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원본데이터!$A$1:$CR$938</definedName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0" i="1" l="1"/>
  <c r="S90" i="1"/>
  <c r="T90" i="1"/>
  <c r="U90" i="1"/>
  <c r="V90" i="1"/>
  <c r="W90" i="1"/>
  <c r="X90" i="1"/>
  <c r="Y90" i="1"/>
  <c r="R91" i="1"/>
  <c r="S91" i="1"/>
  <c r="T91" i="1"/>
  <c r="U91" i="1"/>
  <c r="V91" i="1"/>
  <c r="W91" i="1"/>
  <c r="X91" i="1"/>
  <c r="Y91" i="1"/>
  <c r="R92" i="1"/>
  <c r="S92" i="1"/>
  <c r="T92" i="1"/>
  <c r="U92" i="1"/>
  <c r="V92" i="1"/>
  <c r="W92" i="1"/>
  <c r="X92" i="1"/>
  <c r="Y92" i="1"/>
  <c r="R93" i="1"/>
  <c r="S93" i="1"/>
  <c r="T93" i="1"/>
  <c r="U93" i="1"/>
  <c r="V93" i="1"/>
  <c r="W93" i="1"/>
  <c r="X93" i="1"/>
  <c r="Y93" i="1"/>
  <c r="R94" i="1"/>
  <c r="S94" i="1"/>
  <c r="T94" i="1"/>
  <c r="U94" i="1"/>
  <c r="V94" i="1"/>
  <c r="W94" i="1"/>
  <c r="X94" i="1"/>
  <c r="Y94" i="1"/>
  <c r="R95" i="1"/>
  <c r="S95" i="1"/>
  <c r="T95" i="1"/>
  <c r="U95" i="1"/>
  <c r="V95" i="1"/>
  <c r="W95" i="1"/>
  <c r="X95" i="1"/>
  <c r="Y95" i="1"/>
  <c r="R96" i="1"/>
  <c r="S96" i="1"/>
  <c r="T96" i="1"/>
  <c r="U96" i="1"/>
  <c r="V96" i="1"/>
  <c r="W96" i="1"/>
  <c r="X96" i="1"/>
  <c r="Y96" i="1"/>
  <c r="R97" i="1"/>
  <c r="S97" i="1"/>
  <c r="T97" i="1"/>
  <c r="U97" i="1"/>
  <c r="V97" i="1"/>
  <c r="W97" i="1"/>
  <c r="X97" i="1"/>
  <c r="Y97" i="1"/>
  <c r="R98" i="1"/>
  <c r="S98" i="1"/>
  <c r="T98" i="1"/>
  <c r="U98" i="1"/>
  <c r="V98" i="1"/>
  <c r="W98" i="1"/>
  <c r="X98" i="1"/>
  <c r="Y98" i="1"/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X83" i="1" s="1"/>
  <c r="J80" i="3"/>
  <c r="V83" i="1" s="1"/>
  <c r="K80" i="3"/>
  <c r="W83" i="1" s="1"/>
  <c r="I81" i="3"/>
  <c r="X84" i="1" s="1"/>
  <c r="J81" i="3"/>
  <c r="V84" i="1" s="1"/>
  <c r="K81" i="3"/>
  <c r="W84" i="1" s="1"/>
  <c r="I82" i="3"/>
  <c r="X89" i="1" s="1"/>
  <c r="J82" i="3"/>
  <c r="V89" i="1" s="1"/>
  <c r="K82" i="3"/>
  <c r="W89" i="1" s="1"/>
  <c r="I83" i="3"/>
  <c r="X85" i="1" s="1"/>
  <c r="J83" i="3"/>
  <c r="V85" i="1" s="1"/>
  <c r="K83" i="3"/>
  <c r="W85" i="1" s="1"/>
  <c r="I84" i="3"/>
  <c r="X86" i="1" s="1"/>
  <c r="J84" i="3"/>
  <c r="V86" i="1" s="1"/>
  <c r="K84" i="3"/>
  <c r="W86" i="1" s="1"/>
  <c r="I85" i="3"/>
  <c r="X87" i="1" s="1"/>
  <c r="J85" i="3"/>
  <c r="V87" i="1" s="1"/>
  <c r="K85" i="3"/>
  <c r="W87" i="1" s="1"/>
  <c r="I86" i="3"/>
  <c r="X88" i="1" s="1"/>
  <c r="J86" i="3"/>
  <c r="V88" i="1" s="1"/>
  <c r="K86" i="3"/>
  <c r="W88" i="1" s="1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R83" i="1" s="1"/>
  <c r="M80" i="3"/>
  <c r="S83" i="1" s="1"/>
  <c r="N80" i="3"/>
  <c r="T83" i="1" s="1"/>
  <c r="O80" i="3"/>
  <c r="U83" i="1" s="1"/>
  <c r="P80" i="3"/>
  <c r="Y83" i="1" s="1"/>
  <c r="L81" i="3"/>
  <c r="R84" i="1" s="1"/>
  <c r="M81" i="3"/>
  <c r="S84" i="1" s="1"/>
  <c r="N81" i="3"/>
  <c r="T84" i="1" s="1"/>
  <c r="O81" i="3"/>
  <c r="U84" i="1" s="1"/>
  <c r="P81" i="3"/>
  <c r="Y84" i="1" s="1"/>
  <c r="L82" i="3"/>
  <c r="R89" i="1" s="1"/>
  <c r="M82" i="3"/>
  <c r="S89" i="1" s="1"/>
  <c r="N82" i="3"/>
  <c r="T89" i="1" s="1"/>
  <c r="O82" i="3"/>
  <c r="U89" i="1" s="1"/>
  <c r="P82" i="3"/>
  <c r="Y89" i="1" s="1"/>
  <c r="L83" i="3"/>
  <c r="R85" i="1" s="1"/>
  <c r="M83" i="3"/>
  <c r="S85" i="1" s="1"/>
  <c r="N83" i="3"/>
  <c r="T85" i="1" s="1"/>
  <c r="O83" i="3"/>
  <c r="U85" i="1" s="1"/>
  <c r="P83" i="3"/>
  <c r="Y85" i="1" s="1"/>
  <c r="L84" i="3"/>
  <c r="R86" i="1" s="1"/>
  <c r="M84" i="3"/>
  <c r="S86" i="1" s="1"/>
  <c r="N84" i="3"/>
  <c r="T86" i="1" s="1"/>
  <c r="O84" i="3"/>
  <c r="U86" i="1" s="1"/>
  <c r="P84" i="3"/>
  <c r="Y86" i="1" s="1"/>
  <c r="L85" i="3"/>
  <c r="R87" i="1" s="1"/>
  <c r="M85" i="3"/>
  <c r="S87" i="1" s="1"/>
  <c r="N85" i="3"/>
  <c r="T87" i="1" s="1"/>
  <c r="O85" i="3"/>
  <c r="U87" i="1" s="1"/>
  <c r="P85" i="3"/>
  <c r="Y87" i="1" s="1"/>
  <c r="L86" i="3"/>
  <c r="R88" i="1" s="1"/>
  <c r="M86" i="3"/>
  <c r="S88" i="1" s="1"/>
  <c r="N86" i="3"/>
  <c r="T88" i="1" s="1"/>
  <c r="O86" i="3"/>
  <c r="U88" i="1" s="1"/>
  <c r="P86" i="3"/>
  <c r="Y88" i="1" s="1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<sst xmlns="http://schemas.openxmlformats.org/spreadsheetml/2006/main" count="31104" uniqueCount="3250">
  <si>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</si>
  <si>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</si>
  <si>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</si>
  <si>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</si>
  <si>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</si>
  <si>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</si>
  <si>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</si>
  <si>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</si>
  <si>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</si>
  <si>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</si>
  <si>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</si>
  <si>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</si>
  <si>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</si>
  <si>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</si>
  <si>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</si>
  <si>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</si>
  <si>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</si>
  <si>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</si>
  <si>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</si>
  <si>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</si>
  <si>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</si>
  <si>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</si>
  <si>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</si>
  <si>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</si>
  <si>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</si>
  <si>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</si>
  <si>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</si>
  <si>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</si>
  <si>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</si>
  <si>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</si>
  <si>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</si>
  <si>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</si>
  <si>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</si>
  <si>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</si>
  <si>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</si>
  <si>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</si>
  <si>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</si>
  <si>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</si>
  <si>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</si>
  <si>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</si>
  <si>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</si>
  <si>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</si>
  <si>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</si>
  <si>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</si>
  <si>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</si>
  <si>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</si>
  <si>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</si>
  <si>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</si>
  <si>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</si>
  <si>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</si>
  <si>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</si>
  <si>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</si>
  <si>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</si>
  <si>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</si>
  <si>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</si>
  <si>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</si>
  <si>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</si>
  <si>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</si>
  <si>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</si>
  <si>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</si>
  <si>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</si>
  <si>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</si>
  <si>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</si>
  <si>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</si>
  <si>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</si>
  <si>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</si>
  <si>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</si>
  <si>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</si>
  <si>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</si>
  <si>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</si>
  <si>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</si>
  <si>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</si>
  <si>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</si>
  <si>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</si>
  <si>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</si>
  <si>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</si>
  <si>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</si>
  <si>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</si>
  <si>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</si>
  <si>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</si>
  <si>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</si>
  <si>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</si>
  <si>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</si>
  <si>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</si>
  <si>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</si>
  <si>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</si>
  <si>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</si>
  <si>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</si>
  <si>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</si>
  <si>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</si>
  <si>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</si>
  <si>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</si>
  <si>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</si>
  <si>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</si>
  <si>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</si>
  <si>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</si>
  <si>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</si>
  <si>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</si>
  <si>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</si>
  <si>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</si>
  <si>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</si>
  <si>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</si>
  <si>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</si>
  <si>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</si>
  <si>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</si>
  <si>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</si>
  <si>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</si>
  <si>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</si>
  <si>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</si>
  <si>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</si>
  <si>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</si>
  <si>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</si>
  <si>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</si>
  <si>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</si>
  <si>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</si>
  <si>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</si>
  <si>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</si>
  <si>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</si>
  <si>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</si>
  <si>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</si>
  <si>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</si>
  <si>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</si>
  <si>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</si>
  <si>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</si>
  <si>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</si>
  <si>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</si>
  <si>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</si>
  <si>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</si>
  <si>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</si>
  <si>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</si>
  <si>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</si>
  <si>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</si>
  <si>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</si>
  <si>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</si>
  <si>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</si>
  <si>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</si>
  <si>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</si>
  <si>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</si>
  <si>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</si>
  <si>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</si>
  <si>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</si>
  <si>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</si>
  <si>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</si>
  <si>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</si>
  <si>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</si>
  <si>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</si>
  <si>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</si>
  <si>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</si>
  <si>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</si>
  <si>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</si>
  <si>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</si>
  <si>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</si>
  <si>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</si>
  <si>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</si>
  <si>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</si>
  <si>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</si>
  <si>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</si>
  <si>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</si>
  <si>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</si>
  <si>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</si>
  <si>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</si>
  <si>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</si>
  <si>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</si>
  <si>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</si>
  <si>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</si>
  <si>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</si>
  <si>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</si>
  <si>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</si>
  <si>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</si>
  <si>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</si>
  <si>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</si>
  <si>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</si>
  <si>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</si>
  <si>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</si>
  <si>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</si>
  <si>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</si>
  <si>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</si>
  <si>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</si>
  <si>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</si>
  <si>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</si>
  <si>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</si>
  <si>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</si>
  <si>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</si>
  <si>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</si>
  <si>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</si>
  <si>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</si>
  <si>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</si>
  <si>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</si>
  <si>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</si>
  <si>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</si>
  <si>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</si>
  <si>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</si>
  <si>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</si>
  <si>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</si>
  <si>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</si>
  <si>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</si>
  <si>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</si>
  <si>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</si>
  <si>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</si>
  <si>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</si>
  <si>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</si>
  <si>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</si>
  <si>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</si>
  <si>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</si>
  <si>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</si>
  <si>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</si>
  <si>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</si>
  <si>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</si>
  <si>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</si>
  <si>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</si>
  <si>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</si>
  <si>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</si>
  <si>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</si>
  <si>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</si>
  <si>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</si>
  <si>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</si>
  <si>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</si>
  <si>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</si>
  <si>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</si>
  <si>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</si>
  <si>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</si>
  <si>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</si>
  <si>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</si>
  <si>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</si>
  <si>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</si>
  <si>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</si>
  <si>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</si>
  <si>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</si>
  <si>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</si>
  <si>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</si>
  <si>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</si>
  <si>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</si>
  <si>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</si>
  <si>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</si>
  <si>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</si>
  <si>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</si>
  <si>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</si>
  <si>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</si>
  <si>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</si>
  <si>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</si>
  <si>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</si>
  <si>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</si>
  <si>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</si>
  <si>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</si>
  <si>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</si>
  <si>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</si>
  <si>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</si>
  <si>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</si>
  <si>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</si>
  <si>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</si>
  <si>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</si>
  <si>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</si>
  <si>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</si>
  <si>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</si>
  <si>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</si>
  <si>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</si>
  <si>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</si>
  <si>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</si>
  <si>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</si>
  <si>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</si>
  <si>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</si>
  <si>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</si>
  <si>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</si>
  <si>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</si>
  <si>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</si>
  <si>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</si>
  <si>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</si>
  <si>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</si>
  <si>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</si>
  <si>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</si>
  <si>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</si>
  <si>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</si>
  <si>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</si>
  <si>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</si>
  <si>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</si>
  <si>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</si>
  <si>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</si>
  <si>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</si>
  <si>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</si>
  <si>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</si>
  <si>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</si>
  <si>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</si>
  <si>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</si>
  <si>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</si>
  <si>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</si>
  <si>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</si>
  <si>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</si>
  <si>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</si>
  <si>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</si>
  <si>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</si>
  <si>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</si>
  <si>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</si>
  <si>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</si>
  <si>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</si>
  <si>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</si>
  <si>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</si>
  <si>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</si>
  <si>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</si>
  <si>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</si>
  <si>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</si>
  <si>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</si>
  <si>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</si>
  <si>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</si>
  <si>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</si>
  <si>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</si>
  <si>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</si>
  <si>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</si>
  <si>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</si>
  <si>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</si>
  <si>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</si>
  <si>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</si>
  <si>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</si>
  <si>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</si>
  <si>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</si>
  <si>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</si>
  <si>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</si>
  <si>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</si>
  <si>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</si>
  <si>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</si>
  <si>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</si>
  <si>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</si>
  <si>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</si>
  <si>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</si>
  <si>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</si>
  <si>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</si>
  <si>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</si>
  <si>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</si>
  <si>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</si>
  <si>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</si>
  <si>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</si>
  <si>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</si>
  <si>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</si>
  <si>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</si>
  <si>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</si>
  <si>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</si>
  <si>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</si>
  <si>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</si>
  <si>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</si>
  <si>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</si>
  <si>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</si>
  <si>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</si>
  <si>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</si>
  <si>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</si>
  <si>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</si>
  <si>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</si>
  <si>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</si>
  <si>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</si>
  <si>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</si>
  <si>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</si>
  <si>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</si>
  <si>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</si>
  <si>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</si>
  <si>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</si>
  <si>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</si>
  <si>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</si>
  <si>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</si>
  <si>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</si>
  <si>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</si>
  <si>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</si>
  <si>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</si>
  <si>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</si>
  <si>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</si>
  <si>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</si>
  <si>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</si>
  <si>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</si>
  <si>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</si>
  <si>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</si>
  <si>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</si>
  <si>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</si>
  <si>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</si>
  <si>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</si>
  <si>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</si>
  <si>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</si>
  <si>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</si>
  <si>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</si>
  <si>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</si>
  <si>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</si>
  <si>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</si>
  <si>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</si>
  <si>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</si>
  <si>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</si>
  <si>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</si>
  <si>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</si>
  <si>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</si>
  <si>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</si>
  <si>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</si>
  <si>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</si>
  <si>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</si>
  <si>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</si>
  <si>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</si>
  <si>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</si>
  <si>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</si>
  <si>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</si>
  <si>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</si>
  <si>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</si>
  <si>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</si>
  <si>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</si>
  <si>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</si>
  <si>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</si>
  <si>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</si>
  <si>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</si>
  <si>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</si>
  <si>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</si>
  <si>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</si>
  <si>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</si>
  <si>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</si>
  <si>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</si>
  <si>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</si>
  <si>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</si>
  <si>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</si>
  <si>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</si>
  <si>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</si>
  <si>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</si>
  <si>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</si>
  <si>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</si>
  <si>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</si>
  <si>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</si>
  <si>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</si>
  <si>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</si>
  <si>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</si>
  <si>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</si>
  <si>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</si>
  <si>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</si>
  <si>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</si>
  <si>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</si>
  <si>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</si>
  <si>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</si>
  <si>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</si>
  <si>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</si>
  <si>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</si>
  <si>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</si>
  <si>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</si>
  <si>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</si>
  <si>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</si>
  <si>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</si>
  <si>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</si>
  <si>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</si>
  <si>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</si>
  <si>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</si>
  <si>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</si>
  <si>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</si>
  <si>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</si>
  <si>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</si>
  <si>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</si>
  <si>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</si>
  <si>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</si>
  <si>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</si>
  <si>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</si>
  <si>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</si>
  <si>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</si>
  <si>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</si>
  <si>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</si>
  <si>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</si>
  <si>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</si>
  <si>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</si>
  <si>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</si>
  <si>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</si>
  <si>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</si>
  <si>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</si>
  <si>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</si>
  <si>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</si>
  <si>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</si>
  <si>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</si>
  <si>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</si>
  <si>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</si>
  <si>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</si>
  <si>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</si>
  <si>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</si>
  <si>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</si>
  <si>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</si>
  <si>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</si>
  <si>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</si>
  <si>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</si>
  <si>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</si>
  <si>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</si>
  <si>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</si>
  <si>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</si>
  <si>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</si>
  <si>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</si>
  <si>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</si>
  <si>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</si>
  <si>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</si>
  <si>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</si>
  <si>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</si>
  <si>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</si>
  <si>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</si>
  <si>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</si>
  <si>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</si>
  <si>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</si>
  <si>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</si>
  <si>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</si>
  <si>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</si>
  <si>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</si>
  <si>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</si>
  <si>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</si>
  <si>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</si>
  <si>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</si>
  <si>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</si>
  <si>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</si>
  <si>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</si>
  <si>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</si>
  <si>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</si>
  <si>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</si>
  <si>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</si>
  <si>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</si>
  <si>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</si>
  <si>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</si>
  <si>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</si>
  <si>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</si>
  <si>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</si>
  <si>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</si>
  <si>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</si>
  <si>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</si>
  <si>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</si>
  <si>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</si>
  <si>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</si>
  <si>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</si>
  <si>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</si>
  <si>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</si>
  <si>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</si>
  <si>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</si>
  <si>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</si>
  <si>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</si>
  <si>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</si>
  <si>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</si>
  <si>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</si>
  <si>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</si>
  <si>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</si>
  <si>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</si>
  <si>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</si>
  <si>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</si>
  <si>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</si>
  <si>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</si>
  <si>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</si>
  <si>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</si>
  <si>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</si>
  <si>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</si>
  <si>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</si>
  <si>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</si>
  <si>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</si>
  <si>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</si>
  <si>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</si>
  <si>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</si>
  <si>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</si>
  <si>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</si>
  <si>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</si>
  <si>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</si>
  <si>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</si>
  <si>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</si>
  <si>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</si>
  <si>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</si>
  <si>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</si>
  <si>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</si>
  <si>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</si>
  <si>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</si>
  <si>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</si>
  <si>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</si>
  <si>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</si>
  <si>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</si>
  <si>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</si>
  <si>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</si>
  <si>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</si>
  <si>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</si>
  <si>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</si>
  <si>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</si>
  <si>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</si>
  <si>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</si>
  <si>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</si>
  <si>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</si>
  <si>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</si>
  <si>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</si>
  <si>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</si>
  <si>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</si>
  <si>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</si>
  <si>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</si>
  <si>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</si>
  <si>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</si>
  <si>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</si>
  <si>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</si>
  <si>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</si>
  <si>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</si>
  <si>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</si>
  <si>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</si>
  <si>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</si>
  <si>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</si>
  <si>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</si>
  <si>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</si>
  <si>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</si>
  <si>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</si>
  <si>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</si>
  <si>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</si>
  <si>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</si>
  <si>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</si>
  <si>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</si>
  <si>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</si>
  <si>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</si>
  <si>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</si>
  <si>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</si>
  <si>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</si>
  <si>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</si>
  <si>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</si>
  <si>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</si>
  <si>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</si>
  <si>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</si>
  <si>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</si>
  <si>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</si>
  <si>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</si>
  <si>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</si>
  <si>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</si>
  <si>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</si>
  <si>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</si>
  <si>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</si>
  <si>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</si>
  <si>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</si>
  <si>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</si>
  <si>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</si>
  <si>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</si>
  <si>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</si>
  <si>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</si>
  <si>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</si>
  <si>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</si>
  <si>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</si>
  <si>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</si>
  <si>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</si>
  <si>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</si>
  <si>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</si>
  <si>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</si>
  <si>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</si>
  <si>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</si>
  <si>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</si>
  <si>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</si>
  <si>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</si>
  <si>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</si>
  <si>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</si>
  <si>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</si>
  <si>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</si>
  <si>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</si>
  <si>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</si>
  <si>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</si>
  <si>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</si>
  <si>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</si>
  <si>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</si>
  <si>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</si>
  <si>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</si>
  <si>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</si>
  <si>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</si>
  <si>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</si>
  <si>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</si>
  <si>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</si>
  <si>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</si>
  <si>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</si>
  <si>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</si>
  <si>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</si>
  <si>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</si>
  <si>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</si>
  <si>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</si>
  <si>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</si>
  <si>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</si>
  <si>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</si>
  <si>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</si>
  <si>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</si>
  <si>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</si>
  <si>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</si>
  <si>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</si>
  <si>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</si>
  <si>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</si>
  <si>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</si>
  <si>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</si>
  <si>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</si>
  <si>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</si>
  <si>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</si>
  <si>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</si>
  <si>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</si>
  <si>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</si>
  <si>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</si>
  <si>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</si>
  <si>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</si>
  <si>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</si>
  <si>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</si>
  <si>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</si>
  <si>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</si>
  <si>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</si>
  <si>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</si>
  <si>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</si>
  <si>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</si>
  <si>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</si>
  <si>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</si>
  <si>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</si>
  <si>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</si>
  <si>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</si>
  <si>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</si>
  <si>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</si>
  <si>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</si>
  <si>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</si>
  <si>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</si>
  <si>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</si>
  <si>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</si>
  <si>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</si>
  <si>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</si>
  <si>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</si>
  <si>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</si>
  <si>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</si>
  <si>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</si>
  <si>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</si>
  <si>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</si>
  <si>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</si>
  <si>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</si>
  <si>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</si>
  <si>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</si>
  <si>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</si>
  <si>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</si>
  <si>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</si>
  <si>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</si>
  <si>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</si>
  <si>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</si>
  <si>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</si>
  <si>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</si>
  <si>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</si>
  <si>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</si>
  <si>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</si>
  <si>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</si>
  <si>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</si>
  <si>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</si>
  <si>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</si>
  <si>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</si>
  <si>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</si>
  <si>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</si>
  <si>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</si>
  <si>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</si>
  <si>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</si>
  <si>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</si>
  <si>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</si>
  <si>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</si>
  <si>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</si>
  <si>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</si>
  <si>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</si>
  <si>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</si>
  <si>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</si>
  <si>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</si>
  <si>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</si>
  <si>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</si>
  <si>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</si>
  <si>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</si>
  <si>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</si>
  <si>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</si>
  <si>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</si>
  <si>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</si>
  <si>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</si>
  <si>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</si>
  <si>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</si>
  <si>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</si>
  <si>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</si>
  <si>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</si>
  <si>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</si>
  <si>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</si>
  <si>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</si>
  <si>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</si>
  <si>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</si>
  <si>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</si>
  <si>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</si>
  <si>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</si>
  <si>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</si>
  <si>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</si>
  <si>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</si>
  <si>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</si>
  <si>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</si>
  <si>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</si>
  <si>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</si>
  <si>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</si>
  <si>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</si>
  <si>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</si>
  <si>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</si>
  <si>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</si>
  <si>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</si>
  <si>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</si>
  <si>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</si>
  <si>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</si>
  <si>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</si>
  <si>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</si>
  <si>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</si>
  <si>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</si>
  <si>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</si>
  <si>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</si>
  <si>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</si>
  <si>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</si>
  <si>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</si>
  <si>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</si>
  <si>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</si>
  <si>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</si>
  <si>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</si>
  <si>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</si>
  <si>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</si>
  <si>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</si>
  <si>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</si>
  <si>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</si>
  <si>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</si>
  <si>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</si>
  <si>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</si>
  <si>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</si>
  <si>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</si>
  <si>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</si>
  <si>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</si>
  <si>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</si>
  <si>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</si>
  <si>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</si>
  <si>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</si>
  <si>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</si>
  <si>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</si>
  <si>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</si>
  <si>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</si>
  <si>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</si>
  <si>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</si>
  <si>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</si>
  <si>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</si>
  <si>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</si>
  <si>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</si>
  <si>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</si>
  <si>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</si>
  <si>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</si>
  <si>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</si>
  <si>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</si>
  <si>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</si>
  <si>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</si>
  <si>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</si>
  <si>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</si>
  <si>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</si>
  <si>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</si>
  <si>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</si>
  <si>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</si>
  <si>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</si>
  <si>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</si>
  <si>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</si>
  <si>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</si>
  <si>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</si>
  <si>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</si>
  <si>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</si>
  <si>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</si>
  <si>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</si>
  <si>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</si>
  <si>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</si>
  <si>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</si>
  <si>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</si>
  <si>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</si>
  <si>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</si>
  <si>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</si>
  <si>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</si>
  <si>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</si>
  <si>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</si>
  <si>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</si>
  <si>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</si>
  <si>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</si>
  <si>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</si>
  <si>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</si>
  <si>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</si>
  <si>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</si>
  <si>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</si>
  <si>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</si>
  <si>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</si>
  <si>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</si>
  <si>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</si>
  <si>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</si>
  <si>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</si>
  <si>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</si>
  <si>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</si>
  <si>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</si>
  <si>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</si>
  <si>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</si>
  <si>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</si>
  <si>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</si>
  <si>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</si>
  <si>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</si>
  <si>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</si>
  <si>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</si>
  <si>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</si>
  <si>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</si>
  <si>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</si>
  <si>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</si>
  <si>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</si>
  <si>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</si>
  <si>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</si>
  <si>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</si>
  <si>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</si>
  <si>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</si>
  <si>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</si>
  <si>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</si>
  <si>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</si>
  <si>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</si>
  <si>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</si>
  <si>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</si>
  <si>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</si>
  <si>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</si>
  <si>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</si>
  <si>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</si>
  <si>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</si>
  <si>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</si>
  <si>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</si>
  <si>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</si>
  <si>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</si>
  <si>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</si>
  <si>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</si>
  <si>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</si>
  <si>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</si>
  <si>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</si>
  <si>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</si>
  <si>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</si>
  <si>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</si>
  <si>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</si>
  <si>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</si>
  <si>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</si>
  <si>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</si>
  <si>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</si>
  <si>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</si>
  <si>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</si>
  <si>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</si>
  <si>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</si>
  <si>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</si>
  <si>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</si>
  <si>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</si>
  <si>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</si>
  <si>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</si>
  <si>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</si>
  <si>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</si>
  <si>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</si>
  <si>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</si>
  <si>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</si>
  <si>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</si>
  <si>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</si>
  <si>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</si>
  <si>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</si>
  <si>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</si>
  <si>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</si>
  <si>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</si>
  <si>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</si>
  <si>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</si>
  <si>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</si>
  <si>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</si>
  <si>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</si>
  <si>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</si>
  <si>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</si>
  <si>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</si>
  <si>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</si>
  <si>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</si>
  <si>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</si>
  <si>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</si>
  <si>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</si>
  <si>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</si>
  <si>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</si>
  <si>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</si>
  <si>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</si>
  <si>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</si>
  <si>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</si>
  <si>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</si>
  <si>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</si>
  <si>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</si>
  <si>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</si>
  <si>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</si>
  <si>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</si>
  <si>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</si>
  <si>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</si>
  <si>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</si>
  <si>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</si>
  <si>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</si>
  <si>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</si>
  <si>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</si>
  <si>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</si>
  <si>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</si>
  <si>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</si>
  <si>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</si>
  <si>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</si>
  <si>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</si>
  <si>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</si>
  <si>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</si>
  <si>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</si>
  <si>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</si>
  <si>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</si>
  <si>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</si>
  <si>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</si>
  <si>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</si>
  <si>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</si>
  <si>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</si>
  <si>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</si>
  <si>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</si>
  <si>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</si>
  <si>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</si>
  <si>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</si>
  <si>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</si>
  <si>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</si>
  <si>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</si>
  <si>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</si>
  <si>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</si>
  <si>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</si>
  <si>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</si>
  <si>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</si>
  <si>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</si>
  <si>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</si>
  <si>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</si>
  <si>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</si>
  <si>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</si>
  <si>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</si>
  <si>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</si>
  <si>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</si>
  <si>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</si>
  <si>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</si>
  <si>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</si>
  <si>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</si>
  <si>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</si>
  <si>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</si>
  <si>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</si>
  <si>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</si>
  <si>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</si>
  <si>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</si>
  <si>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</si>
  <si>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</si>
  <si>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</si>
  <si>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</si>
  <si>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</si>
  <si>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</si>
  <si>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</si>
  <si>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</si>
  <si>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</si>
  <si>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</si>
  <si>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</si>
  <si>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</si>
  <si>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</si>
  <si>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</si>
  <si>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</si>
  <si>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</si>
  <si>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</si>
  <si>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</si>
  <si>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</si>
  <si>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</si>
  <si>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</si>
  <si>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</si>
  <si>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</si>
  <si>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</si>
  <si>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</si>
  <si>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</si>
  <si>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</si>
  <si>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</si>
  <si>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</si>
  <si>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</si>
  <si>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</si>
  <si>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</si>
  <si>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</si>
  <si>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</si>
  <si>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</si>
  <si>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</si>
  <si>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</si>
  <si>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</si>
  <si>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</si>
  <si>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</si>
  <si>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</si>
  <si>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</si>
  <si>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</si>
  <si>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</si>
  <si>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</si>
  <si>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</si>
  <si>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</si>
  <si>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</si>
  <si>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</si>
  <si>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</si>
  <si>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</si>
  <si>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</si>
  <si>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</si>
  <si>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</si>
  <si>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</si>
  <si>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</si>
  <si>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</si>
  <si>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</si>
  <si>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</si>
  <si>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</si>
  <si>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</si>
  <si>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</si>
  <si>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</si>
  <si>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</si>
  <si>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</si>
  <si>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</si>
  <si>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</si>
  <si>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</si>
  <si>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</si>
  <si>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</si>
  <si>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</si>
  <si>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</si>
  <si>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</si>
  <si>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</si>
  <si>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</si>
  <si>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</si>
  <si>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</si>
  <si>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</si>
  <si>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</si>
  <si>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</si>
  <si>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</si>
  <si>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</si>
  <si>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</si>
  <si>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</si>
  <si>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</si>
  <si>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</si>
  <si>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</si>
  <si>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</si>
  <si>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</si>
  <si>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</si>
  <si>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</si>
  <si>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</si>
  <si>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</si>
  <si>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</si>
  <si>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</si>
  <si>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</si>
  <si>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</si>
  <si>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</si>
  <si>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</si>
  <si>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</si>
  <si>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</si>
  <si>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</si>
  <si>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</si>
  <si>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</si>
  <si>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</si>
  <si>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</si>
  <si>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</si>
  <si>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</si>
  <si>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</si>
  <si>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</si>
  <si>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</si>
  <si>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</si>
  <si>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</si>
  <si>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</si>
  <si>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</si>
  <si>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</si>
  <si>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</si>
  <si>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</si>
  <si>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</si>
  <si>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</si>
  <si>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</si>
  <si>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</si>
  <si>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</si>
  <si>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</si>
  <si>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</si>
  <si>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</si>
  <si>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</si>
  <si>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</si>
  <si>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</si>
  <si>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</si>
  <si>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</si>
  <si>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</si>
  <si>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</si>
  <si>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</si>
  <si>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</si>
  <si>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</si>
  <si>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</si>
  <si>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</si>
  <si>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</si>
  <si>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</si>
  <si>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</si>
  <si>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</si>
  <si>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</si>
  <si>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</si>
  <si>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</si>
  <si>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</si>
  <si>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</si>
  <si>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</si>
  <si>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</si>
  <si>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</si>
  <si>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</si>
  <si>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</si>
  <si>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</si>
  <si>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</si>
  <si>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</si>
  <si>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</si>
  <si>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</si>
  <si>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</si>
  <si>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</si>
  <si>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</si>
  <si>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</si>
  <si>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</si>
  <si>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</si>
  <si>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</si>
  <si>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</si>
  <si>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</si>
  <si>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</si>
  <si>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</si>
  <si>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</si>
  <si>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</si>
  <si>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</si>
  <si>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</si>
  <si>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</si>
  <si>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</si>
  <si>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</si>
  <si>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</si>
  <si>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</si>
  <si>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</si>
  <si>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</si>
  <si>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</si>
  <si>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</si>
  <si>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</si>
  <si>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</si>
  <si>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</si>
  <si>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</si>
  <si>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</si>
  <si>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</si>
  <si>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</si>
  <si>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</si>
  <si>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</si>
  <si>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</si>
  <si>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</si>
  <si>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</si>
  <si>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</si>
  <si>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</si>
  <si>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</si>
  <si>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</si>
  <si>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</si>
  <si>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</si>
  <si>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</si>
  <si>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</si>
  <si>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</si>
  <si>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</si>
  <si>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</si>
  <si>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</si>
  <si>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</si>
  <si>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</si>
  <si>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</si>
  <si>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</si>
  <si>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</si>
  <si>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</si>
  <si>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</si>
  <si>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</si>
  <si>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</si>
  <si>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</si>
  <si>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</si>
  <si>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</si>
  <si>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</si>
  <si>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</si>
  <si>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</si>
  <si>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</si>
  <si>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</si>
  <si>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</si>
  <si>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</si>
  <si>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</si>
  <si>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</si>
  <si>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</si>
  <si>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</si>
  <si>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</si>
  <si>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</si>
  <si>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</si>
  <si>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</si>
  <si>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</si>
  <si>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</si>
  <si>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</si>
  <si>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</si>
  <si>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</si>
  <si>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</si>
  <si>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</si>
  <si>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</si>
  <si>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</si>
  <si>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</si>
  <si>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</si>
  <si>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</si>
  <si>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</si>
  <si>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</si>
  <si>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</si>
  <si>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</si>
  <si>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</si>
  <si>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</si>
  <si>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</si>
  <si>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</si>
  <si>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</si>
  <si>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</si>
  <si>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</si>
  <si>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</si>
  <si>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</si>
  <si>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</si>
  <si>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</si>
  <si>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</si>
  <si>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</si>
  <si>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</si>
  <si>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</si>
  <si>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</si>
  <si>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</si>
  <si>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</si>
  <si>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</si>
  <si>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</si>
  <si>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</si>
  <si>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</si>
  <si>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</si>
  <si>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</si>
  <si>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</si>
  <si>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</si>
  <si>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</si>
  <si>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</si>
  <si>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</si>
  <si>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</si>
  <si>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</si>
  <si>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</si>
  <si>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</si>
  <si>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</si>
  <si>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</si>
  <si>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</si>
  <si>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</si>
  <si>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</si>
  <si>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</si>
  <si>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</si>
  <si>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</si>
  <si>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</si>
  <si>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</si>
  <si>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</si>
  <si>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</si>
  <si>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</si>
  <si>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</si>
  <si>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</si>
  <si>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</si>
  <si>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</si>
  <si>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</si>
  <si>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</si>
  <si>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</si>
  <si>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</si>
  <si>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</si>
  <si>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</si>
  <si>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</si>
  <si>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</si>
  <si>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</si>
  <si>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</si>
  <si>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</si>
  <si>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</si>
  <si>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</si>
  <si>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</si>
  <si>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</si>
  <si>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</si>
  <si>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</si>
  <si>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</si>
  <si>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</si>
  <si>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</si>
  <si>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</si>
  <si>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</si>
  <si>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</si>
  <si>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</si>
  <si>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</si>
  <si>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</si>
  <si>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</si>
  <si>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</si>
  <si>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</si>
  <si>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</si>
  <si>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</si>
  <si>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</si>
  <si>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</si>
  <si>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</si>
  <si>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</si>
  <si>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</si>
  <si>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</si>
  <si>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</si>
  <si>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</si>
  <si>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</si>
  <si>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</si>
  <si>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</si>
  <si>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</si>
  <si>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</si>
  <si>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</si>
  <si>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</si>
  <si>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</si>
  <si>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</si>
  <si>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</si>
  <si>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</si>
  <si>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</si>
  <si>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</si>
  <si>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</si>
  <si>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</si>
  <si>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</si>
  <si>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</si>
  <si>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</si>
  <si>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</si>
  <si>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</si>
  <si>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</si>
  <si>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</si>
  <si>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</si>
  <si>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</si>
  <si>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</si>
  <si>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</si>
  <si>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</si>
  <si>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</si>
  <si>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</si>
  <si>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</si>
  <si>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</si>
  <si>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</si>
  <si>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</si>
  <si>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</si>
  <si>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</si>
  <si>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</si>
  <si>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</si>
  <si>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</si>
  <si>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</si>
  <si>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</si>
  <si>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</si>
  <si>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</si>
  <si>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</si>
  <si>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</si>
  <si>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</si>
  <si>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</si>
  <si>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</si>
  <si>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</si>
  <si>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</si>
  <si>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</si>
  <si>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</si>
  <si>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</si>
  <si>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</si>
  <si>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</si>
  <si>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</si>
  <si>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</si>
  <si>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</si>
  <si>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</si>
  <si>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</si>
  <si>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</si>
  <si>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</si>
  <si>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</si>
  <si>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</si>
  <si>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</si>
  <si>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</si>
  <si>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</si>
  <si>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</si>
  <si>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</si>
  <si>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</si>
  <si>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</si>
  <si>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</si>
  <si>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</si>
  <si>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</si>
  <si>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</si>
  <si>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</si>
  <si>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</si>
  <si>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</si>
  <si>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</si>
  <si>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</si>
  <si>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</si>
  <si>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</si>
  <si>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</si>
  <si>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</si>
  <si>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</si>
  <si>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</si>
  <si>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</si>
  <si>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</si>
  <si>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</si>
  <si>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</si>
  <si>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</si>
  <si>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</si>
  <si>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</si>
  <si>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</si>
  <si>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</si>
  <si>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</si>
  <si>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</si>
  <si>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</si>
  <si>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</si>
  <si>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</si>
  <si>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</si>
  <si>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</si>
  <si>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</si>
  <si>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</si>
  <si>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</si>
  <si>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</si>
  <si>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</si>
  <si>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</si>
  <si>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</si>
  <si>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</si>
  <si>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</si>
  <si>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</si>
  <si>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</si>
  <si>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</si>
  <si>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</si>
  <si>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</si>
  <si>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</si>
  <si>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</si>
  <si>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</si>
  <si>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</si>
  <si>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</si>
  <si>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</si>
  <si>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</si>
  <si>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</si>
  <si>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</si>
  <si>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</si>
  <si>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</si>
  <si>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</si>
  <si>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</si>
  <si>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</si>
  <si>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</si>
  <si>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</si>
  <si>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</si>
  <si>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</si>
  <si>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</si>
  <si>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</si>
  <si>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</si>
  <si>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</si>
  <si>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</si>
  <si>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</si>
  <si>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</si>
  <si>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</si>
  <si>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</si>
  <si>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</si>
  <si>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</si>
  <si>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</si>
  <si>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</si>
  <si>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</si>
  <si>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</si>
  <si>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</si>
  <si>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</si>
  <si>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</si>
  <si>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</si>
  <si>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</si>
  <si>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</si>
  <si>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</si>
  <si>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</si>
  <si>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</si>
  <si>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</si>
  <si>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</si>
  <si>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</si>
  <si>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</si>
  <si>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</si>
  <si>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</si>
  <si>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</si>
  <si>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</si>
  <si>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</si>
  <si>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</si>
  <si>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</si>
  <si>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</si>
  <si>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</si>
  <si>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</si>
  <si>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</si>
  <si>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</si>
  <si>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</si>
  <si>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</si>
  <si>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</si>
  <si>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</si>
  <si>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</si>
  <si>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</si>
  <si>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</si>
  <si>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</si>
  <si>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</si>
  <si>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</si>
  <si>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</si>
  <si>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</si>
  <si>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</si>
  <si>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</si>
  <si>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</si>
  <si>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</si>
  <si>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</si>
  <si>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</si>
  <si>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</si>
  <si>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</si>
  <si>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</si>
  <si>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</si>
  <si>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</si>
  <si>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</si>
  <si>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</si>
  <si>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</si>
  <si>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</si>
  <si>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</si>
  <si>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</si>
  <si>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</si>
  <si>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</si>
  <si>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</si>
  <si>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</si>
  <si>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</si>
  <si>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</si>
  <si>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</si>
  <si>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</si>
  <si>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</si>
  <si>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</si>
  <si>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</si>
  <si>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</si>
  <si>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</si>
  <si>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</si>
  <si>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</si>
  <si>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</si>
  <si>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</si>
  <si>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</si>
  <si>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</si>
  <si>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</si>
  <si>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</si>
  <si>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</si>
  <si>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</si>
  <si>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</si>
  <si>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</si>
  <si>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</si>
  <si>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</si>
  <si>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</si>
  <si>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</si>
  <si>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</si>
  <si>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</si>
  <si>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</si>
  <si>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</si>
  <si>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</si>
  <si>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</si>
  <si>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</si>
  <si>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</si>
  <si>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</si>
  <si>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</si>
  <si>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</si>
  <si>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</si>
  <si>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</si>
  <si>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</si>
  <si>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</si>
  <si>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</si>
  <si>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</si>
  <si>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</si>
  <si>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</si>
  <si>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</si>
  <si>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</si>
  <si>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</si>
  <si>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</si>
  <si>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</si>
  <si>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</si>
  <si>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</si>
  <si>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</si>
  <si>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</si>
  <si>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</si>
  <si>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</si>
  <si>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</si>
  <si>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</si>
  <si>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</si>
  <si>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</si>
  <si>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</si>
  <si>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</si>
  <si>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</si>
  <si>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</si>
  <si>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</si>
  <si>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</si>
  <si>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</si>
  <si>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</si>
  <si>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</si>
  <si>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</si>
  <si>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</si>
  <si>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</si>
  <si>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</si>
  <si>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</si>
  <si>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</si>
  <si>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</si>
  <si>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</si>
  <si>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</si>
  <si>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</si>
  <si>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</si>
  <si>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</si>
  <si>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</si>
  <si>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</si>
  <si>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</si>
  <si>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</si>
  <si>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</si>
  <si>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</si>
  <si>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</si>
  <si>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</si>
  <si>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</si>
  <si>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</si>
  <si>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</si>
  <si>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</si>
  <si>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</si>
  <si>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</si>
  <si>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</si>
  <si>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</si>
  <si>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</si>
  <si>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</si>
  <si>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</si>
  <si>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</si>
  <si>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</si>
  <si>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</si>
  <si>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</si>
  <si>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</si>
  <si>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</si>
  <si>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</si>
  <si>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</si>
  <si>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</si>
  <si>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</si>
  <si>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</si>
  <si>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</si>
  <si>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</si>
  <si>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</si>
  <si>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</si>
  <si>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</si>
  <si>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</si>
  <si>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</si>
  <si>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</si>
  <si>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</si>
  <si>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</si>
  <si>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</si>
  <si>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</si>
  <si>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</si>
  <si>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</si>
  <si>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</si>
  <si>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</si>
  <si>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</si>
  <si>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</si>
  <si>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</si>
  <si>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</si>
  <si>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</si>
  <si>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</si>
  <si>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</si>
  <si>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</si>
  <si>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</si>
  <si>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</si>
  <si>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</si>
  <si>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</si>
  <si>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</si>
  <si>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</si>
  <si>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</si>
  <si>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</si>
  <si>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</si>
  <si>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</si>
  <si>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</si>
  <si>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</si>
  <si>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</si>
  <si>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</si>
  <si>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</si>
  <si>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</si>
  <si>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</si>
  <si>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</si>
  <si>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</si>
  <si>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</si>
  <si>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</si>
  <si>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</si>
  <si>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</si>
  <si>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</si>
  <si>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</si>
  <si>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</si>
  <si>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</si>
  <si>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</si>
  <si>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</si>
  <si>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</si>
  <si>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</si>
  <si>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</si>
  <si>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</si>
  <si>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</si>
  <si>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</si>
  <si>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</si>
  <si>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</si>
  <si>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</si>
  <si>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</si>
  <si>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</si>
  <si>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</si>
  <si>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</si>
  <si>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</si>
  <si>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</si>
  <si>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</si>
  <si>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</si>
  <si>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</si>
  <si>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</si>
  <si>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</si>
  <si>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</si>
  <si>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</si>
  <si>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</si>
  <si>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</si>
  <si>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</si>
  <si>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</si>
  <si>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</si>
  <si>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</si>
  <si>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</si>
  <si>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</si>
  <si>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</si>
  <si>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</si>
  <si>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</si>
  <si>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</si>
  <si>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</si>
  <si>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</si>
  <si>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</si>
  <si>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</si>
  <si>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</si>
  <si>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</si>
  <si>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</si>
  <si>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</si>
  <si>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</si>
  <si>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</si>
  <si>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</si>
  <si>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</si>
  <si>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</si>
  <si>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</si>
  <si>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</si>
  <si>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</si>
  <si>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</si>
  <si>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</si>
  <si>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</si>
  <si>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</si>
  <si>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</si>
  <si>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</si>
  <si>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</si>
  <si>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</si>
  <si>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</si>
  <si>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</si>
  <si>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</si>
  <si>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</si>
  <si>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</si>
  <si>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</si>
  <si>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</si>
  <si>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</si>
  <si>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</si>
  <si>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</si>
  <si>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</si>
  <si>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</si>
  <si>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</si>
  <si>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</si>
  <si>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</si>
  <si>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</si>
  <si>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</si>
  <si>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</si>
  <si>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</si>
  <si>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</si>
  <si>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</si>
  <si>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</si>
  <si>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</si>
  <si>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</si>
  <si>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</si>
  <si>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</si>
  <si>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</si>
  <si>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</si>
  <si>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</si>
  <si>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</si>
  <si>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</si>
  <si>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</si>
  <si>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</si>
  <si>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</si>
  <si>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</si>
  <si>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</si>
  <si>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</si>
  <si>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</si>
  <si>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</si>
  <si>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</si>
  <si>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</si>
  <si>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</si>
  <si>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</si>
  <si>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</si>
  <si>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</si>
  <si>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</si>
  <si>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</si>
  <si>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</si>
  <si>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</si>
  <si>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</si>
  <si>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</si>
  <si>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</si>
  <si>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</si>
  <si>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</si>
  <si>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</si>
  <si>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</si>
  <si>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</si>
  <si>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</si>
  <si>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</si>
  <si>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</si>
  <si>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</si>
  <si>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</si>
  <si>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</si>
  <si>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</si>
  <si>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</si>
  <si>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</si>
  <si>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</si>
  <si>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</si>
  <si>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</si>
  <si>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</si>
  <si>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</si>
  <si>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</si>
  <si>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</si>
  <si>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</si>
  <si>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</si>
  <si>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</si>
  <si>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</si>
  <si>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</si>
  <si>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</si>
  <si>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</si>
  <si>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</si>
  <si>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</si>
  <si>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</si>
  <si>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</si>
  <si>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</si>
  <si>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</si>
  <si>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</si>
  <si>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</si>
  <si>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</si>
  <si>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</si>
  <si>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</si>
  <si>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</si>
  <si>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</si>
  <si>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</si>
  <si>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</si>
  <si>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</si>
  <si>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</si>
  <si>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</si>
  <si>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</si>
  <si>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</si>
  <si>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</si>
  <si>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</si>
  <si>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</si>
  <si>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</si>
  <si>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</si>
  <si>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</si>
  <si>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</si>
  <si>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</si>
  <si>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</si>
  <si>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</si>
  <si>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</si>
  <si>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</si>
  <si>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</si>
  <si>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</si>
  <si>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</si>
  <si>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</si>
  <si>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</si>
  <si>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</si>
  <si>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</si>
  <si>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</si>
  <si>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</si>
  <si>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</si>
  <si>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</si>
  <si>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</si>
  <si>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</si>
  <si>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</si>
  <si>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</si>
  <si>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</si>
  <si>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</si>
  <si>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</si>
  <si>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</si>
  <si>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</si>
  <si>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</si>
  <si>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</si>
  <si>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</si>
  <si>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</si>
  <si>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</si>
  <si>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</si>
  <si>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</si>
  <si>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</si>
  <si>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</si>
  <si>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</si>
  <si>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</si>
  <si>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</si>
  <si>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</si>
  <si>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</si>
  <si>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</si>
  <si>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</si>
  <si>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</si>
  <si>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</si>
  <si>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</si>
  <si>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</si>
  <si>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</si>
  <si>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</si>
  <si>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</si>
  <si>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</si>
  <si>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</si>
  <si>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</si>
  <si>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</si>
  <si>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</si>
  <si>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</si>
  <si>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</si>
  <si>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</si>
  <si>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</si>
  <si>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</si>
  <si>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</si>
  <si>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</si>
  <si>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</si>
  <si>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</si>
  <si>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</si>
  <si>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</si>
  <si>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</si>
  <si>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</si>
  <si>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</si>
  <si>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</si>
  <si>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</si>
  <si>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</si>
  <si>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</si>
  <si>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</si>
  <si>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</si>
  <si>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</si>
  <si>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</si>
  <si>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</si>
  <si>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</si>
  <si>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</si>
  <si>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</si>
  <si>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</si>
  <si>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</si>
  <si>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</si>
  <si>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</si>
  <si>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</si>
  <si>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</si>
  <si>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</si>
  <si>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</si>
  <si>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</si>
  <si>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</si>
  <si>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</si>
  <si>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</si>
  <si>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</si>
  <si>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</si>
  <si>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</si>
  <si>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</si>
  <si>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</si>
  <si>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</si>
  <si>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</si>
  <si>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</si>
  <si>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</si>
  <si>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</si>
  <si>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</si>
  <si>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</si>
  <si>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</si>
  <si>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</si>
  <si>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</si>
  <si>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</si>
  <si>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</si>
  <si>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</si>
  <si>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</si>
  <si>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</si>
  <si>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</si>
  <si>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</si>
  <si>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</si>
  <si>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</si>
  <si>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</si>
  <si>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</si>
  <si>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</si>
  <si>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</si>
  <si>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</si>
  <si>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</si>
  <si>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</si>
  <si>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</si>
  <si>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</si>
  <si>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</si>
  <si>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</si>
  <si>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</si>
  <si>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</si>
  <si>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</si>
  <si>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</si>
  <si>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</si>
  <si>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</si>
  <si>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</si>
  <si>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</si>
  <si>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</si>
  <si>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</si>
  <si>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</si>
  <si>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</si>
  <si>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</si>
  <si>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</si>
  <si>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</si>
  <si>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</si>
  <si>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</si>
  <si>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</si>
  <si>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</si>
  <si>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</si>
  <si>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</si>
  <si>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</si>
  <si>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</si>
  <si>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</si>
  <si>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</si>
  <si>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</si>
  <si>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</si>
  <si>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</si>
  <si>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</si>
  <si>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</si>
  <si>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</si>
  <si>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</si>
  <si>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</si>
  <si>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</si>
  <si>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</si>
  <si>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</si>
  <si>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</si>
  <si>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</si>
  <si>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</si>
  <si>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</si>
  <si>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</si>
  <si>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</si>
  <si>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</si>
  <si>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</si>
  <si>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</si>
  <si>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</si>
  <si>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</si>
  <si>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</si>
  <si>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</si>
  <si>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</si>
  <si>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</si>
  <si>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</si>
  <si>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</si>
  <si>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</si>
  <si>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</si>
  <si>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</si>
  <si>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</si>
  <si>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</si>
  <si>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</si>
  <si>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</si>
  <si>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</si>
  <si>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</si>
  <si>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</si>
  <si>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</si>
  <si>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</si>
  <si>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</si>
  <si>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</si>
  <si>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</si>
  <si>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</si>
  <si>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</si>
  <si>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</si>
  <si>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</si>
  <si>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</si>
  <si>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</si>
  <si>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</si>
  <si>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</si>
  <si>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</si>
  <si>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</si>
  <si>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</si>
  <si>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</si>
  <si>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</si>
  <si>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</si>
  <si>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</si>
  <si>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</si>
  <si>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</si>
  <si>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</si>
  <si>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</si>
  <si>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</si>
  <si>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</si>
  <si>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</si>
  <si>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</si>
  <si>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</si>
  <si>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</si>
  <si>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</si>
  <si>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</si>
  <si>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</si>
  <si>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</si>
  <si>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</si>
  <si>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</si>
  <si>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</si>
  <si>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</si>
  <si>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</si>
  <si>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</si>
  <si>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</si>
  <si>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</si>
  <si>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</si>
  <si>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</si>
  <si>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</si>
  <si>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</si>
  <si>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</si>
  <si>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</si>
  <si>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</si>
  <si>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</si>
  <si>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</si>
  <si>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</si>
  <si>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</si>
  <si>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</si>
  <si>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</si>
  <si>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</si>
  <si>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</si>
  <si>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</si>
  <si>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</si>
  <si>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</si>
  <si>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</si>
  <si>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</si>
  <si>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</si>
  <si>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</si>
  <si>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</si>
  <si>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</si>
  <si>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</si>
  <si>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</si>
  <si>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</si>
  <si>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</si>
  <si>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</si>
  <si>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</si>
  <si>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</si>
  <si>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</si>
  <si>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</si>
  <si>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</si>
  <si>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</si>
  <si>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</si>
  <si>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</si>
  <si>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</si>
  <si>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</si>
  <si>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</si>
  <si>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</si>
  <si>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</si>
  <si>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</si>
  <si>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</si>
  <si>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</si>
  <si>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</si>
  <si>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</si>
  <si>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</si>
  <si>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</si>
  <si>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</si>
  <si>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</si>
  <si>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</si>
  <si>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</si>
  <si>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</si>
  <si>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</si>
  <si>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</si>
  <si>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</si>
  <si>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</si>
  <si>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</si>
  <si>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</si>
  <si>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</si>
  <si>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</si>
  <si>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</si>
  <si>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</si>
  <si>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</si>
  <si>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</si>
  <si>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</si>
  <si>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</si>
  <si>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</si>
  <si>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</si>
  <si>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</si>
  <si>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</si>
  <si>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</si>
  <si>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</si>
  <si>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</si>
  <si>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</si>
  <si>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</si>
  <si>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</si>
  <si>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</si>
  <si>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</si>
  <si>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</si>
  <si>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</si>
  <si>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</si>
  <si>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</si>
  <si>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</si>
  <si>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</si>
  <si>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</si>
  <si>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</si>
  <si>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</si>
  <si>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</si>
  <si>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</si>
  <si>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</si>
  <si>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</si>
  <si>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</si>
  <si>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</si>
  <si>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</si>
  <si>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</si>
  <si>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</si>
  <si>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</si>
  <si>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</si>
  <si>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</si>
  <si>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</si>
  <si>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</si>
  <si>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</si>
  <si>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</si>
  <si>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</si>
  <si>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</si>
  <si>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</si>
  <si>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</si>
  <si>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</si>
  <si>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</si>
  <si>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</si>
  <si>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</si>
  <si>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</si>
  <si>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</si>
  <si>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</si>
  <si>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</si>
  <si>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</si>
  <si>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</si>
  <si>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</si>
  <si>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</si>
  <si>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</si>
  <si>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</si>
  <si>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</si>
  <si>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</si>
  <si>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</si>
  <si>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</si>
  <si>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</si>
  <si>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</si>
  <si>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</si>
  <si>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</si>
  <si>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</si>
  <si>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</si>
  <si>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</si>
  <si>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</si>
  <si>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</si>
  <si>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</si>
  <si>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</si>
  <si>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</si>
  <si>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</si>
  <si>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</si>
  <si>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</si>
  <si>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</si>
  <si>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</si>
  <si>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</si>
  <si>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</si>
  <si>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</si>
  <si>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</si>
  <si>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</si>
  <si>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</si>
  <si>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</si>
  <si>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</si>
  <si>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</si>
  <si>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</si>
  <si>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</si>
  <si>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</si>
  <si>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</si>
  <si>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</si>
  <si>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</si>
  <si>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</si>
  <si>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</si>
  <si>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</si>
  <si>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</si>
  <si>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</si>
  <si>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</si>
  <si>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</si>
  <si>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</si>
  <si>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</si>
  <si>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</si>
  <si>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</si>
  <si>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</si>
  <si>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</si>
  <si>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</si>
  <si>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</si>
  <si>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</si>
  <si>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</si>
  <si>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</si>
  <si>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</si>
  <si>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</si>
  <si>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</si>
  <si>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</si>
  <si>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</si>
  <si>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</si>
  <si>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</si>
  <si>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</si>
  <si>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</si>
  <si>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</si>
  <si>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</si>
  <si>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</si>
  <si>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</si>
  <si>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</si>
  <si>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</si>
  <si>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</si>
  <si>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</si>
  <si>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</si>
  <si>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</si>
  <si>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</si>
  <si>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</si>
  <si>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</si>
  <si>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</si>
  <si>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</si>
  <si>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</si>
  <si>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</si>
  <si>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</si>
  <si>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</si>
  <si>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</si>
  <si>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</si>
  <si>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</si>
  <si>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</si>
  <si>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</si>
  <si>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</si>
  <si>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</si>
  <si>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</si>
  <si>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</si>
  <si>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</si>
  <si>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</si>
  <si>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</si>
  <si>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</si>
  <si>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</si>
  <si>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</si>
  <si>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</si>
  <si>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</si>
  <si>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</si>
  <si>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</si>
  <si>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</si>
  <si>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</si>
  <si>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</si>
  <si>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</si>
  <si>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</si>
  <si>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</si>
  <si>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</si>
  <si>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</si>
  <si>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</si>
  <si>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</si>
  <si>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</si>
  <si>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</si>
  <si>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</si>
  <si>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</si>
  <si>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</si>
  <si>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</si>
  <si>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</si>
  <si>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</si>
  <si>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</si>
  <si>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</si>
  <si>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</si>
  <si>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</si>
  <si>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</si>
  <si>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</si>
  <si>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</si>
  <si>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</si>
  <si>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</si>
  <si>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</si>
  <si>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</si>
  <si>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</si>
  <si>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</si>
  <si>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</si>
  <si>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</si>
  <si>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</si>
  <si>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</si>
  <si>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</si>
  <si>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</si>
  <si>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</si>
  <si>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</si>
  <si>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</si>
  <si>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</si>
  <si>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</si>
  <si>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</si>
  <si>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</si>
  <si>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</si>
  <si>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</si>
  <si>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</si>
  <si>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</si>
  <si>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</si>
  <si>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</si>
  <si>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</si>
  <si>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</si>
  <si>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</si>
  <si>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</si>
  <si>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</si>
  <si>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</si>
  <si>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</si>
  <si>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</si>
  <si>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</si>
  <si>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</si>
  <si>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</si>
  <si>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</si>
  <si>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</si>
  <si>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</si>
  <si>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</si>
  <si>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</si>
  <si>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</si>
  <si>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</si>
  <si>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</si>
  <si>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</si>
  <si>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</si>
  <si>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</si>
  <si>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</si>
  <si>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</si>
  <si>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</si>
  <si>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</si>
  <si>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</si>
  <si>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</si>
  <si>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</si>
  <si>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</si>
  <si>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</si>
  <si>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</si>
  <si>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</si>
  <si>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</si>
  <si>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</si>
  <si>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</si>
  <si>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</si>
  <si>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</si>
  <si>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</si>
  <si>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</si>
  <si>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</si>
  <si>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</si>
  <si>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</si>
  <si>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</si>
  <si>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</si>
  <si>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</si>
  <si>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</si>
  <si>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</si>
  <si>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</si>
  <si>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</si>
  <si>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</si>
  <si>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</si>
  <si>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</si>
  <si>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</si>
  <si>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</si>
  <si>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</si>
  <si>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</si>
  <si>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</si>
  <si>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</si>
  <si>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</si>
  <si>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</si>
  <si>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</si>
  <si>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</si>
  <si>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</si>
  <si>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</si>
  <si>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</si>
  <si>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</si>
  <si>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</si>
  <si>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</si>
  <si>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</si>
  <si>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</si>
  <si>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</si>
  <si>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</si>
  <si>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</si>
  <si>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</si>
  <si>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</si>
  <si>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</si>
  <si>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</si>
  <si>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</si>
  <si>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</si>
  <si>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</si>
  <si>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</si>
  <si>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</si>
  <si>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</si>
  <si>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</si>
  <si>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</si>
  <si>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</si>
  <si>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</si>
  <si>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</si>
  <si>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</si>
  <si>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</si>
  <si>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</si>
  <si>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</si>
  <si>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</si>
  <si>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</si>
  <si>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</si>
  <si>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</si>
  <si>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</si>
  <si>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</si>
  <si>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</si>
  <si>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</si>
  <si>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</si>
  <si>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</si>
  <si>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</si>
  <si>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</si>
  <si>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</si>
  <si>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</si>
  <si>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</si>
  <si>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</si>
  <si>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</si>
  <si>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</si>
  <si>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</si>
  <si>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</si>
  <si>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</si>
  <si>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</si>
  <si>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</si>
  <si>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</si>
  <si>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</si>
  <si>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</si>
  <si>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</si>
  <si>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</si>
  <si>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</si>
  <si>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</si>
  <si>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</si>
  <si>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</si>
  <si>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</si>
  <si>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</si>
  <si>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</si>
  <si>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</si>
  <si>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</si>
  <si>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</si>
  <si>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</si>
  <si>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</si>
  <si>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</si>
  <si>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</si>
  <si>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</si>
  <si>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</si>
  <si>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</si>
  <si>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</si>
  <si>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</si>
  <si>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</si>
  <si>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</si>
  <si>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</si>
  <si>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</si>
  <si>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</si>
  <si>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</si>
  <si>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</si>
  <si>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</si>
  <si>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</si>
  <si>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</si>
  <si>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</si>
  <si>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</si>
  <si>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</si>
  <si>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</si>
  <si>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</si>
  <si>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</si>
  <si>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</si>
  <si>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</si>
  <si>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</si>
  <si>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</si>
  <si>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</si>
  <si>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</si>
  <si>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</si>
  <si>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</si>
  <si>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</si>
  <si>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</si>
  <si>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</si>
  <si>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</si>
  <si>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</si>
  <si>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</si>
  <si>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</si>
  <si>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</si>
  <si>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</si>
  <si>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</si>
  <si>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</si>
  <si>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</si>
  <si>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</si>
  <si>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</si>
  <si>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</si>
  <si>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</si>
  <si>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</si>
  <si>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</si>
  <si>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</si>
  <si>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</si>
  <si>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</si>
  <si>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</si>
  <si>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</si>
  <si>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</si>
  <si>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</si>
  <si>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</si>
  <si>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</si>
  <si>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</si>
  <si>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</si>
  <si>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</si>
  <si>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</si>
  <si>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</si>
  <si>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</si>
  <si>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</si>
  <si>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</si>
  <si>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</si>
  <si>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</si>
  <si>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</si>
  <si>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</si>
  <si>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</si>
  <si>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</si>
  <si>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</si>
  <si>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</si>
  <si>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</si>
  <si>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</si>
  <si>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</si>
  <si>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</si>
  <si>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</si>
  <si>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</si>
  <si>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</si>
  <si>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</si>
  <si>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</si>
  <si>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</si>
  <si>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</si>
  <si>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</si>
  <si>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</si>
  <si>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</si>
  <si>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</si>
  <si>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</si>
  <si>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</si>
  <si>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</si>
  <si>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</si>
  <si>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</si>
  <si>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</si>
  <si>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</si>
  <si>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</si>
  <si>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</si>
  <si>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</si>
  <si>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</si>
  <si>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</si>
  <si>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</si>
  <si>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</si>
  <si>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</si>
  <si>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</si>
  <si>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</si>
  <si>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</si>
  <si>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</si>
  <si>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</si>
  <si>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</si>
  <si>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</si>
  <si>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</si>
  <si>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</si>
  <si>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</si>
  <si>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</si>
  <si>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</si>
  <si>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</si>
  <si>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</si>
  <si>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</si>
  <si>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</si>
  <si>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</si>
  <si>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</si>
  <si>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</si>
  <si>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</si>
  <si>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</si>
  <si>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</si>
  <si>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</si>
  <si>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</si>
  <si>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</si>
  <si>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</si>
  <si>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</si>
  <si>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</si>
  <si>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</si>
  <si>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</si>
  <si>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</si>
  <si>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</si>
  <si>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</si>
  <si>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</si>
  <si>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</si>
  <si>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</si>
  <si>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</si>
  <si>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</si>
  <si>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</si>
  <si>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</si>
  <si>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</si>
  <si>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</si>
  <si>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</si>
  <si>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</si>
  <si>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</si>
  <si>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</si>
  <si>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</si>
  <si>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</si>
  <si>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</si>
  <si>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</si>
  <si>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</si>
  <si>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</si>
  <si>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</si>
  <si>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</si>
  <si>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</si>
  <si>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</si>
  <si>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</si>
  <si>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</si>
  <si>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</si>
  <si>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</si>
  <si>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</si>
  <si>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</si>
  <si>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</si>
  <si>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</si>
  <si>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</si>
  <si>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</si>
  <si>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</si>
  <si>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</si>
  <si>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</si>
  <si>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</si>
  <si>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</si>
  <si>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</si>
  <si>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</si>
  <si>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</si>
  <si>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</si>
  <si>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</si>
  <si>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</si>
  <si>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</si>
  <si>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</si>
  <si>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</si>
  <si>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</si>
  <si>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</si>
  <si>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</si>
  <si>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</si>
  <si>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</si>
  <si>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</si>
  <si>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</si>
  <si>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</si>
  <si>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</si>
  <si>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</si>
  <si>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</si>
  <si>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</si>
  <si>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</si>
  <si>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</si>
  <si>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</si>
  <si>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</si>
  <si>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</si>
  <si>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</si>
  <si>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</si>
  <si>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</si>
  <si>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</si>
  <si>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</si>
  <si>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</si>
  <si>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</si>
  <si>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</si>
  <si>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</si>
  <si>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</si>
  <si>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</si>
  <si>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</si>
  <si>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</si>
  <si>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</si>
  <si>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</si>
  <si>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</si>
  <si>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</si>
  <si>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</si>
  <si>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</si>
  <si>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</si>
  <si>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</si>
  <si>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</si>
  <si>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</si>
  <si>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</si>
  <si>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</si>
  <si>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</si>
  <si>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</si>
  <si>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</si>
  <si>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</si>
  <si>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</si>
  <si>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</si>
  <si>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</si>
  <si>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</si>
  <si>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</si>
  <si>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</si>
  <si>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</si>
  <si>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</si>
  <si>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</si>
  <si>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</si>
  <si>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</si>
  <si>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</si>
  <si>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</si>
  <si>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</si>
  <si>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</si>
  <si>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</si>
  <si>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</si>
  <si>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</si>
  <si>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</si>
  <si>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</si>
  <si>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</si>
  <si>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</si>
  <si>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</si>
  <si>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</si>
  <si>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</si>
  <si>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</si>
  <si>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</si>
  <si>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</si>
  <si>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</si>
  <si>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</si>
  <si>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</si>
  <si>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</si>
  <si>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</si>
  <si>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</si>
  <si>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</si>
  <si>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</si>
  <si>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</si>
  <si>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</si>
  <si>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</si>
  <si>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</si>
  <si>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</si>
  <si>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</si>
  <si>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</si>
  <si>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</si>
  <si>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</si>
  <si>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</si>
  <si>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</si>
  <si>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</si>
  <si>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</si>
  <si>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</si>
  <si>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</si>
  <si>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</si>
  <si>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</si>
  <si>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</si>
  <si>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</si>
  <si>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</si>
  <si>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</si>
  <si>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</si>
  <si>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</si>
  <si>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</si>
  <si>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</si>
  <si>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</si>
  <si>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</si>
  <si>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</si>
  <si>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</si>
  <si>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</si>
  <si>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</si>
  <si>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</si>
  <si>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</si>
  <si>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</si>
  <si>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</si>
  <si>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</si>
  <si>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</si>
  <si>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</si>
  <si>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</si>
  <si>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</si>
  <si>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</si>
  <si>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</si>
  <si>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</si>
  <si>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</si>
  <si>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</si>
  <si>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</si>
  <si>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</si>
  <si>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</si>
  <si>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</si>
  <si>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</si>
  <si>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</si>
  <si>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</si>
  <si>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</si>
  <si>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</si>
  <si>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</si>
  <si>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</si>
  <si>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</si>
  <si>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</si>
  <si>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</si>
  <si>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</si>
  <si>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</si>
  <si>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</si>
  <si>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</si>
  <si>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</si>
  <si>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</si>
  <si>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</si>
  <si>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</si>
  <si>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</si>
  <si>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</si>
  <si>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</si>
  <si>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</si>
  <si>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</si>
  <si>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</si>
  <si>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</si>
  <si>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</si>
  <si>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</si>
  <si>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</si>
  <si>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</si>
  <si>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</si>
  <si>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</si>
  <si>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</si>
  <si>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</si>
  <si>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</si>
  <si>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</si>
  <si>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</si>
  <si>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</si>
  <si>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</si>
  <si>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</si>
  <si>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</si>
  <si>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</si>
  <si>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</si>
  <si>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</si>
  <si>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</si>
  <si>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</si>
  <si>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</si>
  <si>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</si>
  <si>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</si>
  <si>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</si>
  <si>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</si>
  <si>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</si>
  <si>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</si>
  <si>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</si>
  <si>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</si>
  <si>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</si>
  <si>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</si>
  <si>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</si>
  <si>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</si>
  <si>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</si>
  <si>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</si>
  <si>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</si>
  <si>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</si>
  <si>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</si>
  <si>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</si>
  <si>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</si>
  <si>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</si>
  <si>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</si>
  <si>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</si>
  <si>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</si>
  <si>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</si>
  <si>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</si>
  <si>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</si>
  <si>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</si>
  <si>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</si>
  <si>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</si>
  <si>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</si>
  <si>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</si>
  <si>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</si>
  <si>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</si>
  <si>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</si>
  <si>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</si>
  <si>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</si>
  <si>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</si>
  <si>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</si>
  <si>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</si>
  <si>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</si>
  <si>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</si>
  <si>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</si>
  <si>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</si>
  <si>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</si>
  <si>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</si>
  <si>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</si>
  <si>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</si>
  <si>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</si>
  <si>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</si>
  <si>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</si>
  <si>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</si>
  <si>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</si>
  <si>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</si>
  <si>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</si>
  <si>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</si>
  <si>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</si>
  <si>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</si>
  <si>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</si>
  <si>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</si>
  <si>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</si>
  <si>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</si>
  <si>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</si>
  <si>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</si>
  <si>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</si>
  <si>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</si>
  <si>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</si>
  <si>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</si>
  <si>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</si>
  <si>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</si>
  <si>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</si>
  <si>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</si>
  <si>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</si>
  <si>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</si>
  <si>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</si>
  <si>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</si>
  <si>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</si>
  <si>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</si>
  <si>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</si>
  <si>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</si>
  <si>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</si>
  <si>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</si>
  <si>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</si>
  <si>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</si>
  <si>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</si>
  <si>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</si>
  <si>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</si>
  <si>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</si>
  <si>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</si>
  <si>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</si>
  <si>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</si>
  <si>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</si>
  <si>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</si>
  <si>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</si>
  <si>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</si>
  <si>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</si>
  <si>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</si>
  <si>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</si>
  <si>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</si>
  <si>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</si>
  <si>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</si>
  <si>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</si>
  <si>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</si>
  <si>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</si>
  <si>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</si>
  <si>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</si>
  <si>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</si>
  <si>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</si>
  <si>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</si>
  <si>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</si>
  <si>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</si>
  <si>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</si>
  <si>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</si>
  <si>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</si>
  <si>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</si>
  <si>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</si>
  <si>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</si>
  <si>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</si>
  <si>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</si>
  <si>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</si>
  <si>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</si>
  <si>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</si>
  <si>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</si>
  <si>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</si>
  <si>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</si>
  <si>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</si>
  <si>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</si>
  <si>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</si>
  <si>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</si>
  <si>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</si>
  <si>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</si>
  <si>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</si>
  <si>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</si>
  <si>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</si>
  <si>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</si>
  <si>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</si>
  <si>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</si>
  <si>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</si>
  <si>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</si>
  <si>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</si>
  <si>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</si>
  <si>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</si>
  <si>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</si>
  <si>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</si>
  <si>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</si>
  <si>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</si>
  <si>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</si>
  <si>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</si>
  <si>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</si>
  <si>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</si>
  <si>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</si>
  <si>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</si>
  <si>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</si>
  <si>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</si>
  <si>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</si>
  <si>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</si>
  <si>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</si>
  <si>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</si>
  <si>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</si>
  <si>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</si>
  <si>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</si>
  <si>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</si>
  <si>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</si>
  <si>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</si>
  <si>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</si>
  <si>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</si>
  <si>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</si>
  <si>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</si>
  <si>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</si>
  <si>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</si>
  <si>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</si>
  <si>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</si>
  <si>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</si>
  <si>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</si>
  <si>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</si>
  <si>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</si>
  <si>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</si>
  <si>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</si>
  <si>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</si>
  <si>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</si>
  <si>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</si>
  <si>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</si>
  <si>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</si>
  <si>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</si>
  <si>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</si>
  <si>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</si>
  <si>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</si>
  <si>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</si>
  <si>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</si>
  <si>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</si>
  <si>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</si>
  <si>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</si>
  <si>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</si>
  <si>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</si>
  <si>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</si>
  <si>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</si>
  <si>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</si>
  <si>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</si>
  <si>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07-13</t>
  </si>
  <si>
    <t>7.32</t>
  </si>
  <si>
    <t>2782300147-02</t>
  </si>
  <si>
    <t>2782300147-03</t>
  </si>
  <si>
    <t>2782300147-04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</si>
  <si>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</si>
  <si>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</si>
  <si>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</si>
  <si>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</si>
  <si>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</si>
  <si>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</si>
  <si>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</si>
  <si>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</si>
  <si>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</si>
  <si>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</si>
  <si>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</si>
  <si>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</si>
  <si>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</si>
  <si>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</si>
  <si>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</si>
  <si>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</si>
  <si>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</si>
  <si>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</si>
  <si>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</si>
  <si>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</si>
  <si>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</si>
  <si>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</si>
  <si>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</si>
  <si>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</si>
  <si>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</si>
  <si>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</si>
  <si>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</si>
  <si>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</si>
  <si>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</si>
  <si>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</si>
  <si>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</si>
  <si>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</si>
  <si>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</si>
  <si>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</si>
  <si>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</si>
  <si>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</si>
  <si>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</si>
  <si>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</si>
  <si>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</si>
  <si>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</si>
  <si>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</si>
  <si>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</si>
  <si>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</si>
  <si>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</si>
  <si>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</si>
  <si>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</si>
  <si>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</si>
  <si>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</si>
  <si>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</si>
  <si>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</si>
  <si>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</si>
  <si>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</si>
  <si>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</si>
  <si>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</si>
  <si>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</si>
  <si>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</si>
  <si>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</si>
  <si>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</si>
  <si>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</si>
  <si>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</si>
  <si>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</si>
  <si>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</si>
  <si>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</si>
  <si>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</si>
  <si>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</si>
  <si>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</si>
  <si>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</si>
  <si>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</si>
  <si>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</si>
  <si>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</si>
  <si>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</si>
  <si>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</si>
  <si>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</si>
  <si>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</si>
  <si>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</si>
  <si>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</si>
  <si>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</si>
  <si>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</si>
  <si>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</si>
  <si>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</si>
  <si>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</si>
  <si>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</si>
  <si>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</si>
  <si>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</si>
  <si>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</si>
  <si>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</si>
  <si>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</si>
  <si>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</si>
  <si>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</si>
  <si>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</si>
  <si>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</si>
  <si>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</si>
  <si>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</si>
  <si>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</si>
  <si>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</si>
  <si>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</si>
  <si>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</si>
  <si>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</si>
  <si>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</si>
  <si>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</si>
  <si>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</si>
  <si>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</si>
  <si>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</si>
  <si>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</si>
  <si>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</si>
  <si>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</si>
  <si>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</si>
  <si>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</si>
  <si>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</si>
  <si>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</si>
  <si>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</si>
  <si>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</si>
  <si>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</si>
  <si>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</si>
  <si>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</si>
  <si>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</si>
  <si>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</si>
  <si>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</si>
  <si>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</si>
  <si>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</si>
  <si>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</si>
  <si>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</si>
  <si>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</si>
  <si>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</si>
  <si>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</si>
  <si>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</si>
  <si>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</si>
  <si>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</si>
  <si>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</si>
  <si>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</si>
  <si>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</si>
  <si>
    <t>13202807 N-1</t>
  </si>
  <si>
    <t>13202808 N-2</t>
  </si>
  <si>
    <t>13202809 N-3</t>
  </si>
  <si>
    <t>13202810 N-4</t>
  </si>
  <si>
    <t>13202811 N-5</t>
  </si>
  <si>
    <t>0.00101</t>
  </si>
  <si>
    <t>문두성</t>
  </si>
  <si>
    <t>36.5</t>
  </si>
  <si>
    <t>46.3</t>
  </si>
  <si>
    <t>61.1</t>
  </si>
  <si>
    <t>9/5</t>
  </si>
  <si>
    <t>8.05</t>
  </si>
  <si>
    <t>0.0076</t>
  </si>
  <si>
    <t>18.9</t>
  </si>
  <si>
    <t>185.0</t>
  </si>
  <si>
    <t>0.062</t>
  </si>
  <si>
    <t>0.0044</t>
  </si>
  <si>
    <t>0.0626</t>
  </si>
  <si>
    <t xml:space="preserve">119.0 </t>
  </si>
  <si>
    <t>0.0074</t>
  </si>
  <si>
    <t>103.5</t>
  </si>
  <si>
    <t>0.0748</t>
  </si>
  <si>
    <t>경기 의정부시 호원동 468-5 SK일진주유소</t>
  </si>
  <si>
    <t>44.8</t>
  </si>
  <si>
    <t>1.29</t>
  </si>
  <si>
    <t>1.67</t>
  </si>
  <si>
    <t>1.23</t>
  </si>
  <si>
    <t>103.6</t>
  </si>
  <si>
    <t>0.0742</t>
  </si>
  <si>
    <t>13202815 (2L/ '23.5.11.)</t>
  </si>
  <si>
    <t>0.00060</t>
  </si>
  <si>
    <t>15.3</t>
  </si>
  <si>
    <t>0.0048</t>
  </si>
  <si>
    <t>0.0310</t>
  </si>
  <si>
    <t>0.0026</t>
  </si>
  <si>
    <t>0.0034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</si>
</sst>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7" fillId="0" borderId="4" xfId="1" applyFont="1" applyBorder="1">
      <alignment vertical="center"/>
    </xf>
    <xf numFmtId="0" fontId="9" fillId="0" borderId="5" xfId="1" applyFont="1" applyBorder="1">
      <alignment vertical="center"/>
    </xf>
    <xf numFmtId="49" fontId="9" fillId="0" borderId="5" xfId="1" applyNumberFormat="1" applyFont="1" applyBorder="1">
      <alignment vertical="center"/>
    </xf>
    <xf numFmtId="49" fontId="9" fillId="4" borderId="5" xfId="1" applyNumberFormat="1" applyFont="1" applyFill="1" applyBorder="1" applyAlignment="1">
      <alignment horizontal="center" vertical="center"/>
    </xf>
    <xf numFmtId="49" fontId="9" fillId="5" borderId="5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5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5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8"/>
  <sheetViews>
    <sheetView tabSelected="1" workbookViewId="0">
      <pane xSplit="2" ySplit="2" topLeftCell="C75" activePane="bottomRight" state="frozen"/>
      <selection pane="topRight" activeCell="B1" sqref="B1"/>
      <selection pane="bottomLeft" activeCell="A2" sqref="A2"/>
      <selection pane="bottomRight" activeCell="Z2" sqref="Z2"/>
    </sheetView>
  </sheetViews>
  <sheetFormatPr defaultRowHeight="25.5" customHeight="1" x14ac:dyDescent="0.3"/>
  <cols>
    <col min="1" max="1" width="15" style="4" bestFit="1" customWidth="1"/>
    <col min="2" max="2" width="14.75" style="4" bestFit="1" customWidth="1"/>
    <col min="3" max="21" width="6.25" style="35" customWidth="1"/>
    <col min="22" max="25" width="9" style="35"/>
    <col min="26" max="16384" width="9" style="1"/>
  </cols>
  <sheetData>
    <row r="1" spans="1:25" ht="25.5" customHeight="1" x14ac:dyDescent="0.3">
      <c r="A1" s="31" t="s">
        <v>0</v>
      </c>
      <c r="B1" s="31" t="s">
        <v>1</v>
      </c>
      <c r="C1" s="32" t="s">
        <v>2843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 t="s">
        <v>2844</v>
      </c>
      <c r="S1" s="32"/>
      <c r="T1" s="32"/>
      <c r="U1" s="32"/>
      <c r="V1" s="33"/>
      <c r="W1" s="33"/>
      <c r="X1" s="33"/>
      <c r="Y1" s="33"/>
    </row>
    <row r="2" spans="1:25" s="40" customFormat="1" ht="25.5" customHeight="1" x14ac:dyDescent="0.3">
      <c r="A2" s="31"/>
      <c r="B2" s="31"/>
      <c r="C2" s="34" t="s">
        <v>3207</v>
      </c>
      <c r="D2" s="34" t="s">
        <v>2</v>
      </c>
      <c r="E2" s="34" t="s">
        <v>3</v>
      </c>
      <c r="F2" s="34" t="s">
        <v>2855</v>
      </c>
      <c r="G2" s="34" t="s">
        <v>2856</v>
      </c>
      <c r="H2" s="34" t="s">
        <v>4</v>
      </c>
      <c r="I2" s="34" t="s">
        <v>5</v>
      </c>
      <c r="J2" s="34" t="s">
        <v>6</v>
      </c>
      <c r="K2" s="34" t="s">
        <v>7</v>
      </c>
      <c r="L2" s="34" t="s">
        <v>8</v>
      </c>
      <c r="M2" s="34" t="s">
        <v>9</v>
      </c>
      <c r="N2" s="34" t="s">
        <v>10</v>
      </c>
      <c r="O2" s="34" t="s">
        <v>11</v>
      </c>
      <c r="P2" s="34" t="s">
        <v>12</v>
      </c>
      <c r="Q2" s="34" t="s">
        <v>13</v>
      </c>
      <c r="R2" s="39" t="s">
        <v>99</v>
      </c>
      <c r="S2" s="39" t="s">
        <v>100</v>
      </c>
      <c r="T2" s="39" t="s">
        <v>101</v>
      </c>
      <c r="U2" s="39" t="s">
        <v>102</v>
      </c>
      <c r="V2" s="39" t="s">
        <v>96</v>
      </c>
      <c r="W2" s="39" t="s">
        <v>98</v>
      </c>
      <c r="X2" s="39" t="s">
        <v>14</v>
      </c>
      <c r="Y2" s="39" t="s">
        <v>103</v>
      </c>
    </row>
    <row r="3" spans="1:25" ht="25.5" customHeight="1" x14ac:dyDescent="0.3">
      <c r="A3" s="2" t="s">
        <v>15</v>
      </c>
      <c r="B3" s="2" t="s">
        <v>16</v>
      </c>
      <c r="C3" s="36">
        <v>2.8210094879561002E-2</v>
      </c>
      <c r="D3" s="36">
        <v>0.43310277458783297</v>
      </c>
      <c r="E3" s="36">
        <v>6.7367603628484193E-2</v>
      </c>
      <c r="F3" s="36">
        <v>4.0104982520832002E-3</v>
      </c>
      <c r="G3" s="36">
        <v>4.6285518945046698E-2</v>
      </c>
      <c r="H3" s="36">
        <v>-54.638034118725301</v>
      </c>
      <c r="I3" s="36">
        <v>0.168777797358209</v>
      </c>
      <c r="J3" s="36">
        <v>1.0440283455201</v>
      </c>
      <c r="K3" s="36">
        <v>1.33885739748726E-2</v>
      </c>
      <c r="L3" s="36">
        <v>-0.38933499338009503</v>
      </c>
      <c r="M3" s="36">
        <v>0.44452482934260501</v>
      </c>
      <c r="N3" s="36">
        <v>5.4890755198800392</v>
      </c>
      <c r="O3" s="36">
        <v>0.58291634608309795</v>
      </c>
      <c r="P3" s="36">
        <v>0.17354113667000101</v>
      </c>
      <c r="Q3" s="36">
        <v>0.120733315373413</v>
      </c>
      <c r="R3" s="37" t="str">
        <f>VLOOKUP(B3,Sheet2!$B$2:$P$86,11,FALSE)</f>
        <v>0.16</v>
      </c>
      <c r="S3" s="37" t="str">
        <f>VLOOKUP(B3,Sheet2!$B$2:$P$86,12,FALSE)</f>
        <v>36.9</v>
      </c>
      <c r="T3" s="37" t="str">
        <f>VLOOKUP(B3,Sheet2!$B$2:$P$86,13,FALSE)</f>
        <v>4.4</v>
      </c>
      <c r="U3" s="37" t="str">
        <f>VLOOKUP(B3,Sheet2!$B$2:$P$86,14,FALSE)</f>
        <v>3</v>
      </c>
      <c r="V3" s="37" t="str">
        <f>VLOOKUP(B3,Sheet2!$B$2:$P$86,9,FALSE)</f>
        <v xml:space="preserve">70 </v>
      </c>
      <c r="W3" s="37" t="str">
        <f>VLOOKUP(B3,Sheet2!$B$2:$P$86,10,FALSE)</f>
        <v>0.92</v>
      </c>
      <c r="X3" s="37" t="str">
        <f>VLOOKUP(B3,Sheet2!$B$2:$P$86,8,FALSE)</f>
        <v>7.1</v>
      </c>
      <c r="Y3" s="37" t="str">
        <f>VLOOKUP(B3,Sheet2!$B$2:$P$86,15,FALSE)</f>
        <v>불검출</v>
      </c>
    </row>
    <row r="4" spans="1:25" ht="25.5" customHeight="1" x14ac:dyDescent="0.3">
      <c r="A4" s="2" t="s">
        <v>17</v>
      </c>
      <c r="B4" s="3" t="s">
        <v>18</v>
      </c>
      <c r="C4" s="36">
        <v>9.6350333993392906E-2</v>
      </c>
      <c r="D4" s="36">
        <v>0.16785785147643897</v>
      </c>
      <c r="E4" s="36">
        <v>0.417717966871129</v>
      </c>
      <c r="F4" s="36">
        <v>3.4045374914555798E-3</v>
      </c>
      <c r="G4" s="36">
        <v>1.3177576010904499</v>
      </c>
      <c r="H4" s="36">
        <v>-21.543977632308202</v>
      </c>
      <c r="I4" s="36">
        <v>6.1327945154009002E-2</v>
      </c>
      <c r="J4" s="36">
        <v>2.8711299112419</v>
      </c>
      <c r="K4" s="36">
        <v>1.8207033105222701E-3</v>
      </c>
      <c r="L4" s="36">
        <v>8.730929583837959E-3</v>
      </c>
      <c r="M4" s="36">
        <v>90.623741704285408</v>
      </c>
      <c r="N4" s="36">
        <v>0.35803805699447699</v>
      </c>
      <c r="O4" s="36">
        <v>0.15750175483370099</v>
      </c>
      <c r="P4" s="36">
        <v>0.22846341640905501</v>
      </c>
      <c r="Q4" s="36">
        <v>0.74029013239206398</v>
      </c>
      <c r="R4" s="37" t="str">
        <f>VLOOKUP(B4,Sheet2!$B$2:$P$86,11,FALSE)</f>
        <v>0.24</v>
      </c>
      <c r="S4" s="37" t="str">
        <f>VLOOKUP(B4,Sheet2!$B$2:$P$86,12,FALSE)</f>
        <v>2.1</v>
      </c>
      <c r="T4" s="37" t="str">
        <f>VLOOKUP(B4,Sheet2!$B$2:$P$86,13,FALSE)</f>
        <v>0.6</v>
      </c>
      <c r="U4" s="37" t="str">
        <f>VLOOKUP(B4,Sheet2!$B$2:$P$86,14,FALSE)</f>
        <v>8</v>
      </c>
      <c r="V4" s="37" t="str">
        <f>VLOOKUP(B4,Sheet2!$B$2:$P$86,9,FALSE)</f>
        <v xml:space="preserve">239 </v>
      </c>
      <c r="W4" s="37" t="str">
        <f>VLOOKUP(B4,Sheet2!$B$2:$P$86,10,FALSE)</f>
        <v>0.54</v>
      </c>
      <c r="X4" s="37" t="str">
        <f>VLOOKUP(B4,Sheet2!$B$2:$P$86,8,FALSE)</f>
        <v>6.9</v>
      </c>
      <c r="Y4" s="37" t="str">
        <f>VLOOKUP(B4,Sheet2!$B$2:$P$86,15,FALSE)</f>
        <v>불검출</v>
      </c>
    </row>
    <row r="5" spans="1:25" ht="25.5" customHeight="1" x14ac:dyDescent="0.3">
      <c r="A5" s="2" t="s">
        <v>17</v>
      </c>
      <c r="B5" s="3" t="s">
        <v>19</v>
      </c>
      <c r="C5" s="36">
        <v>0.186944227995374</v>
      </c>
      <c r="D5" s="36">
        <v>0.14979562315592501</v>
      </c>
      <c r="E5" s="36">
        <v>0.36853787912206099</v>
      </c>
      <c r="F5" s="36">
        <v>2.8190431578998198E-3</v>
      </c>
      <c r="G5" s="36">
        <v>1.46586196300428</v>
      </c>
      <c r="H5" s="36">
        <v>-21.737233983708698</v>
      </c>
      <c r="I5" s="36">
        <v>8.7181486387667095E-2</v>
      </c>
      <c r="J5" s="36">
        <v>3.8894241122245901</v>
      </c>
      <c r="K5" s="36">
        <v>2.91751479182433E-3</v>
      </c>
      <c r="L5" s="36">
        <v>-4.6511228955361798E-2</v>
      </c>
      <c r="M5" s="36">
        <v>79.356896635267603</v>
      </c>
      <c r="N5" s="36">
        <v>1.94997726111874</v>
      </c>
      <c r="O5" s="36">
        <v>0.142390718776259</v>
      </c>
      <c r="P5" s="36">
        <v>0.27819507292880402</v>
      </c>
      <c r="Q5" s="36">
        <v>0.73937707264722496</v>
      </c>
      <c r="R5" s="37" t="str">
        <f>VLOOKUP(B5,Sheet2!$B$2:$P$86,11,FALSE)</f>
        <v>0.25</v>
      </c>
      <c r="S5" s="37" t="str">
        <f>VLOOKUP(B5,Sheet2!$B$2:$P$86,12,FALSE)</f>
        <v>2.1</v>
      </c>
      <c r="T5" s="37" t="str">
        <f>VLOOKUP(B5,Sheet2!$B$2:$P$86,13,FALSE)</f>
        <v>0.6</v>
      </c>
      <c r="U5" s="37" t="str">
        <f>VLOOKUP(B5,Sheet2!$B$2:$P$86,14,FALSE)</f>
        <v>8</v>
      </c>
      <c r="V5" s="37" t="str">
        <f>VLOOKUP(B5,Sheet2!$B$2:$P$86,9,FALSE)</f>
        <v xml:space="preserve">267 </v>
      </c>
      <c r="W5" s="37" t="str">
        <f>VLOOKUP(B5,Sheet2!$B$2:$P$86,10,FALSE)</f>
        <v>0.44</v>
      </c>
      <c r="X5" s="37" t="str">
        <f>VLOOKUP(B5,Sheet2!$B$2:$P$86,8,FALSE)</f>
        <v>6.9</v>
      </c>
      <c r="Y5" s="37" t="str">
        <f>VLOOKUP(B5,Sheet2!$B$2:$P$86,15,FALSE)</f>
        <v>불검출</v>
      </c>
    </row>
    <row r="6" spans="1:25" ht="25.5" customHeight="1" x14ac:dyDescent="0.3">
      <c r="A6" s="2" t="s">
        <v>20</v>
      </c>
      <c r="B6" s="3" t="s">
        <v>21</v>
      </c>
      <c r="C6" s="36">
        <v>0.10499840733063399</v>
      </c>
      <c r="D6" s="36">
        <v>0.192193232275401</v>
      </c>
      <c r="E6" s="36">
        <v>0.118040557945104</v>
      </c>
      <c r="F6" s="36">
        <v>1.4528909444991699E-3</v>
      </c>
      <c r="G6" s="36">
        <v>6.791479946847899E-2</v>
      </c>
      <c r="H6" s="36">
        <v>-21.095862081241801</v>
      </c>
      <c r="I6" s="36">
        <v>0.27573016805241202</v>
      </c>
      <c r="J6" s="36">
        <v>1.6580735758151199</v>
      </c>
      <c r="K6" s="36">
        <v>1.5903731477095E-3</v>
      </c>
      <c r="L6" s="36">
        <v>1.6362915622543999</v>
      </c>
      <c r="M6" s="36">
        <v>1.16400542086877</v>
      </c>
      <c r="N6" s="36">
        <v>0.40989772390501999</v>
      </c>
      <c r="O6" s="36">
        <v>0.19449965266897901</v>
      </c>
      <c r="P6" s="36">
        <v>9.6158669221191012E-2</v>
      </c>
      <c r="Q6" s="36">
        <v>0.52982659718833203</v>
      </c>
      <c r="R6" s="37" t="str">
        <f>VLOOKUP(B6,Sheet2!$B$2:$P$86,11,FALSE)</f>
        <v>0.12</v>
      </c>
      <c r="S6" s="37" t="str">
        <f>VLOOKUP(B6,Sheet2!$B$2:$P$86,12,FALSE)</f>
        <v>2.9</v>
      </c>
      <c r="T6" s="37" t="str">
        <f>VLOOKUP(B6,Sheet2!$B$2:$P$86,13,FALSE)</f>
        <v>0.8</v>
      </c>
      <c r="U6" s="37" t="str">
        <f>VLOOKUP(B6,Sheet2!$B$2:$P$86,14,FALSE)</f>
        <v>11</v>
      </c>
      <c r="V6" s="37" t="str">
        <f>VLOOKUP(B6,Sheet2!$B$2:$P$86,9,FALSE)</f>
        <v xml:space="preserve">168 </v>
      </c>
      <c r="W6" s="37" t="str">
        <f>VLOOKUP(B6,Sheet2!$B$2:$P$86,10,FALSE)</f>
        <v>0.54</v>
      </c>
      <c r="X6" s="37" t="str">
        <f>VLOOKUP(B6,Sheet2!$B$2:$P$86,8,FALSE)</f>
        <v>7.1</v>
      </c>
      <c r="Y6" s="37" t="str">
        <f>VLOOKUP(B6,Sheet2!$B$2:$P$86,15,FALSE)</f>
        <v>불검출</v>
      </c>
    </row>
    <row r="7" spans="1:25" ht="25.5" customHeight="1" x14ac:dyDescent="0.3">
      <c r="A7" s="2" t="s">
        <v>22</v>
      </c>
      <c r="B7" s="3" t="s">
        <v>23</v>
      </c>
      <c r="C7" s="36">
        <v>1.3026844515030899E-2</v>
      </c>
      <c r="D7" s="36">
        <v>0.26721588698805399</v>
      </c>
      <c r="E7" s="36">
        <v>0.118440249618949</v>
      </c>
      <c r="F7" s="36">
        <v>2.53747484589721E-3</v>
      </c>
      <c r="G7" s="36">
        <v>6.5306701075802207E-2</v>
      </c>
      <c r="H7" s="36">
        <v>-23.583208673382501</v>
      </c>
      <c r="I7" s="36">
        <v>3.7010773138939801E-2</v>
      </c>
      <c r="J7" s="36">
        <v>0.57031202925901903</v>
      </c>
      <c r="K7" s="36">
        <v>4.6047507167278397E-3</v>
      </c>
      <c r="L7" s="36">
        <v>-0.19219163124559399</v>
      </c>
      <c r="M7" s="36">
        <v>2.4338552933471997</v>
      </c>
      <c r="N7" s="36">
        <v>0.59963704114592398</v>
      </c>
      <c r="O7" s="36">
        <v>5.9429271770850001</v>
      </c>
      <c r="P7" s="36">
        <v>0.27673151487973902</v>
      </c>
      <c r="Q7" s="36">
        <v>9.8140431940411998E-2</v>
      </c>
      <c r="R7" s="37" t="str">
        <f>VLOOKUP(B7,Sheet2!$B$2:$P$86,11,FALSE)</f>
        <v>0.20</v>
      </c>
      <c r="S7" s="37" t="str">
        <f>VLOOKUP(B7,Sheet2!$B$2:$P$86,12,FALSE)</f>
        <v>10.3</v>
      </c>
      <c r="T7" s="37" t="str">
        <f>VLOOKUP(B7,Sheet2!$B$2:$P$86,13,FALSE)</f>
        <v>3.4</v>
      </c>
      <c r="U7" s="37" t="str">
        <f>VLOOKUP(B7,Sheet2!$B$2:$P$86,14,FALSE)</f>
        <v>20</v>
      </c>
      <c r="V7" s="37" t="str">
        <f>VLOOKUP(B7,Sheet2!$B$2:$P$86,9,FALSE)</f>
        <v xml:space="preserve">93 </v>
      </c>
      <c r="W7" s="37" t="str">
        <f>VLOOKUP(B7,Sheet2!$B$2:$P$86,10,FALSE)</f>
        <v>0.57</v>
      </c>
      <c r="X7" s="37" t="str">
        <f>VLOOKUP(B7,Sheet2!$B$2:$P$86,8,FALSE)</f>
        <v>7.0</v>
      </c>
      <c r="Y7" s="37" t="str">
        <f>VLOOKUP(B7,Sheet2!$B$2:$P$86,15,FALSE)</f>
        <v>불검출</v>
      </c>
    </row>
    <row r="8" spans="1:25" ht="25.5" customHeight="1" x14ac:dyDescent="0.3">
      <c r="A8" s="2" t="s">
        <v>24</v>
      </c>
      <c r="B8" s="3" t="s">
        <v>25</v>
      </c>
      <c r="C8" s="36">
        <v>0.16692940011532198</v>
      </c>
      <c r="D8" s="36">
        <v>0.25989323333437198</v>
      </c>
      <c r="E8" s="36">
        <v>3.0984667751648702E-2</v>
      </c>
      <c r="F8" s="36">
        <v>2.25811956258829E-3</v>
      </c>
      <c r="G8" s="36">
        <v>0.21730009239133199</v>
      </c>
      <c r="H8" s="36">
        <v>-22.8662224951246</v>
      </c>
      <c r="I8" s="36">
        <v>0.14538599739164101</v>
      </c>
      <c r="J8" s="36">
        <v>2.8443741913740599</v>
      </c>
      <c r="K8" s="36">
        <v>4.9970852383740202E-3</v>
      </c>
      <c r="L8" s="36">
        <v>0.35959125444669499</v>
      </c>
      <c r="M8" s="36">
        <v>6.2232838032224702</v>
      </c>
      <c r="N8" s="36">
        <v>1.15369744488913</v>
      </c>
      <c r="O8" s="36">
        <v>4.6635751907365901E-2</v>
      </c>
      <c r="P8" s="36">
        <v>1.9562250742780103</v>
      </c>
      <c r="Q8" s="36">
        <v>0.23656448903400298</v>
      </c>
      <c r="R8" s="37" t="str">
        <f>VLOOKUP(B8,Sheet2!$B$2:$P$86,11,FALSE)</f>
        <v>0.63</v>
      </c>
      <c r="S8" s="37" t="str">
        <f>VLOOKUP(B8,Sheet2!$B$2:$P$86,12,FALSE)</f>
        <v>1.2</v>
      </c>
      <c r="T8" s="37" t="str">
        <f>VLOOKUP(B8,Sheet2!$B$2:$P$86,13,FALSE)</f>
        <v>0.6</v>
      </c>
      <c r="U8" s="37" t="str">
        <f>VLOOKUP(B8,Sheet2!$B$2:$P$86,14,FALSE)</f>
        <v>3</v>
      </c>
      <c r="V8" s="37" t="str">
        <f>VLOOKUP(B8,Sheet2!$B$2:$P$86,9,FALSE)</f>
        <v xml:space="preserve">32 </v>
      </c>
      <c r="W8" s="37" t="str">
        <f>VLOOKUP(B8,Sheet2!$B$2:$P$86,10,FALSE)</f>
        <v>1.17</v>
      </c>
      <c r="X8" s="37" t="str">
        <f>VLOOKUP(B8,Sheet2!$B$2:$P$86,8,FALSE)</f>
        <v>6.9</v>
      </c>
      <c r="Y8" s="37" t="str">
        <f>VLOOKUP(B8,Sheet2!$B$2:$P$86,15,FALSE)</f>
        <v>불검출</v>
      </c>
    </row>
    <row r="9" spans="1:25" ht="25.5" customHeight="1" x14ac:dyDescent="0.3">
      <c r="A9" s="2" t="s">
        <v>26</v>
      </c>
      <c r="B9" s="3" t="s">
        <v>27</v>
      </c>
      <c r="C9" s="36">
        <v>7.1074443132412693E-2</v>
      </c>
      <c r="D9" s="36">
        <v>0.26885488753467601</v>
      </c>
      <c r="E9" s="36">
        <v>9.2983868863208089E-3</v>
      </c>
      <c r="F9" s="36">
        <v>4.7864781394367202E-3</v>
      </c>
      <c r="G9" s="36">
        <v>4.7791676621454497E-2</v>
      </c>
      <c r="H9" s="36">
        <v>-28.480126024214798</v>
      </c>
      <c r="I9" s="36">
        <v>0.15501657778242001</v>
      </c>
      <c r="J9" s="36">
        <v>1.2396283069175802</v>
      </c>
      <c r="K9" s="36">
        <v>1.5920647254981001E-2</v>
      </c>
      <c r="L9" s="36">
        <v>1.88765766889103</v>
      </c>
      <c r="M9" s="36">
        <v>0.92442743326922905</v>
      </c>
      <c r="N9" s="36">
        <v>3.6906458463069503</v>
      </c>
      <c r="O9" s="36">
        <v>0.74043458464316703</v>
      </c>
      <c r="P9" s="36">
        <v>0.48721790517526004</v>
      </c>
      <c r="Q9" s="36">
        <v>3.4889331066295805E-2</v>
      </c>
      <c r="R9" s="37" t="str">
        <f>VLOOKUP(B9,Sheet2!$B$2:$P$86,11,FALSE)</f>
        <v>0.10</v>
      </c>
      <c r="S9" s="37" t="str">
        <f>VLOOKUP(B9,Sheet2!$B$2:$P$86,12,FALSE)</f>
        <v>0.6</v>
      </c>
      <c r="T9" s="37" t="str">
        <f>VLOOKUP(B9,Sheet2!$B$2:$P$86,13,FALSE)</f>
        <v>0.7</v>
      </c>
      <c r="U9" s="37" t="str">
        <f>VLOOKUP(B9,Sheet2!$B$2:$P$86,14,FALSE)</f>
        <v>2</v>
      </c>
      <c r="V9" s="37" t="str">
        <f>VLOOKUP(B9,Sheet2!$B$2:$P$86,9,FALSE)</f>
        <v xml:space="preserve">22 </v>
      </c>
      <c r="W9" s="37" t="str">
        <f>VLOOKUP(B9,Sheet2!$B$2:$P$86,10,FALSE)</f>
        <v>1.10</v>
      </c>
      <c r="X9" s="37" t="str">
        <f>VLOOKUP(B9,Sheet2!$B$2:$P$86,8,FALSE)</f>
        <v>6.7</v>
      </c>
      <c r="Y9" s="37" t="str">
        <f>VLOOKUP(B9,Sheet2!$B$2:$P$86,15,FALSE)</f>
        <v>불검출</v>
      </c>
    </row>
    <row r="10" spans="1:25" ht="25.5" customHeight="1" x14ac:dyDescent="0.3">
      <c r="A10" s="2" t="s">
        <v>28</v>
      </c>
      <c r="B10" s="3" t="s">
        <v>29</v>
      </c>
      <c r="C10" s="36">
        <v>1.35307033788657E-4</v>
      </c>
      <c r="D10" s="36">
        <v>6.3178154046024204</v>
      </c>
      <c r="E10" s="36">
        <v>0.21391562161079</v>
      </c>
      <c r="F10" s="36">
        <v>5.1974386792666598E-3</v>
      </c>
      <c r="G10" s="36">
        <v>6.0117317886324004E-2</v>
      </c>
      <c r="H10" s="36">
        <v>-28.491003116244798</v>
      </c>
      <c r="I10" s="36">
        <v>0.27160905787346001</v>
      </c>
      <c r="J10" s="36">
        <v>1.0814525402336401</v>
      </c>
      <c r="K10" s="36">
        <v>2.6053831712911E-3</v>
      </c>
      <c r="L10" s="36">
        <v>1.77082489017567E-2</v>
      </c>
      <c r="M10" s="36">
        <v>21.156035933067699</v>
      </c>
      <c r="N10" s="36">
        <v>9.7020274260751087</v>
      </c>
      <c r="O10" s="36">
        <v>5.6113399888398901E-3</v>
      </c>
      <c r="P10" s="36">
        <v>0.401809123141674</v>
      </c>
      <c r="Q10" s="36">
        <v>0.41758460608660103</v>
      </c>
      <c r="R10" s="37" t="str">
        <f>VLOOKUP(B10,Sheet2!$B$2:$P$86,11,FALSE)</f>
        <v>불검출</v>
      </c>
      <c r="S10" s="37" t="str">
        <f>VLOOKUP(B10,Sheet2!$B$2:$P$86,12,FALSE)</f>
        <v>7.3</v>
      </c>
      <c r="T10" s="37" t="str">
        <f>VLOOKUP(B10,Sheet2!$B$2:$P$86,13,FALSE)</f>
        <v>0.5</v>
      </c>
      <c r="U10" s="37" t="str">
        <f>VLOOKUP(B10,Sheet2!$B$2:$P$86,14,FALSE)</f>
        <v>5</v>
      </c>
      <c r="V10" s="37" t="str">
        <f>VLOOKUP(B10,Sheet2!$B$2:$P$86,9,FALSE)</f>
        <v xml:space="preserve">19 </v>
      </c>
      <c r="W10" s="37" t="str">
        <f>VLOOKUP(B10,Sheet2!$B$2:$P$86,10,FALSE)</f>
        <v>0.60</v>
      </c>
      <c r="X10" s="37" t="str">
        <f>VLOOKUP(B10,Sheet2!$B$2:$P$86,8,FALSE)</f>
        <v>6.5</v>
      </c>
      <c r="Y10" s="37" t="str">
        <f>VLOOKUP(B10,Sheet2!$B$2:$P$86,15,FALSE)</f>
        <v>불검출</v>
      </c>
    </row>
    <row r="11" spans="1:25" ht="25.5" customHeight="1" x14ac:dyDescent="0.3">
      <c r="A11" s="2" t="s">
        <v>30</v>
      </c>
      <c r="B11" s="3" t="s">
        <v>31</v>
      </c>
      <c r="C11" s="36">
        <v>5.2019117800625396E-2</v>
      </c>
      <c r="D11" s="36">
        <v>0.22760286105340899</v>
      </c>
      <c r="E11" s="36">
        <v>2.32602921404364E-2</v>
      </c>
      <c r="F11" s="36">
        <v>1.98227686364413E-3</v>
      </c>
      <c r="G11" s="36">
        <v>5.4038302012473401E-2</v>
      </c>
      <c r="H11" s="36">
        <v>-29.899397448738799</v>
      </c>
      <c r="I11" s="36">
        <v>0.13018953464586103</v>
      </c>
      <c r="J11" s="36">
        <v>1.3532859906789698</v>
      </c>
      <c r="K11" s="36">
        <v>4.6574199252627903E-3</v>
      </c>
      <c r="L11" s="36">
        <v>0.30213532908063395</v>
      </c>
      <c r="M11" s="36">
        <v>3.8138452473889703</v>
      </c>
      <c r="N11" s="36">
        <v>2.20044615971312</v>
      </c>
      <c r="O11" s="36">
        <v>0.135018334463642</v>
      </c>
      <c r="P11" s="36">
        <v>0.34877933813623802</v>
      </c>
      <c r="Q11" s="36">
        <v>8.3594171077405105E-2</v>
      </c>
      <c r="R11" s="37" t="str">
        <f>VLOOKUP(B11,Sheet2!$B$2:$P$86,11,FALSE)</f>
        <v>0.16</v>
      </c>
      <c r="S11" s="37" t="str">
        <f>VLOOKUP(B11,Sheet2!$B$2:$P$86,12,FALSE)</f>
        <v>11.1</v>
      </c>
      <c r="T11" s="37" t="str">
        <f>VLOOKUP(B11,Sheet2!$B$2:$P$86,13,FALSE)</f>
        <v>1.4</v>
      </c>
      <c r="U11" s="37" t="str">
        <f>VLOOKUP(B11,Sheet2!$B$2:$P$86,14,FALSE)</f>
        <v>4</v>
      </c>
      <c r="V11" s="37" t="str">
        <f>VLOOKUP(B11,Sheet2!$B$2:$P$86,9,FALSE)</f>
        <v xml:space="preserve">52 </v>
      </c>
      <c r="W11" s="37" t="str">
        <f>VLOOKUP(B11,Sheet2!$B$2:$P$86,10,FALSE)</f>
        <v>0.25</v>
      </c>
      <c r="X11" s="37" t="str">
        <f>VLOOKUP(B11,Sheet2!$B$2:$P$86,8,FALSE)</f>
        <v>6.3</v>
      </c>
      <c r="Y11" s="37" t="str">
        <f>VLOOKUP(B11,Sheet2!$B$2:$P$86,15,FALSE)</f>
        <v>0.0014</v>
      </c>
    </row>
    <row r="12" spans="1:25" ht="25.5" customHeight="1" x14ac:dyDescent="0.3">
      <c r="A12" s="2" t="s">
        <v>32</v>
      </c>
      <c r="B12" s="3" t="s">
        <v>33</v>
      </c>
      <c r="C12" s="36">
        <v>3.3203074033057903E-2</v>
      </c>
      <c r="D12" s="36">
        <v>0.1039789031261</v>
      </c>
      <c r="E12" s="36">
        <v>0.16193173287025001</v>
      </c>
      <c r="F12" s="36">
        <v>5.8017835339626092E-4</v>
      </c>
      <c r="G12" s="36">
        <v>-4.0163290391778596E-3</v>
      </c>
      <c r="H12" s="36">
        <v>-30.109945110859698</v>
      </c>
      <c r="I12" s="36">
        <v>3.18837074085832</v>
      </c>
      <c r="J12" s="36">
        <v>0.203560611169495</v>
      </c>
      <c r="K12" s="36">
        <v>2.8820614260039201E-3</v>
      </c>
      <c r="L12" s="36">
        <v>0.45067429977151496</v>
      </c>
      <c r="M12" s="36">
        <v>3.1160205315276803</v>
      </c>
      <c r="N12" s="36">
        <v>0.258264830982328</v>
      </c>
      <c r="O12" s="36">
        <v>1.23632642477031E-2</v>
      </c>
      <c r="P12" s="36">
        <v>0.13346062091007499</v>
      </c>
      <c r="Q12" s="36">
        <v>0.32980058085534802</v>
      </c>
      <c r="R12" s="37" t="str">
        <f>VLOOKUP(B12,Sheet2!$B$2:$P$86,11,FALSE)</f>
        <v xml:space="preserve">0.14 </v>
      </c>
      <c r="S12" s="37" t="str">
        <f>VLOOKUP(B12,Sheet2!$B$2:$P$86,12,FALSE)</f>
        <v>5.8</v>
      </c>
      <c r="T12" s="37" t="str">
        <f>VLOOKUP(B12,Sheet2!$B$2:$P$86,13,FALSE)</f>
        <v>2.0</v>
      </c>
      <c r="U12" s="37" t="str">
        <f>VLOOKUP(B12,Sheet2!$B$2:$P$86,14,FALSE)</f>
        <v>9</v>
      </c>
      <c r="V12" s="37" t="str">
        <f>VLOOKUP(B12,Sheet2!$B$2:$P$86,9,FALSE)</f>
        <v xml:space="preserve">86 </v>
      </c>
      <c r="W12" s="37" t="str">
        <f>VLOOKUP(B12,Sheet2!$B$2:$P$86,10,FALSE)</f>
        <v>0.19</v>
      </c>
      <c r="X12" s="37" t="str">
        <f>VLOOKUP(B12,Sheet2!$B$2:$P$86,8,FALSE)</f>
        <v>6.3</v>
      </c>
      <c r="Y12" s="37" t="str">
        <f>VLOOKUP(B12,Sheet2!$B$2:$P$86,15,FALSE)</f>
        <v>0.0002</v>
      </c>
    </row>
    <row r="13" spans="1:25" ht="25.5" customHeight="1" x14ac:dyDescent="0.3">
      <c r="A13" s="2" t="s">
        <v>79</v>
      </c>
      <c r="B13" s="3" t="s">
        <v>34</v>
      </c>
      <c r="C13" s="36">
        <v>1.3350496882967999E-2</v>
      </c>
      <c r="D13" s="36">
        <v>0.445520671414394</v>
      </c>
      <c r="E13" s="36">
        <v>3.76404152315283E-2</v>
      </c>
      <c r="F13" s="36">
        <v>9.4278992312089697E-4</v>
      </c>
      <c r="G13" s="36">
        <v>3.7139644092714197E-2</v>
      </c>
      <c r="H13" s="36">
        <v>-31.1718874610951</v>
      </c>
      <c r="I13" s="36">
        <v>9.4644804601403704E-2</v>
      </c>
      <c r="J13" s="36">
        <v>1.52065547381468</v>
      </c>
      <c r="K13" s="36">
        <v>9.4416751723206509E-3</v>
      </c>
      <c r="L13" s="36">
        <v>-0.21798486287147201</v>
      </c>
      <c r="M13" s="36">
        <v>0.27769144028686005</v>
      </c>
      <c r="N13" s="36">
        <v>2.6135214784545799</v>
      </c>
      <c r="O13" s="36">
        <v>2.2323721463543897</v>
      </c>
      <c r="P13" s="36">
        <v>0.21827905038345902</v>
      </c>
      <c r="Q13" s="36">
        <v>0.18970476692572702</v>
      </c>
      <c r="R13" s="37" t="str">
        <f>VLOOKUP(B13,Sheet2!$B$2:$P$86,11,FALSE)</f>
        <v>0.18</v>
      </c>
      <c r="S13" s="37" t="str">
        <f>VLOOKUP(B13,Sheet2!$B$2:$P$86,12,FALSE)</f>
        <v>34.2</v>
      </c>
      <c r="T13" s="37" t="str">
        <f>VLOOKUP(B13,Sheet2!$B$2:$P$86,13,FALSE)</f>
        <v>3.8</v>
      </c>
      <c r="U13" s="37" t="str">
        <f>VLOOKUP(B13,Sheet2!$B$2:$P$86,14,FALSE)</f>
        <v>3</v>
      </c>
      <c r="V13" s="37" t="str">
        <f>VLOOKUP(B13,Sheet2!$B$2:$P$86,9,FALSE)</f>
        <v xml:space="preserve">66 </v>
      </c>
      <c r="W13" s="37" t="str">
        <f>VLOOKUP(B13,Sheet2!$B$2:$P$86,10,FALSE)</f>
        <v>0.57</v>
      </c>
      <c r="X13" s="37" t="str">
        <f>VLOOKUP(B13,Sheet2!$B$2:$P$86,8,FALSE)</f>
        <v>6.9</v>
      </c>
      <c r="Y13" s="37" t="str">
        <f>VLOOKUP(B13,Sheet2!$B$2:$P$86,15,FALSE)</f>
        <v>불검출</v>
      </c>
    </row>
    <row r="14" spans="1:25" ht="25.5" customHeight="1" x14ac:dyDescent="0.3">
      <c r="A14" s="2" t="s">
        <v>81</v>
      </c>
      <c r="B14" s="3" t="s">
        <v>35</v>
      </c>
      <c r="C14" s="36">
        <v>4.4973674769485696E-3</v>
      </c>
      <c r="D14" s="36">
        <v>0.25392555492456503</v>
      </c>
      <c r="E14" s="36">
        <v>2.70928441738384E-2</v>
      </c>
      <c r="F14" s="36">
        <v>9.6696400543232013E-4</v>
      </c>
      <c r="G14" s="36">
        <v>1.5202902992321E-2</v>
      </c>
      <c r="H14" s="36">
        <v>-31.6904295491161</v>
      </c>
      <c r="I14" s="36">
        <v>6.60444014597492E-2</v>
      </c>
      <c r="J14" s="36">
        <v>0.85197440740547703</v>
      </c>
      <c r="K14" s="36">
        <v>6.8593246641409202E-3</v>
      </c>
      <c r="L14" s="36">
        <v>-0.15487367109768702</v>
      </c>
      <c r="M14" s="36">
        <v>0.76187601466168597</v>
      </c>
      <c r="N14" s="36">
        <v>3.2985667027336203</v>
      </c>
      <c r="O14" s="36">
        <v>0.79618733681729392</v>
      </c>
      <c r="P14" s="36">
        <v>1.77786181277683</v>
      </c>
      <c r="Q14" s="36">
        <v>7.3450275280234706E-2</v>
      </c>
      <c r="R14" s="37" t="str">
        <f>VLOOKUP(B14,Sheet2!$B$2:$P$86,11,FALSE)</f>
        <v>0.62</v>
      </c>
      <c r="S14" s="37" t="str">
        <f>VLOOKUP(B14,Sheet2!$B$2:$P$86,12,FALSE)</f>
        <v>3.9</v>
      </c>
      <c r="T14" s="37" t="str">
        <f>VLOOKUP(B14,Sheet2!$B$2:$P$86,13,FALSE)</f>
        <v>4.4</v>
      </c>
      <c r="U14" s="37" t="str">
        <f>VLOOKUP(B14,Sheet2!$B$2:$P$86,14,FALSE)</f>
        <v>5</v>
      </c>
      <c r="V14" s="37" t="str">
        <f>VLOOKUP(B14,Sheet2!$B$2:$P$86,9,FALSE)</f>
        <v xml:space="preserve">50 </v>
      </c>
      <c r="W14" s="37" t="str">
        <f>VLOOKUP(B14,Sheet2!$B$2:$P$86,10,FALSE)</f>
        <v>0.44</v>
      </c>
      <c r="X14" s="37" t="str">
        <f>VLOOKUP(B14,Sheet2!$B$2:$P$86,8,FALSE)</f>
        <v>6.8</v>
      </c>
      <c r="Y14" s="37" t="str">
        <f>VLOOKUP(B14,Sheet2!$B$2:$P$86,15,FALSE)</f>
        <v>불검출</v>
      </c>
    </row>
    <row r="15" spans="1:25" ht="25.5" customHeight="1" x14ac:dyDescent="0.3">
      <c r="A15" s="2" t="s">
        <v>83</v>
      </c>
      <c r="B15" s="3" t="s">
        <v>36</v>
      </c>
      <c r="C15" s="36">
        <v>1.7732028528024101E-2</v>
      </c>
      <c r="D15" s="36">
        <v>0.322024492314466</v>
      </c>
      <c r="E15" s="36">
        <v>3.9811377751753897E-2</v>
      </c>
      <c r="F15" s="36">
        <v>1.16035693918634E-3</v>
      </c>
      <c r="G15" s="36">
        <v>0.10764986715562799</v>
      </c>
      <c r="H15" s="36">
        <v>-30.880638947131601</v>
      </c>
      <c r="I15" s="36">
        <v>0.13393093195190001</v>
      </c>
      <c r="J15" s="36">
        <v>0.80619194820014894</v>
      </c>
      <c r="K15" s="36">
        <v>8.6346896741618401E-3</v>
      </c>
      <c r="L15" s="36">
        <v>0.22773851903624601</v>
      </c>
      <c r="M15" s="36">
        <v>4.0467839520094397</v>
      </c>
      <c r="N15" s="36">
        <v>1.0858435767525001</v>
      </c>
      <c r="O15" s="36">
        <v>0.189532325278955</v>
      </c>
      <c r="P15" s="36">
        <v>2.2113243480606202</v>
      </c>
      <c r="Q15" s="36">
        <v>0.21471146590029599</v>
      </c>
      <c r="R15" s="37" t="str">
        <f>VLOOKUP(B15,Sheet2!$B$2:$P$86,11,FALSE)</f>
        <v>0.59</v>
      </c>
      <c r="S15" s="37" t="str">
        <f>VLOOKUP(B15,Sheet2!$B$2:$P$86,12,FALSE)</f>
        <v>2.6</v>
      </c>
      <c r="T15" s="37" t="str">
        <f>VLOOKUP(B15,Sheet2!$B$2:$P$86,13,FALSE)</f>
        <v>3.8</v>
      </c>
      <c r="U15" s="37" t="str">
        <f>VLOOKUP(B15,Sheet2!$B$2:$P$86,14,FALSE)</f>
        <v>5</v>
      </c>
      <c r="V15" s="37" t="str">
        <f>VLOOKUP(B15,Sheet2!$B$2:$P$86,9,FALSE)</f>
        <v xml:space="preserve">53 </v>
      </c>
      <c r="W15" s="37" t="str">
        <f>VLOOKUP(B15,Sheet2!$B$2:$P$86,10,FALSE)</f>
        <v>0.69</v>
      </c>
      <c r="X15" s="37" t="str">
        <f>VLOOKUP(B15,Sheet2!$B$2:$P$86,8,FALSE)</f>
        <v>6.7</v>
      </c>
      <c r="Y15" s="37" t="str">
        <f>VLOOKUP(B15,Sheet2!$B$2:$P$86,15,FALSE)</f>
        <v>불검출</v>
      </c>
    </row>
    <row r="16" spans="1:25" ht="25.5" customHeight="1" x14ac:dyDescent="0.3">
      <c r="A16" s="2" t="s">
        <v>85</v>
      </c>
      <c r="B16" s="3" t="s">
        <v>37</v>
      </c>
      <c r="C16" s="36">
        <v>3.7100347729659401E-2</v>
      </c>
      <c r="D16" s="36">
        <v>0.59451442977536195</v>
      </c>
      <c r="E16" s="36">
        <v>0.39662149774254801</v>
      </c>
      <c r="F16" s="36">
        <v>2.40218514743714E-3</v>
      </c>
      <c r="G16" s="36">
        <v>0.45207218869539101</v>
      </c>
      <c r="H16" s="36">
        <v>-14.0686082429387</v>
      </c>
      <c r="I16" s="36">
        <v>5.3126379876411001E-2</v>
      </c>
      <c r="J16" s="36">
        <v>0.96874765535907403</v>
      </c>
      <c r="K16" s="36">
        <v>4.8649950399662798E-3</v>
      </c>
      <c r="L16" s="36">
        <v>0.75328242738503803</v>
      </c>
      <c r="M16" s="36">
        <v>0.74866896829008001</v>
      </c>
      <c r="N16" s="36">
        <v>0.98834952354259997</v>
      </c>
      <c r="O16" s="36">
        <v>0.48313048599837399</v>
      </c>
      <c r="P16" s="36">
        <v>0.88560980942220002</v>
      </c>
      <c r="Q16" s="36">
        <v>0.34073631181229103</v>
      </c>
      <c r="R16" s="37" t="str">
        <f>VLOOKUP(B16,Sheet2!$B$2:$P$86,11,FALSE)</f>
        <v>0.14</v>
      </c>
      <c r="S16" s="37" t="str">
        <f>VLOOKUP(B16,Sheet2!$B$2:$P$86,12,FALSE)</f>
        <v>2.2</v>
      </c>
      <c r="T16" s="37" t="str">
        <f>VLOOKUP(B16,Sheet2!$B$2:$P$86,13,FALSE)</f>
        <v>0.5</v>
      </c>
      <c r="U16" s="37" t="str">
        <f>VLOOKUP(B16,Sheet2!$B$2:$P$86,14,FALSE)</f>
        <v>8</v>
      </c>
      <c r="V16" s="37" t="str">
        <f>VLOOKUP(B16,Sheet2!$B$2:$P$86,9,FALSE)</f>
        <v xml:space="preserve">66 </v>
      </c>
      <c r="W16" s="37" t="str">
        <f>VLOOKUP(B16,Sheet2!$B$2:$P$86,10,FALSE)</f>
        <v xml:space="preserve">0.38 </v>
      </c>
      <c r="X16" s="37" t="str">
        <f>VLOOKUP(B16,Sheet2!$B$2:$P$86,8,FALSE)</f>
        <v>7.3</v>
      </c>
      <c r="Y16" s="37" t="str">
        <f>VLOOKUP(B16,Sheet2!$B$2:$P$86,15,FALSE)</f>
        <v>불검출</v>
      </c>
    </row>
    <row r="17" spans="1:25" ht="25.5" customHeight="1" x14ac:dyDescent="0.3">
      <c r="A17" s="2" t="s">
        <v>87</v>
      </c>
      <c r="B17" s="3" t="s">
        <v>38</v>
      </c>
      <c r="C17" s="36">
        <v>6.1059384424177701E-2</v>
      </c>
      <c r="D17" s="36">
        <v>0.24462325936833998</v>
      </c>
      <c r="E17" s="36">
        <v>4.1702484283863202E-2</v>
      </c>
      <c r="F17" s="36">
        <v>2.8747464091064801E-3</v>
      </c>
      <c r="G17" s="36">
        <v>0.120853928178944</v>
      </c>
      <c r="H17" s="36">
        <v>-13.727356175930801</v>
      </c>
      <c r="I17" s="36">
        <v>0.13778621136706098</v>
      </c>
      <c r="J17" s="36">
        <v>1.49127738876627</v>
      </c>
      <c r="K17" s="36">
        <v>3.4417237199060699E-3</v>
      </c>
      <c r="L17" s="36">
        <v>-1.1064557493001099E-3</v>
      </c>
      <c r="M17" s="36">
        <v>3.29083724233235</v>
      </c>
      <c r="N17" s="36">
        <v>1.1077321209981998</v>
      </c>
      <c r="O17" s="36">
        <v>0.25486944529967198</v>
      </c>
      <c r="P17" s="36">
        <v>0.10094048170545601</v>
      </c>
      <c r="Q17" s="36">
        <v>0.10857277433700699</v>
      </c>
      <c r="R17" s="37" t="str">
        <f>VLOOKUP(B17,Sheet2!$B$2:$P$86,11,FALSE)</f>
        <v>불검출</v>
      </c>
      <c r="S17" s="37" t="str">
        <f>VLOOKUP(B17,Sheet2!$B$2:$P$86,12,FALSE)</f>
        <v>8.0</v>
      </c>
      <c r="T17" s="37" t="str">
        <f>VLOOKUP(B17,Sheet2!$B$2:$P$86,13,FALSE)</f>
        <v>1.3</v>
      </c>
      <c r="U17" s="37" t="str">
        <f>VLOOKUP(B17,Sheet2!$B$2:$P$86,14,FALSE)</f>
        <v>3</v>
      </c>
      <c r="V17" s="37" t="str">
        <f>VLOOKUP(B17,Sheet2!$B$2:$P$86,9,FALSE)</f>
        <v xml:space="preserve">57 </v>
      </c>
      <c r="W17" s="37" t="str">
        <f>VLOOKUP(B17,Sheet2!$B$2:$P$86,10,FALSE)</f>
        <v xml:space="preserve">0.38 </v>
      </c>
      <c r="X17" s="37" t="str">
        <f>VLOOKUP(B17,Sheet2!$B$2:$P$86,8,FALSE)</f>
        <v>6.8</v>
      </c>
      <c r="Y17" s="37" t="str">
        <f>VLOOKUP(B17,Sheet2!$B$2:$P$86,15,FALSE)</f>
        <v>0.0018</v>
      </c>
    </row>
    <row r="18" spans="1:25" ht="25.5" customHeight="1" x14ac:dyDescent="0.3">
      <c r="A18" s="2" t="s">
        <v>89</v>
      </c>
      <c r="B18" s="3" t="s">
        <v>39</v>
      </c>
      <c r="C18" s="36">
        <v>3.3320467943756996E-2</v>
      </c>
      <c r="D18" s="36">
        <v>0.66946037223493693</v>
      </c>
      <c r="E18" s="36">
        <v>0.12891469805905501</v>
      </c>
      <c r="F18" s="36">
        <v>3.3079277363933599E-3</v>
      </c>
      <c r="G18" s="36">
        <v>8.6194229595150301E-2</v>
      </c>
      <c r="H18" s="36">
        <v>-14.0938738650028</v>
      </c>
      <c r="I18" s="36">
        <v>0.110486125368564</v>
      </c>
      <c r="J18" s="36">
        <v>1.8958201589043899</v>
      </c>
      <c r="K18" s="36">
        <v>1.84767059421043E-2</v>
      </c>
      <c r="L18" s="36">
        <v>-0.463166567410985</v>
      </c>
      <c r="M18" s="36">
        <v>1.9255478563088702</v>
      </c>
      <c r="N18" s="36">
        <v>2.6042468285921001</v>
      </c>
      <c r="O18" s="36">
        <v>0.98815202715379302</v>
      </c>
      <c r="P18" s="36">
        <v>0.48171522480866602</v>
      </c>
      <c r="Q18" s="36">
        <v>0.26561973405704598</v>
      </c>
      <c r="R18" s="37" t="str">
        <f>VLOOKUP(B18,Sheet2!$B$2:$P$86,11,FALSE)</f>
        <v>0.15</v>
      </c>
      <c r="S18" s="37" t="str">
        <f>VLOOKUP(B18,Sheet2!$B$2:$P$86,12,FALSE)</f>
        <v>11.9</v>
      </c>
      <c r="T18" s="37" t="str">
        <f>VLOOKUP(B18,Sheet2!$B$2:$P$86,13,FALSE)</f>
        <v>3.0</v>
      </c>
      <c r="U18" s="37" t="str">
        <f>VLOOKUP(B18,Sheet2!$B$2:$P$86,14,FALSE)</f>
        <v>11</v>
      </c>
      <c r="V18" s="37" t="str">
        <f>VLOOKUP(B18,Sheet2!$B$2:$P$86,9,FALSE)</f>
        <v xml:space="preserve">66 </v>
      </c>
      <c r="W18" s="37" t="str">
        <f>VLOOKUP(B18,Sheet2!$B$2:$P$86,10,FALSE)</f>
        <v xml:space="preserve">0.44 </v>
      </c>
      <c r="X18" s="37" t="str">
        <f>VLOOKUP(B18,Sheet2!$B$2:$P$86,8,FALSE)</f>
        <v>6.6</v>
      </c>
      <c r="Y18" s="37" t="str">
        <f>VLOOKUP(B18,Sheet2!$B$2:$P$86,15,FALSE)</f>
        <v>불검출</v>
      </c>
    </row>
    <row r="19" spans="1:25" ht="25.5" customHeight="1" x14ac:dyDescent="0.3">
      <c r="A19" s="2" t="s">
        <v>91</v>
      </c>
      <c r="B19" s="3" t="s">
        <v>40</v>
      </c>
      <c r="C19" s="36">
        <v>0.101273465714129</v>
      </c>
      <c r="D19" s="36">
        <v>0.415149547897537</v>
      </c>
      <c r="E19" s="36">
        <v>0.38475342018251601</v>
      </c>
      <c r="F19" s="36">
        <v>1.53582322612133E-3</v>
      </c>
      <c r="G19" s="36">
        <v>0.116688809052233</v>
      </c>
      <c r="H19" s="36">
        <v>-14.836133738289201</v>
      </c>
      <c r="I19" s="36">
        <v>3.82911889273685</v>
      </c>
      <c r="J19" s="36">
        <v>1.1620924835038098</v>
      </c>
      <c r="K19" s="36">
        <v>1.1075648218525101E-2</v>
      </c>
      <c r="L19" s="36">
        <v>-0.38390998939486198</v>
      </c>
      <c r="M19" s="36">
        <v>2.3978907603226602</v>
      </c>
      <c r="N19" s="36">
        <v>1.3360503127797199</v>
      </c>
      <c r="O19" s="36">
        <v>2.8259116235986101</v>
      </c>
      <c r="P19" s="36">
        <v>2.5318143396982999</v>
      </c>
      <c r="Q19" s="36">
        <v>0.23956476549550698</v>
      </c>
      <c r="R19" s="37" t="str">
        <f>VLOOKUP(B19,Sheet2!$B$2:$P$86,11,FALSE)</f>
        <v>0.70</v>
      </c>
      <c r="S19" s="37" t="str">
        <f>VLOOKUP(B19,Sheet2!$B$2:$P$86,12,FALSE)</f>
        <v>24.7</v>
      </c>
      <c r="T19" s="37" t="str">
        <f>VLOOKUP(B19,Sheet2!$B$2:$P$86,13,FALSE)</f>
        <v>0.6</v>
      </c>
      <c r="U19" s="37" t="str">
        <f>VLOOKUP(B19,Sheet2!$B$2:$P$86,14,FALSE)</f>
        <v>23</v>
      </c>
      <c r="V19" s="37" t="str">
        <f>VLOOKUP(B19,Sheet2!$B$2:$P$86,9,FALSE)</f>
        <v xml:space="preserve">230 </v>
      </c>
      <c r="W19" s="37" t="str">
        <f>VLOOKUP(B19,Sheet2!$B$2:$P$86,10,FALSE)</f>
        <v xml:space="preserve">0.47 </v>
      </c>
      <c r="X19" s="37" t="str">
        <f>VLOOKUP(B19,Sheet2!$B$2:$P$86,8,FALSE)</f>
        <v>6.6</v>
      </c>
      <c r="Y19" s="37" t="str">
        <f>VLOOKUP(B19,Sheet2!$B$2:$P$86,15,FALSE)</f>
        <v>불검출</v>
      </c>
    </row>
    <row r="20" spans="1:25" ht="25.5" customHeight="1" x14ac:dyDescent="0.3">
      <c r="A20" s="2" t="s">
        <v>92</v>
      </c>
      <c r="B20" s="3" t="s">
        <v>41</v>
      </c>
      <c r="C20" s="36">
        <v>-1.4537454409703999E-3</v>
      </c>
      <c r="D20" s="36">
        <v>0.83758108026696598</v>
      </c>
      <c r="E20" s="36">
        <v>0.24583449633590099</v>
      </c>
      <c r="F20" s="36">
        <v>3.46544817593978E-3</v>
      </c>
      <c r="G20" s="36">
        <v>0.470742814952821</v>
      </c>
      <c r="H20" s="36">
        <v>-13.9309785978976</v>
      </c>
      <c r="I20" s="36">
        <v>1.29283184789437E-2</v>
      </c>
      <c r="J20" s="36">
        <v>0.70181045992625302</v>
      </c>
      <c r="K20" s="36">
        <v>4.8649951281229701E-3</v>
      </c>
      <c r="L20" s="36">
        <v>-0.38943179710112902</v>
      </c>
      <c r="M20" s="36">
        <v>6.6045590999713699</v>
      </c>
      <c r="N20" s="36">
        <v>0.173007951650612</v>
      </c>
      <c r="O20" s="36">
        <v>0.18292801566744199</v>
      </c>
      <c r="P20" s="36">
        <v>2.1642934529274402</v>
      </c>
      <c r="Q20" s="36">
        <v>0.77061526314605699</v>
      </c>
      <c r="R20" s="37" t="str">
        <f>VLOOKUP(B20,Sheet2!$B$2:$P$86,11,FALSE)</f>
        <v>0.34</v>
      </c>
      <c r="S20" s="37" t="str">
        <f>VLOOKUP(B20,Sheet2!$B$2:$P$86,12,FALSE)</f>
        <v>4</v>
      </c>
      <c r="T20" s="37" t="str">
        <f>VLOOKUP(B20,Sheet2!$B$2:$P$86,13,FALSE)</f>
        <v>2</v>
      </c>
      <c r="U20" s="37" t="str">
        <f>VLOOKUP(B20,Sheet2!$B$2:$P$86,14,FALSE)</f>
        <v>10</v>
      </c>
      <c r="V20" s="37" t="str">
        <f>VLOOKUP(B20,Sheet2!$B$2:$P$86,9,FALSE)</f>
        <v xml:space="preserve">63 </v>
      </c>
      <c r="W20" s="37" t="str">
        <f>VLOOKUP(B20,Sheet2!$B$2:$P$86,10,FALSE)</f>
        <v>0.47</v>
      </c>
      <c r="X20" s="37" t="str">
        <f>VLOOKUP(B20,Sheet2!$B$2:$P$86,8,FALSE)</f>
        <v>7.77</v>
      </c>
      <c r="Y20" s="37" t="str">
        <f>VLOOKUP(B20,Sheet2!$B$2:$P$86,15,FALSE)</f>
        <v>불검출</v>
      </c>
    </row>
    <row r="21" spans="1:25" ht="25.5" customHeight="1" x14ac:dyDescent="0.3">
      <c r="A21" s="2" t="s">
        <v>94</v>
      </c>
      <c r="B21" s="3" t="s">
        <v>42</v>
      </c>
      <c r="C21" s="36">
        <v>6.1534110744781703E-3</v>
      </c>
      <c r="D21" s="36">
        <v>0.47328221765608003</v>
      </c>
      <c r="E21" s="36">
        <v>0.17542345635208201</v>
      </c>
      <c r="F21" s="36">
        <v>9.5466280271686611E-3</v>
      </c>
      <c r="G21" s="36">
        <v>0.33899748075916802</v>
      </c>
      <c r="H21" s="36">
        <v>-26.935118747030799</v>
      </c>
      <c r="I21" s="36">
        <v>1.31362318008729</v>
      </c>
      <c r="J21" s="36">
        <v>3.34295349770299</v>
      </c>
      <c r="K21" s="36">
        <v>1.0830701041020201E-2</v>
      </c>
      <c r="L21" s="36">
        <v>0.54258075812002393</v>
      </c>
      <c r="M21" s="36">
        <v>4.17802534400019</v>
      </c>
      <c r="N21" s="36">
        <v>32.757121437899897</v>
      </c>
      <c r="O21" s="36">
        <v>5.8469859289071599E-2</v>
      </c>
      <c r="P21" s="36">
        <v>2.7323655385708596</v>
      </c>
      <c r="Q21" s="36">
        <v>0.238033092576071</v>
      </c>
      <c r="R21" s="37" t="str">
        <f>VLOOKUP(B21,Sheet2!$B$2:$P$86,11,FALSE)</f>
        <v>0.71</v>
      </c>
      <c r="S21" s="37" t="str">
        <f>VLOOKUP(B21,Sheet2!$B$2:$P$86,12,FALSE)</f>
        <v>1.1</v>
      </c>
      <c r="T21" s="37" t="str">
        <f>VLOOKUP(B21,Sheet2!$B$2:$P$86,13,FALSE)</f>
        <v>0.6</v>
      </c>
      <c r="U21" s="37" t="str">
        <f>VLOOKUP(B21,Sheet2!$B$2:$P$86,14,FALSE)</f>
        <v>3</v>
      </c>
      <c r="V21" s="37" t="str">
        <f>VLOOKUP(B21,Sheet2!$B$2:$P$86,9,FALSE)</f>
        <v xml:space="preserve">30 </v>
      </c>
      <c r="W21" s="37" t="str">
        <f>VLOOKUP(B21,Sheet2!$B$2:$P$86,10,FALSE)</f>
        <v xml:space="preserve">0.85 </v>
      </c>
      <c r="X21" s="37" t="str">
        <f>VLOOKUP(B21,Sheet2!$B$2:$P$86,8,FALSE)</f>
        <v>7.17</v>
      </c>
      <c r="Y21" s="37" t="str">
        <f>VLOOKUP(B21,Sheet2!$B$2:$P$86,15,FALSE)</f>
        <v>불검출</v>
      </c>
    </row>
    <row r="22" spans="1:25" ht="25.5" customHeight="1" x14ac:dyDescent="0.3">
      <c r="A22" s="2" t="s">
        <v>87</v>
      </c>
      <c r="B22" s="3" t="s">
        <v>43</v>
      </c>
      <c r="C22" s="36">
        <v>4.93109367513863E-2</v>
      </c>
      <c r="D22" s="36">
        <v>0.47253004879177396</v>
      </c>
      <c r="E22" s="36">
        <v>8.5233345284875597E-2</v>
      </c>
      <c r="F22" s="36">
        <v>1.6098542353781001E-2</v>
      </c>
      <c r="G22" s="36">
        <v>0.248425050468946</v>
      </c>
      <c r="H22" s="36">
        <v>-27.395749908164099</v>
      </c>
      <c r="I22" s="36">
        <v>0.20662976001453201</v>
      </c>
      <c r="J22" s="36">
        <v>2.1975228361300103</v>
      </c>
      <c r="K22" s="36">
        <v>5.2316704747301405E-3</v>
      </c>
      <c r="L22" s="36">
        <v>5.3722150506388601E-2</v>
      </c>
      <c r="M22" s="36">
        <v>7.99533526489732E-2</v>
      </c>
      <c r="N22" s="36">
        <v>5.2994579368647798</v>
      </c>
      <c r="O22" s="36">
        <v>1.50759605743553</v>
      </c>
      <c r="P22" s="36">
        <v>9.4158266217399103E-2</v>
      </c>
      <c r="Q22" s="36">
        <v>0.10375480131469701</v>
      </c>
      <c r="R22" s="37" t="str">
        <f>VLOOKUP(B22,Sheet2!$B$2:$P$86,11,FALSE)</f>
        <v>0.19</v>
      </c>
      <c r="S22" s="37" t="str">
        <f>VLOOKUP(B22,Sheet2!$B$2:$P$86,12,FALSE)</f>
        <v>11.3</v>
      </c>
      <c r="T22" s="37" t="str">
        <f>VLOOKUP(B22,Sheet2!$B$2:$P$86,13,FALSE)</f>
        <v>1.5</v>
      </c>
      <c r="U22" s="37" t="str">
        <f>VLOOKUP(B22,Sheet2!$B$2:$P$86,14,FALSE)</f>
        <v>4</v>
      </c>
      <c r="V22" s="37" t="str">
        <f>VLOOKUP(B22,Sheet2!$B$2:$P$86,9,FALSE)</f>
        <v xml:space="preserve">53 </v>
      </c>
      <c r="W22" s="37" t="str">
        <f>VLOOKUP(B22,Sheet2!$B$2:$P$86,10,FALSE)</f>
        <v xml:space="preserve">0.35 </v>
      </c>
      <c r="X22" s="37" t="str">
        <f>VLOOKUP(B22,Sheet2!$B$2:$P$86,8,FALSE)</f>
        <v>7.11</v>
      </c>
      <c r="Y22" s="37" t="str">
        <f>VLOOKUP(B22,Sheet2!$B$2:$P$86,15,FALSE)</f>
        <v>0.0021</v>
      </c>
    </row>
    <row r="23" spans="1:25" ht="25.5" customHeight="1" x14ac:dyDescent="0.3">
      <c r="A23" s="2" t="s">
        <v>89</v>
      </c>
      <c r="B23" s="3" t="s">
        <v>44</v>
      </c>
      <c r="C23" s="36">
        <v>8.4463896063686705E-2</v>
      </c>
      <c r="D23" s="36">
        <v>0.637033676062839</v>
      </c>
      <c r="E23" s="36">
        <v>0.75806003920486198</v>
      </c>
      <c r="F23" s="36">
        <v>8.4831695379370096E-3</v>
      </c>
      <c r="G23" s="36">
        <v>0.250296091484286</v>
      </c>
      <c r="H23" s="36">
        <v>-27.916212791916703</v>
      </c>
      <c r="I23" s="36">
        <v>0.14437075942812899</v>
      </c>
      <c r="J23" s="36">
        <v>1.0729264385648001</v>
      </c>
      <c r="K23" s="36">
        <v>4.3878499169588102E-3</v>
      </c>
      <c r="L23" s="36">
        <v>0.16040717306431299</v>
      </c>
      <c r="M23" s="36">
        <v>-4.6086505288990596</v>
      </c>
      <c r="N23" s="36">
        <v>2.1233502276743002</v>
      </c>
      <c r="O23" s="36">
        <v>0.29783769757012901</v>
      </c>
      <c r="P23" s="36">
        <v>0.39502632442303304</v>
      </c>
      <c r="Q23" s="36">
        <v>0.199718040622236</v>
      </c>
      <c r="R23" s="37" t="str">
        <f>VLOOKUP(B23,Sheet2!$B$2:$P$86,11,FALSE)</f>
        <v>0.14</v>
      </c>
      <c r="S23" s="37" t="str">
        <f>VLOOKUP(B23,Sheet2!$B$2:$P$86,12,FALSE)</f>
        <v>5.4</v>
      </c>
      <c r="T23" s="37" t="str">
        <f>VLOOKUP(B23,Sheet2!$B$2:$P$86,13,FALSE)</f>
        <v>1.3</v>
      </c>
      <c r="U23" s="37" t="str">
        <f>VLOOKUP(B23,Sheet2!$B$2:$P$86,14,FALSE)</f>
        <v>7</v>
      </c>
      <c r="V23" s="37" t="str">
        <f>VLOOKUP(B23,Sheet2!$B$2:$P$86,9,FALSE)</f>
        <v xml:space="preserve">72 </v>
      </c>
      <c r="W23" s="37" t="str">
        <f>VLOOKUP(B23,Sheet2!$B$2:$P$86,10,FALSE)</f>
        <v xml:space="preserve">0.41 </v>
      </c>
      <c r="X23" s="37" t="str">
        <f>VLOOKUP(B23,Sheet2!$B$2:$P$86,8,FALSE)</f>
        <v>8.18</v>
      </c>
      <c r="Y23" s="37" t="str">
        <f>VLOOKUP(B23,Sheet2!$B$2:$P$86,15,FALSE)</f>
        <v>불검출</v>
      </c>
    </row>
    <row r="24" spans="1:25" ht="25.5" customHeight="1" x14ac:dyDescent="0.3">
      <c r="A24" s="2" t="s">
        <v>91</v>
      </c>
      <c r="B24" s="3" t="s">
        <v>45</v>
      </c>
      <c r="C24" s="36">
        <v>8.1602458093507912E-2</v>
      </c>
      <c r="D24" s="36">
        <v>0.79092705799626595</v>
      </c>
      <c r="E24" s="36">
        <v>9.7708433462435004E-2</v>
      </c>
      <c r="F24" s="36">
        <v>6.97966153092379E-3</v>
      </c>
      <c r="G24" s="36">
        <v>0.10864122127369601</v>
      </c>
      <c r="H24" s="36">
        <v>-27.557198268772702</v>
      </c>
      <c r="I24" s="36">
        <v>0.165229454764898</v>
      </c>
      <c r="J24" s="36">
        <v>0.77377807473365401</v>
      </c>
      <c r="K24" s="36">
        <v>2.00235333420648E-2</v>
      </c>
      <c r="L24" s="36">
        <v>0.28734911371588301</v>
      </c>
      <c r="M24" s="36">
        <v>-3.7689648475695399</v>
      </c>
      <c r="N24" s="36">
        <v>3.2653510131677299</v>
      </c>
      <c r="O24" s="36">
        <v>6.6445852131269501</v>
      </c>
      <c r="P24" s="36">
        <v>1.0053965027260401</v>
      </c>
      <c r="Q24" s="36">
        <v>0.27348623381772497</v>
      </c>
      <c r="R24" s="37" t="str">
        <f>VLOOKUP(B24,Sheet2!$B$2:$P$86,11,FALSE)</f>
        <v>0.32</v>
      </c>
      <c r="S24" s="37" t="str">
        <f>VLOOKUP(B24,Sheet2!$B$2:$P$86,12,FALSE)</f>
        <v>4.1</v>
      </c>
      <c r="T24" s="37" t="str">
        <f>VLOOKUP(B24,Sheet2!$B$2:$P$86,13,FALSE)</f>
        <v>1.4</v>
      </c>
      <c r="U24" s="37" t="str">
        <f>VLOOKUP(B24,Sheet2!$B$2:$P$86,14,FALSE)</f>
        <v>5</v>
      </c>
      <c r="V24" s="37" t="str">
        <f>VLOOKUP(B24,Sheet2!$B$2:$P$86,9,FALSE)</f>
        <v xml:space="preserve">54 </v>
      </c>
      <c r="W24" s="37" t="str">
        <f>VLOOKUP(B24,Sheet2!$B$2:$P$86,10,FALSE)</f>
        <v xml:space="preserve">0.38 </v>
      </c>
      <c r="X24" s="37" t="str">
        <f>VLOOKUP(B24,Sheet2!$B$2:$P$86,8,FALSE)</f>
        <v>7.51</v>
      </c>
      <c r="Y24" s="37" t="str">
        <f>VLOOKUP(B24,Sheet2!$B$2:$P$86,15,FALSE)</f>
        <v>불검출</v>
      </c>
    </row>
    <row r="25" spans="1:25" ht="25.5" customHeight="1" x14ac:dyDescent="0.3">
      <c r="A25" s="2" t="s">
        <v>32</v>
      </c>
      <c r="B25" s="3" t="s">
        <v>46</v>
      </c>
      <c r="C25" s="36">
        <v>5.3810357955878504E-2</v>
      </c>
      <c r="D25" s="36">
        <v>0.10650531476783101</v>
      </c>
      <c r="E25" s="36">
        <v>0.125367245206571</v>
      </c>
      <c r="F25" s="36">
        <v>1.8806671551489201E-3</v>
      </c>
      <c r="G25" s="36">
        <v>-2.1087410545367301E-3</v>
      </c>
      <c r="H25" s="36">
        <v>-20.140778150534601</v>
      </c>
      <c r="I25" s="36">
        <v>0.56502070478539501</v>
      </c>
      <c r="J25" s="36">
        <v>0.54579118436338792</v>
      </c>
      <c r="K25" s="36">
        <v>5.7004616211009801E-3</v>
      </c>
      <c r="L25" s="36">
        <v>1.3640337370976601</v>
      </c>
      <c r="M25" s="36">
        <v>0.66823923748401604</v>
      </c>
      <c r="N25" s="36">
        <v>0.67074443592799693</v>
      </c>
      <c r="O25" s="36">
        <v>6.4778519394702694E-2</v>
      </c>
      <c r="P25" s="36">
        <v>3.5247299205598603E-2</v>
      </c>
      <c r="Q25" s="36">
        <v>0.162031734302157</v>
      </c>
      <c r="R25" s="37" t="str">
        <f>VLOOKUP(B25,Sheet2!$B$2:$P$86,11,FALSE)</f>
        <v>0.15</v>
      </c>
      <c r="S25" s="37" t="str">
        <f>VLOOKUP(B25,Sheet2!$B$2:$P$86,12,FALSE)</f>
        <v>6.3</v>
      </c>
      <c r="T25" s="37" t="str">
        <f>VLOOKUP(B25,Sheet2!$B$2:$P$86,13,FALSE)</f>
        <v>2.2</v>
      </c>
      <c r="U25" s="37" t="str">
        <f>VLOOKUP(B25,Sheet2!$B$2:$P$86,14,FALSE)</f>
        <v>9</v>
      </c>
      <c r="V25" s="37" t="str">
        <f>VLOOKUP(B25,Sheet2!$B$2:$P$86,9,FALSE)</f>
        <v xml:space="preserve">82 </v>
      </c>
      <c r="W25" s="37" t="str">
        <f>VLOOKUP(B25,Sheet2!$B$2:$P$86,10,FALSE)</f>
        <v xml:space="preserve">0.38 </v>
      </c>
      <c r="X25" s="37" t="str">
        <f>VLOOKUP(B25,Sheet2!$B$2:$P$86,8,FALSE)</f>
        <v>7.04</v>
      </c>
      <c r="Y25" s="37" t="str">
        <f>VLOOKUP(B25,Sheet2!$B$2:$P$86,15,FALSE)</f>
        <v>불검출</v>
      </c>
    </row>
    <row r="26" spans="1:25" ht="25.5" customHeight="1" x14ac:dyDescent="0.3">
      <c r="A26" s="2" t="s">
        <v>30</v>
      </c>
      <c r="B26" s="3" t="s">
        <v>47</v>
      </c>
      <c r="C26" s="36">
        <v>1.92844339983308E-2</v>
      </c>
      <c r="D26" s="36">
        <v>0.27159554854616097</v>
      </c>
      <c r="E26" s="36">
        <v>2.1232168260799E-2</v>
      </c>
      <c r="F26" s="36">
        <v>1.78860647939078E-3</v>
      </c>
      <c r="G26" s="36">
        <v>0.14039907089661399</v>
      </c>
      <c r="H26" s="36">
        <v>-19.9796030590783</v>
      </c>
      <c r="I26" s="36">
        <v>3.2966160041204E-2</v>
      </c>
      <c r="J26" s="36">
        <v>0.36440030425084102</v>
      </c>
      <c r="K26" s="36">
        <v>4.3222026564198705E-3</v>
      </c>
      <c r="L26" s="36">
        <v>0.126864930299077</v>
      </c>
      <c r="M26" s="36">
        <v>2.0460237750558701</v>
      </c>
      <c r="N26" s="36">
        <v>0.322129360965005</v>
      </c>
      <c r="O26" s="36">
        <v>1.2320265399216801</v>
      </c>
      <c r="P26" s="36">
        <v>6.3973841190869393E-2</v>
      </c>
      <c r="Q26" s="36">
        <v>6.8437030680850802E-2</v>
      </c>
      <c r="R26" s="37" t="str">
        <f>VLOOKUP(B26,Sheet2!$B$2:$P$86,11,FALSE)</f>
        <v>0.18</v>
      </c>
      <c r="S26" s="37" t="str">
        <f>VLOOKUP(B26,Sheet2!$B$2:$P$86,12,FALSE)</f>
        <v>10.2</v>
      </c>
      <c r="T26" s="37" t="str">
        <f>VLOOKUP(B26,Sheet2!$B$2:$P$86,13,FALSE)</f>
        <v>1.8</v>
      </c>
      <c r="U26" s="37" t="str">
        <f>VLOOKUP(B26,Sheet2!$B$2:$P$86,14,FALSE)</f>
        <v>4</v>
      </c>
      <c r="V26" s="37" t="str">
        <f>VLOOKUP(B26,Sheet2!$B$2:$P$86,9,FALSE)</f>
        <v xml:space="preserve">58 </v>
      </c>
      <c r="W26" s="37" t="str">
        <f>VLOOKUP(B26,Sheet2!$B$2:$P$86,10,FALSE)</f>
        <v xml:space="preserve">0.38 </v>
      </c>
      <c r="X26" s="37" t="str">
        <f>VLOOKUP(B26,Sheet2!$B$2:$P$86,8,FALSE)</f>
        <v>7.13</v>
      </c>
      <c r="Y26" s="37" t="str">
        <f>VLOOKUP(B26,Sheet2!$B$2:$P$86,15,FALSE)</f>
        <v>0.0020</v>
      </c>
    </row>
    <row r="27" spans="1:25" ht="25.5" customHeight="1" x14ac:dyDescent="0.3">
      <c r="A27" s="2" t="s">
        <v>15</v>
      </c>
      <c r="B27" s="3" t="s">
        <v>48</v>
      </c>
      <c r="C27" s="36">
        <v>1.6485661391797E-2</v>
      </c>
      <c r="D27" s="36">
        <v>0.56800301817082599</v>
      </c>
      <c r="E27" s="36">
        <v>-3.3485045203595902E-2</v>
      </c>
      <c r="F27" s="36">
        <v>5.3789818080791701E-3</v>
      </c>
      <c r="G27" s="36">
        <v>4.08133854296149E-2</v>
      </c>
      <c r="H27" s="36">
        <v>-19.648318503844699</v>
      </c>
      <c r="I27" s="36">
        <v>9.1666977808563407E-2</v>
      </c>
      <c r="J27" s="36">
        <v>1.1543744806066099</v>
      </c>
      <c r="K27" s="36">
        <v>1.3076956084372999E-2</v>
      </c>
      <c r="L27" s="36">
        <v>0.19476527931837098</v>
      </c>
      <c r="M27" s="36">
        <v>-8.5146717888130011E-2</v>
      </c>
      <c r="N27" s="36">
        <v>3.2061546020619298</v>
      </c>
      <c r="O27" s="36">
        <v>3.38270533179361</v>
      </c>
      <c r="P27" s="36">
        <v>0.25974992070844499</v>
      </c>
      <c r="Q27" s="36">
        <v>0.21427710034702099</v>
      </c>
      <c r="R27" s="37" t="str">
        <f>VLOOKUP(B27,Sheet2!$B$2:$P$86,11,FALSE)</f>
        <v>0.19</v>
      </c>
      <c r="S27" s="37" t="str">
        <f>VLOOKUP(B27,Sheet2!$B$2:$P$86,12,FALSE)</f>
        <v>34.9</v>
      </c>
      <c r="T27" s="37" t="str">
        <f>VLOOKUP(B27,Sheet2!$B$2:$P$86,13,FALSE)</f>
        <v>3.7</v>
      </c>
      <c r="U27" s="37" t="str">
        <f>VLOOKUP(B27,Sheet2!$B$2:$P$86,14,FALSE)</f>
        <v>3</v>
      </c>
      <c r="V27" s="37" t="str">
        <f>VLOOKUP(B27,Sheet2!$B$2:$P$86,9,FALSE)</f>
        <v xml:space="preserve">69 </v>
      </c>
      <c r="W27" s="37" t="str">
        <f>VLOOKUP(B27,Sheet2!$B$2:$P$86,10,FALSE)</f>
        <v xml:space="preserve">0.47 </v>
      </c>
      <c r="X27" s="37" t="str">
        <f>VLOOKUP(B27,Sheet2!$B$2:$P$86,8,FALSE)</f>
        <v>6.99</v>
      </c>
      <c r="Y27" s="37" t="str">
        <f>VLOOKUP(B27,Sheet2!$B$2:$P$86,15,FALSE)</f>
        <v>불검출</v>
      </c>
    </row>
    <row r="28" spans="1:25" ht="25.5" customHeight="1" x14ac:dyDescent="0.3">
      <c r="A28" s="2" t="s">
        <v>2845</v>
      </c>
      <c r="B28" s="3" t="s">
        <v>49</v>
      </c>
      <c r="C28" s="36">
        <v>8.8799503033426611E-3</v>
      </c>
      <c r="D28" s="36">
        <v>0.37372982711712999</v>
      </c>
      <c r="E28" s="36">
        <v>0.10111518971927801</v>
      </c>
      <c r="F28" s="36">
        <v>8.54848337247431E-4</v>
      </c>
      <c r="G28" s="36">
        <v>0.15938549913810099</v>
      </c>
      <c r="H28" s="36">
        <v>-19.808885439740699</v>
      </c>
      <c r="I28" s="36">
        <v>4.3821114617423003E-2</v>
      </c>
      <c r="J28" s="36">
        <v>0.17491128636175299</v>
      </c>
      <c r="K28" s="36">
        <v>4.2229681499617493E-3</v>
      </c>
      <c r="L28" s="36">
        <v>0.93594715818420293</v>
      </c>
      <c r="M28" s="36">
        <v>2.8899317024232301</v>
      </c>
      <c r="N28" s="36">
        <v>5.2767836398616197</v>
      </c>
      <c r="O28" s="36">
        <v>1.7766541919015399E-2</v>
      </c>
      <c r="P28" s="36">
        <v>0.40738841375610102</v>
      </c>
      <c r="Q28" s="36">
        <v>0.23131459151809303</v>
      </c>
      <c r="R28" s="37" t="str">
        <f>VLOOKUP(B28,Sheet2!$B$2:$P$86,11,FALSE)</f>
        <v>0.14</v>
      </c>
      <c r="S28" s="37" t="str">
        <f>VLOOKUP(B28,Sheet2!$B$2:$P$86,12,FALSE)</f>
        <v>5.8</v>
      </c>
      <c r="T28" s="37" t="str">
        <f>VLOOKUP(B28,Sheet2!$B$2:$P$86,13,FALSE)</f>
        <v>0.5</v>
      </c>
      <c r="U28" s="37" t="str">
        <f>VLOOKUP(B28,Sheet2!$B$2:$P$86,14,FALSE)</f>
        <v>2</v>
      </c>
      <c r="V28" s="37" t="str">
        <f>VLOOKUP(B28,Sheet2!$B$2:$P$86,9,FALSE)</f>
        <v xml:space="preserve">27 </v>
      </c>
      <c r="W28" s="37" t="str">
        <f>VLOOKUP(B28,Sheet2!$B$2:$P$86,10,FALSE)</f>
        <v xml:space="preserve">0.32 </v>
      </c>
      <c r="X28" s="37" t="str">
        <f>VLOOKUP(B28,Sheet2!$B$2:$P$86,8,FALSE)</f>
        <v>7.97</v>
      </c>
      <c r="Y28" s="37" t="str">
        <f>VLOOKUP(B28,Sheet2!$B$2:$P$86,15,FALSE)</f>
        <v>불검출</v>
      </c>
    </row>
    <row r="29" spans="1:25" ht="25.5" customHeight="1" x14ac:dyDescent="0.3">
      <c r="A29" s="2" t="s">
        <v>2846</v>
      </c>
      <c r="B29" s="3" t="s">
        <v>50</v>
      </c>
      <c r="C29" s="36">
        <v>5.9186696473244697E-3</v>
      </c>
      <c r="D29" s="36">
        <v>1.6740365802999999</v>
      </c>
      <c r="E29" s="36">
        <v>0.15953597060321001</v>
      </c>
      <c r="F29" s="36">
        <v>3.55090732963293E-4</v>
      </c>
      <c r="G29" s="36">
        <v>3.3616355835781798E-2</v>
      </c>
      <c r="H29" s="36">
        <v>-19.890735785809401</v>
      </c>
      <c r="I29" s="36">
        <v>2.7699952714019899E-2</v>
      </c>
      <c r="J29" s="36">
        <v>0.20951185812400699</v>
      </c>
      <c r="K29" s="36">
        <v>3.1534411675422E-3</v>
      </c>
      <c r="L29" s="36">
        <v>-6.4315327821703488E-2</v>
      </c>
      <c r="M29" s="36">
        <v>1.25324060564396</v>
      </c>
      <c r="N29" s="36">
        <v>0.27902692539612101</v>
      </c>
      <c r="O29" s="36">
        <v>9.1789642882363104E-2</v>
      </c>
      <c r="P29" s="36">
        <v>0.27899557667840802</v>
      </c>
      <c r="Q29" s="36">
        <v>0.176370855064094</v>
      </c>
      <c r="R29" s="37" t="str">
        <f>VLOOKUP(B29,Sheet2!$B$2:$P$86,11,FALSE)</f>
        <v>0.18</v>
      </c>
      <c r="S29" s="37" t="str">
        <f>VLOOKUP(B29,Sheet2!$B$2:$P$86,12,FALSE)</f>
        <v>2.5</v>
      </c>
      <c r="T29" s="37" t="str">
        <f>VLOOKUP(B29,Sheet2!$B$2:$P$86,13,FALSE)</f>
        <v>2.6</v>
      </c>
      <c r="U29" s="37" t="str">
        <f>VLOOKUP(B29,Sheet2!$B$2:$P$86,14,FALSE)</f>
        <v>7</v>
      </c>
      <c r="V29" s="37" t="str">
        <f>VLOOKUP(B29,Sheet2!$B$2:$P$86,9,FALSE)</f>
        <v xml:space="preserve">45 </v>
      </c>
      <c r="W29" s="37" t="str">
        <f>VLOOKUP(B29,Sheet2!$B$2:$P$86,10,FALSE)</f>
        <v xml:space="preserve">0.54 </v>
      </c>
      <c r="X29" s="37" t="str">
        <f>VLOOKUP(B29,Sheet2!$B$2:$P$86,8,FALSE)</f>
        <v>7.20</v>
      </c>
      <c r="Y29" s="37" t="str">
        <f>VLOOKUP(B29,Sheet2!$B$2:$P$86,15,FALSE)</f>
        <v>불검출</v>
      </c>
    </row>
    <row r="30" spans="1:25" ht="25.5" customHeight="1" x14ac:dyDescent="0.3">
      <c r="A30" s="2" t="s">
        <v>32</v>
      </c>
      <c r="B30" s="3" t="s">
        <v>51</v>
      </c>
      <c r="C30" s="36">
        <v>4.4860684049864402E-2</v>
      </c>
      <c r="D30" s="36">
        <v>8.2914577600702102E-2</v>
      </c>
      <c r="E30" s="36">
        <v>0.14215367505447299</v>
      </c>
      <c r="F30" s="36">
        <v>-1.8280569058457599E-3</v>
      </c>
      <c r="G30" s="36">
        <v>-2.1055790952481E-3</v>
      </c>
      <c r="H30" s="36">
        <v>-20.1390595080499</v>
      </c>
      <c r="I30" s="36">
        <v>0.31492222957743798</v>
      </c>
      <c r="J30" s="36">
        <v>4.59676470837527E-2</v>
      </c>
      <c r="K30" s="36">
        <v>2.6462434901897E-3</v>
      </c>
      <c r="L30" s="36">
        <v>1.3331088711752901</v>
      </c>
      <c r="M30" s="36">
        <v>0.87734771575618997</v>
      </c>
      <c r="N30" s="36">
        <v>0.16386333416261101</v>
      </c>
      <c r="O30" s="36">
        <v>1.5308524747254899E-2</v>
      </c>
      <c r="P30" s="36">
        <v>2.68184944743163E-2</v>
      </c>
      <c r="Q30" s="36">
        <v>0.167104779686955</v>
      </c>
      <c r="R30" s="37" t="str">
        <f>VLOOKUP(B30,Sheet2!$B$2:$P$86,11,FALSE)</f>
        <v>0.15</v>
      </c>
      <c r="S30" s="37" t="str">
        <f>VLOOKUP(B30,Sheet2!$B$2:$P$86,12,FALSE)</f>
        <v>6.2</v>
      </c>
      <c r="T30" s="37" t="str">
        <f>VLOOKUP(B30,Sheet2!$B$2:$P$86,13,FALSE)</f>
        <v>2.2</v>
      </c>
      <c r="U30" s="37" t="str">
        <f>VLOOKUP(B30,Sheet2!$B$2:$P$86,14,FALSE)</f>
        <v>9</v>
      </c>
      <c r="V30" s="37" t="str">
        <f>VLOOKUP(B30,Sheet2!$B$2:$P$86,9,FALSE)</f>
        <v xml:space="preserve">106 </v>
      </c>
      <c r="W30" s="37" t="str">
        <f>VLOOKUP(B30,Sheet2!$B$2:$P$86,10,FALSE)</f>
        <v xml:space="preserve">0.44 </v>
      </c>
      <c r="X30" s="37" t="str">
        <f>VLOOKUP(B30,Sheet2!$B$2:$P$86,8,FALSE)</f>
        <v>6.98</v>
      </c>
      <c r="Y30" s="37" t="str">
        <f>VLOOKUP(B30,Sheet2!$B$2:$P$86,15,FALSE)</f>
        <v>불검출</v>
      </c>
    </row>
    <row r="31" spans="1:25" ht="25.5" customHeight="1" x14ac:dyDescent="0.3">
      <c r="A31" s="2" t="s">
        <v>24</v>
      </c>
      <c r="B31" s="3" t="s">
        <v>52</v>
      </c>
      <c r="C31" s="36">
        <v>1.0695313157455699E-2</v>
      </c>
      <c r="D31" s="36">
        <v>0.27552756768724401</v>
      </c>
      <c r="E31" s="36">
        <v>5.2711555848861301E-2</v>
      </c>
      <c r="F31" s="36">
        <v>-1.0915738909046001E-3</v>
      </c>
      <c r="G31" s="36">
        <v>0.16042650205949699</v>
      </c>
      <c r="H31" s="36">
        <v>-19.8305295640365</v>
      </c>
      <c r="I31" s="36">
        <v>2.4061215617459799E-2</v>
      </c>
      <c r="J31" s="36">
        <v>1.84289755724521</v>
      </c>
      <c r="K31" s="36">
        <v>4.1127075470383297E-3</v>
      </c>
      <c r="L31" s="36">
        <v>0.86236341776590597</v>
      </c>
      <c r="M31" s="36">
        <v>4.9874398486064901</v>
      </c>
      <c r="N31" s="36">
        <v>14.976493672204599</v>
      </c>
      <c r="O31" s="36">
        <v>0.135965075504072</v>
      </c>
      <c r="P31" s="36">
        <v>1.4636678402375101</v>
      </c>
      <c r="Q31" s="36">
        <v>0.16987340954747399</v>
      </c>
      <c r="R31" s="37" t="str">
        <f>VLOOKUP(B31,Sheet2!$B$2:$P$86,11,FALSE)</f>
        <v>0.70</v>
      </c>
      <c r="S31" s="37" t="str">
        <f>VLOOKUP(B31,Sheet2!$B$2:$P$86,12,FALSE)</f>
        <v>1.2</v>
      </c>
      <c r="T31" s="37" t="str">
        <f>VLOOKUP(B31,Sheet2!$B$2:$P$86,13,FALSE)</f>
        <v>0.6</v>
      </c>
      <c r="U31" s="37" t="str">
        <f>VLOOKUP(B31,Sheet2!$B$2:$P$86,14,FALSE)</f>
        <v>3</v>
      </c>
      <c r="V31" s="37" t="str">
        <f>VLOOKUP(B31,Sheet2!$B$2:$P$86,9,FALSE)</f>
        <v xml:space="preserve">45 </v>
      </c>
      <c r="W31" s="37" t="str">
        <f>VLOOKUP(B31,Sheet2!$B$2:$P$86,10,FALSE)</f>
        <v xml:space="preserve">1.23 </v>
      </c>
      <c r="X31" s="37" t="str">
        <f>VLOOKUP(B31,Sheet2!$B$2:$P$86,8,FALSE)</f>
        <v>7.03</v>
      </c>
      <c r="Y31" s="37" t="str">
        <f>VLOOKUP(B31,Sheet2!$B$2:$P$86,15,FALSE)</f>
        <v>불검출</v>
      </c>
    </row>
    <row r="32" spans="1:25" ht="25.5" customHeight="1" x14ac:dyDescent="0.3">
      <c r="A32" s="2" t="s">
        <v>2845</v>
      </c>
      <c r="B32" s="3" t="s">
        <v>53</v>
      </c>
      <c r="C32" s="36">
        <v>-3.9028392434901004E-3</v>
      </c>
      <c r="D32" s="36">
        <v>0.31011952742136201</v>
      </c>
      <c r="E32" s="36">
        <v>0.11630544057846801</v>
      </c>
      <c r="F32" s="36">
        <v>-1.1704829488796201E-3</v>
      </c>
      <c r="G32" s="36">
        <v>0.13279053667552101</v>
      </c>
      <c r="H32" s="36">
        <v>-20.005858631133901</v>
      </c>
      <c r="I32" s="36">
        <v>-5.02970959635635E-3</v>
      </c>
      <c r="J32" s="36">
        <v>-3.9594861066102396E-2</v>
      </c>
      <c r="K32" s="36">
        <v>1.6318490107328199E-3</v>
      </c>
      <c r="L32" s="36">
        <v>0.80068323426300902</v>
      </c>
      <c r="M32" s="36">
        <v>2.6576089461869898</v>
      </c>
      <c r="N32" s="36">
        <v>0.63350773441910702</v>
      </c>
      <c r="O32" s="36">
        <v>9.2005190374779902E-3</v>
      </c>
      <c r="P32" s="36">
        <v>0.28563809968493298</v>
      </c>
      <c r="Q32" s="36">
        <v>0.215781566928891</v>
      </c>
      <c r="R32" s="37" t="str">
        <f>VLOOKUP(B32,Sheet2!$B$2:$P$86,11,FALSE)</f>
        <v>0.13</v>
      </c>
      <c r="S32" s="37" t="str">
        <f>VLOOKUP(B32,Sheet2!$B$2:$P$86,12,FALSE)</f>
        <v>5.7</v>
      </c>
      <c r="T32" s="37" t="str">
        <f>VLOOKUP(B32,Sheet2!$B$2:$P$86,13,FALSE)</f>
        <v>0.6</v>
      </c>
      <c r="U32" s="37" t="str">
        <f>VLOOKUP(B32,Sheet2!$B$2:$P$86,14,FALSE)</f>
        <v>2</v>
      </c>
      <c r="V32" s="37" t="str">
        <f>VLOOKUP(B32,Sheet2!$B$2:$P$86,9,FALSE)</f>
        <v xml:space="preserve">27 </v>
      </c>
      <c r="W32" s="37" t="str">
        <f>VLOOKUP(B32,Sheet2!$B$2:$P$86,10,FALSE)</f>
        <v xml:space="preserve">0.28 </v>
      </c>
      <c r="X32" s="37" t="str">
        <f>VLOOKUP(B32,Sheet2!$B$2:$P$86,8,FALSE)</f>
        <v>7.8</v>
      </c>
      <c r="Y32" s="37" t="str">
        <f>VLOOKUP(B32,Sheet2!$B$2:$P$86,15,FALSE)</f>
        <v>불검출</v>
      </c>
    </row>
    <row r="33" spans="1:25" ht="25.5" customHeight="1" x14ac:dyDescent="0.3">
      <c r="A33" s="2" t="s">
        <v>2847</v>
      </c>
      <c r="B33" s="3" t="s">
        <v>54</v>
      </c>
      <c r="C33" s="36">
        <v>5.3946560121046698E-2</v>
      </c>
      <c r="D33" s="36">
        <v>2.1456707773722004</v>
      </c>
      <c r="E33" s="36">
        <v>9.343560983988361E-2</v>
      </c>
      <c r="F33" s="36">
        <v>-9.2060463404566297E-4</v>
      </c>
      <c r="G33" s="36">
        <v>0.116925605640935</v>
      </c>
      <c r="H33" s="36">
        <v>-20.127540151368301</v>
      </c>
      <c r="I33" s="36">
        <v>1.46973178945337E-2</v>
      </c>
      <c r="J33" s="36">
        <v>1.47966981164222</v>
      </c>
      <c r="K33" s="36">
        <v>1.6869791431648399E-3</v>
      </c>
      <c r="L33" s="36">
        <v>3.12700657717029</v>
      </c>
      <c r="M33" s="36">
        <v>-0.38935045570934501</v>
      </c>
      <c r="N33" s="36">
        <v>0.70552917200405096</v>
      </c>
      <c r="O33" s="36">
        <v>0.15198511008556098</v>
      </c>
      <c r="P33" s="36">
        <v>0.67505590105750002</v>
      </c>
      <c r="Q33" s="36">
        <v>0.26543936592577499</v>
      </c>
      <c r="R33" s="37" t="str">
        <f>VLOOKUP(B33,Sheet2!$B$2:$P$86,11,FALSE)</f>
        <v>0.19</v>
      </c>
      <c r="S33" s="37" t="str">
        <f>VLOOKUP(B33,Sheet2!$B$2:$P$86,12,FALSE)</f>
        <v>1.5</v>
      </c>
      <c r="T33" s="37" t="str">
        <f>VLOOKUP(B33,Sheet2!$B$2:$P$86,13,FALSE)</f>
        <v>0.5</v>
      </c>
      <c r="U33" s="37" t="str">
        <f>VLOOKUP(B33,Sheet2!$B$2:$P$86,14,FALSE)</f>
        <v>3</v>
      </c>
      <c r="V33" s="37" t="str">
        <f>VLOOKUP(B33,Sheet2!$B$2:$P$86,9,FALSE)</f>
        <v xml:space="preserve">52 </v>
      </c>
      <c r="W33" s="37" t="str">
        <f>VLOOKUP(B33,Sheet2!$B$2:$P$86,10,FALSE)</f>
        <v xml:space="preserve">0.38 </v>
      </c>
      <c r="X33" s="37" t="str">
        <f>VLOOKUP(B33,Sheet2!$B$2:$P$86,8,FALSE)</f>
        <v>8.29</v>
      </c>
      <c r="Y33" s="37" t="str">
        <f>VLOOKUP(B33,Sheet2!$B$2:$P$86,15,FALSE)</f>
        <v>불검출</v>
      </c>
    </row>
    <row r="34" spans="1:25" ht="25.5" customHeight="1" x14ac:dyDescent="0.3">
      <c r="A34" s="2" t="s">
        <v>87</v>
      </c>
      <c r="B34" s="3" t="s">
        <v>55</v>
      </c>
      <c r="C34" s="36">
        <v>4.0618601857996504E-2</v>
      </c>
      <c r="D34" s="36">
        <v>0.25984817232009599</v>
      </c>
      <c r="E34" s="36">
        <v>7.0685792349661297E-2</v>
      </c>
      <c r="F34" s="36">
        <v>8.6227810115115707E-3</v>
      </c>
      <c r="G34" s="36">
        <v>0.14896897610121701</v>
      </c>
      <c r="H34" s="36">
        <v>-19.411975084098401</v>
      </c>
      <c r="I34" s="36">
        <v>7.4910431743080395E-3</v>
      </c>
      <c r="J34" s="36">
        <v>0.66433440832832202</v>
      </c>
      <c r="K34" s="36">
        <v>4.9153811922067704E-3</v>
      </c>
      <c r="L34" s="36">
        <v>-0.15339729012606501</v>
      </c>
      <c r="M34" s="36">
        <v>3.6153988944894899</v>
      </c>
      <c r="N34" s="36">
        <v>0.402053701234593</v>
      </c>
      <c r="O34" s="36">
        <v>1.5536580532948401</v>
      </c>
      <c r="P34" s="36">
        <v>8.0638572344401194E-2</v>
      </c>
      <c r="Q34" s="36">
        <v>9.5361694365188598E-2</v>
      </c>
      <c r="R34" s="37" t="str">
        <f>VLOOKUP(B34,Sheet2!$B$2:$P$86,11,FALSE)</f>
        <v>0.18</v>
      </c>
      <c r="S34" s="37" t="str">
        <f>VLOOKUP(B34,Sheet2!$B$2:$P$86,12,FALSE)</f>
        <v>11.0</v>
      </c>
      <c r="T34" s="37" t="str">
        <f>VLOOKUP(B34,Sheet2!$B$2:$P$86,13,FALSE)</f>
        <v>1.5</v>
      </c>
      <c r="U34" s="37" t="str">
        <f>VLOOKUP(B34,Sheet2!$B$2:$P$86,14,FALSE)</f>
        <v>4</v>
      </c>
      <c r="V34" s="37" t="str">
        <f>VLOOKUP(B34,Sheet2!$B$2:$P$86,9,FALSE)</f>
        <v xml:space="preserve">68 </v>
      </c>
      <c r="W34" s="37" t="str">
        <f>VLOOKUP(B34,Sheet2!$B$2:$P$86,10,FALSE)</f>
        <v xml:space="preserve">0.47 </v>
      </c>
      <c r="X34" s="37" t="str">
        <f>VLOOKUP(B34,Sheet2!$B$2:$P$86,8,FALSE)</f>
        <v>7.37</v>
      </c>
      <c r="Y34" s="37" t="str">
        <f>VLOOKUP(B34,Sheet2!$B$2:$P$86,15,FALSE)</f>
        <v>0.0020</v>
      </c>
    </row>
    <row r="35" spans="1:25" ht="25.5" customHeight="1" x14ac:dyDescent="0.3">
      <c r="A35" s="2" t="s">
        <v>2848</v>
      </c>
      <c r="B35" s="3" t="s">
        <v>56</v>
      </c>
      <c r="C35" s="36">
        <v>6.3584168541138105E-3</v>
      </c>
      <c r="D35" s="36">
        <v>0.77509643451154897</v>
      </c>
      <c r="E35" s="36">
        <v>0.42191695983322902</v>
      </c>
      <c r="F35" s="36">
        <v>4.3325491137516407E-3</v>
      </c>
      <c r="G35" s="36">
        <v>0.20558719589326999</v>
      </c>
      <c r="H35" s="36">
        <v>-20.066542683716499</v>
      </c>
      <c r="I35" s="36">
        <v>0.11121617340562399</v>
      </c>
      <c r="J35" s="36">
        <v>0.44877646808141503</v>
      </c>
      <c r="K35" s="36">
        <v>3.0878645186539501E-3</v>
      </c>
      <c r="L35" s="36">
        <v>1.0610156677938201</v>
      </c>
      <c r="M35" s="36">
        <v>0.62486308475224306</v>
      </c>
      <c r="N35" s="36">
        <v>2.1856039165063699</v>
      </c>
      <c r="O35" s="36">
        <v>0.49213817873411597</v>
      </c>
      <c r="P35" s="36">
        <v>0.54743995513579391</v>
      </c>
      <c r="Q35" s="36">
        <v>0.25957465223955001</v>
      </c>
      <c r="R35" s="37" t="str">
        <f>VLOOKUP(B35,Sheet2!$B$2:$P$86,11,FALSE)</f>
        <v>0.17</v>
      </c>
      <c r="S35" s="37" t="str">
        <f>VLOOKUP(B35,Sheet2!$B$2:$P$86,12,FALSE)</f>
        <v>2.7</v>
      </c>
      <c r="T35" s="37" t="str">
        <f>VLOOKUP(B35,Sheet2!$B$2:$P$86,13,FALSE)</f>
        <v>0.6</v>
      </c>
      <c r="U35" s="37" t="str">
        <f>VLOOKUP(B35,Sheet2!$B$2:$P$86,14,FALSE)</f>
        <v>9</v>
      </c>
      <c r="V35" s="37" t="str">
        <f>VLOOKUP(B35,Sheet2!$B$2:$P$86,9,FALSE)</f>
        <v xml:space="preserve">80 </v>
      </c>
      <c r="W35" s="37" t="str">
        <f>VLOOKUP(B35,Sheet2!$B$2:$P$86,10,FALSE)</f>
        <v xml:space="preserve">0.19 </v>
      </c>
      <c r="X35" s="37" t="str">
        <f>VLOOKUP(B35,Sheet2!$B$2:$P$86,8,FALSE)</f>
        <v>8.10</v>
      </c>
      <c r="Y35" s="37" t="str">
        <f>VLOOKUP(B35,Sheet2!$B$2:$P$86,15,FALSE)</f>
        <v>불검출</v>
      </c>
    </row>
    <row r="36" spans="1:25" ht="25.5" customHeight="1" x14ac:dyDescent="0.3">
      <c r="A36" s="2" t="s">
        <v>2849</v>
      </c>
      <c r="B36" s="3" t="s">
        <v>57</v>
      </c>
      <c r="C36" s="36">
        <v>4.0044988908810697E-2</v>
      </c>
      <c r="D36" s="36">
        <v>0.42411256146201698</v>
      </c>
      <c r="E36" s="36">
        <v>0.46683362019891</v>
      </c>
      <c r="F36" s="36">
        <v>2.2297783965677599E-3</v>
      </c>
      <c r="G36" s="36">
        <v>5.5384271611940802E-2</v>
      </c>
      <c r="H36" s="36">
        <v>-20.987069145879701</v>
      </c>
      <c r="I36" s="36">
        <v>0.24421358634085599</v>
      </c>
      <c r="J36" s="36">
        <v>1.0423901122437602</v>
      </c>
      <c r="K36" s="36">
        <v>1.1957650537373899E-2</v>
      </c>
      <c r="L36" s="36">
        <v>-0.25994712115076901</v>
      </c>
      <c r="M36" s="36">
        <v>2.5316227178629198</v>
      </c>
      <c r="N36" s="36">
        <v>3.3824131094938301</v>
      </c>
      <c r="O36" s="36">
        <v>2.81467649355689</v>
      </c>
      <c r="P36" s="36">
        <v>1.8781461625037299</v>
      </c>
      <c r="Q36" s="36">
        <v>0.22945321529670501</v>
      </c>
      <c r="R36" s="37" t="str">
        <f>VLOOKUP(B36,Sheet2!$B$2:$P$86,11,FALSE)</f>
        <v>0.9</v>
      </c>
      <c r="S36" s="37" t="str">
        <f>VLOOKUP(B36,Sheet2!$B$2:$P$86,12,FALSE)</f>
        <v>28.9</v>
      </c>
      <c r="T36" s="37" t="str">
        <f>VLOOKUP(B36,Sheet2!$B$2:$P$86,13,FALSE)</f>
        <v>0.7</v>
      </c>
      <c r="U36" s="37" t="str">
        <f>VLOOKUP(B36,Sheet2!$B$2:$P$86,14,FALSE)</f>
        <v>26</v>
      </c>
      <c r="V36" s="37" t="str">
        <f>VLOOKUP(B36,Sheet2!$B$2:$P$86,9,FALSE)</f>
        <v xml:space="preserve">297 </v>
      </c>
      <c r="W36" s="37" t="str">
        <f>VLOOKUP(B36,Sheet2!$B$2:$P$86,10,FALSE)</f>
        <v xml:space="preserve">0.32 </v>
      </c>
      <c r="X36" s="37" t="str">
        <f>VLOOKUP(B36,Sheet2!$B$2:$P$86,8,FALSE)</f>
        <v>7.19</v>
      </c>
      <c r="Y36" s="37" t="str">
        <f>VLOOKUP(B36,Sheet2!$B$2:$P$86,15,FALSE)</f>
        <v>불검출</v>
      </c>
    </row>
    <row r="37" spans="1:25" ht="25.5" customHeight="1" x14ac:dyDescent="0.3">
      <c r="A37" s="2" t="s">
        <v>32</v>
      </c>
      <c r="B37" s="3" t="s">
        <v>58</v>
      </c>
      <c r="C37" s="36">
        <v>9.4722601886247593E-2</v>
      </c>
      <c r="D37" s="36">
        <v>0.711461687499787</v>
      </c>
      <c r="E37" s="36">
        <v>0.11086155861984</v>
      </c>
      <c r="F37" s="36">
        <v>5.1510786818302597E-3</v>
      </c>
      <c r="G37" s="36">
        <v>5.09783953368231E-2</v>
      </c>
      <c r="H37" s="36">
        <v>-19.797858391089399</v>
      </c>
      <c r="I37" s="36">
        <v>1.41038973172578E-3</v>
      </c>
      <c r="J37" s="36">
        <v>4.2361178999703597</v>
      </c>
      <c r="K37" s="36">
        <v>1.29501890104702E-2</v>
      </c>
      <c r="L37" s="36">
        <v>-8.8520969301064095E-2</v>
      </c>
      <c r="M37" s="36">
        <v>1.8161149736234401</v>
      </c>
      <c r="N37" s="36">
        <v>1.9254795960213098</v>
      </c>
      <c r="O37" s="36">
        <v>0.67408450271762399</v>
      </c>
      <c r="P37" s="36">
        <v>0.25053392144480502</v>
      </c>
      <c r="Q37" s="36">
        <v>0.22311778319876602</v>
      </c>
      <c r="R37" s="37" t="str">
        <f>VLOOKUP(B37,Sheet2!$B$2:$P$86,11,FALSE)</f>
        <v>0.17</v>
      </c>
      <c r="S37" s="37" t="str">
        <f>VLOOKUP(B37,Sheet2!$B$2:$P$86,12,FALSE)</f>
        <v>15.2</v>
      </c>
      <c r="T37" s="37" t="str">
        <f>VLOOKUP(B37,Sheet2!$B$2:$P$86,13,FALSE)</f>
        <v>3.3</v>
      </c>
      <c r="U37" s="37" t="str">
        <f>VLOOKUP(B37,Sheet2!$B$2:$P$86,14,FALSE)</f>
        <v>12</v>
      </c>
      <c r="V37" s="37" t="str">
        <f>VLOOKUP(B37,Sheet2!$B$2:$P$86,9,FALSE)</f>
        <v xml:space="preserve">88 </v>
      </c>
      <c r="W37" s="37" t="str">
        <f>VLOOKUP(B37,Sheet2!$B$2:$P$86,10,FALSE)</f>
        <v xml:space="preserve">0.19 </v>
      </c>
      <c r="X37" s="37" t="str">
        <f>VLOOKUP(B37,Sheet2!$B$2:$P$86,8,FALSE)</f>
        <v>6.87</v>
      </c>
      <c r="Y37" s="37" t="str">
        <f>VLOOKUP(B37,Sheet2!$B$2:$P$86,15,FALSE)</f>
        <v>불검출</v>
      </c>
    </row>
    <row r="38" spans="1:25" ht="25.5" customHeight="1" x14ac:dyDescent="0.3">
      <c r="A38" s="2" t="s">
        <v>85</v>
      </c>
      <c r="B38" s="3" t="s">
        <v>59</v>
      </c>
      <c r="C38" s="36">
        <v>5.3152290186954899E-3</v>
      </c>
      <c r="D38" s="36">
        <v>0.90889238458709598</v>
      </c>
      <c r="E38" s="36">
        <v>0.49342564831106295</v>
      </c>
      <c r="F38" s="36">
        <v>1.08666349654598E-3</v>
      </c>
      <c r="G38" s="36">
        <v>0.20322193521891499</v>
      </c>
      <c r="H38" s="36">
        <v>-20.1075388125807</v>
      </c>
      <c r="I38" s="36">
        <v>-1.0943524964813799E-3</v>
      </c>
      <c r="J38" s="36">
        <v>0.43431082635764201</v>
      </c>
      <c r="K38" s="36">
        <v>1.85901936562417E-3</v>
      </c>
      <c r="L38" s="36">
        <v>2.0116414902129001</v>
      </c>
      <c r="M38" s="36">
        <v>0.66986553771981905</v>
      </c>
      <c r="N38" s="36">
        <v>0.69713013872295604</v>
      </c>
      <c r="O38" s="36">
        <v>0.55451727717106192</v>
      </c>
      <c r="P38" s="36">
        <v>0.54182050932755699</v>
      </c>
      <c r="Q38" s="36">
        <v>0.29706485566630203</v>
      </c>
      <c r="R38" s="37" t="str">
        <f>VLOOKUP(B38,Sheet2!$B$2:$P$86,11,FALSE)</f>
        <v xml:space="preserve">0.22 </v>
      </c>
      <c r="S38" s="37" t="str">
        <f>VLOOKUP(B38,Sheet2!$B$2:$P$86,12,FALSE)</f>
        <v xml:space="preserve">2.5 </v>
      </c>
      <c r="T38" s="37" t="str">
        <f>VLOOKUP(B38,Sheet2!$B$2:$P$86,13,FALSE)</f>
        <v xml:space="preserve">0.6 </v>
      </c>
      <c r="U38" s="37" t="str">
        <f>VLOOKUP(B38,Sheet2!$B$2:$P$86,14,FALSE)</f>
        <v xml:space="preserve">10 </v>
      </c>
      <c r="V38" s="37" t="str">
        <f>VLOOKUP(B38,Sheet2!$B$2:$P$86,9,FALSE)</f>
        <v xml:space="preserve">81 </v>
      </c>
      <c r="W38" s="37" t="str">
        <f>VLOOKUP(B38,Sheet2!$B$2:$P$86,10,FALSE)</f>
        <v>0.41</v>
      </c>
      <c r="X38" s="37" t="str">
        <f>VLOOKUP(B38,Sheet2!$B$2:$P$86,8,FALSE)</f>
        <v>7.9</v>
      </c>
      <c r="Y38" s="37" t="str">
        <f>VLOOKUP(B38,Sheet2!$B$2:$P$86,15,FALSE)</f>
        <v>불검출</v>
      </c>
    </row>
    <row r="39" spans="1:25" ht="25.5" customHeight="1" x14ac:dyDescent="0.3">
      <c r="A39" s="2" t="s">
        <v>87</v>
      </c>
      <c r="B39" s="3" t="s">
        <v>60</v>
      </c>
      <c r="C39" s="36">
        <v>3.55401394509383E-3</v>
      </c>
      <c r="D39" s="36">
        <v>0.28179911607938601</v>
      </c>
      <c r="E39" s="36">
        <v>3.3835906072089604E-2</v>
      </c>
      <c r="F39" s="36">
        <v>2.6954922760674196E-3</v>
      </c>
      <c r="G39" s="36">
        <v>0.193661383075032</v>
      </c>
      <c r="H39" s="36">
        <v>-20.9278113593796</v>
      </c>
      <c r="I39" s="36">
        <v>-1.18766763211152E-2</v>
      </c>
      <c r="J39" s="36">
        <v>-1.62829110008758E-2</v>
      </c>
      <c r="K39" s="36">
        <v>7.4045645532534504E-4</v>
      </c>
      <c r="L39" s="36">
        <v>-0.20931009963074801</v>
      </c>
      <c r="M39" s="36">
        <v>2.6476002532828202</v>
      </c>
      <c r="N39" s="36">
        <v>0.23912765091034299</v>
      </c>
      <c r="O39" s="36">
        <v>1.34940703841839</v>
      </c>
      <c r="P39" s="36">
        <v>5.8262234544989001E-2</v>
      </c>
      <c r="Q39" s="36">
        <v>7.4268095821670696E-2</v>
      </c>
      <c r="R39" s="37" t="str">
        <f>VLOOKUP(B39,Sheet2!$B$2:$P$86,11,FALSE)</f>
        <v xml:space="preserve">0.22 </v>
      </c>
      <c r="S39" s="37" t="str">
        <f>VLOOKUP(B39,Sheet2!$B$2:$P$86,12,FALSE)</f>
        <v xml:space="preserve">10.3 </v>
      </c>
      <c r="T39" s="37" t="str">
        <f>VLOOKUP(B39,Sheet2!$B$2:$P$86,13,FALSE)</f>
        <v xml:space="preserve">1.9 </v>
      </c>
      <c r="U39" s="37" t="str">
        <f>VLOOKUP(B39,Sheet2!$B$2:$P$86,14,FALSE)</f>
        <v xml:space="preserve">4 </v>
      </c>
      <c r="V39" s="37" t="str">
        <f>VLOOKUP(B39,Sheet2!$B$2:$P$86,9,FALSE)</f>
        <v xml:space="preserve">68 </v>
      </c>
      <c r="W39" s="37" t="str">
        <f>VLOOKUP(B39,Sheet2!$B$2:$P$86,10,FALSE)</f>
        <v>0.35</v>
      </c>
      <c r="X39" s="37" t="str">
        <f>VLOOKUP(B39,Sheet2!$B$2:$P$86,8,FALSE)</f>
        <v>6.9</v>
      </c>
      <c r="Y39" s="37" t="str">
        <f>VLOOKUP(B39,Sheet2!$B$2:$P$86,15,FALSE)</f>
        <v>0.0020</v>
      </c>
    </row>
    <row r="40" spans="1:25" ht="25.5" customHeight="1" x14ac:dyDescent="0.3">
      <c r="A40" s="2" t="s">
        <v>2845</v>
      </c>
      <c r="B40" s="3" t="s">
        <v>61</v>
      </c>
      <c r="C40" s="36">
        <v>-3.8791069603638902E-3</v>
      </c>
      <c r="D40" s="36">
        <v>0.37336895628309602</v>
      </c>
      <c r="E40" s="36">
        <v>0.11804756097670301</v>
      </c>
      <c r="F40" s="36">
        <v>1.7217271858075301E-3</v>
      </c>
      <c r="G40" s="36">
        <v>0.18639775547747101</v>
      </c>
      <c r="H40" s="36">
        <v>-20.525581471852302</v>
      </c>
      <c r="I40" s="36">
        <v>-3.5121669999197497E-2</v>
      </c>
      <c r="J40" s="36">
        <v>-6.0253658486029496E-2</v>
      </c>
      <c r="K40" s="36">
        <v>7.2470204384071201E-4</v>
      </c>
      <c r="L40" s="36">
        <v>0.94409132587696509</v>
      </c>
      <c r="M40" s="36">
        <v>3.2391617239212303</v>
      </c>
      <c r="N40" s="36">
        <v>0.74686301278679001</v>
      </c>
      <c r="O40" s="36">
        <v>2.6424628916846601E-2</v>
      </c>
      <c r="P40" s="36">
        <v>0.43806430294512499</v>
      </c>
      <c r="Q40" s="36">
        <v>0.267883599922489</v>
      </c>
      <c r="R40" s="37" t="str">
        <f>VLOOKUP(B40,Sheet2!$B$2:$P$86,11,FALSE)</f>
        <v xml:space="preserve">0.29 </v>
      </c>
      <c r="S40" s="37" t="str">
        <f>VLOOKUP(B40,Sheet2!$B$2:$P$86,12,FALSE)</f>
        <v xml:space="preserve">13.8 </v>
      </c>
      <c r="T40" s="37" t="str">
        <f>VLOOKUP(B40,Sheet2!$B$2:$P$86,13,FALSE)</f>
        <v xml:space="preserve">3.8 </v>
      </c>
      <c r="U40" s="37" t="str">
        <f>VLOOKUP(B40,Sheet2!$B$2:$P$86,14,FALSE)</f>
        <v xml:space="preserve">25 </v>
      </c>
      <c r="V40" s="37" t="str">
        <f>VLOOKUP(B40,Sheet2!$B$2:$P$86,9,FALSE)</f>
        <v xml:space="preserve">29 </v>
      </c>
      <c r="W40" s="37" t="str">
        <f>VLOOKUP(B40,Sheet2!$B$2:$P$86,10,FALSE)</f>
        <v xml:space="preserve">0.51 </v>
      </c>
      <c r="X40" s="37" t="str">
        <f>VLOOKUP(B40,Sheet2!$B$2:$P$86,8,FALSE)</f>
        <v>7.6</v>
      </c>
      <c r="Y40" s="37" t="str">
        <f>VLOOKUP(B40,Sheet2!$B$2:$P$86,15,FALSE)</f>
        <v>불검출</v>
      </c>
    </row>
    <row r="41" spans="1:25" ht="25.5" customHeight="1" x14ac:dyDescent="0.3">
      <c r="A41" s="2" t="s">
        <v>87</v>
      </c>
      <c r="B41" s="3" t="s">
        <v>62</v>
      </c>
      <c r="C41" s="36">
        <v>2.0453110701896902E-2</v>
      </c>
      <c r="D41" s="36">
        <v>0.31080217097834101</v>
      </c>
      <c r="E41" s="36">
        <v>5.6112648492450505E-2</v>
      </c>
      <c r="F41" s="36">
        <v>1.80640244566623E-3</v>
      </c>
      <c r="G41" s="36">
        <v>0.141848287712701</v>
      </c>
      <c r="H41" s="36">
        <v>-20.670161742520399</v>
      </c>
      <c r="I41" s="36">
        <v>0.40189655863072704</v>
      </c>
      <c r="J41" s="36">
        <v>5.6410797275621906E-2</v>
      </c>
      <c r="K41" s="36">
        <v>5.0886797523559896E-3</v>
      </c>
      <c r="L41" s="36">
        <v>-0.109422160904074</v>
      </c>
      <c r="M41" s="36">
        <v>2.84733561984876</v>
      </c>
      <c r="N41" s="36">
        <v>1.3690821725306399</v>
      </c>
      <c r="O41" s="36">
        <v>1.3809593436609999</v>
      </c>
      <c r="P41" s="36">
        <v>6.5325906667138403E-2</v>
      </c>
      <c r="Q41" s="36">
        <v>9.4182099460426202E-2</v>
      </c>
      <c r="R41" s="37" t="str">
        <f>VLOOKUP(B41,Sheet2!$B$2:$P$86,11,FALSE)</f>
        <v xml:space="preserve">0.18 </v>
      </c>
      <c r="S41" s="37" t="str">
        <f>VLOOKUP(B41,Sheet2!$B$2:$P$86,12,FALSE)</f>
        <v xml:space="preserve">5.9 </v>
      </c>
      <c r="T41" s="37" t="str">
        <f>VLOOKUP(B41,Sheet2!$B$2:$P$86,13,FALSE)</f>
        <v xml:space="preserve">0.6 </v>
      </c>
      <c r="U41" s="37" t="str">
        <f>VLOOKUP(B41,Sheet2!$B$2:$P$86,14,FALSE)</f>
        <v xml:space="preserve">2 </v>
      </c>
      <c r="V41" s="37" t="str">
        <f>VLOOKUP(B41,Sheet2!$B$2:$P$86,9,FALSE)</f>
        <v xml:space="preserve">75 </v>
      </c>
      <c r="W41" s="37" t="str">
        <f>VLOOKUP(B41,Sheet2!$B$2:$P$86,10,FALSE)</f>
        <v xml:space="preserve">0.22 </v>
      </c>
      <c r="X41" s="37" t="str">
        <f>VLOOKUP(B41,Sheet2!$B$2:$P$86,8,FALSE)</f>
        <v>7.2</v>
      </c>
      <c r="Y41" s="37" t="str">
        <f>VLOOKUP(B41,Sheet2!$B$2:$P$86,15,FALSE)</f>
        <v>0.0016</v>
      </c>
    </row>
    <row r="42" spans="1:25" ht="25.5" customHeight="1" x14ac:dyDescent="0.3">
      <c r="A42" s="2" t="s">
        <v>2850</v>
      </c>
      <c r="B42" s="3" t="s">
        <v>63</v>
      </c>
      <c r="C42" s="36">
        <v>2.81804021707102E-2</v>
      </c>
      <c r="D42" s="36">
        <v>1.7094976835264899</v>
      </c>
      <c r="E42" s="36">
        <v>0.182363002343671</v>
      </c>
      <c r="F42" s="36">
        <v>1.1318299035812E-2</v>
      </c>
      <c r="G42" s="36">
        <v>1.4496128760135001E-2</v>
      </c>
      <c r="H42" s="36">
        <v>-20.080630372979499</v>
      </c>
      <c r="I42" s="36">
        <v>-9.8870371665163402E-3</v>
      </c>
      <c r="J42" s="36">
        <v>0.38217553032526402</v>
      </c>
      <c r="K42" s="36">
        <v>1.4194802676385801E-2</v>
      </c>
      <c r="L42" s="36">
        <v>1.6620354532316699</v>
      </c>
      <c r="M42" s="36">
        <v>0.76921858180779901</v>
      </c>
      <c r="N42" s="36">
        <v>0.53812415785326395</v>
      </c>
      <c r="O42" s="36">
        <v>2.9036409383974098</v>
      </c>
      <c r="P42" s="36">
        <v>5.9166248496797005</v>
      </c>
      <c r="Q42" s="36">
        <v>0.55437981601852004</v>
      </c>
      <c r="R42" s="37" t="str">
        <f>VLOOKUP(B42,Sheet2!$B$2:$P$86,11,FALSE)</f>
        <v xml:space="preserve">0.22 </v>
      </c>
      <c r="S42" s="37" t="str">
        <f>VLOOKUP(B42,Sheet2!$B$2:$P$86,12,FALSE)</f>
        <v xml:space="preserve">10.2 </v>
      </c>
      <c r="T42" s="37" t="str">
        <f>VLOOKUP(B42,Sheet2!$B$2:$P$86,13,FALSE)</f>
        <v xml:space="preserve">1.8 </v>
      </c>
      <c r="U42" s="37" t="str">
        <f>VLOOKUP(B42,Sheet2!$B$2:$P$86,14,FALSE)</f>
        <v xml:space="preserve">4 </v>
      </c>
      <c r="V42" s="37" t="str">
        <f>VLOOKUP(B42,Sheet2!$B$2:$P$86,9,FALSE)</f>
        <v xml:space="preserve">81 </v>
      </c>
      <c r="W42" s="37" t="str">
        <f>VLOOKUP(B42,Sheet2!$B$2:$P$86,10,FALSE)</f>
        <v xml:space="preserve">0.22 </v>
      </c>
      <c r="X42" s="37" t="str">
        <f>VLOOKUP(B42,Sheet2!$B$2:$P$86,8,FALSE)</f>
        <v>7.4</v>
      </c>
      <c r="Y42" s="37" t="str">
        <f>VLOOKUP(B42,Sheet2!$B$2:$P$86,15,FALSE)</f>
        <v>불검출</v>
      </c>
    </row>
    <row r="43" spans="1:25" ht="25.5" customHeight="1" x14ac:dyDescent="0.3">
      <c r="A43" s="17" t="s">
        <v>2851</v>
      </c>
      <c r="B43" s="17" t="s">
        <v>64</v>
      </c>
      <c r="C43" s="38">
        <v>-2.9427848764683202E-3</v>
      </c>
      <c r="D43" s="38">
        <v>0.68643181767445804</v>
      </c>
      <c r="E43" s="38">
        <v>3.3451932757002201E-2</v>
      </c>
      <c r="F43" s="38">
        <v>2.8825476975555801E-4</v>
      </c>
      <c r="G43" s="38">
        <v>0.10170396596848499</v>
      </c>
      <c r="H43" s="38">
        <v>-27.583770016945401</v>
      </c>
      <c r="I43" s="38">
        <v>4.23768507081538E-2</v>
      </c>
      <c r="J43" s="38">
        <v>0.9494765513887149</v>
      </c>
      <c r="K43" s="38">
        <v>2.4207286507732799E-3</v>
      </c>
      <c r="L43" s="38">
        <v>-0.20648527239223499</v>
      </c>
      <c r="M43" s="38">
        <v>1.6770639678107599</v>
      </c>
      <c r="N43" s="38">
        <v>0.77499207472863096</v>
      </c>
      <c r="O43" s="38">
        <v>3.2106882319046501E-2</v>
      </c>
      <c r="P43" s="38">
        <v>0.18538279025854798</v>
      </c>
      <c r="Q43" s="38">
        <v>7.3381842780034595E-2</v>
      </c>
      <c r="R43" s="38" t="e">
        <f>VLOOKUP(B43,Sheet2!$B$2:$P$86,11,FALSE)</f>
        <v>#N/A</v>
      </c>
      <c r="S43" s="38" t="e">
        <f>VLOOKUP(B43,Sheet2!$B$2:$P$86,12,FALSE)</f>
        <v>#N/A</v>
      </c>
      <c r="T43" s="38" t="e">
        <f>VLOOKUP(B43,Sheet2!$B$2:$P$86,13,FALSE)</f>
        <v>#N/A</v>
      </c>
      <c r="U43" s="38" t="e">
        <f>VLOOKUP(B43,Sheet2!$B$2:$P$86,14,FALSE)</f>
        <v>#N/A</v>
      </c>
      <c r="V43" s="38" t="e">
        <f>VLOOKUP(B43,Sheet2!$B$2:$P$86,9,FALSE)</f>
        <v>#N/A</v>
      </c>
      <c r="W43" s="38" t="e">
        <f>VLOOKUP(B43,Sheet2!$B$2:$P$86,10,FALSE)</f>
        <v>#N/A</v>
      </c>
      <c r="X43" s="38" t="e">
        <f>VLOOKUP(B43,Sheet2!$B$2:$P$86,8,FALSE)</f>
        <v>#N/A</v>
      </c>
      <c r="Y43" s="38" t="e">
        <f>VLOOKUP(B43,Sheet2!$B$2:$P$86,15,FALSE)</f>
        <v>#N/A</v>
      </c>
    </row>
    <row r="44" spans="1:25" ht="25.5" customHeight="1" x14ac:dyDescent="0.3">
      <c r="A44" s="2"/>
      <c r="B44" s="3" t="s">
        <v>65</v>
      </c>
      <c r="C44" s="36">
        <v>-1.87936346637963E-3</v>
      </c>
      <c r="D44" s="36">
        <v>2.5737618366886799</v>
      </c>
      <c r="E44" s="36">
        <v>9.8318970775850903E-2</v>
      </c>
      <c r="F44" s="36">
        <v>1.04924783565489E-3</v>
      </c>
      <c r="G44" s="36">
        <v>3.3751772800478801E-2</v>
      </c>
      <c r="H44" s="36">
        <v>-27.7839149574983</v>
      </c>
      <c r="I44" s="36">
        <v>0.197235195668932</v>
      </c>
      <c r="J44" s="36">
        <v>0.78830965706936995</v>
      </c>
      <c r="K44" s="36">
        <v>4.1519693231263201E-3</v>
      </c>
      <c r="L44" s="36">
        <v>0.123651353432396</v>
      </c>
      <c r="M44" s="36">
        <v>1.8758404709393499</v>
      </c>
      <c r="N44" s="36">
        <v>4.20044418622403</v>
      </c>
      <c r="O44" s="36">
        <v>7.9105640398000193E-2</v>
      </c>
      <c r="P44" s="36">
        <v>0.30811397895492398</v>
      </c>
      <c r="Q44" s="36">
        <v>0.21145671304892702</v>
      </c>
      <c r="R44" s="37" t="str">
        <f>VLOOKUP(B44,Sheet2!$B$2:$P$86,11,FALSE)</f>
        <v xml:space="preserve">0.19 </v>
      </c>
      <c r="S44" s="37" t="str">
        <f>VLOOKUP(B44,Sheet2!$B$2:$P$86,12,FALSE)</f>
        <v xml:space="preserve">25.3 </v>
      </c>
      <c r="T44" s="37" t="str">
        <f>VLOOKUP(B44,Sheet2!$B$2:$P$86,13,FALSE)</f>
        <v xml:space="preserve">2.4 </v>
      </c>
      <c r="U44" s="37" t="str">
        <f>VLOOKUP(B44,Sheet2!$B$2:$P$86,14,FALSE)</f>
        <v xml:space="preserve">7 </v>
      </c>
      <c r="V44" s="37" t="str">
        <f>VLOOKUP(B44,Sheet2!$B$2:$P$86,9,FALSE)</f>
        <v xml:space="preserve">53 </v>
      </c>
      <c r="W44" s="37" t="str">
        <f>VLOOKUP(B44,Sheet2!$B$2:$P$86,10,FALSE)</f>
        <v xml:space="preserve">0.22 </v>
      </c>
      <c r="X44" s="37" t="str">
        <f>VLOOKUP(B44,Sheet2!$B$2:$P$86,8,FALSE)</f>
        <v>7.07</v>
      </c>
      <c r="Y44" s="37" t="str">
        <f>VLOOKUP(B44,Sheet2!$B$2:$P$86,15,FALSE)</f>
        <v>불검출</v>
      </c>
    </row>
    <row r="45" spans="1:25" ht="25.5" customHeight="1" x14ac:dyDescent="0.3">
      <c r="A45" s="2"/>
      <c r="B45" s="3" t="s">
        <v>66</v>
      </c>
      <c r="C45" s="36">
        <v>-7.9796770478910411E-3</v>
      </c>
      <c r="D45" s="36">
        <v>0.22564356581780801</v>
      </c>
      <c r="E45" s="36">
        <v>1.3934118050285601E-2</v>
      </c>
      <c r="F45" s="36">
        <v>4.8426805100538502E-4</v>
      </c>
      <c r="G45" s="36">
        <v>8.556761527798969E-3</v>
      </c>
      <c r="H45" s="36">
        <v>-28.479334842483503</v>
      </c>
      <c r="I45" s="36">
        <v>2.5124437798082599E-2</v>
      </c>
      <c r="J45" s="36">
        <v>7.5587227859930203E-2</v>
      </c>
      <c r="K45" s="36">
        <v>3.1851717846212301E-3</v>
      </c>
      <c r="L45" s="36">
        <v>-0.20660929279687801</v>
      </c>
      <c r="M45" s="36">
        <v>0.57546816371229403</v>
      </c>
      <c r="N45" s="36">
        <v>0.54740197301979399</v>
      </c>
      <c r="O45" s="36">
        <v>0.57371429188825007</v>
      </c>
      <c r="P45" s="36">
        <v>0.97285215573920403</v>
      </c>
      <c r="Q45" s="36">
        <v>0.177551458804794</v>
      </c>
      <c r="R45" s="37" t="str">
        <f>VLOOKUP(B45,Sheet2!$B$2:$P$86,11,FALSE)</f>
        <v xml:space="preserve">0.59 </v>
      </c>
      <c r="S45" s="37" t="str">
        <f>VLOOKUP(B45,Sheet2!$B$2:$P$86,12,FALSE)</f>
        <v xml:space="preserve">2.7 </v>
      </c>
      <c r="T45" s="37" t="str">
        <f>VLOOKUP(B45,Sheet2!$B$2:$P$86,13,FALSE)</f>
        <v xml:space="preserve">2.2 </v>
      </c>
      <c r="U45" s="37" t="str">
        <f>VLOOKUP(B45,Sheet2!$B$2:$P$86,14,FALSE)</f>
        <v xml:space="preserve">5 </v>
      </c>
      <c r="V45" s="37" t="str">
        <f>VLOOKUP(B45,Sheet2!$B$2:$P$86,9,FALSE)</f>
        <v xml:space="preserve">53 </v>
      </c>
      <c r="W45" s="37" t="str">
        <f>VLOOKUP(B45,Sheet2!$B$2:$P$86,10,FALSE)</f>
        <v xml:space="preserve">0.41 </v>
      </c>
      <c r="X45" s="37" t="str">
        <f>VLOOKUP(B45,Sheet2!$B$2:$P$86,8,FALSE)</f>
        <v>6.67</v>
      </c>
      <c r="Y45" s="37" t="str">
        <f>VLOOKUP(B45,Sheet2!$B$2:$P$86,15,FALSE)</f>
        <v>불검출</v>
      </c>
    </row>
    <row r="46" spans="1:25" ht="25.5" customHeight="1" x14ac:dyDescent="0.3">
      <c r="A46" s="2" t="s">
        <v>2845</v>
      </c>
      <c r="B46" s="3" t="s">
        <v>67</v>
      </c>
      <c r="C46" s="36">
        <v>-7.54997008704215E-3</v>
      </c>
      <c r="D46" s="36">
        <v>0.37633990150128199</v>
      </c>
      <c r="E46" s="36">
        <v>8.0958235125601602E-2</v>
      </c>
      <c r="F46" s="36">
        <v>2.6519435713884102E-4</v>
      </c>
      <c r="G46" s="36">
        <v>0.15278879385642599</v>
      </c>
      <c r="H46" s="36">
        <v>-28.181102555504999</v>
      </c>
      <c r="I46" s="36">
        <v>4.3398263773741598E-2</v>
      </c>
      <c r="J46" s="36">
        <v>5.0966509137280305E-2</v>
      </c>
      <c r="K46" s="36">
        <v>2.5856084491492899E-3</v>
      </c>
      <c r="L46" s="36">
        <v>0.85834110558707999</v>
      </c>
      <c r="M46" s="36">
        <v>3.4016204741060196</v>
      </c>
      <c r="N46" s="36">
        <v>0.88822087643283298</v>
      </c>
      <c r="O46" s="36">
        <v>3.2511620944166798E-2</v>
      </c>
      <c r="P46" s="36">
        <v>0.32630453058244496</v>
      </c>
      <c r="Q46" s="36">
        <v>0.239416991960713</v>
      </c>
      <c r="R46" s="37" t="str">
        <f>VLOOKUP(B46,Sheet2!$B$2:$P$86,11,FALSE)</f>
        <v xml:space="preserve">0.14 </v>
      </c>
      <c r="S46" s="37" t="str">
        <f>VLOOKUP(B46,Sheet2!$B$2:$P$86,12,FALSE)</f>
        <v xml:space="preserve">5.7 </v>
      </c>
      <c r="T46" s="37" t="str">
        <f>VLOOKUP(B46,Sheet2!$B$2:$P$86,13,FALSE)</f>
        <v xml:space="preserve">0.6 </v>
      </c>
      <c r="U46" s="37" t="str">
        <f>VLOOKUP(B46,Sheet2!$B$2:$P$86,14,FALSE)</f>
        <v xml:space="preserve">2 </v>
      </c>
      <c r="V46" s="37" t="str">
        <f>VLOOKUP(B46,Sheet2!$B$2:$P$86,9,FALSE)</f>
        <v xml:space="preserve">37 </v>
      </c>
      <c r="W46" s="37" t="str">
        <f>VLOOKUP(B46,Sheet2!$B$2:$P$86,10,FALSE)</f>
        <v xml:space="preserve">0.35 </v>
      </c>
      <c r="X46" s="37" t="str">
        <f>VLOOKUP(B46,Sheet2!$B$2:$P$86,8,FALSE)</f>
        <v>7.50</v>
      </c>
      <c r="Y46" s="37" t="str">
        <f>VLOOKUP(B46,Sheet2!$B$2:$P$86,15,FALSE)</f>
        <v>불검출</v>
      </c>
    </row>
    <row r="47" spans="1:25" ht="25.5" customHeight="1" x14ac:dyDescent="0.3">
      <c r="A47" s="2" t="s">
        <v>2852</v>
      </c>
      <c r="B47" s="3" t="s">
        <v>68</v>
      </c>
      <c r="C47" s="36">
        <v>-3.4731308544930397E-3</v>
      </c>
      <c r="D47" s="36">
        <v>0.78723363143967406</v>
      </c>
      <c r="E47" s="36">
        <v>0.33963632793978998</v>
      </c>
      <c r="F47" s="36">
        <v>-1.0953670364349701E-3</v>
      </c>
      <c r="G47" s="36">
        <v>0.15760752181767901</v>
      </c>
      <c r="H47" s="36">
        <v>-28.690779638172298</v>
      </c>
      <c r="I47" s="36">
        <v>2.2335441590947899E-2</v>
      </c>
      <c r="J47" s="36">
        <v>0.15386242741147099</v>
      </c>
      <c r="K47" s="36">
        <v>2.1883981081541101E-3</v>
      </c>
      <c r="L47" s="36">
        <v>0.40344384834803704</v>
      </c>
      <c r="M47" s="36">
        <v>0.144126816211882</v>
      </c>
      <c r="N47" s="36">
        <v>13.329554137550101</v>
      </c>
      <c r="O47" s="36">
        <v>0.54329648153603494</v>
      </c>
      <c r="P47" s="36">
        <v>0.40637196066831499</v>
      </c>
      <c r="Q47" s="36">
        <v>0.212216497681677</v>
      </c>
      <c r="R47" s="37" t="str">
        <f>VLOOKUP(B47,Sheet2!$B$2:$P$86,11,FALSE)</f>
        <v xml:space="preserve">0.19 </v>
      </c>
      <c r="S47" s="37" t="str">
        <f>VLOOKUP(B47,Sheet2!$B$2:$P$86,12,FALSE)</f>
        <v xml:space="preserve">2.3 </v>
      </c>
      <c r="T47" s="37" t="str">
        <f>VLOOKUP(B47,Sheet2!$B$2:$P$86,13,FALSE)</f>
        <v xml:space="preserve">0.6 </v>
      </c>
      <c r="U47" s="37" t="str">
        <f>VLOOKUP(B47,Sheet2!$B$2:$P$86,14,FALSE)</f>
        <v xml:space="preserve">10 </v>
      </c>
      <c r="V47" s="37" t="str">
        <f>VLOOKUP(B47,Sheet2!$B$2:$P$86,9,FALSE)</f>
        <v xml:space="preserve">93 </v>
      </c>
      <c r="W47" s="37" t="str">
        <f>VLOOKUP(B47,Sheet2!$B$2:$P$86,10,FALSE)</f>
        <v xml:space="preserve">0.32 </v>
      </c>
      <c r="X47" s="37" t="str">
        <f>VLOOKUP(B47,Sheet2!$B$2:$P$86,8,FALSE)</f>
        <v>7.88</v>
      </c>
      <c r="Y47" s="37" t="str">
        <f>VLOOKUP(B47,Sheet2!$B$2:$P$86,15,FALSE)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6">
        <v>-3.30570979866739E-3</v>
      </c>
      <c r="D48" s="36">
        <v>0.40973147778229502</v>
      </c>
      <c r="E48" s="36">
        <v>0.127447448912511</v>
      </c>
      <c r="F48" s="36">
        <v>-2.4466156660347201E-4</v>
      </c>
      <c r="G48" s="36">
        <v>-1.4148656301272802E-3</v>
      </c>
      <c r="H48" s="36">
        <v>-22.884108997493698</v>
      </c>
      <c r="I48" s="36">
        <v>0.28189427606884704</v>
      </c>
      <c r="J48" s="36">
        <v>0.815931786796536</v>
      </c>
      <c r="K48" s="36">
        <v>5.7485666392567102E-3</v>
      </c>
      <c r="L48" s="36">
        <v>0.190782809594915</v>
      </c>
      <c r="M48" s="36">
        <v>-12.662306885614399</v>
      </c>
      <c r="N48" s="36">
        <v>3.4626279503136601</v>
      </c>
      <c r="O48" s="36">
        <v>0.177203111938776</v>
      </c>
      <c r="P48" s="36">
        <v>5.6045127858235802E-2</v>
      </c>
      <c r="Q48" s="36">
        <v>0.210045879908099</v>
      </c>
      <c r="R48" s="37" t="e">
        <f>VLOOKUP(B48,Sheet2!$B$2:$P$86,11,FALSE)</f>
        <v>#N/A</v>
      </c>
      <c r="S48" s="37" t="e">
        <f>VLOOKUP(B48,Sheet2!$B$2:$P$86,12,FALSE)</f>
        <v>#N/A</v>
      </c>
      <c r="T48" s="37" t="e">
        <f>VLOOKUP(B48,Sheet2!$B$2:$P$86,13,FALSE)</f>
        <v>#N/A</v>
      </c>
      <c r="U48" s="37" t="e">
        <f>VLOOKUP(B48,Sheet2!$B$2:$P$86,14,FALSE)</f>
        <v>#N/A</v>
      </c>
      <c r="V48" s="37" t="e">
        <f>VLOOKUP(B48,Sheet2!$B$2:$P$86,9,FALSE)</f>
        <v>#N/A</v>
      </c>
      <c r="W48" s="37" t="e">
        <f>VLOOKUP(B48,Sheet2!$B$2:$P$86,10,FALSE)</f>
        <v>#N/A</v>
      </c>
      <c r="X48" s="37" t="e">
        <f>VLOOKUP(B48,Sheet2!$B$2:$P$86,8,FALSE)</f>
        <v>#N/A</v>
      </c>
      <c r="Y48" s="37" t="e">
        <f>VLOOKUP(B48,Sheet2!$B$2:$P$86,15,FALSE)</f>
        <v>#N/A</v>
      </c>
    </row>
    <row r="49" spans="1:25" ht="25.5" customHeight="1" x14ac:dyDescent="0.3">
      <c r="A49" s="2" t="s">
        <v>79</v>
      </c>
      <c r="B49" s="2" t="s">
        <v>70</v>
      </c>
      <c r="C49" s="36">
        <v>-5.5863119967102101E-3</v>
      </c>
      <c r="D49" s="36">
        <v>0.411111451924287</v>
      </c>
      <c r="E49" s="36">
        <v>0.10356853486531301</v>
      </c>
      <c r="F49" s="36">
        <v>4.0776913283862297E-5</v>
      </c>
      <c r="G49" s="36">
        <v>-6.7731365130266697E-3</v>
      </c>
      <c r="H49" s="36">
        <v>-22.885328722698201</v>
      </c>
      <c r="I49" s="36">
        <v>0.24661150721870501</v>
      </c>
      <c r="J49" s="36">
        <v>0.70469494567069102</v>
      </c>
      <c r="K49" s="36">
        <v>5.3873159308579508E-3</v>
      </c>
      <c r="L49" s="36">
        <v>0.40410315160493698</v>
      </c>
      <c r="M49" s="36">
        <v>-12.9479666065711</v>
      </c>
      <c r="N49" s="36">
        <v>2.3177810374732299</v>
      </c>
      <c r="O49" s="36">
        <v>0.13309115052685602</v>
      </c>
      <c r="P49" s="36">
        <v>5.0735700117181697E-2</v>
      </c>
      <c r="Q49" s="36">
        <v>0.19881344566082101</v>
      </c>
      <c r="R49" s="37" t="str">
        <f>VLOOKUP(B49,Sheet2!$B$2:$P$86,11,FALSE)</f>
        <v xml:space="preserve">0.20 </v>
      </c>
      <c r="S49" s="37" t="str">
        <f>VLOOKUP(B49,Sheet2!$B$2:$P$86,12,FALSE)</f>
        <v xml:space="preserve">33.4 </v>
      </c>
      <c r="T49" s="37" t="str">
        <f>VLOOKUP(B49,Sheet2!$B$2:$P$86,13,FALSE)</f>
        <v xml:space="preserve">1.9 </v>
      </c>
      <c r="U49" s="37" t="str">
        <f>VLOOKUP(B49,Sheet2!$B$2:$P$86,14,FALSE)</f>
        <v xml:space="preserve">2 </v>
      </c>
      <c r="V49" s="37" t="str">
        <f>VLOOKUP(B49,Sheet2!$B$2:$P$86,9,FALSE)</f>
        <v xml:space="preserve">86 </v>
      </c>
      <c r="W49" s="37" t="str">
        <f>VLOOKUP(B49,Sheet2!$B$2:$P$86,10,FALSE)</f>
        <v xml:space="preserve">0.38 </v>
      </c>
      <c r="X49" s="37" t="str">
        <f>VLOOKUP(B49,Sheet2!$B$2:$P$86,8,FALSE)</f>
        <v>6.90</v>
      </c>
      <c r="Y49" s="37" t="str">
        <f>VLOOKUP(B49,Sheet2!$B$2:$P$86,15,FALSE)</f>
        <v>불검출</v>
      </c>
    </row>
    <row r="50" spans="1:25" ht="25.5" customHeight="1" x14ac:dyDescent="0.3">
      <c r="A50" s="17" t="s">
        <v>2851</v>
      </c>
      <c r="B50" s="17" t="s">
        <v>71</v>
      </c>
      <c r="C50" s="38">
        <v>-1.47278078207412E-2</v>
      </c>
      <c r="D50" s="38">
        <v>1.2589044261482001</v>
      </c>
      <c r="E50" s="38">
        <v>0.202843657712864</v>
      </c>
      <c r="F50" s="38">
        <v>1.41602761014393E-3</v>
      </c>
      <c r="G50" s="38">
        <v>-1.8101014657991201E-3</v>
      </c>
      <c r="H50" s="38">
        <v>-25.1343690904617</v>
      </c>
      <c r="I50" s="38">
        <v>-9.0450402471418598E-2</v>
      </c>
      <c r="J50" s="38">
        <v>0.71771873278617493</v>
      </c>
      <c r="K50" s="38">
        <v>9.5683807275852191E-3</v>
      </c>
      <c r="L50" s="38">
        <v>0.15804401419580399</v>
      </c>
      <c r="M50" s="38">
        <v>-9.4993465931788794</v>
      </c>
      <c r="N50" s="38">
        <v>1.1547656754813</v>
      </c>
      <c r="O50" s="38">
        <v>2.5879030856395002</v>
      </c>
      <c r="P50" s="38">
        <v>4.6133543319685604</v>
      </c>
      <c r="Q50" s="38">
        <v>0.158938183746548</v>
      </c>
      <c r="R50" s="38" t="str">
        <f>VLOOKUP(B50,Sheet2!$B$2:$P$86,11,FALSE)</f>
        <v>0.49</v>
      </c>
      <c r="S50" s="38" t="str">
        <f>VLOOKUP(B50,Sheet2!$B$2:$P$86,12,FALSE)</f>
        <v>3.2</v>
      </c>
      <c r="T50" s="38" t="str">
        <f>VLOOKUP(B50,Sheet2!$B$2:$P$86,13,FALSE)</f>
        <v>0.4</v>
      </c>
      <c r="U50" s="38" t="str">
        <f>VLOOKUP(B50,Sheet2!$B$2:$P$86,14,FALSE)</f>
        <v>15</v>
      </c>
      <c r="V50" s="38" t="str">
        <f>VLOOKUP(B50,Sheet2!$B$2:$P$86,9,FALSE)</f>
        <v xml:space="preserve">71 </v>
      </c>
      <c r="W50" s="38" t="str">
        <f>VLOOKUP(B50,Sheet2!$B$2:$P$86,10,FALSE)</f>
        <v>0.16</v>
      </c>
      <c r="X50" s="38" t="str">
        <f>VLOOKUP(B50,Sheet2!$B$2:$P$86,8,FALSE)</f>
        <v>7.41</v>
      </c>
      <c r="Y50" s="38" t="str">
        <f>VLOOKUP(B50,Sheet2!$B$2:$P$86,15,FALSE)</f>
        <v>불검출</v>
      </c>
    </row>
    <row r="51" spans="1:25" ht="25.5" customHeight="1" x14ac:dyDescent="0.3">
      <c r="A51" s="2" t="s">
        <v>81</v>
      </c>
      <c r="B51" s="3" t="s">
        <v>72</v>
      </c>
      <c r="C51" s="36">
        <v>-2.59410614702652E-2</v>
      </c>
      <c r="D51" s="36">
        <v>0.266827421895178</v>
      </c>
      <c r="E51" s="36">
        <v>1.51930846296455E-2</v>
      </c>
      <c r="F51" s="36">
        <v>-8.3633697619268001E-3</v>
      </c>
      <c r="G51" s="36">
        <v>-3.0156784376957999E-2</v>
      </c>
      <c r="H51" s="36">
        <v>-25.373260685458501</v>
      </c>
      <c r="I51" s="36">
        <v>0.50524916850694701</v>
      </c>
      <c r="J51" s="36">
        <v>9.3025546806924393E-3</v>
      </c>
      <c r="K51" s="36">
        <v>4.9835000404646103E-4</v>
      </c>
      <c r="L51" s="36">
        <v>-1.88892045793624</v>
      </c>
      <c r="M51" s="36">
        <v>-11.068807032339599</v>
      </c>
      <c r="N51" s="36">
        <v>-7.6122412906860698E-2</v>
      </c>
      <c r="O51" s="36">
        <v>0.112121028488447</v>
      </c>
      <c r="P51" s="36">
        <v>1.9440701105440602E-2</v>
      </c>
      <c r="Q51" s="36">
        <v>0.110295423894508</v>
      </c>
      <c r="R51" s="37" t="str">
        <f>VLOOKUP(B51,Sheet2!$B$2:$P$86,11,FALSE)</f>
        <v>0.65</v>
      </c>
      <c r="S51" s="37" t="str">
        <f>VLOOKUP(B51,Sheet2!$B$2:$P$86,12,FALSE)</f>
        <v>2.4</v>
      </c>
      <c r="T51" s="37" t="str">
        <f>VLOOKUP(B51,Sheet2!$B$2:$P$86,13,FALSE)</f>
        <v>0.1</v>
      </c>
      <c r="U51" s="37" t="str">
        <f>VLOOKUP(B51,Sheet2!$B$2:$P$86,14,FALSE)</f>
        <v>3</v>
      </c>
      <c r="V51" s="37" t="str">
        <f>VLOOKUP(B51,Sheet2!$B$2:$P$86,9,FALSE)</f>
        <v xml:space="preserve">45 </v>
      </c>
      <c r="W51" s="37" t="str">
        <f>VLOOKUP(B51,Sheet2!$B$2:$P$86,10,FALSE)</f>
        <v xml:space="preserve">0.35 </v>
      </c>
      <c r="X51" s="37" t="str">
        <f>VLOOKUP(B51,Sheet2!$B$2:$P$86,8,FALSE)</f>
        <v>7.05</v>
      </c>
      <c r="Y51" s="37" t="str">
        <f>VLOOKUP(B51,Sheet2!$B$2:$P$86,15,FALSE)</f>
        <v>불검출</v>
      </c>
    </row>
    <row r="52" spans="1:25" ht="25.5" customHeight="1" x14ac:dyDescent="0.3">
      <c r="A52" s="2" t="s">
        <v>2853</v>
      </c>
      <c r="B52" s="3" t="s">
        <v>73</v>
      </c>
      <c r="C52" s="36">
        <v>-5.4034496263027998E-3</v>
      </c>
      <c r="D52" s="36">
        <v>9.4871061287803898E-2</v>
      </c>
      <c r="E52" s="36">
        <v>0.113427940133338</v>
      </c>
      <c r="F52" s="36">
        <v>-8.3781199167963609E-3</v>
      </c>
      <c r="G52" s="36">
        <v>4.5865909528891101E-2</v>
      </c>
      <c r="H52" s="36">
        <v>-25.404404902826499</v>
      </c>
      <c r="I52" s="36">
        <v>-9.5790657864614492E-2</v>
      </c>
      <c r="J52" s="36">
        <v>4.0327195682354801E-2</v>
      </c>
      <c r="K52" s="36">
        <v>-2.2148923178043402E-5</v>
      </c>
      <c r="L52" s="36">
        <v>-1.93809544073051</v>
      </c>
      <c r="M52" s="36">
        <v>-10.125723043648</v>
      </c>
      <c r="N52" s="36">
        <v>-0.38853288556515603</v>
      </c>
      <c r="O52" s="36">
        <v>0.11001219361037801</v>
      </c>
      <c r="P52" s="36">
        <v>0.10495509657762901</v>
      </c>
      <c r="Q52" s="36">
        <v>0.13856807889824299</v>
      </c>
      <c r="R52" s="37" t="str">
        <f>VLOOKUP(B52,Sheet2!$B$2:$P$86,11,FALSE)</f>
        <v>0.09</v>
      </c>
      <c r="S52" s="37" t="str">
        <f>VLOOKUP(B52,Sheet2!$B$2:$P$86,12,FALSE)</f>
        <v>4.6</v>
      </c>
      <c r="T52" s="37" t="str">
        <f>VLOOKUP(B52,Sheet2!$B$2:$P$86,13,FALSE)</f>
        <v>1.9</v>
      </c>
      <c r="U52" s="37" t="str">
        <f>VLOOKUP(B52,Sheet2!$B$2:$P$86,14,FALSE)</f>
        <v>3</v>
      </c>
      <c r="V52" s="37" t="str">
        <f>VLOOKUP(B52,Sheet2!$B$2:$P$86,9,FALSE)</f>
        <v xml:space="preserve">42 </v>
      </c>
      <c r="W52" s="37" t="str">
        <f>VLOOKUP(B52,Sheet2!$B$2:$P$86,10,FALSE)</f>
        <v xml:space="preserve">0.47 </v>
      </c>
      <c r="X52" s="37" t="str">
        <f>VLOOKUP(B52,Sheet2!$B$2:$P$86,8,FALSE)</f>
        <v>6.91</v>
      </c>
      <c r="Y52" s="37" t="str">
        <f>VLOOKUP(B52,Sheet2!$B$2:$P$86,15,FALSE)</f>
        <v>불검출</v>
      </c>
    </row>
    <row r="53" spans="1:25" ht="25.5" customHeight="1" x14ac:dyDescent="0.3">
      <c r="A53" s="2" t="s">
        <v>2854</v>
      </c>
      <c r="B53" s="3" t="s">
        <v>74</v>
      </c>
      <c r="C53" s="36">
        <v>2.7986310134657699E-3</v>
      </c>
      <c r="D53" s="36">
        <v>0.93525496408685804</v>
      </c>
      <c r="E53" s="36">
        <v>0.17866365205318699</v>
      </c>
      <c r="F53" s="36">
        <v>1.9617890143619099E-3</v>
      </c>
      <c r="G53" s="36">
        <v>-1.1960543371711199E-2</v>
      </c>
      <c r="H53" s="36">
        <v>-25.586442829847197</v>
      </c>
      <c r="I53" s="36">
        <v>-0.103868473220596</v>
      </c>
      <c r="J53" s="36">
        <v>0.99310416130631796</v>
      </c>
      <c r="K53" s="36">
        <v>7.741075606611891E-3</v>
      </c>
      <c r="L53" s="36">
        <v>1.0077762308369</v>
      </c>
      <c r="M53" s="36">
        <v>-10.513339245993</v>
      </c>
      <c r="N53" s="36">
        <v>0.82098618950793101</v>
      </c>
      <c r="O53" s="36">
        <v>2.4740212737129803</v>
      </c>
      <c r="P53" s="36">
        <v>3.8901907282785499</v>
      </c>
      <c r="Q53" s="36">
        <v>0.24372706919977502</v>
      </c>
      <c r="R53" s="37" t="str">
        <f>VLOOKUP(B53,Sheet2!$B$2:$P$86,11,FALSE)</f>
        <v>0.53</v>
      </c>
      <c r="S53" s="37" t="str">
        <f>VLOOKUP(B53,Sheet2!$B$2:$P$86,12,FALSE)</f>
        <v>3.5</v>
      </c>
      <c r="T53" s="37" t="str">
        <f>VLOOKUP(B53,Sheet2!$B$2:$P$86,13,FALSE)</f>
        <v>0.6</v>
      </c>
      <c r="U53" s="37" t="str">
        <f>VLOOKUP(B53,Sheet2!$B$2:$P$86,14,FALSE)</f>
        <v>14</v>
      </c>
      <c r="V53" s="37" t="str">
        <f>VLOOKUP(B53,Sheet2!$B$2:$P$86,9,FALSE)</f>
        <v xml:space="preserve">60 </v>
      </c>
      <c r="W53" s="37" t="str">
        <f>VLOOKUP(B53,Sheet2!$B$2:$P$86,10,FALSE)</f>
        <v xml:space="preserve">0.16 </v>
      </c>
      <c r="X53" s="37" t="str">
        <f>VLOOKUP(B53,Sheet2!$B$2:$P$86,8,FALSE)</f>
        <v>7.41</v>
      </c>
      <c r="Y53" s="37" t="str">
        <f>VLOOKUP(B53,Sheet2!$B$2:$P$86,15,FALSE)</f>
        <v>불검출</v>
      </c>
    </row>
    <row r="54" spans="1:25" ht="25.5" customHeight="1" x14ac:dyDescent="0.3">
      <c r="A54" s="2" t="s">
        <v>2854</v>
      </c>
      <c r="B54" s="3" t="s">
        <v>75</v>
      </c>
      <c r="C54" s="36">
        <v>-3.1201725765758501E-2</v>
      </c>
      <c r="D54" s="36">
        <v>0.13086127103124101</v>
      </c>
      <c r="E54" s="36">
        <v>0.17398590680909401</v>
      </c>
      <c r="F54" s="36">
        <v>-7.9798657731769192E-3</v>
      </c>
      <c r="G54" s="36">
        <v>0.231628401718285</v>
      </c>
      <c r="H54" s="36">
        <v>-25.3914256304936</v>
      </c>
      <c r="I54" s="36">
        <v>-0.10354569613124</v>
      </c>
      <c r="J54" s="36">
        <v>0.70698551632030804</v>
      </c>
      <c r="K54" s="36">
        <v>-5.86945095711204E-4</v>
      </c>
      <c r="L54" s="36">
        <v>2.26527450691282</v>
      </c>
      <c r="M54" s="36">
        <v>-8.4285224450021694</v>
      </c>
      <c r="N54" s="36">
        <v>1.0640368861774698</v>
      </c>
      <c r="O54" s="36">
        <v>3.2730672045139801E-3</v>
      </c>
      <c r="P54" s="36">
        <v>5.0514236010746796E-2</v>
      </c>
      <c r="Q54" s="36">
        <v>0.42849683680818601</v>
      </c>
      <c r="R54" s="37" t="str">
        <f>VLOOKUP(B54,Sheet2!$B$2:$P$86,11,FALSE)</f>
        <v>0.05</v>
      </c>
      <c r="S54" s="37" t="str">
        <f>VLOOKUP(B54,Sheet2!$B$2:$P$86,12,FALSE)</f>
        <v>12.9</v>
      </c>
      <c r="T54" s="37" t="str">
        <f>VLOOKUP(B54,Sheet2!$B$2:$P$86,13,FALSE)</f>
        <v>0.2</v>
      </c>
      <c r="U54" s="37" t="str">
        <f>VLOOKUP(B54,Sheet2!$B$2:$P$86,14,FALSE)</f>
        <v>4</v>
      </c>
      <c r="V54" s="37" t="str">
        <f>VLOOKUP(B54,Sheet2!$B$2:$P$86,9,FALSE)</f>
        <v xml:space="preserve">28 </v>
      </c>
      <c r="W54" s="37" t="str">
        <f>VLOOKUP(B54,Sheet2!$B$2:$P$86,10,FALSE)</f>
        <v xml:space="preserve">0.25 </v>
      </c>
      <c r="X54" s="37" t="str">
        <f>VLOOKUP(B54,Sheet2!$B$2:$P$86,8,FALSE)</f>
        <v>8.18</v>
      </c>
      <c r="Y54" s="37" t="str">
        <f>VLOOKUP(B54,Sheet2!$B$2:$P$86,15,FALSE)</f>
        <v>불검출</v>
      </c>
    </row>
    <row r="55" spans="1:25" ht="25.5" customHeight="1" x14ac:dyDescent="0.3">
      <c r="A55" s="2" t="s">
        <v>2854</v>
      </c>
      <c r="B55" s="3" t="s">
        <v>76</v>
      </c>
      <c r="C55" s="36">
        <v>-3.1845957069226799E-2</v>
      </c>
      <c r="D55" s="36">
        <v>0.14314785902365401</v>
      </c>
      <c r="E55" s="36">
        <v>0.19406311086028599</v>
      </c>
      <c r="F55" s="36">
        <v>-7.7881139113076805E-3</v>
      </c>
      <c r="G55" s="36">
        <v>0.22886047145853999</v>
      </c>
      <c r="H55" s="36">
        <v>-25.381273620547098</v>
      </c>
      <c r="I55" s="36">
        <v>-0.115876489752156</v>
      </c>
      <c r="J55" s="36">
        <v>0.13378704688992199</v>
      </c>
      <c r="K55" s="36">
        <v>-4.20828627183469E-4</v>
      </c>
      <c r="L55" s="36">
        <v>2.1835058887187602</v>
      </c>
      <c r="M55" s="36">
        <v>-8.3353686583183801</v>
      </c>
      <c r="N55" s="36">
        <v>0.98664268461064708</v>
      </c>
      <c r="O55" s="36">
        <v>3.5193142984336202E-3</v>
      </c>
      <c r="P55" s="36">
        <v>5.0413603649827304E-2</v>
      </c>
      <c r="Q55" s="36">
        <v>0.32585233388986096</v>
      </c>
      <c r="R55" s="37" t="str">
        <f>VLOOKUP(B55,Sheet2!$B$2:$P$86,11,FALSE)</f>
        <v>0.04</v>
      </c>
      <c r="S55" s="37" t="str">
        <f>VLOOKUP(B55,Sheet2!$B$2:$P$86,12,FALSE)</f>
        <v>12.6</v>
      </c>
      <c r="T55" s="37" t="str">
        <f>VLOOKUP(B55,Sheet2!$B$2:$P$86,13,FALSE)</f>
        <v>불검출</v>
      </c>
      <c r="U55" s="37" t="str">
        <f>VLOOKUP(B55,Sheet2!$B$2:$P$86,14,FALSE)</f>
        <v>3</v>
      </c>
      <c r="V55" s="37" t="str">
        <f>VLOOKUP(B55,Sheet2!$B$2:$P$86,9,FALSE)</f>
        <v xml:space="preserve">26 </v>
      </c>
      <c r="W55" s="37" t="str">
        <f>VLOOKUP(B55,Sheet2!$B$2:$P$86,10,FALSE)</f>
        <v xml:space="preserve">0.41 </v>
      </c>
      <c r="X55" s="37" t="str">
        <f>VLOOKUP(B55,Sheet2!$B$2:$P$86,8,FALSE)</f>
        <v>8.21</v>
      </c>
      <c r="Y55" s="37" t="str">
        <f>VLOOKUP(B55,Sheet2!$B$2:$P$86,15,FALSE)</f>
        <v>불검출</v>
      </c>
    </row>
    <row r="56" spans="1:25" ht="25.5" customHeight="1" x14ac:dyDescent="0.3">
      <c r="A56" s="2" t="s">
        <v>2854</v>
      </c>
      <c r="B56" s="3" t="s">
        <v>77</v>
      </c>
      <c r="C56" s="36">
        <v>-3.57626911662733E-2</v>
      </c>
      <c r="D56" s="36">
        <v>0.14297398969705799</v>
      </c>
      <c r="E56" s="36">
        <v>0.18076908838818201</v>
      </c>
      <c r="F56" s="36">
        <v>-8.525621387021079E-3</v>
      </c>
      <c r="G56" s="36">
        <v>0.212451176403438</v>
      </c>
      <c r="H56" s="36">
        <v>-25.335686323984799</v>
      </c>
      <c r="I56" s="36">
        <v>-9.8222971265580605E-2</v>
      </c>
      <c r="J56" s="36">
        <v>1.38508123585741E-2</v>
      </c>
      <c r="K56" s="36">
        <v>-7.1983825440901403E-4</v>
      </c>
      <c r="L56" s="36">
        <v>2.28545956888214</v>
      </c>
      <c r="M56" s="36">
        <v>-8.1361523522421493</v>
      </c>
      <c r="N56" s="36">
        <v>0.93631706995490194</v>
      </c>
      <c r="O56" s="36">
        <v>3.9075598282797405E-3</v>
      </c>
      <c r="P56" s="36">
        <v>4.4033808161433402E-2</v>
      </c>
      <c r="Q56" s="36">
        <v>0.33243799924939399</v>
      </c>
      <c r="R56" s="37" t="str">
        <f>VLOOKUP(B56,Sheet2!$B$2:$P$86,11,FALSE)</f>
        <v>0.04</v>
      </c>
      <c r="S56" s="37" t="str">
        <f>VLOOKUP(B56,Sheet2!$B$2:$P$86,12,FALSE)</f>
        <v>12.6</v>
      </c>
      <c r="T56" s="37" t="str">
        <f>VLOOKUP(B56,Sheet2!$B$2:$P$86,13,FALSE)</f>
        <v>불검출</v>
      </c>
      <c r="U56" s="37" t="str">
        <f>VLOOKUP(B56,Sheet2!$B$2:$P$86,14,FALSE)</f>
        <v>3</v>
      </c>
      <c r="V56" s="37" t="str">
        <f>VLOOKUP(B56,Sheet2!$B$2:$P$86,9,FALSE)</f>
        <v xml:space="preserve">25 </v>
      </c>
      <c r="W56" s="37" t="str">
        <f>VLOOKUP(B56,Sheet2!$B$2:$P$86,10,FALSE)</f>
        <v xml:space="preserve">0.13 </v>
      </c>
      <c r="X56" s="37" t="str">
        <f>VLOOKUP(B56,Sheet2!$B$2:$P$86,8,FALSE)</f>
        <v>8.20</v>
      </c>
      <c r="Y56" s="37" t="str">
        <f>VLOOKUP(B56,Sheet2!$B$2:$P$86,15,FALSE)</f>
        <v>불검출</v>
      </c>
    </row>
    <row r="57" spans="1:25" ht="25.5" customHeight="1" x14ac:dyDescent="0.3">
      <c r="A57" s="2" t="s">
        <v>79</v>
      </c>
      <c r="B57" s="3" t="s">
        <v>3206</v>
      </c>
      <c r="C57" s="36">
        <v>-6.2917877992609405E-3</v>
      </c>
      <c r="D57" s="36">
        <v>0.37430831892925104</v>
      </c>
      <c r="E57" s="36">
        <v>0.25267941512077596</v>
      </c>
      <c r="F57" s="36">
        <v>-1.2739142666174099E-2</v>
      </c>
      <c r="G57" s="36">
        <v>-2.8998785100873999E-2</v>
      </c>
      <c r="H57" s="36">
        <v>-14.820093775953399</v>
      </c>
      <c r="I57" s="36">
        <v>0.59148938679848195</v>
      </c>
      <c r="J57" s="36">
        <v>0.62096384769116397</v>
      </c>
      <c r="K57" s="36">
        <v>1.4076075481791199E-2</v>
      </c>
      <c r="L57" s="36">
        <v>-0.18276986244947999</v>
      </c>
      <c r="M57" s="36">
        <v>0.47972090008219104</v>
      </c>
      <c r="N57" s="36">
        <v>3.4285404300957096</v>
      </c>
      <c r="O57" s="36">
        <v>0.28012060721210996</v>
      </c>
      <c r="P57" s="36">
        <v>0.12531500269656701</v>
      </c>
      <c r="Q57" s="36">
        <v>0.20556965854836298</v>
      </c>
      <c r="R57" s="37" t="str">
        <f>VLOOKUP(B57,Sheet2!$B$2:$P$86,11,FALSE)</f>
        <v>0.1</v>
      </c>
      <c r="S57" s="37" t="str">
        <f>VLOOKUP(B57,Sheet2!$B$2:$P$86,12,FALSE)</f>
        <v>33.7</v>
      </c>
      <c r="T57" s="37" t="str">
        <f>VLOOKUP(B57,Sheet2!$B$2:$P$86,13,FALSE)</f>
        <v>3.9</v>
      </c>
      <c r="U57" s="37" t="str">
        <f>VLOOKUP(B57,Sheet2!$B$2:$P$86,14,FALSE)</f>
        <v>2</v>
      </c>
      <c r="V57" s="37" t="str">
        <f>VLOOKUP(B57,Sheet2!$B$2:$P$86,9,FALSE)</f>
        <v xml:space="preserve">67 </v>
      </c>
      <c r="W57" s="37" t="str">
        <f>VLOOKUP(B57,Sheet2!$B$2:$P$86,10,FALSE)</f>
        <v>0.38</v>
      </c>
      <c r="X57" s="37" t="str">
        <f>VLOOKUP(B57,Sheet2!$B$2:$P$86,8,FALSE)</f>
        <v>6.99</v>
      </c>
      <c r="Y57" s="37" t="str">
        <f>VLOOKUP(B57,Sheet2!$B$2:$P$86,15,FALSE)</f>
        <v>불검출</v>
      </c>
    </row>
    <row r="58" spans="1:25" ht="25.5" customHeight="1" x14ac:dyDescent="0.3">
      <c r="A58" s="2"/>
      <c r="B58" s="2" t="s">
        <v>2081</v>
      </c>
      <c r="C58" s="37">
        <v>3.20541471280779E-3</v>
      </c>
      <c r="D58" s="37">
        <v>0.34503592895337698</v>
      </c>
      <c r="E58" s="37">
        <v>0.154966929175922</v>
      </c>
      <c r="F58" s="37">
        <v>8.0454367655509711E-3</v>
      </c>
      <c r="G58" s="37">
        <v>0.85876847891560903</v>
      </c>
      <c r="H58" s="37">
        <v>-18.282866615757801</v>
      </c>
      <c r="I58" s="37">
        <v>0.39673882849290198</v>
      </c>
      <c r="J58" s="37">
        <v>0.10694688916831101</v>
      </c>
      <c r="K58" s="37">
        <v>5.0637202216785695E-3</v>
      </c>
      <c r="L58" s="37">
        <v>0.26272395656436198</v>
      </c>
      <c r="M58" s="37">
        <v>-1.53161295645781</v>
      </c>
      <c r="N58" s="37">
        <v>1.5647556731027801</v>
      </c>
      <c r="O58" s="37">
        <v>2.75414674177875</v>
      </c>
      <c r="P58" s="37">
        <v>0.16585016792070897</v>
      </c>
      <c r="Q58" s="37">
        <v>4.0574568200013199E-2</v>
      </c>
      <c r="R58" s="37" t="str">
        <f>VLOOKUP(B58,Sheet2!$B$2:$P$86,11,FALSE)</f>
        <v>0.14</v>
      </c>
      <c r="S58" s="37" t="str">
        <f>VLOOKUP(B58,Sheet2!$B$2:$P$86,12,FALSE)</f>
        <v>17.2</v>
      </c>
      <c r="T58" s="37" t="str">
        <f>VLOOKUP(B58,Sheet2!$B$2:$P$86,13,FALSE)</f>
        <v>3.5</v>
      </c>
      <c r="U58" s="37" t="str">
        <f>VLOOKUP(B58,Sheet2!$B$2:$P$86,14,FALSE)</f>
        <v>24</v>
      </c>
      <c r="V58" s="37" t="str">
        <f>VLOOKUP(B58,Sheet2!$B$2:$P$86,9,FALSE)</f>
        <v xml:space="preserve">83 </v>
      </c>
      <c r="W58" s="37" t="str">
        <f>VLOOKUP(B58,Sheet2!$B$2:$P$86,10,FALSE)</f>
        <v xml:space="preserve">0.79 </v>
      </c>
      <c r="X58" s="37" t="str">
        <f>VLOOKUP(B58,Sheet2!$B$2:$P$86,8,FALSE)</f>
        <v>7.08</v>
      </c>
      <c r="Y58" s="37" t="str">
        <f>VLOOKUP(B58,Sheet2!$B$2:$P$86,15,FALSE)</f>
        <v>0.0019</v>
      </c>
    </row>
    <row r="59" spans="1:25" ht="25.5" customHeight="1" x14ac:dyDescent="0.3">
      <c r="A59" s="2"/>
      <c r="B59" s="2" t="s">
        <v>2181</v>
      </c>
      <c r="C59" s="37">
        <v>3.6478844157744397E-3</v>
      </c>
      <c r="D59" s="37">
        <v>3.0573506436637801</v>
      </c>
      <c r="E59" s="37">
        <v>0.22122722080069299</v>
      </c>
      <c r="F59" s="37">
        <v>9.0131031943248997E-3</v>
      </c>
      <c r="G59" s="37">
        <v>0.29804842871430398</v>
      </c>
      <c r="H59" s="37">
        <v>-18.3829213014833</v>
      </c>
      <c r="I59" s="37">
        <v>0.180145224137714</v>
      </c>
      <c r="J59" s="37">
        <v>0.203730163670401</v>
      </c>
      <c r="K59" s="37">
        <v>5.2716346364861E-2</v>
      </c>
      <c r="L59" s="37">
        <v>0.73529418950959002</v>
      </c>
      <c r="M59" s="37">
        <v>-3.5386521122719099</v>
      </c>
      <c r="N59" s="37">
        <v>1.42489853994557</v>
      </c>
      <c r="O59" s="37">
        <v>2.5325206199584498</v>
      </c>
      <c r="P59" s="37">
        <v>11.6485289126745</v>
      </c>
      <c r="Q59" s="37">
        <v>0.69994032991975796</v>
      </c>
      <c r="R59" s="37" t="str">
        <f>VLOOKUP(B59,Sheet2!$B$2:$P$86,11,FALSE)</f>
        <v>0.42</v>
      </c>
      <c r="S59" s="37" t="str">
        <f>VLOOKUP(B59,Sheet2!$B$2:$P$86,12,FALSE)</f>
        <v>43.4</v>
      </c>
      <c r="T59" s="37" t="str">
        <f>VLOOKUP(B59,Sheet2!$B$2:$P$86,13,FALSE)</f>
        <v>3.2</v>
      </c>
      <c r="U59" s="37" t="str">
        <f>VLOOKUP(B59,Sheet2!$B$2:$P$86,14,FALSE)</f>
        <v>6</v>
      </c>
      <c r="V59" s="37" t="str">
        <f>VLOOKUP(B59,Sheet2!$B$2:$P$86,9,FALSE)</f>
        <v xml:space="preserve">106 </v>
      </c>
      <c r="W59" s="37" t="str">
        <f>VLOOKUP(B59,Sheet2!$B$2:$P$86,10,FALSE)</f>
        <v xml:space="preserve">1.07 </v>
      </c>
      <c r="X59" s="37" t="str">
        <f>VLOOKUP(B59,Sheet2!$B$2:$P$86,8,FALSE)</f>
        <v>7.28</v>
      </c>
      <c r="Y59" s="37" t="str">
        <f>VLOOKUP(B59,Sheet2!$B$2:$P$86,15,FALSE)</f>
        <v>불검출</v>
      </c>
    </row>
    <row r="60" spans="1:25" ht="25.5" customHeight="1" x14ac:dyDescent="0.3">
      <c r="A60" s="2" t="s">
        <v>3208</v>
      </c>
      <c r="B60" s="3" t="s">
        <v>2187</v>
      </c>
      <c r="C60" s="37">
        <v>-3.55546613112999E-4</v>
      </c>
      <c r="D60" s="37">
        <v>0.58288605390063497</v>
      </c>
      <c r="E60" s="37">
        <v>0.15946347862565902</v>
      </c>
      <c r="F60" s="37">
        <v>2.1552669613345799E-3</v>
      </c>
      <c r="G60" s="37">
        <v>5.4683277565933497E-2</v>
      </c>
      <c r="H60" s="37">
        <v>-19.939279987491499</v>
      </c>
      <c r="I60" s="37">
        <v>7.14028703590604E-2</v>
      </c>
      <c r="J60" s="37">
        <v>0.27551810440779395</v>
      </c>
      <c r="K60" s="37">
        <v>1.17975695144448E-2</v>
      </c>
      <c r="L60" s="37">
        <v>-0.84114600171536003</v>
      </c>
      <c r="M60" s="37">
        <v>-0.87690404970010594</v>
      </c>
      <c r="N60" s="37">
        <v>1.09935728552083</v>
      </c>
      <c r="O60" s="37">
        <v>0.44647434227960398</v>
      </c>
      <c r="P60" s="37">
        <v>0.29117187641598496</v>
      </c>
      <c r="Q60" s="37">
        <v>0.29372540649642398</v>
      </c>
      <c r="R60" s="37" t="str">
        <f>VLOOKUP(B60,Sheet2!$B$2:$P$86,11,FALSE)</f>
        <v>0.08</v>
      </c>
      <c r="S60" s="37" t="str">
        <f>VLOOKUP(B60,Sheet2!$B$2:$P$86,12,FALSE)</f>
        <v>10.6</v>
      </c>
      <c r="T60" s="37" t="str">
        <f>VLOOKUP(B60,Sheet2!$B$2:$P$86,13,FALSE)</f>
        <v>2.9</v>
      </c>
      <c r="U60" s="37" t="str">
        <f>VLOOKUP(B60,Sheet2!$B$2:$P$86,14,FALSE)</f>
        <v>10</v>
      </c>
      <c r="V60" s="37" t="str">
        <f>VLOOKUP(B60,Sheet2!$B$2:$P$86,9,FALSE)</f>
        <v xml:space="preserve">60 </v>
      </c>
      <c r="W60" s="37" t="str">
        <f>VLOOKUP(B60,Sheet2!$B$2:$P$86,10,FALSE)</f>
        <v xml:space="preserve">0.85 </v>
      </c>
      <c r="X60" s="37" t="str">
        <f>VLOOKUP(B60,Sheet2!$B$2:$P$86,8,FALSE)</f>
        <v>6.74</v>
      </c>
      <c r="Y60" s="37" t="str">
        <f>VLOOKUP(B60,Sheet2!$B$2:$P$86,15,FALSE)</f>
        <v>불검출</v>
      </c>
    </row>
    <row r="61" spans="1:25" ht="25.5" customHeight="1" x14ac:dyDescent="0.3">
      <c r="A61" s="2" t="s">
        <v>3209</v>
      </c>
      <c r="B61" s="3" t="s">
        <v>2257</v>
      </c>
      <c r="C61" s="37">
        <v>-3.4098443346755E-3</v>
      </c>
      <c r="D61" s="37">
        <v>0.10365897249688499</v>
      </c>
      <c r="E61" s="37">
        <v>0.180520693372789</v>
      </c>
      <c r="F61" s="37">
        <v>-3.1761778072830196E-3</v>
      </c>
      <c r="G61" s="37">
        <v>3.30434434846332E-2</v>
      </c>
      <c r="H61" s="37">
        <v>-20.0176932318567</v>
      </c>
      <c r="I61" s="37">
        <v>0.28593430624767802</v>
      </c>
      <c r="J61" s="37">
        <v>0.18776195791264702</v>
      </c>
      <c r="K61" s="37">
        <v>9.4481134445308904E-4</v>
      </c>
      <c r="L61" s="37">
        <v>1.00253791043119</v>
      </c>
      <c r="M61" s="37">
        <v>0.55561741127092401</v>
      </c>
      <c r="N61" s="37">
        <v>0.33430860482270203</v>
      </c>
      <c r="O61" s="37">
        <v>4.2854724043231394E-2</v>
      </c>
      <c r="P61" s="37">
        <v>9.2086614566405309E-2</v>
      </c>
      <c r="Q61" s="37">
        <v>0.37534822909858201</v>
      </c>
      <c r="R61" s="37" t="str">
        <f>VLOOKUP(B61,Sheet2!$B$2:$P$86,11,FALSE)</f>
        <v>0.05</v>
      </c>
      <c r="S61" s="37" t="str">
        <f>VLOOKUP(B61,Sheet2!$B$2:$P$86,12,FALSE)</f>
        <v>6.6</v>
      </c>
      <c r="T61" s="37" t="str">
        <f>VLOOKUP(B61,Sheet2!$B$2:$P$86,13,FALSE)</f>
        <v>2.2</v>
      </c>
      <c r="U61" s="37" t="str">
        <f>VLOOKUP(B61,Sheet2!$B$2:$P$86,14,FALSE)</f>
        <v>9</v>
      </c>
      <c r="V61" s="37" t="str">
        <f>VLOOKUP(B61,Sheet2!$B$2:$P$86,9,FALSE)</f>
        <v xml:space="preserve">91 </v>
      </c>
      <c r="W61" s="37" t="str">
        <f>VLOOKUP(B61,Sheet2!$B$2:$P$86,10,FALSE)</f>
        <v xml:space="preserve">0.76 </v>
      </c>
      <c r="X61" s="37" t="str">
        <f>VLOOKUP(B61,Sheet2!$B$2:$P$86,8,FALSE)</f>
        <v>6.92</v>
      </c>
      <c r="Y61" s="37" t="str">
        <f>VLOOKUP(B61,Sheet2!$B$2:$P$86,15,FALSE)</f>
        <v>불검출</v>
      </c>
    </row>
    <row r="62" spans="1:25" ht="25.5" customHeight="1" x14ac:dyDescent="0.3">
      <c r="A62" s="2" t="s">
        <v>85</v>
      </c>
      <c r="B62" s="3" t="s">
        <v>2261</v>
      </c>
      <c r="C62" s="37">
        <v>8.2281355425488697E-3</v>
      </c>
      <c r="D62" s="37">
        <v>0.93506240267905194</v>
      </c>
      <c r="E62" s="37">
        <v>0.54028828383925198</v>
      </c>
      <c r="F62" s="37">
        <v>-5.6150244657322008E-3</v>
      </c>
      <c r="G62" s="37">
        <v>0.210669637785877</v>
      </c>
      <c r="H62" s="37">
        <v>-20.010964472559898</v>
      </c>
      <c r="I62" s="37">
        <v>0.38291432353740801</v>
      </c>
      <c r="J62" s="37">
        <v>0.16086618739181499</v>
      </c>
      <c r="K62" s="37">
        <v>3.69244065841621E-3</v>
      </c>
      <c r="L62" s="37">
        <v>0.45096074281795201</v>
      </c>
      <c r="M62" s="37">
        <v>-2.5512647146081302</v>
      </c>
      <c r="N62" s="37">
        <v>0.442034999712974</v>
      </c>
      <c r="O62" s="37">
        <v>0.57837628880792702</v>
      </c>
      <c r="P62" s="37">
        <v>0.58065074711873998</v>
      </c>
      <c r="Q62" s="37">
        <v>0.49836469784005499</v>
      </c>
      <c r="R62" s="37" t="str">
        <f>VLOOKUP(B62,Sheet2!$B$2:$P$86,11,FALSE)</f>
        <v>0.10</v>
      </c>
      <c r="S62" s="37" t="str">
        <f>VLOOKUP(B62,Sheet2!$B$2:$P$86,12,FALSE)</f>
        <v>2.4</v>
      </c>
      <c r="T62" s="37" t="str">
        <f>VLOOKUP(B62,Sheet2!$B$2:$P$86,13,FALSE)</f>
        <v>0.3</v>
      </c>
      <c r="U62" s="37" t="str">
        <f>VLOOKUP(B62,Sheet2!$B$2:$P$86,14,FALSE)</f>
        <v>8</v>
      </c>
      <c r="V62" s="37" t="str">
        <f>VLOOKUP(B62,Sheet2!$B$2:$P$86,9,FALSE)</f>
        <v xml:space="preserve">70 </v>
      </c>
      <c r="W62" s="37" t="str">
        <f>VLOOKUP(B62,Sheet2!$B$2:$P$86,10,FALSE)</f>
        <v xml:space="preserve">0.95 </v>
      </c>
      <c r="X62" s="37" t="str">
        <f>VLOOKUP(B62,Sheet2!$B$2:$P$86,8,FALSE)</f>
        <v>7.86</v>
      </c>
      <c r="Y62" s="37" t="str">
        <f>VLOOKUP(B62,Sheet2!$B$2:$P$86,15,FALSE)</f>
        <v>불검출</v>
      </c>
    </row>
    <row r="63" spans="1:25" ht="25.5" customHeight="1" x14ac:dyDescent="0.3">
      <c r="A63" s="2" t="s">
        <v>3210</v>
      </c>
      <c r="B63" s="3" t="s">
        <v>2264</v>
      </c>
      <c r="C63" s="37">
        <v>6.6981266138754395E-2</v>
      </c>
      <c r="D63" s="37">
        <v>0.40059842859033601</v>
      </c>
      <c r="E63" s="37">
        <v>0.61664661880977001</v>
      </c>
      <c r="F63" s="37">
        <v>-5.7001004379385002E-3</v>
      </c>
      <c r="G63" s="37">
        <v>3.6245803000618401E-2</v>
      </c>
      <c r="H63" s="37">
        <v>-20.6240896867046</v>
      </c>
      <c r="I63" s="37">
        <v>0.72429776606742302</v>
      </c>
      <c r="J63" s="37">
        <v>0.62599523551954406</v>
      </c>
      <c r="K63" s="37">
        <v>9.0600867261290009E-3</v>
      </c>
      <c r="L63" s="37">
        <v>-0.58552697390544606</v>
      </c>
      <c r="M63" s="37">
        <v>0.271802315005574</v>
      </c>
      <c r="N63" s="37">
        <v>1.33139998421071</v>
      </c>
      <c r="O63" s="37">
        <v>2.5645180571734798</v>
      </c>
      <c r="P63" s="37">
        <v>2.4972702536772102</v>
      </c>
      <c r="Q63" s="37">
        <v>0.22565156819134902</v>
      </c>
      <c r="R63" s="37" t="str">
        <f>VLOOKUP(B63,Sheet2!$B$2:$P$86,11,FALSE)</f>
        <v>0.96</v>
      </c>
      <c r="S63" s="37" t="str">
        <f>VLOOKUP(B63,Sheet2!$B$2:$P$86,12,FALSE)</f>
        <v>32.5</v>
      </c>
      <c r="T63" s="37" t="str">
        <f>VLOOKUP(B63,Sheet2!$B$2:$P$86,13,FALSE)</f>
        <v>0.1</v>
      </c>
      <c r="U63" s="37" t="str">
        <f>VLOOKUP(B63,Sheet2!$B$2:$P$86,14,FALSE)</f>
        <v>25</v>
      </c>
      <c r="V63" s="37" t="str">
        <f>VLOOKUP(B63,Sheet2!$B$2:$P$86,9,FALSE)</f>
        <v>264</v>
      </c>
      <c r="W63" s="37" t="str">
        <f>VLOOKUP(B63,Sheet2!$B$2:$P$86,10,FALSE)</f>
        <v xml:space="preserve">0.98 </v>
      </c>
      <c r="X63" s="37" t="str">
        <f>VLOOKUP(B63,Sheet2!$B$2:$P$86,8,FALSE)</f>
        <v>7.02</v>
      </c>
      <c r="Y63" s="37" t="str">
        <f>VLOOKUP(B63,Sheet2!$B$2:$P$86,15,FALSE)</f>
        <v>불검출</v>
      </c>
    </row>
    <row r="64" spans="1:25" ht="25.5" customHeight="1" x14ac:dyDescent="0.3">
      <c r="A64" s="2" t="s">
        <v>3211</v>
      </c>
      <c r="B64" s="3" t="s">
        <v>2268</v>
      </c>
      <c r="C64" s="37">
        <v>9.2444124733490202E-3</v>
      </c>
      <c r="D64" s="37">
        <v>0.70183539900081893</v>
      </c>
      <c r="E64" s="37">
        <v>0.91250879472752</v>
      </c>
      <c r="F64" s="37">
        <v>-1.0804651949473299E-2</v>
      </c>
      <c r="G64" s="37">
        <v>0.20589433769387799</v>
      </c>
      <c r="H64" s="37">
        <v>-18.107893744797099</v>
      </c>
      <c r="I64" s="37">
        <v>4.4718020096199199E-2</v>
      </c>
      <c r="J64" s="37">
        <v>0.78015430979778899</v>
      </c>
      <c r="K64" s="37">
        <v>2.30330171082851E-3</v>
      </c>
      <c r="L64" s="37">
        <v>0.28944332350315799</v>
      </c>
      <c r="M64" s="37">
        <v>-4.4235623807561701</v>
      </c>
      <c r="N64" s="37">
        <v>0.70061762938807604</v>
      </c>
      <c r="O64" s="37">
        <v>0.26895518049614398</v>
      </c>
      <c r="P64" s="37">
        <v>0.48212182311861701</v>
      </c>
      <c r="Q64" s="37">
        <v>0.370924119816468</v>
      </c>
      <c r="R64" s="37" t="str">
        <f>VLOOKUP(B64,Sheet2!$B$2:$P$86,11,FALSE)</f>
        <v>0.05</v>
      </c>
      <c r="S64" s="37" t="str">
        <f>VLOOKUP(B64,Sheet2!$B$2:$P$86,12,FALSE)</f>
        <v>3.3</v>
      </c>
      <c r="T64" s="37" t="str">
        <f>VLOOKUP(B64,Sheet2!$B$2:$P$86,13,FALSE)</f>
        <v>0.8</v>
      </c>
      <c r="U64" s="37" t="str">
        <f>VLOOKUP(B64,Sheet2!$B$2:$P$86,14,FALSE)</f>
        <v>6</v>
      </c>
      <c r="V64" s="37" t="str">
        <f>VLOOKUP(B64,Sheet2!$B$2:$P$86,9,FALSE)</f>
        <v xml:space="preserve">57 </v>
      </c>
      <c r="W64" s="37" t="str">
        <f>VLOOKUP(B64,Sheet2!$B$2:$P$86,10,FALSE)</f>
        <v>0.63</v>
      </c>
      <c r="X64" s="37" t="str">
        <f>VLOOKUP(B64,Sheet2!$B$2:$P$86,8,FALSE)</f>
        <v>7.98</v>
      </c>
      <c r="Y64" s="37" t="str">
        <f>VLOOKUP(B64,Sheet2!$B$2:$P$86,15,FALSE)</f>
        <v>불검출</v>
      </c>
    </row>
    <row r="65" spans="1:25" ht="25.5" customHeight="1" x14ac:dyDescent="0.3">
      <c r="A65" s="2" t="s">
        <v>22</v>
      </c>
      <c r="B65" s="3" t="s">
        <v>2322</v>
      </c>
      <c r="C65" s="37">
        <v>-5.5991454469593105E-4</v>
      </c>
      <c r="D65" s="37">
        <v>0.50194945726388807</v>
      </c>
      <c r="E65" s="37">
        <v>0.119607848425845</v>
      </c>
      <c r="F65" s="37">
        <v>-1.6731651795711699E-3</v>
      </c>
      <c r="G65" s="37">
        <v>7.4039394521929799E-2</v>
      </c>
      <c r="H65" s="37">
        <v>-15.8665397768009</v>
      </c>
      <c r="I65" s="37">
        <v>0.16274426478083001</v>
      </c>
      <c r="J65" s="37">
        <v>0.76342845807051007</v>
      </c>
      <c r="K65" s="37">
        <v>7.0938121685531598E-3</v>
      </c>
      <c r="L65" s="37">
        <v>-0.64046214334864304</v>
      </c>
      <c r="M65" s="37">
        <v>-1.89543199941965</v>
      </c>
      <c r="N65" s="37">
        <v>0.583916458042679</v>
      </c>
      <c r="O65" s="37">
        <v>9.0283806171968095</v>
      </c>
      <c r="P65" s="37">
        <v>0.53478264168098699</v>
      </c>
      <c r="Q65" s="37">
        <v>0.17227175707942499</v>
      </c>
      <c r="R65" s="37" t="str">
        <f>VLOOKUP(B65,Sheet2!$B$2:$P$86,11,FALSE)</f>
        <v>0.17</v>
      </c>
      <c r="S65" s="37" t="str">
        <f>VLOOKUP(B65,Sheet2!$B$2:$P$86,12,FALSE)</f>
        <v>16.9</v>
      </c>
      <c r="T65" s="37" t="str">
        <f>VLOOKUP(B65,Sheet2!$B$2:$P$86,13,FALSE)</f>
        <v>3.5</v>
      </c>
      <c r="U65" s="37" t="str">
        <f>VLOOKUP(B65,Sheet2!$B$2:$P$86,14,FALSE)</f>
        <v>28</v>
      </c>
      <c r="V65" s="37" t="str">
        <f>VLOOKUP(B65,Sheet2!$B$2:$P$86,9,FALSE)</f>
        <v xml:space="preserve">97 </v>
      </c>
      <c r="W65" s="37" t="str">
        <f>VLOOKUP(B65,Sheet2!$B$2:$P$86,10,FALSE)</f>
        <v>0.85</v>
      </c>
      <c r="X65" s="37" t="str">
        <f>VLOOKUP(B65,Sheet2!$B$2:$P$86,8,FALSE)</f>
        <v>7.30</v>
      </c>
      <c r="Y65" s="37" t="str">
        <f>VLOOKUP(B65,Sheet2!$B$2:$P$86,15,FALSE)</f>
        <v>불검출</v>
      </c>
    </row>
    <row r="66" spans="1:25" ht="25.5" customHeight="1" x14ac:dyDescent="0.3">
      <c r="A66" s="2" t="s">
        <v>2845</v>
      </c>
      <c r="B66" s="3" t="s">
        <v>2325</v>
      </c>
      <c r="C66" s="37">
        <v>-4.2245008005876101E-3</v>
      </c>
      <c r="D66" s="37">
        <v>0.47157471694790198</v>
      </c>
      <c r="E66" s="37">
        <v>0.114430350937671</v>
      </c>
      <c r="F66" s="37">
        <v>-9.6419495814838007E-3</v>
      </c>
      <c r="G66" s="37">
        <v>0.21800628029010899</v>
      </c>
      <c r="H66" s="37">
        <v>-11.5276913054537</v>
      </c>
      <c r="I66" s="37">
        <v>1.01853713277001E-2</v>
      </c>
      <c r="J66" s="37">
        <v>1.0335367618048001</v>
      </c>
      <c r="K66" s="37">
        <v>1.3227366459910199E-3</v>
      </c>
      <c r="L66" s="37">
        <v>0.70362361111086802</v>
      </c>
      <c r="M66" s="37">
        <v>1.1881272377306999</v>
      </c>
      <c r="N66" s="37">
        <v>0.910072655933714</v>
      </c>
      <c r="O66" s="37">
        <v>1.39960764120713E-2</v>
      </c>
      <c r="P66" s="37">
        <v>0.52379899453969403</v>
      </c>
      <c r="Q66" s="37">
        <v>0.407226922677286</v>
      </c>
      <c r="R66" s="37" t="str">
        <f>VLOOKUP(B66,Sheet2!$B$2:$P$86,11,FALSE)</f>
        <v>0.05</v>
      </c>
      <c r="S66" s="37" t="str">
        <f>VLOOKUP(B66,Sheet2!$B$2:$P$86,12,FALSE)</f>
        <v>5.4</v>
      </c>
      <c r="T66" s="37" t="str">
        <f>VLOOKUP(B66,Sheet2!$B$2:$P$86,13,FALSE)</f>
        <v>0.3</v>
      </c>
      <c r="U66" s="37" t="str">
        <f>VLOOKUP(B66,Sheet2!$B$2:$P$86,14,FALSE)</f>
        <v>1</v>
      </c>
      <c r="V66" s="37" t="str">
        <f>VLOOKUP(B66,Sheet2!$B$2:$P$86,9,FALSE)</f>
        <v xml:space="preserve">20 </v>
      </c>
      <c r="W66" s="37" t="str">
        <f>VLOOKUP(B66,Sheet2!$B$2:$P$86,10,FALSE)</f>
        <v>0.57</v>
      </c>
      <c r="X66" s="37" t="str">
        <f>VLOOKUP(B66,Sheet2!$B$2:$P$86,8,FALSE)</f>
        <v>7.77</v>
      </c>
      <c r="Y66" s="37" t="str">
        <f>VLOOKUP(B66,Sheet2!$B$2:$P$86,15,FALSE)</f>
        <v>불검출</v>
      </c>
    </row>
    <row r="67" spans="1:25" ht="25.5" customHeight="1" x14ac:dyDescent="0.3">
      <c r="A67" s="2" t="s">
        <v>30</v>
      </c>
      <c r="B67" s="3" t="s">
        <v>2326</v>
      </c>
      <c r="C67" s="37">
        <v>-6.6213679902840704E-4</v>
      </c>
      <c r="D67" s="37">
        <v>0.43176475528952601</v>
      </c>
      <c r="E67" s="37">
        <v>0.126558330559295</v>
      </c>
      <c r="F67" s="37">
        <v>7.0834756292415995E-3</v>
      </c>
      <c r="G67" s="37">
        <v>0.222345571126016</v>
      </c>
      <c r="H67" s="37">
        <v>-18.766224306450699</v>
      </c>
      <c r="I67" s="37">
        <v>3.5231761581784503E-2</v>
      </c>
      <c r="J67" s="37">
        <v>2.9427947444880602</v>
      </c>
      <c r="K67" s="37">
        <v>5.6180728198139797E-4</v>
      </c>
      <c r="L67" s="37">
        <v>-9.2262408385502093E-2</v>
      </c>
      <c r="M67" s="37">
        <v>5.86763674834455</v>
      </c>
      <c r="N67" s="37">
        <v>0.47551113371637599</v>
      </c>
      <c r="O67" s="37">
        <v>1.77556001325673</v>
      </c>
      <c r="P67" s="37">
        <v>8.1618455326209691E-2</v>
      </c>
      <c r="Q67" s="37">
        <v>9.7570861683153001E-2</v>
      </c>
      <c r="R67" s="37" t="str">
        <f>VLOOKUP(B67,Sheet2!$B$2:$P$86,11,FALSE)</f>
        <v>0.10</v>
      </c>
      <c r="S67" s="37" t="str">
        <f>VLOOKUP(B67,Sheet2!$B$2:$P$86,12,FALSE)</f>
        <v>10.9</v>
      </c>
      <c r="T67" s="37" t="str">
        <f>VLOOKUP(B67,Sheet2!$B$2:$P$86,13,FALSE)</f>
        <v>1.6</v>
      </c>
      <c r="U67" s="37" t="str">
        <f>VLOOKUP(B67,Sheet2!$B$2:$P$86,14,FALSE)</f>
        <v>3</v>
      </c>
      <c r="V67" s="37" t="str">
        <f>VLOOKUP(B67,Sheet2!$B$2:$P$86,9,FALSE)</f>
        <v>54</v>
      </c>
      <c r="W67" s="37" t="str">
        <f>VLOOKUP(B67,Sheet2!$B$2:$P$86,10,FALSE)</f>
        <v xml:space="preserve">0.19 </v>
      </c>
      <c r="X67" s="37" t="str">
        <f>VLOOKUP(B67,Sheet2!$B$2:$P$86,8,FALSE)</f>
        <v>7.08</v>
      </c>
      <c r="Y67" s="37" t="str">
        <f>VLOOKUP(B67,Sheet2!$B$2:$P$86,15,FALSE)</f>
        <v>0.0020</v>
      </c>
    </row>
    <row r="68" spans="1:25" ht="25.5" customHeight="1" x14ac:dyDescent="0.3">
      <c r="A68" s="2" t="s">
        <v>91</v>
      </c>
      <c r="B68" s="3" t="s">
        <v>2339</v>
      </c>
      <c r="C68" s="37">
        <v>-3.9598749912876903E-3</v>
      </c>
      <c r="D68" s="37">
        <v>0.48762654331723898</v>
      </c>
      <c r="E68" s="37">
        <v>9.5881221775394807E-2</v>
      </c>
      <c r="F68" s="37">
        <v>4.6679096547826001E-3</v>
      </c>
      <c r="G68" s="37">
        <v>0.16977865792069499</v>
      </c>
      <c r="H68" s="37">
        <v>-18.936877776511999</v>
      </c>
      <c r="I68" s="37">
        <v>8.0253415623581393E-3</v>
      </c>
      <c r="J68" s="37">
        <v>0.41494322793725497</v>
      </c>
      <c r="K68" s="37">
        <v>2.6869024007288597E-4</v>
      </c>
      <c r="L68" s="37">
        <v>-0.13974348395170902</v>
      </c>
      <c r="M68" s="37">
        <v>4.9656690320224799</v>
      </c>
      <c r="N68" s="37">
        <v>0.18846160725303998</v>
      </c>
      <c r="O68" s="37">
        <v>1.87526310191825</v>
      </c>
      <c r="P68" s="37">
        <v>8.0045955461696905E-2</v>
      </c>
      <c r="Q68" s="37">
        <v>8.842952812284019E-2</v>
      </c>
      <c r="R68" s="37" t="str">
        <f>VLOOKUP(B68,Sheet2!$B$2:$P$86,11,FALSE)</f>
        <v>0.09</v>
      </c>
      <c r="S68" s="37" t="str">
        <f>VLOOKUP(B68,Sheet2!$B$2:$P$86,12,FALSE)</f>
        <v>11.8</v>
      </c>
      <c r="T68" s="37" t="str">
        <f>VLOOKUP(B68,Sheet2!$B$2:$P$86,13,FALSE)</f>
        <v>4.9</v>
      </c>
      <c r="U68" s="37" t="str">
        <f>VLOOKUP(B68,Sheet2!$B$2:$P$86,14,FALSE)</f>
        <v>3</v>
      </c>
      <c r="V68" s="37" t="str">
        <f>VLOOKUP(B68,Sheet2!$B$2:$P$86,9,FALSE)</f>
        <v>58</v>
      </c>
      <c r="W68" s="37" t="str">
        <f>VLOOKUP(B68,Sheet2!$B$2:$P$86,10,FALSE)</f>
        <v xml:space="preserve">0.32 </v>
      </c>
      <c r="X68" s="37" t="str">
        <f>VLOOKUP(B68,Sheet2!$B$2:$P$86,8,FALSE)</f>
        <v>7.09</v>
      </c>
      <c r="Y68" s="37" t="str">
        <f>VLOOKUP(B68,Sheet2!$B$2:$P$86,15,FALSE)</f>
        <v>0.0009</v>
      </c>
    </row>
    <row r="69" spans="1:25" ht="25.5" customHeight="1" x14ac:dyDescent="0.3">
      <c r="A69" s="2"/>
      <c r="B69" s="3" t="s">
        <v>2343</v>
      </c>
      <c r="C69" s="37">
        <v>1.54715286081783E-3</v>
      </c>
      <c r="D69" s="37">
        <v>0.16035039928567901</v>
      </c>
      <c r="E69" s="37">
        <v>0.39279059995507998</v>
      </c>
      <c r="F69" s="37">
        <v>1.3971117370524901E-2</v>
      </c>
      <c r="G69" s="37">
        <v>8.5029477529957195E-2</v>
      </c>
      <c r="H69" s="37">
        <v>-18.787366067493501</v>
      </c>
      <c r="I69" s="37">
        <v>0.52666482500893907</v>
      </c>
      <c r="J69" s="37">
        <v>0.34371205942674599</v>
      </c>
      <c r="K69" s="37">
        <v>1.2941362268656999E-2</v>
      </c>
      <c r="L69" s="37">
        <v>-2.9055968934986999E-2</v>
      </c>
      <c r="M69" s="37">
        <v>2.0144196062402702</v>
      </c>
      <c r="N69" s="37">
        <v>0.29512722761640298</v>
      </c>
      <c r="O69" s="37">
        <v>0.409285971264642</v>
      </c>
      <c r="P69" s="37">
        <v>0.44415089031574795</v>
      </c>
      <c r="Q69" s="37">
        <v>0.32390113560594103</v>
      </c>
      <c r="R69" s="37" t="str">
        <f>VLOOKUP(B69,Sheet2!$B$2:$P$86,11,FALSE)</f>
        <v>0.10</v>
      </c>
      <c r="S69" s="37" t="str">
        <f>VLOOKUP(B69,Sheet2!$B$2:$P$86,12,FALSE)</f>
        <v>4.2</v>
      </c>
      <c r="T69" s="37" t="str">
        <f>VLOOKUP(B69,Sheet2!$B$2:$P$86,13,FALSE)</f>
        <v>1.7</v>
      </c>
      <c r="U69" s="37" t="str">
        <f>VLOOKUP(B69,Sheet2!$B$2:$P$86,14,FALSE)</f>
        <v>3</v>
      </c>
      <c r="V69" s="37" t="str">
        <f>VLOOKUP(B69,Sheet2!$B$2:$P$86,9,FALSE)</f>
        <v xml:space="preserve">48 </v>
      </c>
      <c r="W69" s="37" t="str">
        <f>VLOOKUP(B69,Sheet2!$B$2:$P$86,10,FALSE)</f>
        <v xml:space="preserve">0.41 </v>
      </c>
      <c r="X69" s="37" t="str">
        <f>VLOOKUP(B69,Sheet2!$B$2:$P$86,8,FALSE)</f>
        <v>7.33</v>
      </c>
      <c r="Y69" s="37" t="str">
        <f>VLOOKUP(B69,Sheet2!$B$2:$P$86,15,FALSE)</f>
        <v>불검출</v>
      </c>
    </row>
    <row r="70" spans="1:25" ht="25.5" customHeight="1" x14ac:dyDescent="0.3">
      <c r="A70" s="2"/>
      <c r="B70" s="2" t="s">
        <v>2359</v>
      </c>
      <c r="C70" s="37">
        <v>-2.1285226309319901E-3</v>
      </c>
      <c r="D70" s="37">
        <v>8.5774996207459001E-2</v>
      </c>
      <c r="E70" s="37">
        <v>8.2655460211019008E-2</v>
      </c>
      <c r="F70" s="37">
        <v>3.68862728259476E-3</v>
      </c>
      <c r="G70" s="37">
        <v>0.17917822608815501</v>
      </c>
      <c r="H70" s="37">
        <v>-18.728219898018697</v>
      </c>
      <c r="I70" s="37">
        <v>2.4357164741634799E-2</v>
      </c>
      <c r="J70" s="37">
        <v>0.40509034002823296</v>
      </c>
      <c r="K70" s="37">
        <v>1.27017406614434E-3</v>
      </c>
      <c r="L70" s="37">
        <v>-3.5898790860387206E-2</v>
      </c>
      <c r="M70" s="37">
        <v>0.599405590652483</v>
      </c>
      <c r="N70" s="37">
        <v>0.320691726039189</v>
      </c>
      <c r="O70" s="37">
        <v>5.8180291158752603E-2</v>
      </c>
      <c r="P70" s="37">
        <v>0.44434985236269997</v>
      </c>
      <c r="Q70" s="37">
        <v>7.1826151271237705E-3</v>
      </c>
      <c r="R70" s="37" t="str">
        <f>VLOOKUP(B70,Sheet2!$B$2:$P$86,11,FALSE)</f>
        <v>0.11</v>
      </c>
      <c r="S70" s="37" t="str">
        <f>VLOOKUP(B70,Sheet2!$B$2:$P$86,12,FALSE)</f>
        <v>2.3</v>
      </c>
      <c r="T70" s="37" t="str">
        <f>VLOOKUP(B70,Sheet2!$B$2:$P$86,13,FALSE)</f>
        <v>1.3</v>
      </c>
      <c r="U70" s="37" t="str">
        <f>VLOOKUP(B70,Sheet2!$B$2:$P$86,14,FALSE)</f>
        <v>2</v>
      </c>
      <c r="V70" s="37" t="str">
        <f>VLOOKUP(B70,Sheet2!$B$2:$P$86,9,FALSE)</f>
        <v xml:space="preserve">36 </v>
      </c>
      <c r="W70" s="37" t="str">
        <f>VLOOKUP(B70,Sheet2!$B$2:$P$86,10,FALSE)</f>
        <v xml:space="preserve">0.35 </v>
      </c>
      <c r="X70" s="37" t="str">
        <f>VLOOKUP(B70,Sheet2!$B$2:$P$86,8,FALSE)</f>
        <v>7.41</v>
      </c>
      <c r="Y70" s="37" t="str">
        <f>VLOOKUP(B70,Sheet2!$B$2:$P$86,15,FALSE)</f>
        <v>불검출</v>
      </c>
    </row>
    <row r="71" spans="1:25" ht="25.5" customHeight="1" x14ac:dyDescent="0.3">
      <c r="A71" s="2"/>
      <c r="B71" s="2" t="s">
        <v>2366</v>
      </c>
      <c r="C71" s="37">
        <v>1.1466647047605799E-2</v>
      </c>
      <c r="D71" s="37">
        <v>0.43073292212473802</v>
      </c>
      <c r="E71" s="37">
        <v>7.2471044672957008E-2</v>
      </c>
      <c r="F71" s="37">
        <v>7.2140466116919696E-3</v>
      </c>
      <c r="G71" s="37">
        <v>7.1915930807173206E-2</v>
      </c>
      <c r="H71" s="37">
        <v>-18.459894055061699</v>
      </c>
      <c r="I71" s="37">
        <v>0.120780546720838</v>
      </c>
      <c r="J71" s="37">
        <v>0.433126095142356</v>
      </c>
      <c r="K71" s="37">
        <v>7.3426544010306207E-3</v>
      </c>
      <c r="L71" s="37">
        <v>1.2782241626523301</v>
      </c>
      <c r="M71" s="37">
        <v>1.1904938173828299</v>
      </c>
      <c r="N71" s="37">
        <v>0.73038720305542404</v>
      </c>
      <c r="O71" s="37">
        <v>0.58912368690259809</v>
      </c>
      <c r="P71" s="37">
        <v>0.54111108047331202</v>
      </c>
      <c r="Q71" s="37">
        <v>3.11666529091498E-2</v>
      </c>
      <c r="R71" s="37" t="str">
        <f>VLOOKUP(B71,Sheet2!$B$2:$P$86,11,FALSE)</f>
        <v>불검출</v>
      </c>
      <c r="S71" s="37" t="str">
        <f>VLOOKUP(B71,Sheet2!$B$2:$P$86,12,FALSE)</f>
        <v>불검출</v>
      </c>
      <c r="T71" s="37" t="str">
        <f>VLOOKUP(B71,Sheet2!$B$2:$P$86,13,FALSE)</f>
        <v>0.7</v>
      </c>
      <c r="U71" s="37" t="str">
        <f>VLOOKUP(B71,Sheet2!$B$2:$P$86,14,FALSE)</f>
        <v>1</v>
      </c>
      <c r="V71" s="37" t="str">
        <f>VLOOKUP(B71,Sheet2!$B$2:$P$86,9,FALSE)</f>
        <v xml:space="preserve">22 </v>
      </c>
      <c r="W71" s="37" t="str">
        <f>VLOOKUP(B71,Sheet2!$B$2:$P$86,10,FALSE)</f>
        <v xml:space="preserve">0.44 </v>
      </c>
      <c r="X71" s="37" t="str">
        <f>VLOOKUP(B71,Sheet2!$B$2:$P$86,8,FALSE)</f>
        <v>7.57</v>
      </c>
      <c r="Y71" s="37" t="str">
        <f>VLOOKUP(B71,Sheet2!$B$2:$P$86,15,FALSE)</f>
        <v>불검출</v>
      </c>
    </row>
    <row r="72" spans="1:25" ht="25.5" customHeight="1" x14ac:dyDescent="0.3">
      <c r="A72" s="2" t="s">
        <v>2845</v>
      </c>
      <c r="B72" s="3" t="s">
        <v>2369</v>
      </c>
      <c r="C72" s="37">
        <v>-3.0845748392949002E-3</v>
      </c>
      <c r="D72" s="37">
        <v>0.506492917737974</v>
      </c>
      <c r="E72" s="37">
        <v>0.201066552509886</v>
      </c>
      <c r="F72" s="37">
        <v>8.0627595658920009E-3</v>
      </c>
      <c r="G72" s="37">
        <v>0.22115280967685699</v>
      </c>
      <c r="H72" s="37">
        <v>-18.8635391038565</v>
      </c>
      <c r="I72" s="37">
        <v>8.9814006632907797E-2</v>
      </c>
      <c r="J72" s="37">
        <v>0.44876298895054101</v>
      </c>
      <c r="K72" s="37">
        <v>1.8661807167938099E-3</v>
      </c>
      <c r="L72" s="37">
        <v>0.13711662792967799</v>
      </c>
      <c r="M72" s="37">
        <v>5.5342059950870492</v>
      </c>
      <c r="N72" s="37">
        <v>1.73870733529441</v>
      </c>
      <c r="O72" s="37">
        <v>2.5982597620815696E-3</v>
      </c>
      <c r="P72" s="37">
        <v>0.52418767348305195</v>
      </c>
      <c r="Q72" s="37">
        <v>0.32471638688503601</v>
      </c>
      <c r="R72" s="37" t="str">
        <f>VLOOKUP(B72,Sheet2!$B$2:$P$86,11,FALSE)</f>
        <v>0.04</v>
      </c>
      <c r="S72" s="37" t="str">
        <f>VLOOKUP(B72,Sheet2!$B$2:$P$86,12,FALSE)</f>
        <v>5.6</v>
      </c>
      <c r="T72" s="37" t="str">
        <f>VLOOKUP(B72,Sheet2!$B$2:$P$86,13,FALSE)</f>
        <v>0.3</v>
      </c>
      <c r="U72" s="37" t="str">
        <f>VLOOKUP(B72,Sheet2!$B$2:$P$86,14,FALSE)</f>
        <v>1</v>
      </c>
      <c r="V72" s="37" t="str">
        <f>VLOOKUP(B72,Sheet2!$B$2:$P$86,9,FALSE)</f>
        <v xml:space="preserve">21 </v>
      </c>
      <c r="W72" s="37" t="str">
        <f>VLOOKUP(B72,Sheet2!$B$2:$P$86,10,FALSE)</f>
        <v xml:space="preserve">0.41 </v>
      </c>
      <c r="X72" s="37" t="str">
        <f>VLOOKUP(B72,Sheet2!$B$2:$P$86,8,FALSE)</f>
        <v>7.68</v>
      </c>
      <c r="Y72" s="37" t="str">
        <f>VLOOKUP(B72,Sheet2!$B$2:$P$86,15,FALSE)</f>
        <v>불검출</v>
      </c>
    </row>
    <row r="73" spans="1:25" ht="25.5" customHeight="1" x14ac:dyDescent="0.3">
      <c r="A73" s="2" t="s">
        <v>24</v>
      </c>
      <c r="B73" s="3" t="s">
        <v>2438</v>
      </c>
      <c r="C73" s="37">
        <v>1.7441709765385699E-4</v>
      </c>
      <c r="D73" s="37">
        <v>0.38673668626107305</v>
      </c>
      <c r="E73" s="37">
        <v>0.114787320715192</v>
      </c>
      <c r="F73" s="37">
        <v>3.9824117863164398E-3</v>
      </c>
      <c r="G73" s="37">
        <v>0.22094536455751101</v>
      </c>
      <c r="H73" s="37">
        <v>-18.572947757955703</v>
      </c>
      <c r="I73" s="37">
        <v>9.1308254178266601E-2</v>
      </c>
      <c r="J73" s="37">
        <v>0.261513883493732</v>
      </c>
      <c r="K73" s="37">
        <v>4.6898990462029303E-3</v>
      </c>
      <c r="L73" s="37">
        <v>0.22032348149756301</v>
      </c>
      <c r="M73" s="37">
        <v>8.1790466471991987</v>
      </c>
      <c r="N73" s="37">
        <v>0.77666632610187802</v>
      </c>
      <c r="O73" s="37">
        <v>3.6405368778757302E-2</v>
      </c>
      <c r="P73" s="37">
        <v>1.9693366192058901</v>
      </c>
      <c r="Q73" s="37">
        <v>0.35247123733750602</v>
      </c>
      <c r="R73" s="37" t="str">
        <f>VLOOKUP(B73,Sheet2!$B$2:$P$86,11,FALSE)</f>
        <v>0.6</v>
      </c>
      <c r="S73" s="37" t="str">
        <f>VLOOKUP(B73,Sheet2!$B$2:$P$86,12,FALSE)</f>
        <v>1.0</v>
      </c>
      <c r="T73" s="37" t="str">
        <f>VLOOKUP(B73,Sheet2!$B$2:$P$86,13,FALSE)</f>
        <v>0.4</v>
      </c>
      <c r="U73" s="37" t="str">
        <f>VLOOKUP(B73,Sheet2!$B$2:$P$86,14,FALSE)</f>
        <v>3</v>
      </c>
      <c r="V73" s="37" t="str">
        <f>VLOOKUP(B73,Sheet2!$B$2:$P$86,9,FALSE)</f>
        <v xml:space="preserve">29 </v>
      </c>
      <c r="W73" s="37" t="str">
        <f>VLOOKUP(B73,Sheet2!$B$2:$P$86,10,FALSE)</f>
        <v xml:space="preserve">0.44 </v>
      </c>
      <c r="X73" s="37" t="str">
        <f>VLOOKUP(B73,Sheet2!$B$2:$P$86,8,FALSE)</f>
        <v>7.03</v>
      </c>
      <c r="Y73" s="37" t="str">
        <f>VLOOKUP(B73,Sheet2!$B$2:$P$86,15,FALSE)</f>
        <v>불검출</v>
      </c>
    </row>
    <row r="74" spans="1:25" ht="25.5" customHeight="1" x14ac:dyDescent="0.3">
      <c r="A74" s="2" t="s">
        <v>2848</v>
      </c>
      <c r="B74" s="3" t="s">
        <v>2440</v>
      </c>
      <c r="C74" s="37">
        <v>-1.3699168590818399E-2</v>
      </c>
      <c r="D74" s="37">
        <v>1.21070352716324</v>
      </c>
      <c r="E74" s="37">
        <v>0.14967034953087102</v>
      </c>
      <c r="F74" s="37">
        <v>-1.4486255802287301E-3</v>
      </c>
      <c r="G74" s="37">
        <v>0.14374208981143</v>
      </c>
      <c r="H74" s="37">
        <v>-19.776514573131802</v>
      </c>
      <c r="I74" s="37">
        <v>1.09535568146975E-2</v>
      </c>
      <c r="J74" s="37">
        <v>-0.127725915589504</v>
      </c>
      <c r="K74" s="37">
        <v>1.0757714148820799E-4</v>
      </c>
      <c r="L74" s="37">
        <v>-0.175478294158815</v>
      </c>
      <c r="M74" s="37">
        <v>0.54869386396084308</v>
      </c>
      <c r="N74" s="37">
        <v>0.34012412611695797</v>
      </c>
      <c r="O74" s="37">
        <v>1.1378700111762501E-2</v>
      </c>
      <c r="P74" s="37">
        <v>0.403971307563883</v>
      </c>
      <c r="Q74" s="37">
        <v>0.37266494405519102</v>
      </c>
      <c r="R74" s="37" t="str">
        <f>VLOOKUP(B74,Sheet2!$B$2:$P$86,11,FALSE)</f>
        <v>0.06</v>
      </c>
      <c r="S74" s="37" t="str">
        <f>VLOOKUP(B74,Sheet2!$B$2:$P$86,12,FALSE)</f>
        <v>2.3</v>
      </c>
      <c r="T74" s="37" t="str">
        <f>VLOOKUP(B74,Sheet2!$B$2:$P$86,13,FALSE)</f>
        <v>1.3</v>
      </c>
      <c r="U74" s="37" t="str">
        <f>VLOOKUP(B74,Sheet2!$B$2:$P$86,14,FALSE)</f>
        <v>3</v>
      </c>
      <c r="V74" s="37" t="str">
        <f>VLOOKUP(B74,Sheet2!$B$2:$P$86,9,FALSE)</f>
        <v xml:space="preserve">37 </v>
      </c>
      <c r="W74" s="37" t="str">
        <f>VLOOKUP(B74,Sheet2!$B$2:$P$86,10,FALSE)</f>
        <v xml:space="preserve">0.57 </v>
      </c>
      <c r="X74" s="37" t="str">
        <f>VLOOKUP(B74,Sheet2!$B$2:$P$86,8,FALSE)</f>
        <v>7.65</v>
      </c>
      <c r="Y74" s="37" t="str">
        <f>VLOOKUP(B74,Sheet2!$B$2:$P$86,15,FALSE)</f>
        <v>불검출</v>
      </c>
    </row>
    <row r="75" spans="1:25" ht="25.5" customHeight="1" x14ac:dyDescent="0.3">
      <c r="A75" s="2" t="s">
        <v>2849</v>
      </c>
      <c r="B75" s="3" t="s">
        <v>2561</v>
      </c>
      <c r="C75" s="37">
        <v>-1.4160924630169301E-2</v>
      </c>
      <c r="D75" s="37">
        <v>0.49962725276880293</v>
      </c>
      <c r="E75" s="37">
        <v>0.56590097622240398</v>
      </c>
      <c r="F75" s="37">
        <v>-6.89821802978892E-4</v>
      </c>
      <c r="G75" s="37">
        <v>4.1641456547945599E-2</v>
      </c>
      <c r="H75" s="37">
        <v>-20.758155594424501</v>
      </c>
      <c r="I75" s="37">
        <v>0.100103298712932</v>
      </c>
      <c r="J75" s="37">
        <v>-0.19798437614009598</v>
      </c>
      <c r="K75" s="37">
        <v>4.1632641638065298E-3</v>
      </c>
      <c r="L75" s="37">
        <v>-1.15251058835634</v>
      </c>
      <c r="M75" s="37">
        <v>3.6581387342668004</v>
      </c>
      <c r="N75" s="37">
        <v>-0.49465947997376802</v>
      </c>
      <c r="O75" s="37">
        <v>3.0082237715181601</v>
      </c>
      <c r="P75" s="37">
        <v>2.3370216451952901</v>
      </c>
      <c r="Q75" s="37">
        <v>0.26961282055478203</v>
      </c>
      <c r="R75" s="37" t="str">
        <f>VLOOKUP(B75,Sheet2!$B$2:$P$86,11,FALSE)</f>
        <v>0.83</v>
      </c>
      <c r="S75" s="37" t="str">
        <f>VLOOKUP(B75,Sheet2!$B$2:$P$86,12,FALSE)</f>
        <v>30.0</v>
      </c>
      <c r="T75" s="37" t="str">
        <f>VLOOKUP(B75,Sheet2!$B$2:$P$86,13,FALSE)</f>
        <v>0.2</v>
      </c>
      <c r="U75" s="37" t="str">
        <f>VLOOKUP(B75,Sheet2!$B$2:$P$86,14,FALSE)</f>
        <v>25</v>
      </c>
      <c r="V75" s="37" t="str">
        <f>VLOOKUP(B75,Sheet2!$B$2:$P$86,9,FALSE)</f>
        <v xml:space="preserve">245 </v>
      </c>
      <c r="W75" s="37" t="str">
        <f>VLOOKUP(B75,Sheet2!$B$2:$P$86,10,FALSE)</f>
        <v xml:space="preserve">0.35 </v>
      </c>
      <c r="X75" s="37" t="str">
        <f>VLOOKUP(B75,Sheet2!$B$2:$P$86,8,FALSE)</f>
        <v>7.11</v>
      </c>
      <c r="Y75" s="37" t="str">
        <f>VLOOKUP(B75,Sheet2!$B$2:$P$86,15,FALSE)</f>
        <v>불검출</v>
      </c>
    </row>
    <row r="76" spans="1:25" ht="25.5" customHeight="1" x14ac:dyDescent="0.3">
      <c r="A76" s="2" t="s">
        <v>22</v>
      </c>
      <c r="B76" s="3" t="s">
        <v>2564</v>
      </c>
      <c r="C76" s="37">
        <v>-6.6481179182066906E-3</v>
      </c>
      <c r="D76" s="37">
        <v>1.01740632084657</v>
      </c>
      <c r="E76" s="37">
        <v>0.28467822139563503</v>
      </c>
      <c r="F76" s="37">
        <v>3.6767811470148098E-2</v>
      </c>
      <c r="G76" s="37">
        <v>7.8567058017961194E-3</v>
      </c>
      <c r="H76" s="37">
        <v>-20.377085209293799</v>
      </c>
      <c r="I76" s="37">
        <v>-3.9376844170056401E-2</v>
      </c>
      <c r="J76" s="37">
        <v>-0.22744595055616501</v>
      </c>
      <c r="K76" s="37">
        <v>1.5765803754479602E-2</v>
      </c>
      <c r="L76" s="37">
        <v>1.9835239349905598</v>
      </c>
      <c r="M76" s="37">
        <v>0.69340592864290407</v>
      </c>
      <c r="N76" s="37">
        <v>-0.30596789852092399</v>
      </c>
      <c r="O76" s="37">
        <v>4.7036674186505207</v>
      </c>
      <c r="P76" s="37">
        <v>6.5816688111411299</v>
      </c>
      <c r="Q76" s="37">
        <v>0.57944882460921099</v>
      </c>
      <c r="R76" s="37" t="str">
        <f>VLOOKUP(B76,Sheet2!$B$2:$P$86,11,FALSE)</f>
        <v>0.52</v>
      </c>
      <c r="S76" s="37" t="str">
        <f>VLOOKUP(B76,Sheet2!$B$2:$P$86,12,FALSE)</f>
        <v>3.3</v>
      </c>
      <c r="T76" s="37" t="str">
        <f>VLOOKUP(B76,Sheet2!$B$2:$P$86,13,FALSE)</f>
        <v>0.5</v>
      </c>
      <c r="U76" s="37" t="str">
        <f>VLOOKUP(B76,Sheet2!$B$2:$P$86,14,FALSE)</f>
        <v>13</v>
      </c>
      <c r="V76" s="37" t="str">
        <f>VLOOKUP(B76,Sheet2!$B$2:$P$86,9,FALSE)</f>
        <v xml:space="preserve">66 </v>
      </c>
      <c r="W76" s="37" t="str">
        <f>VLOOKUP(B76,Sheet2!$B$2:$P$86,10,FALSE)</f>
        <v xml:space="preserve">0.69 </v>
      </c>
      <c r="X76" s="37" t="str">
        <f>VLOOKUP(B76,Sheet2!$B$2:$P$86,8,FALSE)</f>
        <v>7.65</v>
      </c>
      <c r="Y76" s="37" t="str">
        <f>VLOOKUP(B76,Sheet2!$B$2:$P$86,15,FALSE)</f>
        <v>불검출</v>
      </c>
    </row>
    <row r="77" spans="1:25" ht="25.5" customHeight="1" x14ac:dyDescent="0.3">
      <c r="A77" s="2"/>
      <c r="B77" s="3" t="s">
        <v>2568</v>
      </c>
      <c r="C77" s="37">
        <v>-1.2603411218392199E-2</v>
      </c>
      <c r="D77" s="37">
        <v>0.83872179118763801</v>
      </c>
      <c r="E77" s="37">
        <v>0.25794699987019498</v>
      </c>
      <c r="F77" s="37">
        <v>1.341707630601E-2</v>
      </c>
      <c r="G77" s="37">
        <v>-8.7569401851014701E-3</v>
      </c>
      <c r="H77" s="37">
        <v>-20.388014854238499</v>
      </c>
      <c r="I77" s="37">
        <v>-2.2432830284386498E-2</v>
      </c>
      <c r="J77" s="37">
        <v>-0.23495090467475102</v>
      </c>
      <c r="K77" s="37">
        <v>1.1564746001277101E-2</v>
      </c>
      <c r="L77" s="37">
        <v>0.74782721835815802</v>
      </c>
      <c r="M77" s="37">
        <v>-0.50153684957947198</v>
      </c>
      <c r="N77" s="37">
        <v>-0.338158224917469</v>
      </c>
      <c r="O77" s="37">
        <v>2.4942175181802302</v>
      </c>
      <c r="P77" s="37">
        <v>5.0660787084896999</v>
      </c>
      <c r="Q77" s="37">
        <v>0.23764493781431301</v>
      </c>
      <c r="R77" s="37" t="str">
        <f>VLOOKUP(B77,Sheet2!$B$2:$P$86,11,FALSE)</f>
        <v>0.52</v>
      </c>
      <c r="S77" s="37" t="str">
        <f>VLOOKUP(B77,Sheet2!$B$2:$P$86,12,FALSE)</f>
        <v>2.9</v>
      </c>
      <c r="T77" s="37" t="str">
        <f>VLOOKUP(B77,Sheet2!$B$2:$P$86,13,FALSE)</f>
        <v>0.3</v>
      </c>
      <c r="U77" s="37" t="str">
        <f>VLOOKUP(B77,Sheet2!$B$2:$P$86,14,FALSE)</f>
        <v>14</v>
      </c>
      <c r="V77" s="37" t="str">
        <f>VLOOKUP(B77,Sheet2!$B$2:$P$86,9,FALSE)</f>
        <v>63</v>
      </c>
      <c r="W77" s="37" t="str">
        <f>VLOOKUP(B77,Sheet2!$B$2:$P$86,10,FALSE)</f>
        <v xml:space="preserve">0.51 </v>
      </c>
      <c r="X77" s="37" t="str">
        <f>VLOOKUP(B77,Sheet2!$B$2:$P$86,8,FALSE)</f>
        <v>7.60</v>
      </c>
      <c r="Y77" s="37" t="str">
        <f>VLOOKUP(B77,Sheet2!$B$2:$P$86,15,FALSE)</f>
        <v>불검출</v>
      </c>
    </row>
    <row r="78" spans="1:25" ht="25.5" customHeight="1" x14ac:dyDescent="0.3">
      <c r="A78" s="2"/>
      <c r="B78" s="3" t="s">
        <v>2592</v>
      </c>
      <c r="C78" s="37">
        <v>-1.48498919762546E-2</v>
      </c>
      <c r="D78" s="37">
        <v>0.100900181375372</v>
      </c>
      <c r="E78" s="37">
        <v>0.23161228334216599</v>
      </c>
      <c r="F78" s="37">
        <v>-1.6900630527272201E-3</v>
      </c>
      <c r="G78" s="37">
        <v>1.9383138238255399E-2</v>
      </c>
      <c r="H78" s="37">
        <v>-20.2868039058466</v>
      </c>
      <c r="I78" s="37">
        <v>0.12942880191902401</v>
      </c>
      <c r="J78" s="37">
        <v>-0.22263065533406698</v>
      </c>
      <c r="K78" s="37">
        <v>-7.26145676681741E-4</v>
      </c>
      <c r="L78" s="37">
        <v>0.19918333190066301</v>
      </c>
      <c r="M78" s="37">
        <v>4.9078750190866405</v>
      </c>
      <c r="N78" s="37">
        <v>-0.33706546112152103</v>
      </c>
      <c r="O78" s="37">
        <v>3.1782335148038299E-2</v>
      </c>
      <c r="P78" s="37">
        <v>9.2592982268148299E-2</v>
      </c>
      <c r="Q78" s="37">
        <v>0.19274014050702301</v>
      </c>
      <c r="R78" s="37" t="str">
        <f>VLOOKUP(B78,Sheet2!$B$2:$P$86,11,FALSE)</f>
        <v>0.05</v>
      </c>
      <c r="S78" s="37" t="str">
        <f>VLOOKUP(B78,Sheet2!$B$2:$P$86,12,FALSE)</f>
        <v>35.4</v>
      </c>
      <c r="T78" s="37" t="str">
        <f>VLOOKUP(B78,Sheet2!$B$2:$P$86,13,FALSE)</f>
        <v>0.0</v>
      </c>
      <c r="U78" s="37" t="str">
        <f>VLOOKUP(B78,Sheet2!$B$2:$P$86,14,FALSE)</f>
        <v>12</v>
      </c>
      <c r="V78" s="37" t="str">
        <f>VLOOKUP(B78,Sheet2!$B$2:$P$86,9,FALSE)</f>
        <v xml:space="preserve">93 </v>
      </c>
      <c r="W78" s="37" t="str">
        <f>VLOOKUP(B78,Sheet2!$B$2:$P$86,10,FALSE)</f>
        <v xml:space="preserve">0.88 </v>
      </c>
      <c r="X78" s="37" t="str">
        <f>VLOOKUP(B78,Sheet2!$B$2:$P$86,8,FALSE)</f>
        <v>6.90</v>
      </c>
      <c r="Y78" s="37" t="str">
        <f>VLOOKUP(B78,Sheet2!$B$2:$P$86,15,FALSE)</f>
        <v>불검출</v>
      </c>
    </row>
    <row r="79" spans="1:25" ht="25.5" customHeight="1" x14ac:dyDescent="0.3">
      <c r="A79" s="2"/>
      <c r="B79" s="3" t="s">
        <v>2613</v>
      </c>
      <c r="C79" s="37">
        <v>-1.3714025901672399E-2</v>
      </c>
      <c r="D79" s="37">
        <v>0.86022569486360001</v>
      </c>
      <c r="E79" s="37">
        <v>0.234211476608777</v>
      </c>
      <c r="F79" s="37">
        <v>7.2218675982826802E-3</v>
      </c>
      <c r="G79" s="37">
        <v>4.5154395352928596E-2</v>
      </c>
      <c r="H79" s="37">
        <v>-24.356473342319997</v>
      </c>
      <c r="I79" s="37">
        <v>7.0767184971004593E-2</v>
      </c>
      <c r="J79" s="37">
        <v>7.3552658133035492E-3</v>
      </c>
      <c r="K79" s="37">
        <v>7.8251061345300504E-3</v>
      </c>
      <c r="L79" s="37">
        <v>-0.36231726267381997</v>
      </c>
      <c r="M79" s="37">
        <v>-7.1317478185857102</v>
      </c>
      <c r="N79" s="37">
        <v>-0.25419945820029599</v>
      </c>
      <c r="O79" s="37">
        <v>0.51922631777186601</v>
      </c>
      <c r="P79" s="37">
        <v>0.105729388314552</v>
      </c>
      <c r="Q79" s="37">
        <v>0.303674347770443</v>
      </c>
      <c r="R79" s="37" t="str">
        <f>VLOOKUP(B79,Sheet2!$B$2:$P$86,11,FALSE)</f>
        <v>0.09</v>
      </c>
      <c r="S79" s="37" t="str">
        <f>VLOOKUP(B79,Sheet2!$B$2:$P$86,12,FALSE)</f>
        <v>12.0</v>
      </c>
      <c r="T79" s="37" t="str">
        <f>VLOOKUP(B79,Sheet2!$B$2:$P$86,13,FALSE)</f>
        <v>2.9</v>
      </c>
      <c r="U79" s="37" t="str">
        <f>VLOOKUP(B79,Sheet2!$B$2:$P$86,14,FALSE)</f>
        <v>11</v>
      </c>
      <c r="V79" s="37" t="str">
        <f>VLOOKUP(B79,Sheet2!$B$2:$P$86,9,FALSE)</f>
        <v xml:space="preserve">61 </v>
      </c>
      <c r="W79" s="37" t="str">
        <f>VLOOKUP(B79,Sheet2!$B$2:$P$86,10,FALSE)</f>
        <v xml:space="preserve">0.41 </v>
      </c>
      <c r="X79" s="37" t="str">
        <f>VLOOKUP(B79,Sheet2!$B$2:$P$86,8,FALSE)</f>
        <v>6.79</v>
      </c>
      <c r="Y79" s="37" t="str">
        <f>VLOOKUP(B79,Sheet2!$B$2:$P$86,15,FALSE)</f>
        <v>불검출</v>
      </c>
    </row>
    <row r="80" spans="1:25" ht="25.5" customHeight="1" x14ac:dyDescent="0.3">
      <c r="A80" s="2" t="s">
        <v>3212</v>
      </c>
      <c r="B80" s="3" t="s">
        <v>2645</v>
      </c>
      <c r="C80" s="37">
        <v>-1.29272057969778E-2</v>
      </c>
      <c r="D80" s="37">
        <v>1.33759939707024</v>
      </c>
      <c r="E80" s="37">
        <v>0.14717452878049098</v>
      </c>
      <c r="F80" s="37">
        <v>1.1980961229682001E-3</v>
      </c>
      <c r="G80" s="37">
        <v>0.155587270596587</v>
      </c>
      <c r="H80" s="37">
        <v>-24.413731431001199</v>
      </c>
      <c r="I80" s="37">
        <v>-1.6007085079489201E-2</v>
      </c>
      <c r="J80" s="37">
        <v>-2.91850479384427E-3</v>
      </c>
      <c r="K80" s="37">
        <v>1.0719199894982799E-4</v>
      </c>
      <c r="L80" s="37">
        <v>0.78673558322307502</v>
      </c>
      <c r="M80" s="37">
        <v>-10.441600386333</v>
      </c>
      <c r="N80" s="37">
        <v>-1.10589022969355</v>
      </c>
      <c r="O80" s="37">
        <v>1.99730330571843E-2</v>
      </c>
      <c r="P80" s="37">
        <v>0.20760751862732799</v>
      </c>
      <c r="Q80" s="37">
        <v>0.46064418402830104</v>
      </c>
      <c r="R80" s="37" t="str">
        <f>VLOOKUP(B80,Sheet2!$B$2:$P$86,11,FALSE)</f>
        <v>0.06</v>
      </c>
      <c r="S80" s="37" t="str">
        <f>VLOOKUP(B80,Sheet2!$B$2:$P$86,12,FALSE)</f>
        <v>2.3</v>
      </c>
      <c r="T80" s="37" t="str">
        <f>VLOOKUP(B80,Sheet2!$B$2:$P$86,13,FALSE)</f>
        <v>1.5</v>
      </c>
      <c r="U80" s="37" t="str">
        <f>VLOOKUP(B80,Sheet2!$B$2:$P$86,14,FALSE)</f>
        <v>2</v>
      </c>
      <c r="V80" s="37" t="str">
        <f>VLOOKUP(B80,Sheet2!$B$2:$P$86,9,FALSE)</f>
        <v xml:space="preserve">38 </v>
      </c>
      <c r="W80" s="37" t="str">
        <f>VLOOKUP(B80,Sheet2!$B$2:$P$86,10,FALSE)</f>
        <v xml:space="preserve">0.41 </v>
      </c>
      <c r="X80" s="37" t="str">
        <f>VLOOKUP(B80,Sheet2!$B$2:$P$86,8,FALSE)</f>
        <v>7.63</v>
      </c>
      <c r="Y80" s="37" t="str">
        <f>VLOOKUP(B80,Sheet2!$B$2:$P$86,15,FALSE)</f>
        <v>불검출</v>
      </c>
    </row>
    <row r="81" spans="1:25" ht="25.5" customHeight="1" x14ac:dyDescent="0.3">
      <c r="A81" s="2" t="s">
        <v>3211</v>
      </c>
      <c r="B81" s="3" t="s">
        <v>2647</v>
      </c>
      <c r="C81" s="37">
        <v>-1.2412493715366799E-2</v>
      </c>
      <c r="D81" s="37">
        <v>0.65475033253091597</v>
      </c>
      <c r="E81" s="37">
        <v>0.773319542523901</v>
      </c>
      <c r="F81" s="37">
        <v>2.2297905389997096E-3</v>
      </c>
      <c r="G81" s="37">
        <v>0.189455996635985</v>
      </c>
      <c r="H81" s="37">
        <v>-24.032931705265398</v>
      </c>
      <c r="I81" s="37">
        <v>-4.4352483222219203E-3</v>
      </c>
      <c r="J81" s="37">
        <v>5.7933368430825402E-2</v>
      </c>
      <c r="K81" s="37">
        <v>2.8584537293341702E-4</v>
      </c>
      <c r="L81" s="37">
        <v>0.33462771667255398</v>
      </c>
      <c r="M81" s="37">
        <v>-10.8732171450804</v>
      </c>
      <c r="N81" s="37">
        <v>-1.0976329099608499</v>
      </c>
      <c r="O81" s="37">
        <v>0.31977579496334702</v>
      </c>
      <c r="P81" s="37">
        <v>0.20494585688449499</v>
      </c>
      <c r="Q81" s="37">
        <v>0.35765798776930496</v>
      </c>
      <c r="R81" s="37" t="str">
        <f>VLOOKUP(B81,Sheet2!$B$2:$P$86,11,FALSE)</f>
        <v>0.06</v>
      </c>
      <c r="S81" s="37" t="str">
        <f>VLOOKUP(B81,Sheet2!$B$2:$P$86,12,FALSE)</f>
        <v>3.0</v>
      </c>
      <c r="T81" s="37" t="str">
        <f>VLOOKUP(B81,Sheet2!$B$2:$P$86,13,FALSE)</f>
        <v>1.7</v>
      </c>
      <c r="U81" s="37" t="str">
        <f>VLOOKUP(B81,Sheet2!$B$2:$P$86,14,FALSE)</f>
        <v>5</v>
      </c>
      <c r="V81" s="37" t="str">
        <f>VLOOKUP(B81,Sheet2!$B$2:$P$86,9,FALSE)</f>
        <v xml:space="preserve">60 </v>
      </c>
      <c r="W81" s="37" t="str">
        <f>VLOOKUP(B81,Sheet2!$B$2:$P$86,10,FALSE)</f>
        <v xml:space="preserve">0.51 </v>
      </c>
      <c r="X81" s="37" t="str">
        <f>VLOOKUP(B81,Sheet2!$B$2:$P$86,8,FALSE)</f>
        <v>7.94</v>
      </c>
      <c r="Y81" s="37" t="str">
        <f>VLOOKUP(B81,Sheet2!$B$2:$P$86,15,FALSE)</f>
        <v>불검출</v>
      </c>
    </row>
    <row r="82" spans="1:25" ht="25.5" customHeight="1" x14ac:dyDescent="0.3">
      <c r="A82" s="2" t="s">
        <v>2849</v>
      </c>
      <c r="B82" s="3" t="s">
        <v>2650</v>
      </c>
      <c r="C82" s="37">
        <v>7.49180047593862E-3</v>
      </c>
      <c r="D82" s="37">
        <v>0.52149095685039004</v>
      </c>
      <c r="E82" s="37">
        <v>0.69126517276218702</v>
      </c>
      <c r="F82" s="37">
        <v>2.7955587327888999E-3</v>
      </c>
      <c r="G82" s="37">
        <v>5.4382599718536401E-2</v>
      </c>
      <c r="H82" s="37">
        <v>-25.006743014011199</v>
      </c>
      <c r="I82" s="37">
        <v>0.105866710692604</v>
      </c>
      <c r="J82" s="37">
        <v>3.1374508374790298E-2</v>
      </c>
      <c r="K82" s="37">
        <v>7.2482976615140006E-3</v>
      </c>
      <c r="L82" s="37">
        <v>-0.18755596775427599</v>
      </c>
      <c r="M82" s="37">
        <v>-7.1769818996641108</v>
      </c>
      <c r="N82" s="37">
        <v>-0.85159505943499103</v>
      </c>
      <c r="O82" s="37">
        <v>2.87263216739108</v>
      </c>
      <c r="P82" s="37">
        <v>2.8364867940833798</v>
      </c>
      <c r="Q82" s="37">
        <v>0.25756579267444901</v>
      </c>
      <c r="R82" s="37" t="str">
        <f>VLOOKUP(B82,Sheet2!$B$2:$P$86,11,FALSE)</f>
        <v>0.94</v>
      </c>
      <c r="S82" s="37" t="str">
        <f>VLOOKUP(B82,Sheet2!$B$2:$P$86,12,FALSE)</f>
        <v>31.8</v>
      </c>
      <c r="T82" s="37" t="str">
        <f>VLOOKUP(B82,Sheet2!$B$2:$P$86,13,FALSE)</f>
        <v>0.1</v>
      </c>
      <c r="U82" s="37" t="str">
        <f>VLOOKUP(B82,Sheet2!$B$2:$P$86,14,FALSE)</f>
        <v>25</v>
      </c>
      <c r="V82" s="37" t="str">
        <f>VLOOKUP(B82,Sheet2!$B$2:$P$86,9,FALSE)</f>
        <v xml:space="preserve">254 </v>
      </c>
      <c r="W82" s="37" t="str">
        <f>VLOOKUP(B82,Sheet2!$B$2:$P$86,10,FALSE)</f>
        <v xml:space="preserve">0.41 </v>
      </c>
      <c r="X82" s="37" t="str">
        <f>VLOOKUP(B82,Sheet2!$B$2:$P$86,8,FALSE)</f>
        <v>7.24</v>
      </c>
      <c r="Y82" s="37" t="str">
        <f>VLOOKUP(B82,Sheet2!$B$2:$P$86,15,FALSE)</f>
        <v>불검출</v>
      </c>
    </row>
    <row r="83" spans="1:25" ht="25.5" customHeight="1" x14ac:dyDescent="0.3">
      <c r="A83" s="2" t="s">
        <v>92</v>
      </c>
      <c r="B83" s="3" t="s">
        <v>2653</v>
      </c>
      <c r="C83" s="37">
        <v>-1.26911602714913E-2</v>
      </c>
      <c r="D83" s="37">
        <v>0.50282514303845105</v>
      </c>
      <c r="E83" s="37">
        <v>9.2900343724169998E-2</v>
      </c>
      <c r="F83" s="37">
        <v>4.9920658692627806E-4</v>
      </c>
      <c r="G83" s="37">
        <v>-1.6154795084770599E-3</v>
      </c>
      <c r="H83" s="37">
        <v>-24.301219110746299</v>
      </c>
      <c r="I83" s="37">
        <v>0.102760823012609</v>
      </c>
      <c r="J83" s="37">
        <v>-1.22500583722287E-2</v>
      </c>
      <c r="K83" s="37">
        <v>3.0677458332285202E-3</v>
      </c>
      <c r="L83" s="37">
        <v>0.35750697751906502</v>
      </c>
      <c r="M83" s="37">
        <v>-10.275862881569001</v>
      </c>
      <c r="N83" s="37">
        <v>-0.64518138432703698</v>
      </c>
      <c r="O83" s="37">
        <v>0.16266578619143598</v>
      </c>
      <c r="P83" s="37">
        <v>-0.178852454414232</v>
      </c>
      <c r="Q83" s="37">
        <v>0.21393409783481199</v>
      </c>
      <c r="R83" s="37" t="str">
        <f>VLOOKUP(B83,Sheet2!$B$2:$P$86,11,FALSE)</f>
        <v>0.80</v>
      </c>
      <c r="S83" s="37" t="str">
        <f>VLOOKUP(B83,Sheet2!$B$2:$P$86,12,FALSE)</f>
        <v>2.1</v>
      </c>
      <c r="T83" s="37" t="str">
        <f>VLOOKUP(B83,Sheet2!$B$2:$P$86,13,FALSE)</f>
        <v>1.4</v>
      </c>
      <c r="U83" s="37" t="str">
        <f>VLOOKUP(B83,Sheet2!$B$2:$P$86,14,FALSE)</f>
        <v>5</v>
      </c>
      <c r="V83" s="37" t="str">
        <f>VLOOKUP(B83,Sheet2!$B$2:$P$86,9,FALSE)</f>
        <v xml:space="preserve">44 </v>
      </c>
      <c r="W83" s="37" t="str">
        <f>VLOOKUP(B83,Sheet2!$B$2:$P$86,10,FALSE)</f>
        <v xml:space="preserve">0.57 </v>
      </c>
      <c r="X83" s="37" t="str">
        <f>VLOOKUP(B83,Sheet2!$B$2:$P$86,8,FALSE)</f>
        <v>7.13</v>
      </c>
      <c r="Y83" s="37" t="str">
        <f>VLOOKUP(B83,Sheet2!$B$2:$P$86,15,FALSE)</f>
        <v>불검출</v>
      </c>
    </row>
    <row r="84" spans="1:25" ht="25.5" customHeight="1" x14ac:dyDescent="0.3">
      <c r="A84" s="2" t="s">
        <v>24</v>
      </c>
      <c r="B84" s="3" t="s">
        <v>2655</v>
      </c>
      <c r="C84" s="37">
        <v>-1.35501055053936E-2</v>
      </c>
      <c r="D84" s="37">
        <v>0.36704421907006302</v>
      </c>
      <c r="E84" s="37">
        <v>9.9995925384589804E-2</v>
      </c>
      <c r="F84" s="37">
        <v>3.3613269141533598E-3</v>
      </c>
      <c r="G84" s="37">
        <v>0.26493168069698803</v>
      </c>
      <c r="H84" s="37">
        <v>-23.7220976890843</v>
      </c>
      <c r="I84" s="37">
        <v>-1.7238906061423899E-2</v>
      </c>
      <c r="J84" s="37">
        <v>0.224988037823321</v>
      </c>
      <c r="K84" s="37">
        <v>4.49188392064048E-3</v>
      </c>
      <c r="L84" s="37">
        <v>5.0668122401734801E-2</v>
      </c>
      <c r="M84" s="37">
        <v>0.196048775521207</v>
      </c>
      <c r="N84" s="37">
        <v>-0.72585114103163206</v>
      </c>
      <c r="O84" s="37">
        <v>3.1014851784639301E-2</v>
      </c>
      <c r="P84" s="37">
        <v>2.1534023575966601</v>
      </c>
      <c r="Q84" s="37">
        <v>0.44768210897783201</v>
      </c>
      <c r="R84" s="37" t="str">
        <f>VLOOKUP(B84,Sheet2!$B$2:$P$86,11,FALSE)</f>
        <v>0.63</v>
      </c>
      <c r="S84" s="37" t="str">
        <f>VLOOKUP(B84,Sheet2!$B$2:$P$86,12,FALSE)</f>
        <v>0.9</v>
      </c>
      <c r="T84" s="37" t="str">
        <f>VLOOKUP(B84,Sheet2!$B$2:$P$86,13,FALSE)</f>
        <v>0.4</v>
      </c>
      <c r="U84" s="37" t="str">
        <f>VLOOKUP(B84,Sheet2!$B$2:$P$86,14,FALSE)</f>
        <v>2</v>
      </c>
      <c r="V84" s="37" t="str">
        <f>VLOOKUP(B84,Sheet2!$B$2:$P$86,9,FALSE)</f>
        <v xml:space="preserve">31 </v>
      </c>
      <c r="W84" s="37" t="str">
        <f>VLOOKUP(B84,Sheet2!$B$2:$P$86,10,FALSE)</f>
        <v xml:space="preserve">0.54 </v>
      </c>
      <c r="X84" s="37" t="str">
        <f>VLOOKUP(B84,Sheet2!$B$2:$P$86,8,FALSE)</f>
        <v>7.02</v>
      </c>
      <c r="Y84" s="37" t="str">
        <f>VLOOKUP(B84,Sheet2!$B$2:$P$86,15,FALSE)</f>
        <v>불검출</v>
      </c>
    </row>
    <row r="85" spans="1:25" ht="25.5" customHeight="1" x14ac:dyDescent="0.3">
      <c r="A85" s="2" t="s">
        <v>83</v>
      </c>
      <c r="B85" s="3" t="s">
        <v>2668</v>
      </c>
      <c r="C85" s="37">
        <v>-1.31009499720468E-2</v>
      </c>
      <c r="D85" s="37">
        <v>0.51643857668807303</v>
      </c>
      <c r="E85" s="37">
        <v>0.10812533825687599</v>
      </c>
      <c r="F85" s="37">
        <v>-7.6545002157445206E-4</v>
      </c>
      <c r="G85" s="37">
        <v>-4.8767808231606705E-3</v>
      </c>
      <c r="H85" s="37">
        <v>-24.403290566839601</v>
      </c>
      <c r="I85" s="37">
        <v>7.3153148617700397E-3</v>
      </c>
      <c r="J85" s="37">
        <v>-2.9172928176498303E-2</v>
      </c>
      <c r="K85" s="37">
        <v>2.2510386353199398E-3</v>
      </c>
      <c r="L85" s="37">
        <v>0.472542737203687</v>
      </c>
      <c r="M85" s="37">
        <v>-12.628062423781801</v>
      </c>
      <c r="N85" s="37">
        <v>-1.2872228411732201</v>
      </c>
      <c r="O85" s="37">
        <v>0.99065341347406899</v>
      </c>
      <c r="P85" s="37">
        <v>0.46122031127827301</v>
      </c>
      <c r="Q85" s="37">
        <v>0.24038256642420799</v>
      </c>
      <c r="R85" s="37" t="str">
        <f>VLOOKUP(B85,Sheet2!$B$2:$P$86,11,FALSE)</f>
        <v>0.73</v>
      </c>
      <c r="S85" s="37" t="str">
        <f>VLOOKUP(B85,Sheet2!$B$2:$P$86,12,FALSE)</f>
        <v>2.1</v>
      </c>
      <c r="T85" s="37" t="str">
        <f>VLOOKUP(B85,Sheet2!$B$2:$P$86,13,FALSE)</f>
        <v>1.5</v>
      </c>
      <c r="U85" s="37" t="str">
        <f>VLOOKUP(B85,Sheet2!$B$2:$P$86,14,FALSE)</f>
        <v>4</v>
      </c>
      <c r="V85" s="37" t="str">
        <f>VLOOKUP(B85,Sheet2!$B$2:$P$86,9,FALSE)</f>
        <v xml:space="preserve">44 </v>
      </c>
      <c r="W85" s="37" t="str">
        <f>VLOOKUP(B85,Sheet2!$B$2:$P$86,10,FALSE)</f>
        <v xml:space="preserve">0.51 </v>
      </c>
      <c r="X85" s="37" t="str">
        <f>VLOOKUP(B85,Sheet2!$B$2:$P$86,8,FALSE)</f>
        <v>6.88</v>
      </c>
      <c r="Y85" s="37" t="str">
        <f>VLOOKUP(B85,Sheet2!$B$2:$P$86,15,FALSE)</f>
        <v>불검출</v>
      </c>
    </row>
    <row r="86" spans="1:25" ht="25.5" customHeight="1" x14ac:dyDescent="0.3">
      <c r="A86" s="2"/>
      <c r="B86" s="2" t="s">
        <v>2670</v>
      </c>
      <c r="C86" s="37">
        <v>-8.2521274656598594E-3</v>
      </c>
      <c r="D86" s="37">
        <v>0.13373507017250799</v>
      </c>
      <c r="E86" s="37">
        <v>0.34806031403559601</v>
      </c>
      <c r="F86" s="37">
        <v>1.2679885228861201E-2</v>
      </c>
      <c r="G86" s="37">
        <v>5.0195245408553801E-2</v>
      </c>
      <c r="H86" s="37">
        <v>-24.350574061753402</v>
      </c>
      <c r="I86" s="37">
        <v>0.21949299802842101</v>
      </c>
      <c r="J86" s="37">
        <v>1.85834792029674E-2</v>
      </c>
      <c r="K86" s="37">
        <v>1.11685756419865E-2</v>
      </c>
      <c r="L86" s="37">
        <v>1.3783261959959101</v>
      </c>
      <c r="M86" s="37">
        <v>-7.7712858661902802</v>
      </c>
      <c r="N86" s="37">
        <v>-1.2592726636198601</v>
      </c>
      <c r="O86" s="37">
        <v>0.124636581664472</v>
      </c>
      <c r="P86" s="37">
        <v>-5.7162287810305697E-2</v>
      </c>
      <c r="Q86" s="37">
        <v>0.258924352555157</v>
      </c>
      <c r="R86" s="37" t="str">
        <f>VLOOKUP(B86,Sheet2!$B$2:$P$86,11,FALSE)</f>
        <v>0.05</v>
      </c>
      <c r="S86" s="37" t="str">
        <f>VLOOKUP(B86,Sheet2!$B$2:$P$86,12,FALSE)</f>
        <v>3.3</v>
      </c>
      <c r="T86" s="37" t="str">
        <f>VLOOKUP(B86,Sheet2!$B$2:$P$86,13,FALSE)</f>
        <v>2.0</v>
      </c>
      <c r="U86" s="37" t="str">
        <f>VLOOKUP(B86,Sheet2!$B$2:$P$86,14,FALSE)</f>
        <v>9</v>
      </c>
      <c r="V86" s="37" t="str">
        <f>VLOOKUP(B86,Sheet2!$B$2:$P$86,9,FALSE)</f>
        <v xml:space="preserve">94 </v>
      </c>
      <c r="W86" s="37" t="str">
        <f>VLOOKUP(B86,Sheet2!$B$2:$P$86,10,FALSE)</f>
        <v xml:space="preserve">0.57 </v>
      </c>
      <c r="X86" s="37" t="str">
        <f>VLOOKUP(B86,Sheet2!$B$2:$P$86,8,FALSE)</f>
        <v>7.29</v>
      </c>
      <c r="Y86" s="37" t="str">
        <f>VLOOKUP(B86,Sheet2!$B$2:$P$86,15,FALSE)</f>
        <v>불검출</v>
      </c>
    </row>
    <row r="87" spans="1:25" ht="25.5" customHeight="1" x14ac:dyDescent="0.3">
      <c r="A87" s="2" t="s">
        <v>3213</v>
      </c>
      <c r="B87" s="3" t="s">
        <v>2688</v>
      </c>
      <c r="C87" s="37">
        <v>-1.1730579894288501E-2</v>
      </c>
      <c r="D87" s="37">
        <v>0.433916660531802</v>
      </c>
      <c r="E87" s="37">
        <v>0.11284467057127601</v>
      </c>
      <c r="F87" s="37">
        <v>4.8256690281565399E-3</v>
      </c>
      <c r="G87" s="37">
        <v>7.2976051391578393E-4</v>
      </c>
      <c r="H87" s="37">
        <v>-24.465400205673301</v>
      </c>
      <c r="I87" s="37">
        <v>-1.7182039022034801E-3</v>
      </c>
      <c r="J87" s="37">
        <v>-1.6766683752204799E-2</v>
      </c>
      <c r="K87" s="37">
        <v>1.9907137491303501E-3</v>
      </c>
      <c r="L87" s="37">
        <v>0.28368163032006399</v>
      </c>
      <c r="M87" s="37">
        <v>-13.486599997088501</v>
      </c>
      <c r="N87" s="37">
        <v>-1.0995961920363999</v>
      </c>
      <c r="O87" s="37">
        <v>0.65742633671986694</v>
      </c>
      <c r="P87" s="37">
        <v>0.25284923830884898</v>
      </c>
      <c r="Q87" s="37">
        <v>0.20611128307083701</v>
      </c>
      <c r="R87" s="37" t="str">
        <f>VLOOKUP(B87,Sheet2!$B$2:$P$86,11,FALSE)</f>
        <v>0.80</v>
      </c>
      <c r="S87" s="37" t="str">
        <f>VLOOKUP(B87,Sheet2!$B$2:$P$86,12,FALSE)</f>
        <v>2.2</v>
      </c>
      <c r="T87" s="37" t="str">
        <f>VLOOKUP(B87,Sheet2!$B$2:$P$86,13,FALSE)</f>
        <v>1.6</v>
      </c>
      <c r="U87" s="37" t="str">
        <f>VLOOKUP(B87,Sheet2!$B$2:$P$86,14,FALSE)</f>
        <v>4</v>
      </c>
      <c r="V87" s="37" t="str">
        <f>VLOOKUP(B87,Sheet2!$B$2:$P$86,9,FALSE)</f>
        <v xml:space="preserve">38 </v>
      </c>
      <c r="W87" s="37" t="str">
        <f>VLOOKUP(B87,Sheet2!$B$2:$P$86,10,FALSE)</f>
        <v xml:space="preserve">0.32 </v>
      </c>
      <c r="X87" s="37" t="str">
        <f>VLOOKUP(B87,Sheet2!$B$2:$P$86,8,FALSE)</f>
        <v>7.08</v>
      </c>
      <c r="Y87" s="37" t="str">
        <f>VLOOKUP(B87,Sheet2!$B$2:$P$86,15,FALSE)</f>
        <v>불검출</v>
      </c>
    </row>
    <row r="88" spans="1:25" ht="25.5" customHeight="1" x14ac:dyDescent="0.3">
      <c r="A88" s="2" t="s">
        <v>2849</v>
      </c>
      <c r="B88" s="3" t="s">
        <v>2690</v>
      </c>
      <c r="C88" s="37">
        <v>-9.1274836668449894E-3</v>
      </c>
      <c r="D88" s="37">
        <v>0.53166595714407505</v>
      </c>
      <c r="E88" s="37">
        <v>0.72814485834045295</v>
      </c>
      <c r="F88" s="37">
        <v>6.7559402547083995E-3</v>
      </c>
      <c r="G88" s="37">
        <v>3.1034471001580397E-2</v>
      </c>
      <c r="H88" s="37">
        <v>-25.228838668633802</v>
      </c>
      <c r="I88" s="37">
        <v>0.12347583649341301</v>
      </c>
      <c r="J88" s="37">
        <v>3.98458264031629E-2</v>
      </c>
      <c r="K88" s="37">
        <v>6.6765950471355806E-3</v>
      </c>
      <c r="L88" s="37">
        <v>-0.229665556910431</v>
      </c>
      <c r="M88" s="37">
        <v>-9.4138753140782505</v>
      </c>
      <c r="N88" s="37">
        <v>-0.72971328606490105</v>
      </c>
      <c r="O88" s="37">
        <v>2.3650127436109201</v>
      </c>
      <c r="P88" s="37">
        <v>2.9057820896798501</v>
      </c>
      <c r="Q88" s="37">
        <v>0.23930511486901401</v>
      </c>
      <c r="R88" s="37" t="str">
        <f>VLOOKUP(B88,Sheet2!$B$2:$P$86,11,FALSE)</f>
        <v>0.94</v>
      </c>
      <c r="S88" s="37" t="str">
        <f>VLOOKUP(B88,Sheet2!$B$2:$P$86,12,FALSE)</f>
        <v>33.3</v>
      </c>
      <c r="T88" s="37" t="str">
        <f>VLOOKUP(B88,Sheet2!$B$2:$P$86,13,FALSE)</f>
        <v>0.1</v>
      </c>
      <c r="U88" s="37" t="str">
        <f>VLOOKUP(B88,Sheet2!$B$2:$P$86,14,FALSE)</f>
        <v>25</v>
      </c>
      <c r="V88" s="37" t="str">
        <f>VLOOKUP(B88,Sheet2!$B$2:$P$86,9,FALSE)</f>
        <v xml:space="preserve">248 </v>
      </c>
      <c r="W88" s="37" t="str">
        <f>VLOOKUP(B88,Sheet2!$B$2:$P$86,10,FALSE)</f>
        <v xml:space="preserve">0.38 </v>
      </c>
      <c r="X88" s="37" t="str">
        <f>VLOOKUP(B88,Sheet2!$B$2:$P$86,8,FALSE)</f>
        <v>7.31</v>
      </c>
      <c r="Y88" s="37" t="str">
        <f>VLOOKUP(B88,Sheet2!$B$2:$P$86,15,FALSE)</f>
        <v>불검출</v>
      </c>
    </row>
    <row r="89" spans="1:25" ht="25.5" customHeight="1" x14ac:dyDescent="0.3">
      <c r="A89" s="2"/>
      <c r="B89" s="3" t="s">
        <v>2657</v>
      </c>
      <c r="C89" s="37">
        <v>-1.0271669414182699E-2</v>
      </c>
      <c r="D89" s="37">
        <v>0.73664457338225198</v>
      </c>
      <c r="E89" s="37">
        <v>0.172907909762337</v>
      </c>
      <c r="F89" s="37">
        <v>8.3201113610780104E-4</v>
      </c>
      <c r="G89" s="37">
        <v>1.08203781330299E-2</v>
      </c>
      <c r="H89" s="37">
        <v>-24.038312054845402</v>
      </c>
      <c r="I89" s="37">
        <v>0.47208299200634996</v>
      </c>
      <c r="J89" s="37">
        <v>5.1550768128812902E-2</v>
      </c>
      <c r="K89" s="37">
        <v>1.40370710349372E-3</v>
      </c>
      <c r="L89" s="37">
        <v>0.57418643761059496</v>
      </c>
      <c r="M89" s="37">
        <v>-12.3152382354253</v>
      </c>
      <c r="N89" s="37">
        <v>-0.26066338608749401</v>
      </c>
      <c r="O89" s="37">
        <v>8.0409820982884506E-3</v>
      </c>
      <c r="P89" s="37">
        <v>1.22200643733026E-2</v>
      </c>
      <c r="Q89" s="37">
        <v>0.25674128238757704</v>
      </c>
      <c r="R89" s="37" t="str">
        <f>VLOOKUP(B89,Sheet2!$B$2:$P$86,11,FALSE)</f>
        <v>0.45</v>
      </c>
      <c r="S89" s="37" t="str">
        <f>VLOOKUP(B89,Sheet2!$B$2:$P$86,12,FALSE)</f>
        <v>41.8</v>
      </c>
      <c r="T89" s="37" t="str">
        <f>VLOOKUP(B89,Sheet2!$B$2:$P$86,13,FALSE)</f>
        <v>3.1</v>
      </c>
      <c r="U89" s="37" t="str">
        <f>VLOOKUP(B89,Sheet2!$B$2:$P$86,14,FALSE)</f>
        <v>5</v>
      </c>
      <c r="V89" s="37" t="str">
        <f>VLOOKUP(B89,Sheet2!$B$2:$P$86,9,FALSE)</f>
        <v xml:space="preserve">94 </v>
      </c>
      <c r="W89" s="37" t="str">
        <f>VLOOKUP(B89,Sheet2!$B$2:$P$86,10,FALSE)</f>
        <v xml:space="preserve">0.54 </v>
      </c>
      <c r="X89" s="37" t="str">
        <f>VLOOKUP(B89,Sheet2!$B$2:$P$86,8,FALSE)</f>
        <v>7.23</v>
      </c>
      <c r="Y89" s="37" t="str">
        <f>VLOOKUP(B89,Sheet2!$B$2:$P$86,15,FALSE)</f>
        <v>불검출</v>
      </c>
    </row>
    <row r="90" spans="1:25" ht="25.5" customHeight="1" x14ac:dyDescent="0.3">
      <c r="A90" s="2"/>
      <c r="B90" s="3" t="s">
        <v>2933</v>
      </c>
      <c r="C90" s="37">
        <v>-1.0248720604573301E-2</v>
      </c>
      <c r="D90" s="37">
        <v>3.0253051137106999</v>
      </c>
      <c r="E90" s="37">
        <v>0.342086815847363</v>
      </c>
      <c r="F90" s="37">
        <v>1.6307422088311899E-3</v>
      </c>
      <c r="G90" s="37">
        <v>7.7489522012234496E-2</v>
      </c>
      <c r="H90" s="37">
        <v>-23.886424376764698</v>
      </c>
      <c r="I90" s="37">
        <v>6.4827369807655494E-2</v>
      </c>
      <c r="J90" s="37">
        <v>0.22595104844251099</v>
      </c>
      <c r="K90" s="37">
        <v>2.0672797814871597E-3</v>
      </c>
      <c r="L90" s="37">
        <v>0.20120165357042902</v>
      </c>
      <c r="M90" s="37">
        <v>-10.155844099907499</v>
      </c>
      <c r="N90" s="37">
        <v>0.43327606747033298</v>
      </c>
      <c r="O90" s="37">
        <v>4.5812305295541499E-2</v>
      </c>
      <c r="P90" s="37">
        <v>0.27374037982312399</v>
      </c>
      <c r="Q90" s="37">
        <v>0.23535136525026198</v>
      </c>
      <c r="R90" s="37" t="e">
        <f>VLOOKUP(B90,Sheet2!$B$2:$P$86,11,FALSE)</f>
        <v>#N/A</v>
      </c>
      <c r="S90" s="37" t="e">
        <f>VLOOKUP(B90,Sheet2!$B$2:$P$86,12,FALSE)</f>
        <v>#N/A</v>
      </c>
      <c r="T90" s="37" t="e">
        <f>VLOOKUP(B90,Sheet2!$B$2:$P$86,13,FALSE)</f>
        <v>#N/A</v>
      </c>
      <c r="U90" s="37" t="e">
        <f>VLOOKUP(B90,Sheet2!$B$2:$P$86,14,FALSE)</f>
        <v>#N/A</v>
      </c>
      <c r="V90" s="37" t="e">
        <f>VLOOKUP(B90,Sheet2!$B$2:$P$86,9,FALSE)</f>
        <v>#N/A</v>
      </c>
      <c r="W90" s="37" t="e">
        <f>VLOOKUP(B90,Sheet2!$B$2:$P$86,10,FALSE)</f>
        <v>#N/A</v>
      </c>
      <c r="X90" s="37" t="e">
        <f>VLOOKUP(B90,Sheet2!$B$2:$P$86,8,FALSE)</f>
        <v>#N/A</v>
      </c>
      <c r="Y90" s="37" t="e">
        <f>VLOOKUP(B90,Sheet2!$B$2:$P$86,15,FALSE)</f>
        <v>#N/A</v>
      </c>
    </row>
    <row r="91" spans="1:25" ht="25.5" customHeight="1" x14ac:dyDescent="0.3">
      <c r="A91" s="2"/>
      <c r="B91" s="3" t="s">
        <v>2945</v>
      </c>
      <c r="C91" s="37">
        <v>-1.7671005827942201E-2</v>
      </c>
      <c r="D91" s="37">
        <v>0.67254473483497901</v>
      </c>
      <c r="E91" s="37">
        <v>-0.26115503152734304</v>
      </c>
      <c r="F91" s="37">
        <v>-4.8240177775253398E-2</v>
      </c>
      <c r="G91" s="37">
        <v>2.61590804111008E-2</v>
      </c>
      <c r="H91" s="37">
        <v>-22.110336015649999</v>
      </c>
      <c r="I91" s="37">
        <v>-1.4909752889567401E-2</v>
      </c>
      <c r="J91" s="37">
        <v>0.83532275567330494</v>
      </c>
      <c r="K91" s="37">
        <v>1.3532116638301801E-2</v>
      </c>
      <c r="L91" s="37">
        <v>-0.68982839849253297</v>
      </c>
      <c r="M91" s="37">
        <v>1.0617671568015201</v>
      </c>
      <c r="N91" s="37">
        <v>-0.88699821161596104</v>
      </c>
      <c r="O91" s="37">
        <v>0.50864579411034294</v>
      </c>
      <c r="P91" s="37">
        <v>0.11814825649095501</v>
      </c>
      <c r="Q91" s="37">
        <v>0.24293455997796601</v>
      </c>
      <c r="R91" s="37" t="e">
        <f>VLOOKUP(B91,Sheet2!$B$2:$P$86,11,FALSE)</f>
        <v>#N/A</v>
      </c>
      <c r="S91" s="37" t="e">
        <f>VLOOKUP(B91,Sheet2!$B$2:$P$86,12,FALSE)</f>
        <v>#N/A</v>
      </c>
      <c r="T91" s="37" t="e">
        <f>VLOOKUP(B91,Sheet2!$B$2:$P$86,13,FALSE)</f>
        <v>#N/A</v>
      </c>
      <c r="U91" s="37" t="e">
        <f>VLOOKUP(B91,Sheet2!$B$2:$P$86,14,FALSE)</f>
        <v>#N/A</v>
      </c>
      <c r="V91" s="37" t="e">
        <f>VLOOKUP(B91,Sheet2!$B$2:$P$86,9,FALSE)</f>
        <v>#N/A</v>
      </c>
      <c r="W91" s="37" t="e">
        <f>VLOOKUP(B91,Sheet2!$B$2:$P$86,10,FALSE)</f>
        <v>#N/A</v>
      </c>
      <c r="X91" s="37" t="e">
        <f>VLOOKUP(B91,Sheet2!$B$2:$P$86,8,FALSE)</f>
        <v>#N/A</v>
      </c>
      <c r="Y91" s="37" t="e">
        <f>VLOOKUP(B91,Sheet2!$B$2:$P$86,15,FALSE)</f>
        <v>#N/A</v>
      </c>
    </row>
    <row r="92" spans="1:25" ht="25.5" customHeight="1" x14ac:dyDescent="0.3">
      <c r="A92" s="2"/>
      <c r="B92" s="3" t="s">
        <v>2946</v>
      </c>
      <c r="C92" s="37">
        <v>-1.2626423560088699E-2</v>
      </c>
      <c r="D92" s="37">
        <v>0.64581818690409498</v>
      </c>
      <c r="E92" s="37">
        <v>-0.14584803378792399</v>
      </c>
      <c r="F92" s="37">
        <v>-3.7839476502661902E-2</v>
      </c>
      <c r="G92" s="37">
        <v>9.3476831053067297E-2</v>
      </c>
      <c r="H92" s="37">
        <v>-22.307426067517298</v>
      </c>
      <c r="I92" s="37">
        <v>0.447372482913025</v>
      </c>
      <c r="J92" s="37">
        <v>1.18955254345701</v>
      </c>
      <c r="K92" s="37">
        <v>1.02297637189865E-2</v>
      </c>
      <c r="L92" s="37">
        <v>-0.71639075746185299</v>
      </c>
      <c r="M92" s="37">
        <v>3.0878852837997202</v>
      </c>
      <c r="N92" s="37">
        <v>-1.47199897001618</v>
      </c>
      <c r="O92" s="37">
        <v>5.7009803534369397</v>
      </c>
      <c r="P92" s="37">
        <v>0.24113149229470199</v>
      </c>
      <c r="Q92" s="37">
        <v>0.150042261777249</v>
      </c>
      <c r="R92" s="37" t="e">
        <f>VLOOKUP(B92,Sheet2!$B$2:$P$86,11,FALSE)</f>
        <v>#N/A</v>
      </c>
      <c r="S92" s="37" t="e">
        <f>VLOOKUP(B92,Sheet2!$B$2:$P$86,12,FALSE)</f>
        <v>#N/A</v>
      </c>
      <c r="T92" s="37" t="e">
        <f>VLOOKUP(B92,Sheet2!$B$2:$P$86,13,FALSE)</f>
        <v>#N/A</v>
      </c>
      <c r="U92" s="37" t="e">
        <f>VLOOKUP(B92,Sheet2!$B$2:$P$86,14,FALSE)</f>
        <v>#N/A</v>
      </c>
      <c r="V92" s="37" t="e">
        <f>VLOOKUP(B92,Sheet2!$B$2:$P$86,9,FALSE)</f>
        <v>#N/A</v>
      </c>
      <c r="W92" s="37" t="e">
        <f>VLOOKUP(B92,Sheet2!$B$2:$P$86,10,FALSE)</f>
        <v>#N/A</v>
      </c>
      <c r="X92" s="37" t="e">
        <f>VLOOKUP(B92,Sheet2!$B$2:$P$86,8,FALSE)</f>
        <v>#N/A</v>
      </c>
      <c r="Y92" s="37" t="e">
        <f>VLOOKUP(B92,Sheet2!$B$2:$P$86,15,FALSE)</f>
        <v>#N/A</v>
      </c>
    </row>
    <row r="93" spans="1:25" ht="25.5" customHeight="1" x14ac:dyDescent="0.3">
      <c r="A93" s="2"/>
      <c r="B93" s="3" t="s">
        <v>2951</v>
      </c>
      <c r="C93" s="37">
        <v>-1.7697619733987001E-3</v>
      </c>
      <c r="D93" s="37">
        <v>1.1432839728244899</v>
      </c>
      <c r="E93" s="37">
        <v>4.9443148029301498E-2</v>
      </c>
      <c r="F93" s="37">
        <v>-4.4314626109267299E-2</v>
      </c>
      <c r="G93" s="37">
        <v>0.21365373223091999</v>
      </c>
      <c r="H93" s="37">
        <v>-22.337064792754099</v>
      </c>
      <c r="I93" s="37">
        <v>-5.0357303682694303E-2</v>
      </c>
      <c r="J93" s="37">
        <v>1.0372292614135401</v>
      </c>
      <c r="K93" s="37">
        <v>9.3658289915060609E-3</v>
      </c>
      <c r="L93" s="37">
        <v>-0.69999035986502101</v>
      </c>
      <c r="M93" s="37">
        <v>7.6475882674617699</v>
      </c>
      <c r="N93" s="37">
        <v>-1.6411475740255399</v>
      </c>
      <c r="O93" s="37">
        <v>0.11870828067181399</v>
      </c>
      <c r="P93" s="37">
        <v>0.89489276386217698</v>
      </c>
      <c r="Q93" s="37">
        <v>0.63717866862914396</v>
      </c>
      <c r="R93" s="37" t="e">
        <f>VLOOKUP(B93,Sheet2!$B$2:$P$86,11,FALSE)</f>
        <v>#N/A</v>
      </c>
      <c r="S93" s="37" t="e">
        <f>VLOOKUP(B93,Sheet2!$B$2:$P$86,12,FALSE)</f>
        <v>#N/A</v>
      </c>
      <c r="T93" s="37" t="e">
        <f>VLOOKUP(B93,Sheet2!$B$2:$P$86,13,FALSE)</f>
        <v>#N/A</v>
      </c>
      <c r="U93" s="37" t="e">
        <f>VLOOKUP(B93,Sheet2!$B$2:$P$86,14,FALSE)</f>
        <v>#N/A</v>
      </c>
      <c r="V93" s="37" t="e">
        <f>VLOOKUP(B93,Sheet2!$B$2:$P$86,9,FALSE)</f>
        <v>#N/A</v>
      </c>
      <c r="W93" s="37" t="e">
        <f>VLOOKUP(B93,Sheet2!$B$2:$P$86,10,FALSE)</f>
        <v>#N/A</v>
      </c>
      <c r="X93" s="37" t="e">
        <f>VLOOKUP(B93,Sheet2!$B$2:$P$86,8,FALSE)</f>
        <v>#N/A</v>
      </c>
      <c r="Y93" s="37" t="e">
        <f>VLOOKUP(B93,Sheet2!$B$2:$P$86,15,FALSE)</f>
        <v>#N/A</v>
      </c>
    </row>
    <row r="94" spans="1:25" ht="25.5" customHeight="1" x14ac:dyDescent="0.3">
      <c r="A94" s="2"/>
      <c r="B94" s="3" t="s">
        <v>3025</v>
      </c>
      <c r="C94" s="37">
        <v>-3.6482049933410199E-2</v>
      </c>
      <c r="D94" s="37">
        <v>-1.23448835846855</v>
      </c>
      <c r="E94" s="37">
        <v>3.6983490019187899</v>
      </c>
      <c r="F94" s="37">
        <v>-1.02784630998391E-2</v>
      </c>
      <c r="G94" s="37">
        <v>-1.8030743632513699</v>
      </c>
      <c r="H94" s="37">
        <v>-22.009086591840401</v>
      </c>
      <c r="I94" s="37">
        <v>9.5210319720180098E-2</v>
      </c>
      <c r="J94" s="37">
        <v>2.09145726469671</v>
      </c>
      <c r="K94" s="37">
        <v>-4.5323237481761196E-2</v>
      </c>
      <c r="L94" s="37">
        <v>-1.22958637203669</v>
      </c>
      <c r="M94" s="37">
        <v>-3.2097370405514303</v>
      </c>
      <c r="N94" s="37">
        <v>-2.4426498088709097</v>
      </c>
      <c r="O94" s="37">
        <v>6.3516436922834403E-3</v>
      </c>
      <c r="P94" s="37">
        <v>-0.173711204875623</v>
      </c>
      <c r="Q94" s="37">
        <v>0.36848953731475598</v>
      </c>
      <c r="R94" s="37" t="e">
        <f>VLOOKUP(B94,Sheet2!$B$2:$P$86,11,FALSE)</f>
        <v>#N/A</v>
      </c>
      <c r="S94" s="37" t="e">
        <f>VLOOKUP(B94,Sheet2!$B$2:$P$86,12,FALSE)</f>
        <v>#N/A</v>
      </c>
      <c r="T94" s="37" t="e">
        <f>VLOOKUP(B94,Sheet2!$B$2:$P$86,13,FALSE)</f>
        <v>#N/A</v>
      </c>
      <c r="U94" s="37" t="e">
        <f>VLOOKUP(B94,Sheet2!$B$2:$P$86,14,FALSE)</f>
        <v>#N/A</v>
      </c>
      <c r="V94" s="37" t="e">
        <f>VLOOKUP(B94,Sheet2!$B$2:$P$86,9,FALSE)</f>
        <v>#N/A</v>
      </c>
      <c r="W94" s="37" t="e">
        <f>VLOOKUP(B94,Sheet2!$B$2:$P$86,10,FALSE)</f>
        <v>#N/A</v>
      </c>
      <c r="X94" s="37" t="e">
        <f>VLOOKUP(B94,Sheet2!$B$2:$P$86,8,FALSE)</f>
        <v>#N/A</v>
      </c>
      <c r="Y94" s="37" t="e">
        <f>VLOOKUP(B94,Sheet2!$B$2:$P$86,15,FALSE)</f>
        <v>#N/A</v>
      </c>
    </row>
    <row r="95" spans="1:25" ht="25.5" customHeight="1" x14ac:dyDescent="0.3">
      <c r="A95" s="2"/>
      <c r="B95" s="2" t="s">
        <v>3041</v>
      </c>
      <c r="C95" s="37">
        <v>2.29820894367345E-2</v>
      </c>
      <c r="D95" s="37">
        <v>-1.30711997310757</v>
      </c>
      <c r="E95" s="37">
        <v>3.5036230158837798</v>
      </c>
      <c r="F95" s="37">
        <v>9.5268000672706299E-2</v>
      </c>
      <c r="G95" s="37">
        <v>-1.66002728507249</v>
      </c>
      <c r="H95" s="37">
        <v>-21.9866229866361</v>
      </c>
      <c r="I95" s="37">
        <v>0.114312879519209</v>
      </c>
      <c r="J95" s="37">
        <v>0.15335793713503898</v>
      </c>
      <c r="K95" s="37">
        <v>-4.7980034029441194E-3</v>
      </c>
      <c r="L95" s="37">
        <v>1.4543775731684401</v>
      </c>
      <c r="M95" s="37">
        <v>2.6061140590727598</v>
      </c>
      <c r="N95" s="37">
        <v>-2.5074266714675399</v>
      </c>
      <c r="O95" s="37">
        <v>3.31172031476477</v>
      </c>
      <c r="P95" s="37">
        <v>13.3239678847213</v>
      </c>
      <c r="Q95" s="37">
        <v>-2.2850822175690098E-2</v>
      </c>
      <c r="R95" s="37" t="e">
        <f>VLOOKUP(B95,Sheet2!$B$2:$P$86,11,FALSE)</f>
        <v>#N/A</v>
      </c>
      <c r="S95" s="37" t="e">
        <f>VLOOKUP(B95,Sheet2!$B$2:$P$86,12,FALSE)</f>
        <v>#N/A</v>
      </c>
      <c r="T95" s="37" t="e">
        <f>VLOOKUP(B95,Sheet2!$B$2:$P$86,13,FALSE)</f>
        <v>#N/A</v>
      </c>
      <c r="U95" s="37" t="e">
        <f>VLOOKUP(B95,Sheet2!$B$2:$P$86,14,FALSE)</f>
        <v>#N/A</v>
      </c>
      <c r="V95" s="37" t="e">
        <f>VLOOKUP(B95,Sheet2!$B$2:$P$86,9,FALSE)</f>
        <v>#N/A</v>
      </c>
      <c r="W95" s="37" t="e">
        <f>VLOOKUP(B95,Sheet2!$B$2:$P$86,10,FALSE)</f>
        <v>#N/A</v>
      </c>
      <c r="X95" s="37" t="e">
        <f>VLOOKUP(B95,Sheet2!$B$2:$P$86,8,FALSE)</f>
        <v>#N/A</v>
      </c>
      <c r="Y95" s="37" t="e">
        <f>VLOOKUP(B95,Sheet2!$B$2:$P$86,15,FALSE)</f>
        <v>#N/A</v>
      </c>
    </row>
    <row r="96" spans="1:25" ht="25.5" customHeight="1" x14ac:dyDescent="0.3">
      <c r="A96" s="2"/>
      <c r="B96" s="3" t="s">
        <v>3083</v>
      </c>
      <c r="C96" s="37">
        <v>-3.3072654609009704E-2</v>
      </c>
      <c r="D96" s="37">
        <v>2.0036428659250101</v>
      </c>
      <c r="E96" s="37">
        <v>3.5442830699889201</v>
      </c>
      <c r="F96" s="37">
        <v>-6.4020165320012304E-3</v>
      </c>
      <c r="G96" s="37">
        <v>-1.58729926567559</v>
      </c>
      <c r="H96" s="37">
        <v>-21.438209507990202</v>
      </c>
      <c r="I96" s="37">
        <v>0.35009304689882997</v>
      </c>
      <c r="J96" s="37">
        <v>0.62404146873046806</v>
      </c>
      <c r="K96" s="37">
        <v>-3.9420248338471402E-2</v>
      </c>
      <c r="L96" s="37">
        <v>-0.56267178667537199</v>
      </c>
      <c r="M96" s="37">
        <v>5.8087285949949996E-2</v>
      </c>
      <c r="N96" s="37">
        <v>-1.9112261358327201</v>
      </c>
      <c r="O96" s="37">
        <v>0.30702559384808903</v>
      </c>
      <c r="P96" s="37">
        <v>-3.3681455945679699E-3</v>
      </c>
      <c r="Q96" s="37">
        <v>1.0184019271603</v>
      </c>
      <c r="R96" s="37" t="e">
        <f>VLOOKUP(B96,Sheet2!$B$2:$P$86,11,FALSE)</f>
        <v>#N/A</v>
      </c>
      <c r="S96" s="37" t="e">
        <f>VLOOKUP(B96,Sheet2!$B$2:$P$86,12,FALSE)</f>
        <v>#N/A</v>
      </c>
      <c r="T96" s="37" t="e">
        <f>VLOOKUP(B96,Sheet2!$B$2:$P$86,13,FALSE)</f>
        <v>#N/A</v>
      </c>
      <c r="U96" s="37" t="e">
        <f>VLOOKUP(B96,Sheet2!$B$2:$P$86,14,FALSE)</f>
        <v>#N/A</v>
      </c>
      <c r="V96" s="37" t="e">
        <f>VLOOKUP(B96,Sheet2!$B$2:$P$86,9,FALSE)</f>
        <v>#N/A</v>
      </c>
      <c r="W96" s="37" t="e">
        <f>VLOOKUP(B96,Sheet2!$B$2:$P$86,10,FALSE)</f>
        <v>#N/A</v>
      </c>
      <c r="X96" s="37" t="e">
        <f>VLOOKUP(B96,Sheet2!$B$2:$P$86,8,FALSE)</f>
        <v>#N/A</v>
      </c>
      <c r="Y96" s="37" t="e">
        <f>VLOOKUP(B96,Sheet2!$B$2:$P$86,15,FALSE)</f>
        <v>#N/A</v>
      </c>
    </row>
    <row r="97" spans="1:25" ht="25.5" customHeight="1" x14ac:dyDescent="0.3">
      <c r="A97" s="2"/>
      <c r="B97" s="3" t="s">
        <v>3086</v>
      </c>
      <c r="C97" s="37">
        <v>-3.5778371030886998E-2</v>
      </c>
      <c r="D97" s="37">
        <v>-1.1745847889238401</v>
      </c>
      <c r="E97" s="37">
        <v>3.6732525936629301</v>
      </c>
      <c r="F97" s="37">
        <v>-1.38025005982511E-2</v>
      </c>
      <c r="G97" s="37">
        <v>-1.8221798197225501</v>
      </c>
      <c r="H97" s="37">
        <v>-21.813626015881297</v>
      </c>
      <c r="I97" s="37">
        <v>-1.79375302528192E-2</v>
      </c>
      <c r="J97" s="37">
        <v>2.0232461672597601</v>
      </c>
      <c r="K97" s="37">
        <v>-4.4606998592455004E-2</v>
      </c>
      <c r="L97" s="37">
        <v>-1.1813855088776299</v>
      </c>
      <c r="M97" s="37">
        <v>-3.2448552954052903</v>
      </c>
      <c r="N97" s="37">
        <v>-1.90875028028173</v>
      </c>
      <c r="O97" s="37">
        <v>2.1965325634946298E-2</v>
      </c>
      <c r="P97" s="37">
        <v>-0.147159752161689</v>
      </c>
      <c r="Q97" s="37">
        <v>0.42958234625244901</v>
      </c>
      <c r="R97" s="37" t="e">
        <f>VLOOKUP(B97,Sheet2!$B$2:$P$86,11,FALSE)</f>
        <v>#N/A</v>
      </c>
      <c r="S97" s="37" t="e">
        <f>VLOOKUP(B97,Sheet2!$B$2:$P$86,12,FALSE)</f>
        <v>#N/A</v>
      </c>
      <c r="T97" s="37" t="e">
        <f>VLOOKUP(B97,Sheet2!$B$2:$P$86,13,FALSE)</f>
        <v>#N/A</v>
      </c>
      <c r="U97" s="37" t="e">
        <f>VLOOKUP(B97,Sheet2!$B$2:$P$86,14,FALSE)</f>
        <v>#N/A</v>
      </c>
      <c r="V97" s="37" t="e">
        <f>VLOOKUP(B97,Sheet2!$B$2:$P$86,9,FALSE)</f>
        <v>#N/A</v>
      </c>
      <c r="W97" s="37" t="e">
        <f>VLOOKUP(B97,Sheet2!$B$2:$P$86,10,FALSE)</f>
        <v>#N/A</v>
      </c>
      <c r="X97" s="37" t="e">
        <f>VLOOKUP(B97,Sheet2!$B$2:$P$86,8,FALSE)</f>
        <v>#N/A</v>
      </c>
      <c r="Y97" s="37" t="e">
        <f>VLOOKUP(B97,Sheet2!$B$2:$P$86,15,FALSE)</f>
        <v>#N/A</v>
      </c>
    </row>
    <row r="98" spans="1:25" ht="25.5" customHeight="1" x14ac:dyDescent="0.3">
      <c r="A98" s="2"/>
      <c r="B98" s="3" t="s">
        <v>3089</v>
      </c>
      <c r="C98" s="37">
        <v>-3.4043937045232099E-2</v>
      </c>
      <c r="D98" s="37">
        <v>-0.91181609063046409</v>
      </c>
      <c r="E98" s="37">
        <v>3.7298341687534</v>
      </c>
      <c r="F98" s="37">
        <v>-1.2686556096116202E-2</v>
      </c>
      <c r="G98" s="37">
        <v>-1.8183116707190801</v>
      </c>
      <c r="H98" s="37">
        <v>-21.504274421390701</v>
      </c>
      <c r="I98" s="37">
        <v>0.12616166123476999</v>
      </c>
      <c r="J98" s="37">
        <v>1.60694086970595</v>
      </c>
      <c r="K98" s="37">
        <v>-2.95320046967983E-2</v>
      </c>
      <c r="L98" s="37">
        <v>-1.2543574647290101</v>
      </c>
      <c r="M98" s="37">
        <v>-0.54336651521050994</v>
      </c>
      <c r="N98" s="37">
        <v>3.5457039080924201E-2</v>
      </c>
      <c r="O98" s="37">
        <v>0.49945906150880504</v>
      </c>
      <c r="P98" s="37">
        <v>-3.3252170755993897E-2</v>
      </c>
      <c r="Q98" s="37">
        <v>0.232867336244372</v>
      </c>
      <c r="R98" s="37" t="e">
        <f>VLOOKUP(B98,Sheet2!$B$2:$P$86,11,FALSE)</f>
        <v>#N/A</v>
      </c>
      <c r="S98" s="37" t="e">
        <f>VLOOKUP(B98,Sheet2!$B$2:$P$86,12,FALSE)</f>
        <v>#N/A</v>
      </c>
      <c r="T98" s="37" t="e">
        <f>VLOOKUP(B98,Sheet2!$B$2:$P$86,13,FALSE)</f>
        <v>#N/A</v>
      </c>
      <c r="U98" s="37" t="e">
        <f>VLOOKUP(B98,Sheet2!$B$2:$P$86,14,FALSE)</f>
        <v>#N/A</v>
      </c>
      <c r="V98" s="37" t="e">
        <f>VLOOKUP(B98,Sheet2!$B$2:$P$86,9,FALSE)</f>
        <v>#N/A</v>
      </c>
      <c r="W98" s="37" t="e">
        <f>VLOOKUP(B98,Sheet2!$B$2:$P$86,10,FALSE)</f>
        <v>#N/A</v>
      </c>
      <c r="X98" s="37" t="e">
        <f>VLOOKUP(B98,Sheet2!$B$2:$P$86,8,FALSE)</f>
        <v>#N/A</v>
      </c>
      <c r="Y98" s="37" t="e">
        <f>VLOOKUP(B98,Sheet2!$B$2:$P$86,15,FALSE)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77" activePane="bottomLeft" state="frozen"/>
      <selection pane="bottomLeft" activeCell="C100" sqref="C100"/>
    </sheetView>
  </sheetViews>
  <sheetFormatPr defaultRowHeight="16.5" x14ac:dyDescent="0.3"/>
  <cols>
    <col min="2" max="2" width="11.125" bestFit="1" customWidth="1"/>
  </cols>
  <sheetData>
    <row r="1" spans="1:16" x14ac:dyDescent="0.3">
      <c r="A1" s="5" t="s">
        <v>104</v>
      </c>
      <c r="B1" s="5" t="s">
        <v>1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111</v>
      </c>
      <c r="J1" s="5" t="s">
        <v>95</v>
      </c>
      <c r="K1" s="5" t="s">
        <v>97</v>
      </c>
      <c r="L1" s="5" t="s">
        <v>99</v>
      </c>
      <c r="M1" s="5" t="s">
        <v>100</v>
      </c>
      <c r="N1" s="5" t="s">
        <v>101</v>
      </c>
      <c r="O1" s="5" t="s">
        <v>102</v>
      </c>
      <c r="P1" s="5" t="s">
        <v>103</v>
      </c>
    </row>
    <row r="2" spans="1:16" x14ac:dyDescent="0.3">
      <c r="A2" s="6">
        <v>1</v>
      </c>
      <c r="B2" s="7" t="s">
        <v>16</v>
      </c>
      <c r="C2" s="7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30" t="str">
        <f>INDEX(원본데이터!I:I,MATCH(Sheet2!$B2,원본데이터!$B:$B,0))</f>
        <v>7.1</v>
      </c>
      <c r="J2" s="30" t="str">
        <f>INDEX(원본데이터!N:N,MATCH(Sheet2!$B2,원본데이터!$B:$B,0))</f>
        <v xml:space="preserve">70 </v>
      </c>
      <c r="K2" s="30" t="str">
        <f>INDEX(원본데이터!O:O,MATCH(Sheet2!$B2,원본데이터!$B:$B,0))</f>
        <v>0.92</v>
      </c>
      <c r="L2" s="30" t="str">
        <f>INDEX(원본데이터!P:P,MATCH(Sheet2!$B2,원본데이터!$B:$B,0))</f>
        <v>0.16</v>
      </c>
      <c r="M2" s="30" t="str">
        <f>INDEX(원본데이터!Q:Q,MATCH(Sheet2!$B2,원본데이터!$B:$B,0))</f>
        <v>36.9</v>
      </c>
      <c r="N2" s="30" t="str">
        <f>INDEX(원본데이터!R:R,MATCH(Sheet2!$B2,원본데이터!$B:$B,0))</f>
        <v>4.4</v>
      </c>
      <c r="O2" s="30" t="str">
        <f>INDEX(원본데이터!S:S,MATCH(Sheet2!$B2,원본데이터!$B:$B,0))</f>
        <v>3</v>
      </c>
      <c r="P2" s="30" t="str">
        <f>INDEX(원본데이터!W:W,MATCH(Sheet2!$B2,원본데이터!$B:$B,0))</f>
        <v>불검출</v>
      </c>
    </row>
    <row r="3" spans="1:16" x14ac:dyDescent="0.3">
      <c r="A3" s="6">
        <v>2</v>
      </c>
      <c r="B3" s="7" t="s">
        <v>18</v>
      </c>
      <c r="C3" s="7" t="s">
        <v>735</v>
      </c>
      <c r="D3" s="8" t="s">
        <v>389</v>
      </c>
      <c r="E3" s="8" t="s">
        <v>192</v>
      </c>
      <c r="F3" s="8" t="s">
        <v>193</v>
      </c>
      <c r="G3" s="8" t="s">
        <v>233</v>
      </c>
      <c r="H3" s="8" t="s">
        <v>736</v>
      </c>
      <c r="I3" s="30" t="str">
        <f>INDEX(원본데이터!I:I,MATCH(Sheet2!$B3,원본데이터!$B:$B,0))</f>
        <v>6.9</v>
      </c>
      <c r="J3" s="30" t="str">
        <f>INDEX(원본데이터!N:N,MATCH(Sheet2!$B3,원본데이터!$B:$B,0))</f>
        <v xml:space="preserve">239 </v>
      </c>
      <c r="K3" s="30" t="str">
        <f>INDEX(원본데이터!O:O,MATCH(Sheet2!$B3,원본데이터!$B:$B,0))</f>
        <v>0.54</v>
      </c>
      <c r="L3" s="30" t="str">
        <f>INDEX(원본데이터!P:P,MATCH(Sheet2!$B3,원본데이터!$B:$B,0))</f>
        <v>0.24</v>
      </c>
      <c r="M3" s="30" t="str">
        <f>INDEX(원본데이터!Q:Q,MATCH(Sheet2!$B3,원본데이터!$B:$B,0))</f>
        <v>2.1</v>
      </c>
      <c r="N3" s="30" t="str">
        <f>INDEX(원본데이터!R:R,MATCH(Sheet2!$B3,원본데이터!$B:$B,0))</f>
        <v>0.6</v>
      </c>
      <c r="O3" s="30" t="str">
        <f>INDEX(원본데이터!S:S,MATCH(Sheet2!$B3,원본데이터!$B:$B,0))</f>
        <v>8</v>
      </c>
      <c r="P3" s="30" t="str">
        <f>INDEX(원본데이터!W:W,MATCH(Sheet2!$B3,원본데이터!$B:$B,0))</f>
        <v>불검출</v>
      </c>
    </row>
    <row r="4" spans="1:16" x14ac:dyDescent="0.3">
      <c r="A4" s="6">
        <v>3</v>
      </c>
      <c r="B4" s="7" t="s">
        <v>19</v>
      </c>
      <c r="C4" s="7" t="s">
        <v>922</v>
      </c>
      <c r="D4" s="8" t="s">
        <v>389</v>
      </c>
      <c r="E4" s="8" t="s">
        <v>192</v>
      </c>
      <c r="F4" s="8" t="s">
        <v>193</v>
      </c>
      <c r="G4" s="8" t="s">
        <v>233</v>
      </c>
      <c r="H4" s="8" t="s">
        <v>736</v>
      </c>
      <c r="I4" s="30" t="str">
        <f>INDEX(원본데이터!I:I,MATCH(Sheet2!$B4,원본데이터!$B:$B,0))</f>
        <v>6.9</v>
      </c>
      <c r="J4" s="30" t="str">
        <f>INDEX(원본데이터!N:N,MATCH(Sheet2!$B4,원본데이터!$B:$B,0))</f>
        <v xml:space="preserve">267 </v>
      </c>
      <c r="K4" s="30" t="str">
        <f>INDEX(원본데이터!O:O,MATCH(Sheet2!$B4,원본데이터!$B:$B,0))</f>
        <v>0.44</v>
      </c>
      <c r="L4" s="30" t="str">
        <f>INDEX(원본데이터!P:P,MATCH(Sheet2!$B4,원본데이터!$B:$B,0))</f>
        <v>0.25</v>
      </c>
      <c r="M4" s="30" t="str">
        <f>INDEX(원본데이터!Q:Q,MATCH(Sheet2!$B4,원본데이터!$B:$B,0))</f>
        <v>2.1</v>
      </c>
      <c r="N4" s="30" t="str">
        <f>INDEX(원본데이터!R:R,MATCH(Sheet2!$B4,원본데이터!$B:$B,0))</f>
        <v>0.6</v>
      </c>
      <c r="O4" s="30" t="str">
        <f>INDEX(원본데이터!S:S,MATCH(Sheet2!$B4,원본데이터!$B:$B,0))</f>
        <v>8</v>
      </c>
      <c r="P4" s="30" t="str">
        <f>INDEX(원본데이터!W:W,MATCH(Sheet2!$B4,원본데이터!$B:$B,0))</f>
        <v>불검출</v>
      </c>
    </row>
    <row r="5" spans="1:16" x14ac:dyDescent="0.3">
      <c r="A5" s="6">
        <v>4</v>
      </c>
      <c r="B5" s="7" t="s">
        <v>21</v>
      </c>
      <c r="C5" s="7" t="s">
        <v>1287</v>
      </c>
      <c r="D5" s="8" t="s">
        <v>389</v>
      </c>
      <c r="E5" s="8" t="s">
        <v>192</v>
      </c>
      <c r="F5" s="8" t="s">
        <v>193</v>
      </c>
      <c r="G5" s="8" t="s">
        <v>233</v>
      </c>
      <c r="H5" s="8" t="s">
        <v>736</v>
      </c>
      <c r="I5" s="30" t="str">
        <f>INDEX(원본데이터!I:I,MATCH(Sheet2!$B5,원본데이터!$B:$B,0))</f>
        <v>7.1</v>
      </c>
      <c r="J5" s="30" t="str">
        <f>INDEX(원본데이터!N:N,MATCH(Sheet2!$B5,원본데이터!$B:$B,0))</f>
        <v xml:space="preserve">168 </v>
      </c>
      <c r="K5" s="30" t="str">
        <f>INDEX(원본데이터!O:O,MATCH(Sheet2!$B5,원본데이터!$B:$B,0))</f>
        <v>0.54</v>
      </c>
      <c r="L5" s="30" t="str">
        <f>INDEX(원본데이터!P:P,MATCH(Sheet2!$B5,원본데이터!$B:$B,0))</f>
        <v>0.12</v>
      </c>
      <c r="M5" s="30" t="str">
        <f>INDEX(원본데이터!Q:Q,MATCH(Sheet2!$B5,원본데이터!$B:$B,0))</f>
        <v>2.9</v>
      </c>
      <c r="N5" s="30" t="str">
        <f>INDEX(원본데이터!R:R,MATCH(Sheet2!$B5,원본데이터!$B:$B,0))</f>
        <v>0.8</v>
      </c>
      <c r="O5" s="30" t="str">
        <f>INDEX(원본데이터!S:S,MATCH(Sheet2!$B5,원본데이터!$B:$B,0))</f>
        <v>11</v>
      </c>
      <c r="P5" s="30" t="str">
        <f>INDEX(원본데이터!W:W,MATCH(Sheet2!$B5,원본데이터!$B:$B,0))</f>
        <v>불검출</v>
      </c>
    </row>
    <row r="6" spans="1:16" x14ac:dyDescent="0.3">
      <c r="A6" s="6">
        <v>5</v>
      </c>
      <c r="B6" s="7" t="s">
        <v>23</v>
      </c>
      <c r="C6" s="7" t="s">
        <v>1304</v>
      </c>
      <c r="D6" s="8" t="s">
        <v>1305</v>
      </c>
      <c r="E6" s="8" t="s">
        <v>192</v>
      </c>
      <c r="F6" s="8" t="s">
        <v>193</v>
      </c>
      <c r="G6" s="8" t="s">
        <v>331</v>
      </c>
      <c r="H6" s="8" t="s">
        <v>1306</v>
      </c>
      <c r="I6" s="30" t="str">
        <f>INDEX(원본데이터!I:I,MATCH(Sheet2!$B6,원본데이터!$B:$B,0))</f>
        <v>7.0</v>
      </c>
      <c r="J6" s="30" t="str">
        <f>INDEX(원본데이터!N:N,MATCH(Sheet2!$B6,원본데이터!$B:$B,0))</f>
        <v xml:space="preserve">93 </v>
      </c>
      <c r="K6" s="30" t="str">
        <f>INDEX(원본데이터!O:O,MATCH(Sheet2!$B6,원본데이터!$B:$B,0))</f>
        <v>0.57</v>
      </c>
      <c r="L6" s="30" t="str">
        <f>INDEX(원본데이터!P:P,MATCH(Sheet2!$B6,원본데이터!$B:$B,0))</f>
        <v>0.20</v>
      </c>
      <c r="M6" s="30" t="str">
        <f>INDEX(원본데이터!Q:Q,MATCH(Sheet2!$B6,원본데이터!$B:$B,0))</f>
        <v>10.3</v>
      </c>
      <c r="N6" s="30" t="str">
        <f>INDEX(원본데이터!R:R,MATCH(Sheet2!$B6,원본데이터!$B:$B,0))</f>
        <v>3.4</v>
      </c>
      <c r="O6" s="30" t="str">
        <f>INDEX(원본데이터!S:S,MATCH(Sheet2!$B6,원본데이터!$B:$B,0))</f>
        <v>20</v>
      </c>
      <c r="P6" s="30" t="str">
        <f>INDEX(원본데이터!W:W,MATCH(Sheet2!$B6,원본데이터!$B:$B,0))</f>
        <v>불검출</v>
      </c>
    </row>
    <row r="7" spans="1:16" x14ac:dyDescent="0.3">
      <c r="A7" s="6">
        <v>6</v>
      </c>
      <c r="B7" s="7" t="s">
        <v>25</v>
      </c>
      <c r="C7" s="7" t="s">
        <v>1309</v>
      </c>
      <c r="D7" s="8" t="s">
        <v>1305</v>
      </c>
      <c r="E7" s="8" t="s">
        <v>192</v>
      </c>
      <c r="F7" s="8" t="s">
        <v>193</v>
      </c>
      <c r="G7" s="8" t="s">
        <v>331</v>
      </c>
      <c r="H7" s="8" t="s">
        <v>1306</v>
      </c>
      <c r="I7" s="30" t="str">
        <f>INDEX(원본데이터!I:I,MATCH(Sheet2!$B7,원본데이터!$B:$B,0))</f>
        <v>6.9</v>
      </c>
      <c r="J7" s="30" t="str">
        <f>INDEX(원본데이터!N:N,MATCH(Sheet2!$B7,원본데이터!$B:$B,0))</f>
        <v xml:space="preserve">32 </v>
      </c>
      <c r="K7" s="30" t="str">
        <f>INDEX(원본데이터!O:O,MATCH(Sheet2!$B7,원본데이터!$B:$B,0))</f>
        <v>1.17</v>
      </c>
      <c r="L7" s="30" t="str">
        <f>INDEX(원본데이터!P:P,MATCH(Sheet2!$B7,원본데이터!$B:$B,0))</f>
        <v>0.63</v>
      </c>
      <c r="M7" s="30" t="str">
        <f>INDEX(원본데이터!Q:Q,MATCH(Sheet2!$B7,원본데이터!$B:$B,0))</f>
        <v>1.2</v>
      </c>
      <c r="N7" s="30" t="str">
        <f>INDEX(원본데이터!R:R,MATCH(Sheet2!$B7,원본데이터!$B:$B,0))</f>
        <v>0.6</v>
      </c>
      <c r="O7" s="30" t="str">
        <f>INDEX(원본데이터!S:S,MATCH(Sheet2!$B7,원본데이터!$B:$B,0))</f>
        <v>3</v>
      </c>
      <c r="P7" s="30" t="str">
        <f>INDEX(원본데이터!W:W,MATCH(Sheet2!$B7,원본데이터!$B:$B,0))</f>
        <v>불검출</v>
      </c>
    </row>
    <row r="8" spans="1:16" x14ac:dyDescent="0.3">
      <c r="A8" s="6">
        <v>7</v>
      </c>
      <c r="B8" s="7" t="s">
        <v>27</v>
      </c>
      <c r="C8" s="7" t="s">
        <v>1311</v>
      </c>
      <c r="D8" s="8" t="s">
        <v>996</v>
      </c>
      <c r="E8" s="8" t="s">
        <v>192</v>
      </c>
      <c r="F8" s="8" t="s">
        <v>193</v>
      </c>
      <c r="G8" s="8" t="s">
        <v>1312</v>
      </c>
      <c r="H8" s="8" t="s">
        <v>736</v>
      </c>
      <c r="I8" s="30" t="str">
        <f>INDEX(원본데이터!I:I,MATCH(Sheet2!$B8,원본데이터!$B:$B,0))</f>
        <v>6.7</v>
      </c>
      <c r="J8" s="30" t="str">
        <f>INDEX(원본데이터!N:N,MATCH(Sheet2!$B8,원본데이터!$B:$B,0))</f>
        <v xml:space="preserve">22 </v>
      </c>
      <c r="K8" s="30" t="str">
        <f>INDEX(원본데이터!O:O,MATCH(Sheet2!$B8,원본데이터!$B:$B,0))</f>
        <v>1.10</v>
      </c>
      <c r="L8" s="30" t="str">
        <f>INDEX(원본데이터!P:P,MATCH(Sheet2!$B8,원본데이터!$B:$B,0))</f>
        <v>0.10</v>
      </c>
      <c r="M8" s="30" t="str">
        <f>INDEX(원본데이터!Q:Q,MATCH(Sheet2!$B8,원본데이터!$B:$B,0))</f>
        <v>0.6</v>
      </c>
      <c r="N8" s="30" t="str">
        <f>INDEX(원본데이터!R:R,MATCH(Sheet2!$B8,원본데이터!$B:$B,0))</f>
        <v>0.7</v>
      </c>
      <c r="O8" s="30" t="str">
        <f>INDEX(원본데이터!S:S,MATCH(Sheet2!$B8,원본데이터!$B:$B,0))</f>
        <v>2</v>
      </c>
      <c r="P8" s="30" t="str">
        <f>INDEX(원본데이터!W:W,MATCH(Sheet2!$B8,원본데이터!$B:$B,0))</f>
        <v>불검출</v>
      </c>
    </row>
    <row r="9" spans="1:16" x14ac:dyDescent="0.3">
      <c r="A9" s="6">
        <v>8</v>
      </c>
      <c r="B9" s="7" t="s">
        <v>29</v>
      </c>
      <c r="C9" s="7" t="s">
        <v>1316</v>
      </c>
      <c r="D9" s="8" t="s">
        <v>996</v>
      </c>
      <c r="E9" s="8" t="s">
        <v>192</v>
      </c>
      <c r="F9" s="8" t="s">
        <v>193</v>
      </c>
      <c r="G9" s="8" t="s">
        <v>1312</v>
      </c>
      <c r="H9" s="8" t="s">
        <v>736</v>
      </c>
      <c r="I9" s="30" t="str">
        <f>INDEX(원본데이터!I:I,MATCH(Sheet2!$B9,원본데이터!$B:$B,0))</f>
        <v>6.5</v>
      </c>
      <c r="J9" s="30" t="str">
        <f>INDEX(원본데이터!N:N,MATCH(Sheet2!$B9,원본데이터!$B:$B,0))</f>
        <v xml:space="preserve">19 </v>
      </c>
      <c r="K9" s="30" t="str">
        <f>INDEX(원본데이터!O:O,MATCH(Sheet2!$B9,원본데이터!$B:$B,0))</f>
        <v>0.60</v>
      </c>
      <c r="L9" s="30" t="str">
        <f>INDEX(원본데이터!P:P,MATCH(Sheet2!$B9,원본데이터!$B:$B,0))</f>
        <v>불검출</v>
      </c>
      <c r="M9" s="30" t="str">
        <f>INDEX(원본데이터!Q:Q,MATCH(Sheet2!$B9,원본데이터!$B:$B,0))</f>
        <v>7.3</v>
      </c>
      <c r="N9" s="30" t="str">
        <f>INDEX(원본데이터!R:R,MATCH(Sheet2!$B9,원본데이터!$B:$B,0))</f>
        <v>0.5</v>
      </c>
      <c r="O9" s="30" t="str">
        <f>INDEX(원본데이터!S:S,MATCH(Sheet2!$B9,원본데이터!$B:$B,0))</f>
        <v>5</v>
      </c>
      <c r="P9" s="30" t="str">
        <f>INDEX(원본데이터!W:W,MATCH(Sheet2!$B9,원본데이터!$B:$B,0))</f>
        <v>불검출</v>
      </c>
    </row>
    <row r="10" spans="1:16" x14ac:dyDescent="0.3">
      <c r="A10" s="6">
        <v>9</v>
      </c>
      <c r="B10" s="7" t="s">
        <v>31</v>
      </c>
      <c r="C10" s="7" t="s">
        <v>1318</v>
      </c>
      <c r="D10" s="8" t="s">
        <v>996</v>
      </c>
      <c r="E10" s="8" t="s">
        <v>192</v>
      </c>
      <c r="F10" s="8" t="s">
        <v>193</v>
      </c>
      <c r="G10" s="8" t="s">
        <v>1312</v>
      </c>
      <c r="H10" s="8" t="s">
        <v>736</v>
      </c>
      <c r="I10" s="30" t="str">
        <f>INDEX(원본데이터!I:I,MATCH(Sheet2!$B10,원본데이터!$B:$B,0))</f>
        <v>6.3</v>
      </c>
      <c r="J10" s="30" t="str">
        <f>INDEX(원본데이터!N:N,MATCH(Sheet2!$B10,원본데이터!$B:$B,0))</f>
        <v xml:space="preserve">52 </v>
      </c>
      <c r="K10" s="30" t="str">
        <f>INDEX(원본데이터!O:O,MATCH(Sheet2!$B10,원본데이터!$B:$B,0))</f>
        <v>0.25</v>
      </c>
      <c r="L10" s="30" t="str">
        <f>INDEX(원본데이터!P:P,MATCH(Sheet2!$B10,원본데이터!$B:$B,0))</f>
        <v>0.16</v>
      </c>
      <c r="M10" s="30" t="str">
        <f>INDEX(원본데이터!Q:Q,MATCH(Sheet2!$B10,원본데이터!$B:$B,0))</f>
        <v>11.1</v>
      </c>
      <c r="N10" s="30" t="str">
        <f>INDEX(원본데이터!R:R,MATCH(Sheet2!$B10,원본데이터!$B:$B,0))</f>
        <v>1.4</v>
      </c>
      <c r="O10" s="30" t="str">
        <f>INDEX(원본데이터!S:S,MATCH(Sheet2!$B10,원본데이터!$B:$B,0))</f>
        <v>4</v>
      </c>
      <c r="P10" s="30" t="str">
        <f>INDEX(원본데이터!W:W,MATCH(Sheet2!$B10,원본데이터!$B:$B,0))</f>
        <v>0.0014</v>
      </c>
    </row>
    <row r="11" spans="1:16" x14ac:dyDescent="0.3">
      <c r="A11" s="6">
        <v>10</v>
      </c>
      <c r="B11" s="7" t="s">
        <v>33</v>
      </c>
      <c r="C11" s="7" t="s">
        <v>1322</v>
      </c>
      <c r="D11" s="8" t="s">
        <v>996</v>
      </c>
      <c r="E11" s="8" t="s">
        <v>192</v>
      </c>
      <c r="F11" s="8" t="s">
        <v>193</v>
      </c>
      <c r="G11" s="8" t="s">
        <v>1312</v>
      </c>
      <c r="H11" s="8" t="s">
        <v>736</v>
      </c>
      <c r="I11" s="30" t="str">
        <f>INDEX(원본데이터!I:I,MATCH(Sheet2!$B11,원본데이터!$B:$B,0))</f>
        <v>6.3</v>
      </c>
      <c r="J11" s="30" t="str">
        <f>INDEX(원본데이터!N:N,MATCH(Sheet2!$B11,원본데이터!$B:$B,0))</f>
        <v xml:space="preserve">86 </v>
      </c>
      <c r="K11" s="30" t="str">
        <f>INDEX(원본데이터!O:O,MATCH(Sheet2!$B11,원본데이터!$B:$B,0))</f>
        <v>0.19</v>
      </c>
      <c r="L11" s="30" t="str">
        <f>INDEX(원본데이터!P:P,MATCH(Sheet2!$B11,원본데이터!$B:$B,0))</f>
        <v xml:space="preserve">0.14 </v>
      </c>
      <c r="M11" s="30" t="str">
        <f>INDEX(원본데이터!Q:Q,MATCH(Sheet2!$B11,원본데이터!$B:$B,0))</f>
        <v>5.8</v>
      </c>
      <c r="N11" s="30" t="str">
        <f>INDEX(원본데이터!R:R,MATCH(Sheet2!$B11,원본데이터!$B:$B,0))</f>
        <v>2.0</v>
      </c>
      <c r="O11" s="30" t="str">
        <f>INDEX(원본데이터!S:S,MATCH(Sheet2!$B11,원본데이터!$B:$B,0))</f>
        <v>9</v>
      </c>
      <c r="P11" s="30" t="str">
        <f>INDEX(원본데이터!W:W,MATCH(Sheet2!$B11,원본데이터!$B:$B,0))</f>
        <v>0.0002</v>
      </c>
    </row>
    <row r="12" spans="1:16" x14ac:dyDescent="0.3">
      <c r="A12" s="6">
        <v>11</v>
      </c>
      <c r="B12" s="7" t="s">
        <v>34</v>
      </c>
      <c r="C12" s="7" t="s">
        <v>190</v>
      </c>
      <c r="D12" s="8" t="s">
        <v>191</v>
      </c>
      <c r="E12" s="8" t="s">
        <v>192</v>
      </c>
      <c r="F12" s="8" t="s">
        <v>193</v>
      </c>
      <c r="G12" s="8" t="s">
        <v>395</v>
      </c>
      <c r="H12" s="8" t="s">
        <v>195</v>
      </c>
      <c r="I12" s="30" t="str">
        <f>INDEX(원본데이터!I:I,MATCH(Sheet2!$B12,원본데이터!$B:$B,0))</f>
        <v>6.9</v>
      </c>
      <c r="J12" s="30" t="str">
        <f>INDEX(원본데이터!N:N,MATCH(Sheet2!$B12,원본데이터!$B:$B,0))</f>
        <v xml:space="preserve">66 </v>
      </c>
      <c r="K12" s="30" t="str">
        <f>INDEX(원본데이터!O:O,MATCH(Sheet2!$B12,원본데이터!$B:$B,0))</f>
        <v>0.57</v>
      </c>
      <c r="L12" s="30" t="str">
        <f>INDEX(원본데이터!P:P,MATCH(Sheet2!$B12,원본데이터!$B:$B,0))</f>
        <v>0.18</v>
      </c>
      <c r="M12" s="30" t="str">
        <f>INDEX(원본데이터!Q:Q,MATCH(Sheet2!$B12,원본데이터!$B:$B,0))</f>
        <v>34.2</v>
      </c>
      <c r="N12" s="30" t="str">
        <f>INDEX(원본데이터!R:R,MATCH(Sheet2!$B12,원본데이터!$B:$B,0))</f>
        <v>3.8</v>
      </c>
      <c r="O12" s="30" t="str">
        <f>INDEX(원본데이터!S:S,MATCH(Sheet2!$B12,원본데이터!$B:$B,0))</f>
        <v>3</v>
      </c>
      <c r="P12" s="30" t="str">
        <f>INDEX(원본데이터!W:W,MATCH(Sheet2!$B12,원본데이터!$B:$B,0))</f>
        <v>불검출</v>
      </c>
    </row>
    <row r="13" spans="1:16" x14ac:dyDescent="0.3">
      <c r="A13" s="6">
        <v>12</v>
      </c>
      <c r="B13" s="7" t="s">
        <v>35</v>
      </c>
      <c r="C13" s="7" t="s">
        <v>80</v>
      </c>
      <c r="D13" s="8" t="s">
        <v>693</v>
      </c>
      <c r="E13" s="8" t="s">
        <v>192</v>
      </c>
      <c r="F13" s="8" t="s">
        <v>193</v>
      </c>
      <c r="G13" s="8" t="s">
        <v>419</v>
      </c>
      <c r="H13" s="8" t="s">
        <v>1306</v>
      </c>
      <c r="I13" s="30" t="str">
        <f>INDEX(원본데이터!I:I,MATCH(Sheet2!$B13,원본데이터!$B:$B,0))</f>
        <v>6.8</v>
      </c>
      <c r="J13" s="30" t="str">
        <f>INDEX(원본데이터!N:N,MATCH(Sheet2!$B13,원본데이터!$B:$B,0))</f>
        <v xml:space="preserve">50 </v>
      </c>
      <c r="K13" s="30" t="str">
        <f>INDEX(원본데이터!O:O,MATCH(Sheet2!$B13,원본데이터!$B:$B,0))</f>
        <v>0.44</v>
      </c>
      <c r="L13" s="30" t="str">
        <f>INDEX(원본데이터!P:P,MATCH(Sheet2!$B13,원본데이터!$B:$B,0))</f>
        <v>0.62</v>
      </c>
      <c r="M13" s="30" t="str">
        <f>INDEX(원본데이터!Q:Q,MATCH(Sheet2!$B13,원본데이터!$B:$B,0))</f>
        <v>3.9</v>
      </c>
      <c r="N13" s="30" t="str">
        <f>INDEX(원본데이터!R:R,MATCH(Sheet2!$B13,원본데이터!$B:$B,0))</f>
        <v>4.4</v>
      </c>
      <c r="O13" s="30" t="str">
        <f>INDEX(원본데이터!S:S,MATCH(Sheet2!$B13,원본데이터!$B:$B,0))</f>
        <v>5</v>
      </c>
      <c r="P13" s="30" t="str">
        <f>INDEX(원본데이터!W:W,MATCH(Sheet2!$B13,원본데이터!$B:$B,0))</f>
        <v>불검출</v>
      </c>
    </row>
    <row r="14" spans="1:16" x14ac:dyDescent="0.3">
      <c r="A14" s="6">
        <v>13</v>
      </c>
      <c r="B14" s="7" t="s">
        <v>36</v>
      </c>
      <c r="C14" s="7" t="s">
        <v>82</v>
      </c>
      <c r="D14" s="8" t="s">
        <v>693</v>
      </c>
      <c r="E14" s="8" t="s">
        <v>192</v>
      </c>
      <c r="F14" s="8" t="s">
        <v>193</v>
      </c>
      <c r="G14" s="8" t="s">
        <v>419</v>
      </c>
      <c r="H14" s="8" t="s">
        <v>1306</v>
      </c>
      <c r="I14" s="30" t="str">
        <f>INDEX(원본데이터!I:I,MATCH(Sheet2!$B14,원본데이터!$B:$B,0))</f>
        <v>6.7</v>
      </c>
      <c r="J14" s="30" t="str">
        <f>INDEX(원본데이터!N:N,MATCH(Sheet2!$B14,원본데이터!$B:$B,0))</f>
        <v xml:space="preserve">53 </v>
      </c>
      <c r="K14" s="30" t="str">
        <f>INDEX(원본데이터!O:O,MATCH(Sheet2!$B14,원본데이터!$B:$B,0))</f>
        <v>0.69</v>
      </c>
      <c r="L14" s="30" t="str">
        <f>INDEX(원본데이터!P:P,MATCH(Sheet2!$B14,원본데이터!$B:$B,0))</f>
        <v>0.59</v>
      </c>
      <c r="M14" s="30" t="str">
        <f>INDEX(원본데이터!Q:Q,MATCH(Sheet2!$B14,원본데이터!$B:$B,0))</f>
        <v>2.6</v>
      </c>
      <c r="N14" s="30" t="str">
        <f>INDEX(원본데이터!R:R,MATCH(Sheet2!$B14,원본데이터!$B:$B,0))</f>
        <v>3.8</v>
      </c>
      <c r="O14" s="30" t="str">
        <f>INDEX(원본데이터!S:S,MATCH(Sheet2!$B14,원본데이터!$B:$B,0))</f>
        <v>5</v>
      </c>
      <c r="P14" s="30" t="str">
        <f>INDEX(원본데이터!W:W,MATCH(Sheet2!$B14,원본데이터!$B:$B,0))</f>
        <v>불검출</v>
      </c>
    </row>
    <row r="15" spans="1:16" x14ac:dyDescent="0.3">
      <c r="A15" s="6">
        <v>14</v>
      </c>
      <c r="B15" s="7" t="s">
        <v>37</v>
      </c>
      <c r="C15" s="7" t="s">
        <v>84</v>
      </c>
      <c r="D15" s="8" t="s">
        <v>458</v>
      </c>
      <c r="E15" s="8" t="s">
        <v>192</v>
      </c>
      <c r="F15" s="8" t="s">
        <v>193</v>
      </c>
      <c r="G15" s="8" t="s">
        <v>427</v>
      </c>
      <c r="H15" s="8" t="s">
        <v>736</v>
      </c>
      <c r="I15" s="30" t="str">
        <f>INDEX(원본데이터!I:I,MATCH(Sheet2!$B15,원본데이터!$B:$B,0))</f>
        <v>7.3</v>
      </c>
      <c r="J15" s="30" t="str">
        <f>INDEX(원본데이터!N:N,MATCH(Sheet2!$B15,원본데이터!$B:$B,0))</f>
        <v xml:space="preserve">66 </v>
      </c>
      <c r="K15" s="30" t="str">
        <f>INDEX(원본데이터!O:O,MATCH(Sheet2!$B15,원본데이터!$B:$B,0))</f>
        <v xml:space="preserve">0.38 </v>
      </c>
      <c r="L15" s="30" t="str">
        <f>INDEX(원본데이터!P:P,MATCH(Sheet2!$B15,원본데이터!$B:$B,0))</f>
        <v>0.14</v>
      </c>
      <c r="M15" s="30" t="str">
        <f>INDEX(원본데이터!Q:Q,MATCH(Sheet2!$B15,원본데이터!$B:$B,0))</f>
        <v>2.2</v>
      </c>
      <c r="N15" s="30" t="str">
        <f>INDEX(원본데이터!R:R,MATCH(Sheet2!$B15,원본데이터!$B:$B,0))</f>
        <v>0.5</v>
      </c>
      <c r="O15" s="30" t="str">
        <f>INDEX(원본데이터!S:S,MATCH(Sheet2!$B15,원본데이터!$B:$B,0))</f>
        <v>8</v>
      </c>
      <c r="P15" s="30" t="str">
        <f>INDEX(원본데이터!W:W,MATCH(Sheet2!$B15,원본데이터!$B:$B,0))</f>
        <v>불검출</v>
      </c>
    </row>
    <row r="16" spans="1:16" x14ac:dyDescent="0.3">
      <c r="A16" s="6">
        <v>15</v>
      </c>
      <c r="B16" s="7" t="s">
        <v>38</v>
      </c>
      <c r="C16" s="7" t="s">
        <v>86</v>
      </c>
      <c r="D16" s="8" t="s">
        <v>458</v>
      </c>
      <c r="E16" s="8" t="s">
        <v>192</v>
      </c>
      <c r="F16" s="8" t="s">
        <v>193</v>
      </c>
      <c r="G16" s="8" t="s">
        <v>427</v>
      </c>
      <c r="H16" s="8" t="s">
        <v>736</v>
      </c>
      <c r="I16" s="30" t="str">
        <f>INDEX(원본데이터!I:I,MATCH(Sheet2!$B16,원본데이터!$B:$B,0))</f>
        <v>6.8</v>
      </c>
      <c r="J16" s="30" t="str">
        <f>INDEX(원본데이터!N:N,MATCH(Sheet2!$B16,원본데이터!$B:$B,0))</f>
        <v xml:space="preserve">57 </v>
      </c>
      <c r="K16" s="30" t="str">
        <f>INDEX(원본데이터!O:O,MATCH(Sheet2!$B16,원본데이터!$B:$B,0))</f>
        <v xml:space="preserve">0.38 </v>
      </c>
      <c r="L16" s="30" t="str">
        <f>INDEX(원본데이터!P:P,MATCH(Sheet2!$B16,원본데이터!$B:$B,0))</f>
        <v>불검출</v>
      </c>
      <c r="M16" s="30" t="str">
        <f>INDEX(원본데이터!Q:Q,MATCH(Sheet2!$B16,원본데이터!$B:$B,0))</f>
        <v>8.0</v>
      </c>
      <c r="N16" s="30" t="str">
        <f>INDEX(원본데이터!R:R,MATCH(Sheet2!$B16,원본데이터!$B:$B,0))</f>
        <v>1.3</v>
      </c>
      <c r="O16" s="30" t="str">
        <f>INDEX(원본데이터!S:S,MATCH(Sheet2!$B16,원본데이터!$B:$B,0))</f>
        <v>3</v>
      </c>
      <c r="P16" s="30" t="str">
        <f>INDEX(원본데이터!W:W,MATCH(Sheet2!$B16,원본데이터!$B:$B,0))</f>
        <v>0.0018</v>
      </c>
    </row>
    <row r="17" spans="1:16" x14ac:dyDescent="0.3">
      <c r="A17" s="6">
        <v>16</v>
      </c>
      <c r="B17" s="7" t="s">
        <v>39</v>
      </c>
      <c r="C17" s="7" t="s">
        <v>88</v>
      </c>
      <c r="D17" s="8" t="s">
        <v>458</v>
      </c>
      <c r="E17" s="8" t="s">
        <v>192</v>
      </c>
      <c r="F17" s="8" t="s">
        <v>193</v>
      </c>
      <c r="G17" s="8" t="s">
        <v>427</v>
      </c>
      <c r="H17" s="8" t="s">
        <v>736</v>
      </c>
      <c r="I17" s="30" t="str">
        <f>INDEX(원본데이터!I:I,MATCH(Sheet2!$B17,원본데이터!$B:$B,0))</f>
        <v>6.6</v>
      </c>
      <c r="J17" s="30" t="str">
        <f>INDEX(원본데이터!N:N,MATCH(Sheet2!$B17,원본데이터!$B:$B,0))</f>
        <v xml:space="preserve">66 </v>
      </c>
      <c r="K17" s="30" t="str">
        <f>INDEX(원본데이터!O:O,MATCH(Sheet2!$B17,원본데이터!$B:$B,0))</f>
        <v xml:space="preserve">0.44 </v>
      </c>
      <c r="L17" s="30" t="str">
        <f>INDEX(원본데이터!P:P,MATCH(Sheet2!$B17,원본데이터!$B:$B,0))</f>
        <v>0.15</v>
      </c>
      <c r="M17" s="30" t="str">
        <f>INDEX(원본데이터!Q:Q,MATCH(Sheet2!$B17,원본데이터!$B:$B,0))</f>
        <v>11.9</v>
      </c>
      <c r="N17" s="30" t="str">
        <f>INDEX(원본데이터!R:R,MATCH(Sheet2!$B17,원본데이터!$B:$B,0))</f>
        <v>3.0</v>
      </c>
      <c r="O17" s="30" t="str">
        <f>INDEX(원본데이터!S:S,MATCH(Sheet2!$B17,원본데이터!$B:$B,0))</f>
        <v>11</v>
      </c>
      <c r="P17" s="30" t="str">
        <f>INDEX(원본데이터!W:W,MATCH(Sheet2!$B17,원본데이터!$B:$B,0))</f>
        <v>불검출</v>
      </c>
    </row>
    <row r="18" spans="1:16" x14ac:dyDescent="0.3">
      <c r="A18" s="6">
        <v>17</v>
      </c>
      <c r="B18" s="7" t="s">
        <v>40</v>
      </c>
      <c r="C18" s="7" t="s">
        <v>1386</v>
      </c>
      <c r="D18" s="8" t="s">
        <v>458</v>
      </c>
      <c r="E18" s="8" t="s">
        <v>192</v>
      </c>
      <c r="F18" s="8" t="s">
        <v>193</v>
      </c>
      <c r="G18" s="8" t="s">
        <v>427</v>
      </c>
      <c r="H18" s="8" t="s">
        <v>736</v>
      </c>
      <c r="I18" s="30" t="str">
        <f>INDEX(원본데이터!I:I,MATCH(Sheet2!$B18,원본데이터!$B:$B,0))</f>
        <v>6.6</v>
      </c>
      <c r="J18" s="30" t="str">
        <f>INDEX(원본데이터!N:N,MATCH(Sheet2!$B18,원본데이터!$B:$B,0))</f>
        <v xml:space="preserve">230 </v>
      </c>
      <c r="K18" s="30" t="str">
        <f>INDEX(원본데이터!O:O,MATCH(Sheet2!$B18,원본데이터!$B:$B,0))</f>
        <v xml:space="preserve">0.47 </v>
      </c>
      <c r="L18" s="30" t="str">
        <f>INDEX(원본데이터!P:P,MATCH(Sheet2!$B18,원본데이터!$B:$B,0))</f>
        <v>0.70</v>
      </c>
      <c r="M18" s="30" t="str">
        <f>INDEX(원본데이터!Q:Q,MATCH(Sheet2!$B18,원본데이터!$B:$B,0))</f>
        <v>24.7</v>
      </c>
      <c r="N18" s="30" t="str">
        <f>INDEX(원본데이터!R:R,MATCH(Sheet2!$B18,원본데이터!$B:$B,0))</f>
        <v>0.6</v>
      </c>
      <c r="O18" s="30" t="str">
        <f>INDEX(원본데이터!S:S,MATCH(Sheet2!$B18,원본데이터!$B:$B,0))</f>
        <v>23</v>
      </c>
      <c r="P18" s="30" t="str">
        <f>INDEX(원본데이터!W:W,MATCH(Sheet2!$B18,원본데이터!$B:$B,0))</f>
        <v>불검출</v>
      </c>
    </row>
    <row r="19" spans="1:16" x14ac:dyDescent="0.3">
      <c r="A19" s="6">
        <v>18</v>
      </c>
      <c r="B19" s="7" t="s">
        <v>41</v>
      </c>
      <c r="C19" s="7" t="s">
        <v>1393</v>
      </c>
      <c r="D19" s="8" t="s">
        <v>389</v>
      </c>
      <c r="E19" s="8" t="s">
        <v>192</v>
      </c>
      <c r="F19" s="8" t="s">
        <v>193</v>
      </c>
      <c r="G19" s="8" t="s">
        <v>1394</v>
      </c>
      <c r="H19" s="8" t="s">
        <v>736</v>
      </c>
      <c r="I19" s="30" t="str">
        <f>INDEX(원본데이터!I:I,MATCH(Sheet2!$B19,원본데이터!$B:$B,0))</f>
        <v>7.77</v>
      </c>
      <c r="J19" s="30" t="str">
        <f>INDEX(원본데이터!N:N,MATCH(Sheet2!$B19,원본데이터!$B:$B,0))</f>
        <v xml:space="preserve">63 </v>
      </c>
      <c r="K19" s="30" t="str">
        <f>INDEX(원본데이터!O:O,MATCH(Sheet2!$B19,원본데이터!$B:$B,0))</f>
        <v>0.47</v>
      </c>
      <c r="L19" s="30" t="str">
        <f>INDEX(원본데이터!P:P,MATCH(Sheet2!$B19,원본데이터!$B:$B,0))</f>
        <v>0.34</v>
      </c>
      <c r="M19" s="30" t="str">
        <f>INDEX(원본데이터!Q:Q,MATCH(Sheet2!$B19,원본데이터!$B:$B,0))</f>
        <v>4</v>
      </c>
      <c r="N19" s="30" t="str">
        <f>INDEX(원본데이터!R:R,MATCH(Sheet2!$B19,원본데이터!$B:$B,0))</f>
        <v>2</v>
      </c>
      <c r="O19" s="30" t="str">
        <f>INDEX(원본데이터!S:S,MATCH(Sheet2!$B19,원본데이터!$B:$B,0))</f>
        <v>10</v>
      </c>
      <c r="P19" s="30" t="str">
        <f>INDEX(원본데이터!W:W,MATCH(Sheet2!$B19,원본데이터!$B:$B,0))</f>
        <v>불검출</v>
      </c>
    </row>
    <row r="20" spans="1:16" x14ac:dyDescent="0.3">
      <c r="A20" s="6">
        <v>19</v>
      </c>
      <c r="B20" s="7" t="s">
        <v>42</v>
      </c>
      <c r="C20" s="7" t="s">
        <v>93</v>
      </c>
      <c r="D20" s="8" t="s">
        <v>1345</v>
      </c>
      <c r="E20" s="8" t="s">
        <v>192</v>
      </c>
      <c r="F20" s="8" t="s">
        <v>193</v>
      </c>
      <c r="G20" s="8" t="s">
        <v>1413</v>
      </c>
      <c r="H20" s="8" t="s">
        <v>1306</v>
      </c>
      <c r="I20" s="30" t="str">
        <f>INDEX(원본데이터!I:I,MATCH(Sheet2!$B20,원본데이터!$B:$B,0))</f>
        <v>7.17</v>
      </c>
      <c r="J20" s="30" t="str">
        <f>INDEX(원본데이터!N:N,MATCH(Sheet2!$B20,원본데이터!$B:$B,0))</f>
        <v xml:space="preserve">30 </v>
      </c>
      <c r="K20" s="30" t="str">
        <f>INDEX(원본데이터!O:O,MATCH(Sheet2!$B20,원본데이터!$B:$B,0))</f>
        <v xml:space="preserve">0.85 </v>
      </c>
      <c r="L20" s="30" t="str">
        <f>INDEX(원본데이터!P:P,MATCH(Sheet2!$B20,원본데이터!$B:$B,0))</f>
        <v>0.71</v>
      </c>
      <c r="M20" s="30" t="str">
        <f>INDEX(원본데이터!Q:Q,MATCH(Sheet2!$B20,원본데이터!$B:$B,0))</f>
        <v>1.1</v>
      </c>
      <c r="N20" s="30" t="str">
        <f>INDEX(원본데이터!R:R,MATCH(Sheet2!$B20,원본데이터!$B:$B,0))</f>
        <v>0.6</v>
      </c>
      <c r="O20" s="30" t="str">
        <f>INDEX(원본데이터!S:S,MATCH(Sheet2!$B20,원본데이터!$B:$B,0))</f>
        <v>3</v>
      </c>
      <c r="P20" s="30" t="str">
        <f>INDEX(원본데이터!W:W,MATCH(Sheet2!$B20,원본데이터!$B:$B,0))</f>
        <v>불검출</v>
      </c>
    </row>
    <row r="21" spans="1:16" x14ac:dyDescent="0.3">
      <c r="A21" s="6">
        <v>20</v>
      </c>
      <c r="B21" s="7" t="s">
        <v>43</v>
      </c>
      <c r="C21" s="7" t="s">
        <v>86</v>
      </c>
      <c r="D21" s="8" t="s">
        <v>1345</v>
      </c>
      <c r="E21" s="8" t="s">
        <v>192</v>
      </c>
      <c r="F21" s="8" t="s">
        <v>1418</v>
      </c>
      <c r="G21" s="8" t="s">
        <v>1413</v>
      </c>
      <c r="H21" s="8" t="s">
        <v>1306</v>
      </c>
      <c r="I21" s="30" t="str">
        <f>INDEX(원본데이터!I:I,MATCH(Sheet2!$B21,원본데이터!$B:$B,0))</f>
        <v>7.11</v>
      </c>
      <c r="J21" s="30" t="str">
        <f>INDEX(원본데이터!N:N,MATCH(Sheet2!$B21,원본데이터!$B:$B,0))</f>
        <v xml:space="preserve">53 </v>
      </c>
      <c r="K21" s="30" t="str">
        <f>INDEX(원본데이터!O:O,MATCH(Sheet2!$B21,원본데이터!$B:$B,0))</f>
        <v xml:space="preserve">0.35 </v>
      </c>
      <c r="L21" s="30" t="str">
        <f>INDEX(원본데이터!P:P,MATCH(Sheet2!$B21,원본데이터!$B:$B,0))</f>
        <v>0.19</v>
      </c>
      <c r="M21" s="30" t="str">
        <f>INDEX(원본데이터!Q:Q,MATCH(Sheet2!$B21,원본데이터!$B:$B,0))</f>
        <v>11.3</v>
      </c>
      <c r="N21" s="30" t="str">
        <f>INDEX(원본데이터!R:R,MATCH(Sheet2!$B21,원본데이터!$B:$B,0))</f>
        <v>1.5</v>
      </c>
      <c r="O21" s="30" t="str">
        <f>INDEX(원본데이터!S:S,MATCH(Sheet2!$B21,원본데이터!$B:$B,0))</f>
        <v>4</v>
      </c>
      <c r="P21" s="30" t="str">
        <f>INDEX(원본데이터!W:W,MATCH(Sheet2!$B21,원본데이터!$B:$B,0))</f>
        <v>0.0021</v>
      </c>
    </row>
    <row r="22" spans="1:16" x14ac:dyDescent="0.3">
      <c r="A22" s="6">
        <v>21</v>
      </c>
      <c r="B22" s="7" t="s">
        <v>44</v>
      </c>
      <c r="C22" s="7" t="s">
        <v>88</v>
      </c>
      <c r="D22" s="8" t="s">
        <v>1345</v>
      </c>
      <c r="E22" s="8" t="s">
        <v>192</v>
      </c>
      <c r="F22" s="8" t="s">
        <v>193</v>
      </c>
      <c r="G22" s="8" t="s">
        <v>1413</v>
      </c>
      <c r="H22" s="8" t="s">
        <v>1306</v>
      </c>
      <c r="I22" s="30" t="str">
        <f>INDEX(원본데이터!I:I,MATCH(Sheet2!$B22,원본데이터!$B:$B,0))</f>
        <v>8.18</v>
      </c>
      <c r="J22" s="30" t="str">
        <f>INDEX(원본데이터!N:N,MATCH(Sheet2!$B22,원본데이터!$B:$B,0))</f>
        <v xml:space="preserve">72 </v>
      </c>
      <c r="K22" s="30" t="str">
        <f>INDEX(원본데이터!O:O,MATCH(Sheet2!$B22,원본데이터!$B:$B,0))</f>
        <v xml:space="preserve">0.41 </v>
      </c>
      <c r="L22" s="30" t="str">
        <f>INDEX(원본데이터!P:P,MATCH(Sheet2!$B22,원본데이터!$B:$B,0))</f>
        <v>0.14</v>
      </c>
      <c r="M22" s="30" t="str">
        <f>INDEX(원본데이터!Q:Q,MATCH(Sheet2!$B22,원본데이터!$B:$B,0))</f>
        <v>5.4</v>
      </c>
      <c r="N22" s="30" t="str">
        <f>INDEX(원본데이터!R:R,MATCH(Sheet2!$B22,원본데이터!$B:$B,0))</f>
        <v>1.3</v>
      </c>
      <c r="O22" s="30" t="str">
        <f>INDEX(원본데이터!S:S,MATCH(Sheet2!$B22,원본데이터!$B:$B,0))</f>
        <v>7</v>
      </c>
      <c r="P22" s="30" t="str">
        <f>INDEX(원본데이터!W:W,MATCH(Sheet2!$B22,원본데이터!$B:$B,0))</f>
        <v>불검출</v>
      </c>
    </row>
    <row r="23" spans="1:16" x14ac:dyDescent="0.3">
      <c r="A23" s="6">
        <v>22</v>
      </c>
      <c r="B23" s="7" t="s">
        <v>45</v>
      </c>
      <c r="C23" s="7" t="s">
        <v>90</v>
      </c>
      <c r="D23" s="8" t="s">
        <v>1345</v>
      </c>
      <c r="E23" s="8" t="s">
        <v>192</v>
      </c>
      <c r="F23" s="8" t="s">
        <v>193</v>
      </c>
      <c r="G23" s="8" t="s">
        <v>1413</v>
      </c>
      <c r="H23" s="8" t="s">
        <v>1306</v>
      </c>
      <c r="I23" s="30" t="str">
        <f>INDEX(원본데이터!I:I,MATCH(Sheet2!$B23,원본데이터!$B:$B,0))</f>
        <v>7.51</v>
      </c>
      <c r="J23" s="30" t="str">
        <f>INDEX(원본데이터!N:N,MATCH(Sheet2!$B23,원본데이터!$B:$B,0))</f>
        <v xml:space="preserve">54 </v>
      </c>
      <c r="K23" s="30" t="str">
        <f>INDEX(원본데이터!O:O,MATCH(Sheet2!$B23,원본데이터!$B:$B,0))</f>
        <v xml:space="preserve">0.38 </v>
      </c>
      <c r="L23" s="30" t="str">
        <f>INDEX(원본데이터!P:P,MATCH(Sheet2!$B23,원본데이터!$B:$B,0))</f>
        <v>0.32</v>
      </c>
      <c r="M23" s="30" t="str">
        <f>INDEX(원본데이터!Q:Q,MATCH(Sheet2!$B23,원본데이터!$B:$B,0))</f>
        <v>4.1</v>
      </c>
      <c r="N23" s="30" t="str">
        <f>INDEX(원본데이터!R:R,MATCH(Sheet2!$B23,원본데이터!$B:$B,0))</f>
        <v>1.4</v>
      </c>
      <c r="O23" s="30" t="str">
        <f>INDEX(원본데이터!S:S,MATCH(Sheet2!$B23,원본데이터!$B:$B,0))</f>
        <v>5</v>
      </c>
      <c r="P23" s="30" t="str">
        <f>INDEX(원본데이터!W:W,MATCH(Sheet2!$B23,원본데이터!$B:$B,0))</f>
        <v>불검출</v>
      </c>
    </row>
    <row r="24" spans="1:16" x14ac:dyDescent="0.3">
      <c r="A24" s="6">
        <v>23</v>
      </c>
      <c r="B24" s="7" t="s">
        <v>48</v>
      </c>
      <c r="C24" s="7" t="s">
        <v>190</v>
      </c>
      <c r="D24" s="8" t="s">
        <v>191</v>
      </c>
      <c r="E24" s="8" t="s">
        <v>192</v>
      </c>
      <c r="F24" s="8" t="s">
        <v>193</v>
      </c>
      <c r="G24" s="8" t="s">
        <v>546</v>
      </c>
      <c r="H24" s="8" t="s">
        <v>195</v>
      </c>
      <c r="I24" s="30" t="str">
        <f>INDEX(원본데이터!I:I,MATCH(Sheet2!$B24,원본데이터!$B:$B,0))</f>
        <v>6.99</v>
      </c>
      <c r="J24" s="30" t="str">
        <f>INDEX(원본데이터!N:N,MATCH(Sheet2!$B24,원본데이터!$B:$B,0))</f>
        <v xml:space="preserve">69 </v>
      </c>
      <c r="K24" s="30" t="str">
        <f>INDEX(원본데이터!O:O,MATCH(Sheet2!$B24,원본데이터!$B:$B,0))</f>
        <v xml:space="preserve">0.47 </v>
      </c>
      <c r="L24" s="30" t="str">
        <f>INDEX(원본데이터!P:P,MATCH(Sheet2!$B24,원본데이터!$B:$B,0))</f>
        <v>0.19</v>
      </c>
      <c r="M24" s="30" t="str">
        <f>INDEX(원본데이터!Q:Q,MATCH(Sheet2!$B24,원본데이터!$B:$B,0))</f>
        <v>34.9</v>
      </c>
      <c r="N24" s="30" t="str">
        <f>INDEX(원본데이터!R:R,MATCH(Sheet2!$B24,원본데이터!$B:$B,0))</f>
        <v>3.7</v>
      </c>
      <c r="O24" s="30" t="str">
        <f>INDEX(원본데이터!S:S,MATCH(Sheet2!$B24,원본데이터!$B:$B,0))</f>
        <v>3</v>
      </c>
      <c r="P24" s="30" t="str">
        <f>INDEX(원본데이터!W:W,MATCH(Sheet2!$B24,원본데이터!$B:$B,0))</f>
        <v>불검출</v>
      </c>
    </row>
    <row r="25" spans="1:16" x14ac:dyDescent="0.3">
      <c r="A25" s="6">
        <v>24</v>
      </c>
      <c r="B25" s="7" t="s">
        <v>46</v>
      </c>
      <c r="C25" s="7" t="s">
        <v>88</v>
      </c>
      <c r="D25" s="8" t="s">
        <v>1439</v>
      </c>
      <c r="E25" s="8" t="s">
        <v>192</v>
      </c>
      <c r="F25" s="8" t="s">
        <v>193</v>
      </c>
      <c r="G25" s="8" t="s">
        <v>546</v>
      </c>
      <c r="H25" s="8" t="s">
        <v>1306</v>
      </c>
      <c r="I25" s="30" t="str">
        <f>INDEX(원본데이터!I:I,MATCH(Sheet2!$B25,원본데이터!$B:$B,0))</f>
        <v>7.04</v>
      </c>
      <c r="J25" s="30" t="str">
        <f>INDEX(원본데이터!N:N,MATCH(Sheet2!$B25,원본데이터!$B:$B,0))</f>
        <v xml:space="preserve">82 </v>
      </c>
      <c r="K25" s="30" t="str">
        <f>INDEX(원본데이터!O:O,MATCH(Sheet2!$B25,원본데이터!$B:$B,0))</f>
        <v xml:space="preserve">0.38 </v>
      </c>
      <c r="L25" s="30" t="str">
        <f>INDEX(원본데이터!P:P,MATCH(Sheet2!$B25,원본데이터!$B:$B,0))</f>
        <v>0.15</v>
      </c>
      <c r="M25" s="30" t="str">
        <f>INDEX(원본데이터!Q:Q,MATCH(Sheet2!$B25,원본데이터!$B:$B,0))</f>
        <v>6.3</v>
      </c>
      <c r="N25" s="30" t="str">
        <f>INDEX(원본데이터!R:R,MATCH(Sheet2!$B25,원본데이터!$B:$B,0))</f>
        <v>2.2</v>
      </c>
      <c r="O25" s="30" t="str">
        <f>INDEX(원본데이터!S:S,MATCH(Sheet2!$B25,원본데이터!$B:$B,0))</f>
        <v>9</v>
      </c>
      <c r="P25" s="30" t="str">
        <f>INDEX(원본데이터!W:W,MATCH(Sheet2!$B25,원본데이터!$B:$B,0))</f>
        <v>불검출</v>
      </c>
    </row>
    <row r="26" spans="1:16" x14ac:dyDescent="0.3">
      <c r="A26" s="6">
        <v>25</v>
      </c>
      <c r="B26" s="7" t="s">
        <v>47</v>
      </c>
      <c r="C26" s="7" t="s">
        <v>86</v>
      </c>
      <c r="D26" s="8" t="s">
        <v>1439</v>
      </c>
      <c r="E26" s="8" t="s">
        <v>192</v>
      </c>
      <c r="F26" s="8" t="s">
        <v>1418</v>
      </c>
      <c r="G26" s="8" t="s">
        <v>546</v>
      </c>
      <c r="H26" s="8" t="s">
        <v>1306</v>
      </c>
      <c r="I26" s="30" t="str">
        <f>INDEX(원본데이터!I:I,MATCH(Sheet2!$B26,원본데이터!$B:$B,0))</f>
        <v>7.13</v>
      </c>
      <c r="J26" s="30" t="str">
        <f>INDEX(원본데이터!N:N,MATCH(Sheet2!$B26,원본데이터!$B:$B,0))</f>
        <v xml:space="preserve">58 </v>
      </c>
      <c r="K26" s="30" t="str">
        <f>INDEX(원본데이터!O:O,MATCH(Sheet2!$B26,원본데이터!$B:$B,0))</f>
        <v xml:space="preserve">0.38 </v>
      </c>
      <c r="L26" s="30" t="str">
        <f>INDEX(원본데이터!P:P,MATCH(Sheet2!$B26,원본데이터!$B:$B,0))</f>
        <v>0.18</v>
      </c>
      <c r="M26" s="30" t="str">
        <f>INDEX(원본데이터!Q:Q,MATCH(Sheet2!$B26,원본데이터!$B:$B,0))</f>
        <v>10.2</v>
      </c>
      <c r="N26" s="30" t="str">
        <f>INDEX(원본데이터!R:R,MATCH(Sheet2!$B26,원본데이터!$B:$B,0))</f>
        <v>1.8</v>
      </c>
      <c r="O26" s="30" t="str">
        <f>INDEX(원본데이터!S:S,MATCH(Sheet2!$B26,원본데이터!$B:$B,0))</f>
        <v>4</v>
      </c>
      <c r="P26" s="30" t="str">
        <f>INDEX(원본데이터!W:W,MATCH(Sheet2!$B26,원본데이터!$B:$B,0))</f>
        <v>0.0020</v>
      </c>
    </row>
    <row r="27" spans="1:16" x14ac:dyDescent="0.3">
      <c r="A27" s="6">
        <v>26</v>
      </c>
      <c r="B27" s="7" t="s">
        <v>49</v>
      </c>
      <c r="C27" s="7" t="s">
        <v>1460</v>
      </c>
      <c r="D27" s="8" t="s">
        <v>1370</v>
      </c>
      <c r="E27" s="8" t="s">
        <v>192</v>
      </c>
      <c r="F27" s="8" t="s">
        <v>193</v>
      </c>
      <c r="G27" s="8" t="s">
        <v>546</v>
      </c>
      <c r="H27" s="8" t="s">
        <v>736</v>
      </c>
      <c r="I27" s="30" t="str">
        <f>INDEX(원본데이터!I:I,MATCH(Sheet2!$B27,원본데이터!$B:$B,0))</f>
        <v>7.97</v>
      </c>
      <c r="J27" s="30" t="str">
        <f>INDEX(원본데이터!N:N,MATCH(Sheet2!$B27,원본데이터!$B:$B,0))</f>
        <v xml:space="preserve">27 </v>
      </c>
      <c r="K27" s="30" t="str">
        <f>INDEX(원본데이터!O:O,MATCH(Sheet2!$B27,원본데이터!$B:$B,0))</f>
        <v xml:space="preserve">0.32 </v>
      </c>
      <c r="L27" s="30" t="str">
        <f>INDEX(원본데이터!P:P,MATCH(Sheet2!$B27,원본데이터!$B:$B,0))</f>
        <v>0.14</v>
      </c>
      <c r="M27" s="30" t="str">
        <f>INDEX(원본데이터!Q:Q,MATCH(Sheet2!$B27,원본데이터!$B:$B,0))</f>
        <v>5.8</v>
      </c>
      <c r="N27" s="30" t="str">
        <f>INDEX(원본데이터!R:R,MATCH(Sheet2!$B27,원본데이터!$B:$B,0))</f>
        <v>0.5</v>
      </c>
      <c r="O27" s="30" t="str">
        <f>INDEX(원본데이터!S:S,MATCH(Sheet2!$B27,원본데이터!$B:$B,0))</f>
        <v>2</v>
      </c>
      <c r="P27" s="30" t="str">
        <f>INDEX(원본데이터!W:W,MATCH(Sheet2!$B27,원본데이터!$B:$B,0))</f>
        <v>불검출</v>
      </c>
    </row>
    <row r="28" spans="1:16" x14ac:dyDescent="0.3">
      <c r="A28" s="6">
        <v>27</v>
      </c>
      <c r="B28" s="7" t="s">
        <v>50</v>
      </c>
      <c r="C28" s="7" t="s">
        <v>1464</v>
      </c>
      <c r="D28" s="8" t="s">
        <v>1370</v>
      </c>
      <c r="E28" s="8" t="s">
        <v>192</v>
      </c>
      <c r="F28" s="8" t="s">
        <v>193</v>
      </c>
      <c r="G28" s="8" t="s">
        <v>546</v>
      </c>
      <c r="H28" s="8" t="s">
        <v>736</v>
      </c>
      <c r="I28" s="30" t="str">
        <f>INDEX(원본데이터!I:I,MATCH(Sheet2!$B28,원본데이터!$B:$B,0))</f>
        <v>7.20</v>
      </c>
      <c r="J28" s="30" t="str">
        <f>INDEX(원본데이터!N:N,MATCH(Sheet2!$B28,원본데이터!$B:$B,0))</f>
        <v xml:space="preserve">45 </v>
      </c>
      <c r="K28" s="30" t="str">
        <f>INDEX(원본데이터!O:O,MATCH(Sheet2!$B28,원본데이터!$B:$B,0))</f>
        <v xml:space="preserve">0.54 </v>
      </c>
      <c r="L28" s="30" t="str">
        <f>INDEX(원본데이터!P:P,MATCH(Sheet2!$B28,원본데이터!$B:$B,0))</f>
        <v>0.18</v>
      </c>
      <c r="M28" s="30" t="str">
        <f>INDEX(원본데이터!Q:Q,MATCH(Sheet2!$B28,원본데이터!$B:$B,0))</f>
        <v>2.5</v>
      </c>
      <c r="N28" s="30" t="str">
        <f>INDEX(원본데이터!R:R,MATCH(Sheet2!$B28,원본데이터!$B:$B,0))</f>
        <v>2.6</v>
      </c>
      <c r="O28" s="30" t="str">
        <f>INDEX(원본데이터!S:S,MATCH(Sheet2!$B28,원본데이터!$B:$B,0))</f>
        <v>7</v>
      </c>
      <c r="P28" s="30" t="str">
        <f>INDEX(원본데이터!W:W,MATCH(Sheet2!$B28,원본데이터!$B:$B,0))</f>
        <v>불검출</v>
      </c>
    </row>
    <row r="29" spans="1:16" x14ac:dyDescent="0.3">
      <c r="A29" s="6">
        <v>28</v>
      </c>
      <c r="B29" s="7" t="s">
        <v>51</v>
      </c>
      <c r="C29" s="7" t="s">
        <v>1468</v>
      </c>
      <c r="D29" s="8" t="s">
        <v>230</v>
      </c>
      <c r="E29" s="8" t="s">
        <v>192</v>
      </c>
      <c r="F29" s="8" t="s">
        <v>193</v>
      </c>
      <c r="G29" s="8" t="s">
        <v>551</v>
      </c>
      <c r="H29" s="8" t="s">
        <v>736</v>
      </c>
      <c r="I29" s="30" t="str">
        <f>INDEX(원본데이터!I:I,MATCH(Sheet2!$B29,원본데이터!$B:$B,0))</f>
        <v>6.98</v>
      </c>
      <c r="J29" s="30" t="str">
        <f>INDEX(원본데이터!N:N,MATCH(Sheet2!$B29,원본데이터!$B:$B,0))</f>
        <v xml:space="preserve">106 </v>
      </c>
      <c r="K29" s="30" t="str">
        <f>INDEX(원본데이터!O:O,MATCH(Sheet2!$B29,원본데이터!$B:$B,0))</f>
        <v xml:space="preserve">0.44 </v>
      </c>
      <c r="L29" s="30" t="str">
        <f>INDEX(원본데이터!P:P,MATCH(Sheet2!$B29,원본데이터!$B:$B,0))</f>
        <v>0.15</v>
      </c>
      <c r="M29" s="30" t="str">
        <f>INDEX(원본데이터!Q:Q,MATCH(Sheet2!$B29,원본데이터!$B:$B,0))</f>
        <v>6.2</v>
      </c>
      <c r="N29" s="30" t="str">
        <f>INDEX(원본데이터!R:R,MATCH(Sheet2!$B29,원본데이터!$B:$B,0))</f>
        <v>2.2</v>
      </c>
      <c r="O29" s="30" t="str">
        <f>INDEX(원본데이터!S:S,MATCH(Sheet2!$B29,원본데이터!$B:$B,0))</f>
        <v>9</v>
      </c>
      <c r="P29" s="30" t="str">
        <f>INDEX(원본데이터!W:W,MATCH(Sheet2!$B29,원본데이터!$B:$B,0))</f>
        <v>불검출</v>
      </c>
    </row>
    <row r="30" spans="1:16" x14ac:dyDescent="0.3">
      <c r="A30" s="6">
        <v>29</v>
      </c>
      <c r="B30" s="7" t="s">
        <v>52</v>
      </c>
      <c r="C30" s="7" t="s">
        <v>1309</v>
      </c>
      <c r="D30" s="8" t="s">
        <v>230</v>
      </c>
      <c r="E30" s="8" t="s">
        <v>192</v>
      </c>
      <c r="F30" s="8" t="s">
        <v>193</v>
      </c>
      <c r="G30" s="8" t="s">
        <v>551</v>
      </c>
      <c r="H30" s="8" t="s">
        <v>736</v>
      </c>
      <c r="I30" s="30" t="str">
        <f>INDEX(원본데이터!I:I,MATCH(Sheet2!$B30,원본데이터!$B:$B,0))</f>
        <v>7.03</v>
      </c>
      <c r="J30" s="30" t="str">
        <f>INDEX(원본데이터!N:N,MATCH(Sheet2!$B30,원본데이터!$B:$B,0))</f>
        <v xml:space="preserve">45 </v>
      </c>
      <c r="K30" s="30" t="str">
        <f>INDEX(원본데이터!O:O,MATCH(Sheet2!$B30,원본데이터!$B:$B,0))</f>
        <v xml:space="preserve">1.23 </v>
      </c>
      <c r="L30" s="30" t="str">
        <f>INDEX(원본데이터!P:P,MATCH(Sheet2!$B30,원본데이터!$B:$B,0))</f>
        <v>0.70</v>
      </c>
      <c r="M30" s="30" t="str">
        <f>INDEX(원본데이터!Q:Q,MATCH(Sheet2!$B30,원본데이터!$B:$B,0))</f>
        <v>1.2</v>
      </c>
      <c r="N30" s="30" t="str">
        <f>INDEX(원본데이터!R:R,MATCH(Sheet2!$B30,원본데이터!$B:$B,0))</f>
        <v>0.6</v>
      </c>
      <c r="O30" s="30" t="str">
        <f>INDEX(원본데이터!S:S,MATCH(Sheet2!$B30,원본데이터!$B:$B,0))</f>
        <v>3</v>
      </c>
      <c r="P30" s="30" t="str">
        <f>INDEX(원본데이터!W:W,MATCH(Sheet2!$B30,원본데이터!$B:$B,0))</f>
        <v>불검출</v>
      </c>
    </row>
    <row r="31" spans="1:16" x14ac:dyDescent="0.3">
      <c r="A31" s="6">
        <v>30</v>
      </c>
      <c r="B31" s="7" t="s">
        <v>53</v>
      </c>
      <c r="C31" s="7" t="s">
        <v>1520</v>
      </c>
      <c r="D31" s="8" t="s">
        <v>230</v>
      </c>
      <c r="E31" s="8" t="s">
        <v>192</v>
      </c>
      <c r="F31" s="8" t="s">
        <v>193</v>
      </c>
      <c r="G31" s="8" t="s">
        <v>551</v>
      </c>
      <c r="H31" s="8" t="s">
        <v>736</v>
      </c>
      <c r="I31" s="30" t="str">
        <f>INDEX(원본데이터!I:I,MATCH(Sheet2!$B31,원본데이터!$B:$B,0))</f>
        <v>7.8</v>
      </c>
      <c r="J31" s="30" t="str">
        <f>INDEX(원본데이터!N:N,MATCH(Sheet2!$B31,원본데이터!$B:$B,0))</f>
        <v xml:space="preserve">27 </v>
      </c>
      <c r="K31" s="30" t="str">
        <f>INDEX(원본데이터!O:O,MATCH(Sheet2!$B31,원본데이터!$B:$B,0))</f>
        <v xml:space="preserve">0.28 </v>
      </c>
      <c r="L31" s="30" t="str">
        <f>INDEX(원본데이터!P:P,MATCH(Sheet2!$B31,원본데이터!$B:$B,0))</f>
        <v>0.13</v>
      </c>
      <c r="M31" s="30" t="str">
        <f>INDEX(원본데이터!Q:Q,MATCH(Sheet2!$B31,원본데이터!$B:$B,0))</f>
        <v>5.7</v>
      </c>
      <c r="N31" s="30" t="str">
        <f>INDEX(원본데이터!R:R,MATCH(Sheet2!$B31,원본데이터!$B:$B,0))</f>
        <v>0.6</v>
      </c>
      <c r="O31" s="30" t="str">
        <f>INDEX(원본데이터!S:S,MATCH(Sheet2!$B31,원본데이터!$B:$B,0))</f>
        <v>2</v>
      </c>
      <c r="P31" s="30" t="str">
        <f>INDEX(원본데이터!W:W,MATCH(Sheet2!$B31,원본데이터!$B:$B,0))</f>
        <v>불검출</v>
      </c>
    </row>
    <row r="32" spans="1:16" x14ac:dyDescent="0.3">
      <c r="A32" s="6">
        <v>31</v>
      </c>
      <c r="B32" s="7" t="s">
        <v>54</v>
      </c>
      <c r="C32" s="7" t="s">
        <v>1533</v>
      </c>
      <c r="D32" s="8" t="s">
        <v>230</v>
      </c>
      <c r="E32" s="8" t="s">
        <v>192</v>
      </c>
      <c r="F32" s="8" t="s">
        <v>193</v>
      </c>
      <c r="G32" s="8" t="s">
        <v>551</v>
      </c>
      <c r="H32" s="8" t="s">
        <v>736</v>
      </c>
      <c r="I32" s="30" t="str">
        <f>INDEX(원본데이터!I:I,MATCH(Sheet2!$B32,원본데이터!$B:$B,0))</f>
        <v>8.29</v>
      </c>
      <c r="J32" s="30" t="str">
        <f>INDEX(원본데이터!N:N,MATCH(Sheet2!$B32,원본데이터!$B:$B,0))</f>
        <v xml:space="preserve">52 </v>
      </c>
      <c r="K32" s="30" t="str">
        <f>INDEX(원본데이터!O:O,MATCH(Sheet2!$B32,원본데이터!$B:$B,0))</f>
        <v xml:space="preserve">0.38 </v>
      </c>
      <c r="L32" s="30" t="str">
        <f>INDEX(원본데이터!P:P,MATCH(Sheet2!$B32,원본데이터!$B:$B,0))</f>
        <v>0.19</v>
      </c>
      <c r="M32" s="30" t="str">
        <f>INDEX(원본데이터!Q:Q,MATCH(Sheet2!$B32,원본데이터!$B:$B,0))</f>
        <v>1.5</v>
      </c>
      <c r="N32" s="30" t="str">
        <f>INDEX(원본데이터!R:R,MATCH(Sheet2!$B32,원본데이터!$B:$B,0))</f>
        <v>0.5</v>
      </c>
      <c r="O32" s="30" t="str">
        <f>INDEX(원본데이터!S:S,MATCH(Sheet2!$B32,원본데이터!$B:$B,0))</f>
        <v>3</v>
      </c>
      <c r="P32" s="30" t="str">
        <f>INDEX(원본데이터!W:W,MATCH(Sheet2!$B32,원본데이터!$B:$B,0))</f>
        <v>불검출</v>
      </c>
    </row>
    <row r="33" spans="1:16" x14ac:dyDescent="0.3">
      <c r="A33" s="6">
        <v>32</v>
      </c>
      <c r="B33" s="7" t="s">
        <v>55</v>
      </c>
      <c r="C33" s="7" t="s">
        <v>1535</v>
      </c>
      <c r="D33" s="8" t="s">
        <v>1406</v>
      </c>
      <c r="E33" s="8" t="s">
        <v>192</v>
      </c>
      <c r="F33" s="8" t="s">
        <v>1536</v>
      </c>
      <c r="G33" s="8" t="s">
        <v>1537</v>
      </c>
      <c r="H33" s="8" t="s">
        <v>736</v>
      </c>
      <c r="I33" s="30" t="str">
        <f>INDEX(원본데이터!I:I,MATCH(Sheet2!$B33,원본데이터!$B:$B,0))</f>
        <v>7.37</v>
      </c>
      <c r="J33" s="30" t="str">
        <f>INDEX(원본데이터!N:N,MATCH(Sheet2!$B33,원본데이터!$B:$B,0))</f>
        <v xml:space="preserve">68 </v>
      </c>
      <c r="K33" s="30" t="str">
        <f>INDEX(원본데이터!O:O,MATCH(Sheet2!$B33,원본데이터!$B:$B,0))</f>
        <v xml:space="preserve">0.47 </v>
      </c>
      <c r="L33" s="30" t="str">
        <f>INDEX(원본데이터!P:P,MATCH(Sheet2!$B33,원본데이터!$B:$B,0))</f>
        <v>0.18</v>
      </c>
      <c r="M33" s="30" t="str">
        <f>INDEX(원본데이터!Q:Q,MATCH(Sheet2!$B33,원본데이터!$B:$B,0))</f>
        <v>11.0</v>
      </c>
      <c r="N33" s="30" t="str">
        <f>INDEX(원본데이터!R:R,MATCH(Sheet2!$B33,원본데이터!$B:$B,0))</f>
        <v>1.5</v>
      </c>
      <c r="O33" s="30" t="str">
        <f>INDEX(원본데이터!S:S,MATCH(Sheet2!$B33,원본데이터!$B:$B,0))</f>
        <v>4</v>
      </c>
      <c r="P33" s="30" t="str">
        <f>INDEX(원본데이터!W:W,MATCH(Sheet2!$B33,원본데이터!$B:$B,0))</f>
        <v>0.0020</v>
      </c>
    </row>
    <row r="34" spans="1:16" x14ac:dyDescent="0.3">
      <c r="A34" s="6">
        <v>33</v>
      </c>
      <c r="B34" s="7" t="s">
        <v>56</v>
      </c>
      <c r="C34" s="7" t="s">
        <v>1552</v>
      </c>
      <c r="D34" s="8" t="s">
        <v>1406</v>
      </c>
      <c r="E34" s="8" t="s">
        <v>192</v>
      </c>
      <c r="F34" s="8" t="s">
        <v>193</v>
      </c>
      <c r="G34" s="8" t="s">
        <v>1537</v>
      </c>
      <c r="H34" s="8" t="s">
        <v>736</v>
      </c>
      <c r="I34" s="30" t="str">
        <f>INDEX(원본데이터!I:I,MATCH(Sheet2!$B34,원본데이터!$B:$B,0))</f>
        <v>8.10</v>
      </c>
      <c r="J34" s="30" t="str">
        <f>INDEX(원본데이터!N:N,MATCH(Sheet2!$B34,원본데이터!$B:$B,0))</f>
        <v xml:space="preserve">80 </v>
      </c>
      <c r="K34" s="30" t="str">
        <f>INDEX(원본데이터!O:O,MATCH(Sheet2!$B34,원본데이터!$B:$B,0))</f>
        <v xml:space="preserve">0.19 </v>
      </c>
      <c r="L34" s="30" t="str">
        <f>INDEX(원본데이터!P:P,MATCH(Sheet2!$B34,원본데이터!$B:$B,0))</f>
        <v>0.17</v>
      </c>
      <c r="M34" s="30" t="str">
        <f>INDEX(원본데이터!Q:Q,MATCH(Sheet2!$B34,원본데이터!$B:$B,0))</f>
        <v>2.7</v>
      </c>
      <c r="N34" s="30" t="str">
        <f>INDEX(원본데이터!R:R,MATCH(Sheet2!$B34,원본데이터!$B:$B,0))</f>
        <v>0.6</v>
      </c>
      <c r="O34" s="30" t="str">
        <f>INDEX(원본데이터!S:S,MATCH(Sheet2!$B34,원본데이터!$B:$B,0))</f>
        <v>9</v>
      </c>
      <c r="P34" s="30" t="str">
        <f>INDEX(원본데이터!W:W,MATCH(Sheet2!$B34,원본데이터!$B:$B,0))</f>
        <v>불검출</v>
      </c>
    </row>
    <row r="35" spans="1:16" x14ac:dyDescent="0.3">
      <c r="A35" s="6">
        <v>34</v>
      </c>
      <c r="B35" s="7" t="s">
        <v>57</v>
      </c>
      <c r="C35" s="7" t="s">
        <v>1386</v>
      </c>
      <c r="D35" s="8" t="s">
        <v>1301</v>
      </c>
      <c r="E35" s="8" t="s">
        <v>192</v>
      </c>
      <c r="F35" s="8" t="s">
        <v>193</v>
      </c>
      <c r="G35" s="8" t="s">
        <v>638</v>
      </c>
      <c r="H35" s="8" t="s">
        <v>736</v>
      </c>
      <c r="I35" s="30" t="str">
        <f>INDEX(원본데이터!I:I,MATCH(Sheet2!$B35,원본데이터!$B:$B,0))</f>
        <v>7.19</v>
      </c>
      <c r="J35" s="30" t="str">
        <f>INDEX(원본데이터!N:N,MATCH(Sheet2!$B35,원본데이터!$B:$B,0))</f>
        <v xml:space="preserve">297 </v>
      </c>
      <c r="K35" s="30" t="str">
        <f>INDEX(원본데이터!O:O,MATCH(Sheet2!$B35,원본데이터!$B:$B,0))</f>
        <v xml:space="preserve">0.32 </v>
      </c>
      <c r="L35" s="30" t="str">
        <f>INDEX(원본데이터!P:P,MATCH(Sheet2!$B35,원본데이터!$B:$B,0))</f>
        <v>0.9</v>
      </c>
      <c r="M35" s="30" t="str">
        <f>INDEX(원본데이터!Q:Q,MATCH(Sheet2!$B35,원본데이터!$B:$B,0))</f>
        <v>28.9</v>
      </c>
      <c r="N35" s="30" t="str">
        <f>INDEX(원본데이터!R:R,MATCH(Sheet2!$B35,원본데이터!$B:$B,0))</f>
        <v>0.7</v>
      </c>
      <c r="O35" s="30" t="str">
        <f>INDEX(원본데이터!S:S,MATCH(Sheet2!$B35,원본데이터!$B:$B,0))</f>
        <v>26</v>
      </c>
      <c r="P35" s="30" t="str">
        <f>INDEX(원본데이터!W:W,MATCH(Sheet2!$B35,원본데이터!$B:$B,0))</f>
        <v>불검출</v>
      </c>
    </row>
    <row r="36" spans="1:16" x14ac:dyDescent="0.3">
      <c r="A36" s="6">
        <v>35</v>
      </c>
      <c r="B36" s="7" t="s">
        <v>58</v>
      </c>
      <c r="C36" s="7" t="s">
        <v>88</v>
      </c>
      <c r="D36" s="8" t="s">
        <v>1301</v>
      </c>
      <c r="E36" s="8" t="s">
        <v>192</v>
      </c>
      <c r="F36" s="8" t="s">
        <v>193</v>
      </c>
      <c r="G36" s="8" t="s">
        <v>638</v>
      </c>
      <c r="H36" s="8" t="s">
        <v>736</v>
      </c>
      <c r="I36" s="30" t="str">
        <f>INDEX(원본데이터!I:I,MATCH(Sheet2!$B36,원본데이터!$B:$B,0))</f>
        <v>6.87</v>
      </c>
      <c r="J36" s="30" t="str">
        <f>INDEX(원본데이터!N:N,MATCH(Sheet2!$B36,원본데이터!$B:$B,0))</f>
        <v xml:space="preserve">88 </v>
      </c>
      <c r="K36" s="30" t="str">
        <f>INDEX(원본데이터!O:O,MATCH(Sheet2!$B36,원본데이터!$B:$B,0))</f>
        <v xml:space="preserve">0.19 </v>
      </c>
      <c r="L36" s="30" t="str">
        <f>INDEX(원본데이터!P:P,MATCH(Sheet2!$B36,원본데이터!$B:$B,0))</f>
        <v>0.17</v>
      </c>
      <c r="M36" s="30" t="str">
        <f>INDEX(원본데이터!Q:Q,MATCH(Sheet2!$B36,원본데이터!$B:$B,0))</f>
        <v>15.2</v>
      </c>
      <c r="N36" s="30" t="str">
        <f>INDEX(원본데이터!R:R,MATCH(Sheet2!$B36,원본데이터!$B:$B,0))</f>
        <v>3.3</v>
      </c>
      <c r="O36" s="30" t="str">
        <f>INDEX(원본데이터!S:S,MATCH(Sheet2!$B36,원본데이터!$B:$B,0))</f>
        <v>12</v>
      </c>
      <c r="P36" s="30" t="str">
        <f>INDEX(원본데이터!W:W,MATCH(Sheet2!$B36,원본데이터!$B:$B,0))</f>
        <v>불검출</v>
      </c>
    </row>
    <row r="37" spans="1:16" x14ac:dyDescent="0.3">
      <c r="A37" s="6">
        <v>36</v>
      </c>
      <c r="B37" s="7" t="s">
        <v>59</v>
      </c>
      <c r="C37" s="7" t="s">
        <v>1561</v>
      </c>
      <c r="D37" s="8" t="s">
        <v>1562</v>
      </c>
      <c r="E37" s="8" t="s">
        <v>192</v>
      </c>
      <c r="F37" s="8" t="s">
        <v>193</v>
      </c>
      <c r="G37" s="8" t="s">
        <v>1563</v>
      </c>
      <c r="H37" s="8" t="s">
        <v>1306</v>
      </c>
      <c r="I37" s="30" t="str">
        <f>INDEX(원본데이터!I:I,MATCH(Sheet2!$B37,원본데이터!$B:$B,0))</f>
        <v>7.9</v>
      </c>
      <c r="J37" s="30" t="str">
        <f>INDEX(원본데이터!N:N,MATCH(Sheet2!$B37,원본데이터!$B:$B,0))</f>
        <v xml:space="preserve">81 </v>
      </c>
      <c r="K37" s="30" t="str">
        <f>INDEX(원본데이터!O:O,MATCH(Sheet2!$B37,원본데이터!$B:$B,0))</f>
        <v>0.41</v>
      </c>
      <c r="L37" s="30" t="str">
        <f>INDEX(원본데이터!P:P,MATCH(Sheet2!$B37,원본데이터!$B:$B,0))</f>
        <v xml:space="preserve">0.22 </v>
      </c>
      <c r="M37" s="30" t="str">
        <f>INDEX(원본데이터!Q:Q,MATCH(Sheet2!$B37,원본데이터!$B:$B,0))</f>
        <v xml:space="preserve">2.5 </v>
      </c>
      <c r="N37" s="30" t="str">
        <f>INDEX(원본데이터!R:R,MATCH(Sheet2!$B37,원본데이터!$B:$B,0))</f>
        <v xml:space="preserve">0.6 </v>
      </c>
      <c r="O37" s="30" t="str">
        <f>INDEX(원본데이터!S:S,MATCH(Sheet2!$B37,원본데이터!$B:$B,0))</f>
        <v xml:space="preserve">10 </v>
      </c>
      <c r="P37" s="30" t="str">
        <f>INDEX(원본데이터!W:W,MATCH(Sheet2!$B37,원본데이터!$B:$B,0))</f>
        <v>불검출</v>
      </c>
    </row>
    <row r="38" spans="1:16" x14ac:dyDescent="0.3">
      <c r="A38" s="6">
        <v>37</v>
      </c>
      <c r="B38" s="7" t="s">
        <v>60</v>
      </c>
      <c r="C38" s="7" t="s">
        <v>1535</v>
      </c>
      <c r="D38" s="8" t="s">
        <v>1562</v>
      </c>
      <c r="E38" s="8" t="s">
        <v>192</v>
      </c>
      <c r="F38" s="8" t="s">
        <v>193</v>
      </c>
      <c r="G38" s="8" t="s">
        <v>1563</v>
      </c>
      <c r="H38" s="8" t="s">
        <v>1306</v>
      </c>
      <c r="I38" s="30" t="str">
        <f>INDEX(원본데이터!I:I,MATCH(Sheet2!$B38,원본데이터!$B:$B,0))</f>
        <v>6.9</v>
      </c>
      <c r="J38" s="30" t="str">
        <f>INDEX(원본데이터!N:N,MATCH(Sheet2!$B38,원본데이터!$B:$B,0))</f>
        <v xml:space="preserve">68 </v>
      </c>
      <c r="K38" s="30" t="str">
        <f>INDEX(원본데이터!O:O,MATCH(Sheet2!$B38,원본데이터!$B:$B,0))</f>
        <v>0.35</v>
      </c>
      <c r="L38" s="30" t="str">
        <f>INDEX(원본데이터!P:P,MATCH(Sheet2!$B38,원본데이터!$B:$B,0))</f>
        <v xml:space="preserve">0.22 </v>
      </c>
      <c r="M38" s="30" t="str">
        <f>INDEX(원본데이터!Q:Q,MATCH(Sheet2!$B38,원본데이터!$B:$B,0))</f>
        <v xml:space="preserve">10.3 </v>
      </c>
      <c r="N38" s="30" t="str">
        <f>INDEX(원본데이터!R:R,MATCH(Sheet2!$B38,원본데이터!$B:$B,0))</f>
        <v xml:space="preserve">1.9 </v>
      </c>
      <c r="O38" s="30" t="str">
        <f>INDEX(원본데이터!S:S,MATCH(Sheet2!$B38,원본데이터!$B:$B,0))</f>
        <v xml:space="preserve">4 </v>
      </c>
      <c r="P38" s="30" t="str">
        <f>INDEX(원본데이터!W:W,MATCH(Sheet2!$B38,원본데이터!$B:$B,0))</f>
        <v>0.0020</v>
      </c>
    </row>
    <row r="39" spans="1:16" x14ac:dyDescent="0.3">
      <c r="A39" s="6">
        <v>38</v>
      </c>
      <c r="B39" s="7" t="s">
        <v>61</v>
      </c>
      <c r="C39" s="7" t="s">
        <v>1520</v>
      </c>
      <c r="D39" s="8" t="s">
        <v>1305</v>
      </c>
      <c r="E39" s="8" t="s">
        <v>192</v>
      </c>
      <c r="F39" s="8" t="s">
        <v>193</v>
      </c>
      <c r="G39" s="8" t="s">
        <v>1614</v>
      </c>
      <c r="H39" s="8" t="s">
        <v>736</v>
      </c>
      <c r="I39" s="30" t="str">
        <f>INDEX(원본데이터!I:I,MATCH(Sheet2!$B39,원본데이터!$B:$B,0))</f>
        <v>7.6</v>
      </c>
      <c r="J39" s="30" t="str">
        <f>INDEX(원본데이터!N:N,MATCH(Sheet2!$B39,원본데이터!$B:$B,0))</f>
        <v xml:space="preserve">29 </v>
      </c>
      <c r="K39" s="30" t="str">
        <f>INDEX(원본데이터!O:O,MATCH(Sheet2!$B39,원본데이터!$B:$B,0))</f>
        <v xml:space="preserve">0.51 </v>
      </c>
      <c r="L39" s="30" t="str">
        <f>INDEX(원본데이터!P:P,MATCH(Sheet2!$B39,원본데이터!$B:$B,0))</f>
        <v xml:space="preserve">0.29 </v>
      </c>
      <c r="M39" s="30" t="str">
        <f>INDEX(원본데이터!Q:Q,MATCH(Sheet2!$B39,원본데이터!$B:$B,0))</f>
        <v xml:space="preserve">13.8 </v>
      </c>
      <c r="N39" s="30" t="str">
        <f>INDEX(원본데이터!R:R,MATCH(Sheet2!$B39,원본데이터!$B:$B,0))</f>
        <v xml:space="preserve">3.8 </v>
      </c>
      <c r="O39" s="30" t="str">
        <f>INDEX(원본데이터!S:S,MATCH(Sheet2!$B39,원본데이터!$B:$B,0))</f>
        <v xml:space="preserve">25 </v>
      </c>
      <c r="P39" s="30" t="str">
        <f>INDEX(원본데이터!W:W,MATCH(Sheet2!$B39,원본데이터!$B:$B,0))</f>
        <v>불검출</v>
      </c>
    </row>
    <row r="40" spans="1:16" x14ac:dyDescent="0.3">
      <c r="A40" s="6">
        <v>39</v>
      </c>
      <c r="B40" s="7" t="s">
        <v>62</v>
      </c>
      <c r="C40" s="7" t="s">
        <v>1620</v>
      </c>
      <c r="D40" s="8" t="s">
        <v>1305</v>
      </c>
      <c r="E40" s="8" t="s">
        <v>192</v>
      </c>
      <c r="F40" s="8" t="s">
        <v>193</v>
      </c>
      <c r="G40" s="8" t="s">
        <v>1614</v>
      </c>
      <c r="H40" s="8" t="s">
        <v>736</v>
      </c>
      <c r="I40" s="30" t="str">
        <f>INDEX(원본데이터!I:I,MATCH(Sheet2!$B40,원본데이터!$B:$B,0))</f>
        <v>7.2</v>
      </c>
      <c r="J40" s="30" t="str">
        <f>INDEX(원본데이터!N:N,MATCH(Sheet2!$B40,원본데이터!$B:$B,0))</f>
        <v xml:space="preserve">75 </v>
      </c>
      <c r="K40" s="30" t="str">
        <f>INDEX(원본데이터!O:O,MATCH(Sheet2!$B40,원본데이터!$B:$B,0))</f>
        <v xml:space="preserve">0.22 </v>
      </c>
      <c r="L40" s="30" t="str">
        <f>INDEX(원본데이터!P:P,MATCH(Sheet2!$B40,원본데이터!$B:$B,0))</f>
        <v xml:space="preserve">0.18 </v>
      </c>
      <c r="M40" s="30" t="str">
        <f>INDEX(원본데이터!Q:Q,MATCH(Sheet2!$B40,원본데이터!$B:$B,0))</f>
        <v xml:space="preserve">5.9 </v>
      </c>
      <c r="N40" s="30" t="str">
        <f>INDEX(원본데이터!R:R,MATCH(Sheet2!$B40,원본데이터!$B:$B,0))</f>
        <v xml:space="preserve">0.6 </v>
      </c>
      <c r="O40" s="30" t="str">
        <f>INDEX(원본데이터!S:S,MATCH(Sheet2!$B40,원본데이터!$B:$B,0))</f>
        <v xml:space="preserve">2 </v>
      </c>
      <c r="P40" s="30" t="str">
        <f>INDEX(원본데이터!W:W,MATCH(Sheet2!$B40,원본데이터!$B:$B,0))</f>
        <v>0.0016</v>
      </c>
    </row>
    <row r="41" spans="1:16" x14ac:dyDescent="0.3">
      <c r="A41" s="6">
        <v>40</v>
      </c>
      <c r="B41" s="7" t="s">
        <v>63</v>
      </c>
      <c r="C41" s="7" t="s">
        <v>1304</v>
      </c>
      <c r="D41" s="8" t="s">
        <v>1305</v>
      </c>
      <c r="E41" s="8" t="s">
        <v>192</v>
      </c>
      <c r="F41" s="8" t="s">
        <v>193</v>
      </c>
      <c r="G41" s="8" t="s">
        <v>1614</v>
      </c>
      <c r="H41" s="8" t="s">
        <v>736</v>
      </c>
      <c r="I41" s="30" t="str">
        <f>INDEX(원본데이터!I:I,MATCH(Sheet2!$B41,원본데이터!$B:$B,0))</f>
        <v>7.4</v>
      </c>
      <c r="J41" s="30" t="str">
        <f>INDEX(원본데이터!N:N,MATCH(Sheet2!$B41,원본데이터!$B:$B,0))</f>
        <v xml:space="preserve">81 </v>
      </c>
      <c r="K41" s="30" t="str">
        <f>INDEX(원본데이터!O:O,MATCH(Sheet2!$B41,원본데이터!$B:$B,0))</f>
        <v xml:space="preserve">0.22 </v>
      </c>
      <c r="L41" s="30" t="str">
        <f>INDEX(원본데이터!P:P,MATCH(Sheet2!$B41,원본데이터!$B:$B,0))</f>
        <v xml:space="preserve">0.22 </v>
      </c>
      <c r="M41" s="30" t="str">
        <f>INDEX(원본데이터!Q:Q,MATCH(Sheet2!$B41,원본데이터!$B:$B,0))</f>
        <v xml:space="preserve">10.2 </v>
      </c>
      <c r="N41" s="30" t="str">
        <f>INDEX(원본데이터!R:R,MATCH(Sheet2!$B41,원본데이터!$B:$B,0))</f>
        <v xml:space="preserve">1.8 </v>
      </c>
      <c r="O41" s="30" t="str">
        <f>INDEX(원본데이터!S:S,MATCH(Sheet2!$B41,원본데이터!$B:$B,0))</f>
        <v xml:space="preserve">4 </v>
      </c>
      <c r="P41" s="30" t="str">
        <f>INDEX(원본데이터!W:W,MATCH(Sheet2!$B41,원본데이터!$B:$B,0))</f>
        <v>불검출</v>
      </c>
    </row>
    <row r="42" spans="1:16" x14ac:dyDescent="0.3">
      <c r="A42" s="6">
        <v>41</v>
      </c>
      <c r="B42" s="7" t="s">
        <v>65</v>
      </c>
      <c r="C42" s="7" t="s">
        <v>1628</v>
      </c>
      <c r="D42" s="8" t="s">
        <v>389</v>
      </c>
      <c r="E42" s="8" t="s">
        <v>192</v>
      </c>
      <c r="F42" s="8" t="s">
        <v>193</v>
      </c>
      <c r="G42" s="8" t="s">
        <v>1629</v>
      </c>
      <c r="H42" s="8" t="s">
        <v>1630</v>
      </c>
      <c r="I42" s="30" t="str">
        <f>INDEX(원본데이터!I:I,MATCH(Sheet2!$B42,원본데이터!$B:$B,0))</f>
        <v>7.07</v>
      </c>
      <c r="J42" s="30" t="str">
        <f>INDEX(원본데이터!N:N,MATCH(Sheet2!$B42,원본데이터!$B:$B,0))</f>
        <v xml:space="preserve">53 </v>
      </c>
      <c r="K42" s="30" t="str">
        <f>INDEX(원본데이터!O:O,MATCH(Sheet2!$B42,원본데이터!$B:$B,0))</f>
        <v xml:space="preserve">0.22 </v>
      </c>
      <c r="L42" s="30" t="str">
        <f>INDEX(원본데이터!P:P,MATCH(Sheet2!$B42,원본데이터!$B:$B,0))</f>
        <v xml:space="preserve">0.19 </v>
      </c>
      <c r="M42" s="30" t="str">
        <f>INDEX(원본데이터!Q:Q,MATCH(Sheet2!$B42,원본데이터!$B:$B,0))</f>
        <v xml:space="preserve">25.3 </v>
      </c>
      <c r="N42" s="30" t="str">
        <f>INDEX(원본데이터!R:R,MATCH(Sheet2!$B42,원본데이터!$B:$B,0))</f>
        <v xml:space="preserve">2.4 </v>
      </c>
      <c r="O42" s="30" t="str">
        <f>INDEX(원본데이터!S:S,MATCH(Sheet2!$B42,원본데이터!$B:$B,0))</f>
        <v xml:space="preserve">7 </v>
      </c>
      <c r="P42" s="30" t="str">
        <f>INDEX(원본데이터!W:W,MATCH(Sheet2!$B42,원본데이터!$B:$B,0))</f>
        <v>불검출</v>
      </c>
    </row>
    <row r="43" spans="1:16" x14ac:dyDescent="0.3">
      <c r="A43" s="6">
        <v>42</v>
      </c>
      <c r="B43" s="7" t="s">
        <v>66</v>
      </c>
      <c r="C43" s="7" t="s">
        <v>1641</v>
      </c>
      <c r="D43" s="8" t="s">
        <v>389</v>
      </c>
      <c r="E43" s="8" t="s">
        <v>192</v>
      </c>
      <c r="F43" s="8" t="s">
        <v>193</v>
      </c>
      <c r="G43" s="8" t="s">
        <v>709</v>
      </c>
      <c r="H43" s="8" t="s">
        <v>736</v>
      </c>
      <c r="I43" s="30" t="str">
        <f>INDEX(원본데이터!I:I,MATCH(Sheet2!$B43,원본데이터!$B:$B,0))</f>
        <v>6.67</v>
      </c>
      <c r="J43" s="30" t="str">
        <f>INDEX(원본데이터!N:N,MATCH(Sheet2!$B43,원본데이터!$B:$B,0))</f>
        <v xml:space="preserve">53 </v>
      </c>
      <c r="K43" s="30" t="str">
        <f>INDEX(원본데이터!O:O,MATCH(Sheet2!$B43,원본데이터!$B:$B,0))</f>
        <v xml:space="preserve">0.41 </v>
      </c>
      <c r="L43" s="30" t="str">
        <f>INDEX(원본데이터!P:P,MATCH(Sheet2!$B43,원본데이터!$B:$B,0))</f>
        <v xml:space="preserve">0.59 </v>
      </c>
      <c r="M43" s="30" t="str">
        <f>INDEX(원본데이터!Q:Q,MATCH(Sheet2!$B43,원본데이터!$B:$B,0))</f>
        <v xml:space="preserve">2.7 </v>
      </c>
      <c r="N43" s="30" t="str">
        <f>INDEX(원본데이터!R:R,MATCH(Sheet2!$B43,원본데이터!$B:$B,0))</f>
        <v xml:space="preserve">2.2 </v>
      </c>
      <c r="O43" s="30" t="str">
        <f>INDEX(원본데이터!S:S,MATCH(Sheet2!$B43,원본데이터!$B:$B,0))</f>
        <v xml:space="preserve">5 </v>
      </c>
      <c r="P43" s="30" t="str">
        <f>INDEX(원본데이터!W:W,MATCH(Sheet2!$B43,원본데이터!$B:$B,0))</f>
        <v>불검출</v>
      </c>
    </row>
    <row r="44" spans="1:16" x14ac:dyDescent="0.3">
      <c r="A44" s="6">
        <v>43</v>
      </c>
      <c r="B44" s="7" t="s">
        <v>67</v>
      </c>
      <c r="C44" s="7" t="s">
        <v>1460</v>
      </c>
      <c r="D44" s="8" t="s">
        <v>1370</v>
      </c>
      <c r="E44" s="8" t="s">
        <v>192</v>
      </c>
      <c r="F44" s="8" t="s">
        <v>193</v>
      </c>
      <c r="G44" s="8" t="s">
        <v>727</v>
      </c>
      <c r="H44" s="8" t="s">
        <v>1306</v>
      </c>
      <c r="I44" s="30" t="str">
        <f>INDEX(원본데이터!I:I,MATCH(Sheet2!$B44,원본데이터!$B:$B,0))</f>
        <v>7.50</v>
      </c>
      <c r="J44" s="30" t="str">
        <f>INDEX(원본데이터!N:N,MATCH(Sheet2!$B44,원본데이터!$B:$B,0))</f>
        <v xml:space="preserve">37 </v>
      </c>
      <c r="K44" s="30" t="str">
        <f>INDEX(원본데이터!O:O,MATCH(Sheet2!$B44,원본데이터!$B:$B,0))</f>
        <v xml:space="preserve">0.35 </v>
      </c>
      <c r="L44" s="30" t="str">
        <f>INDEX(원본데이터!P:P,MATCH(Sheet2!$B44,원본데이터!$B:$B,0))</f>
        <v xml:space="preserve">0.14 </v>
      </c>
      <c r="M44" s="30" t="str">
        <f>INDEX(원본데이터!Q:Q,MATCH(Sheet2!$B44,원본데이터!$B:$B,0))</f>
        <v xml:space="preserve">5.7 </v>
      </c>
      <c r="N44" s="30" t="str">
        <f>INDEX(원본데이터!R:R,MATCH(Sheet2!$B44,원본데이터!$B:$B,0))</f>
        <v xml:space="preserve">0.6 </v>
      </c>
      <c r="O44" s="30" t="str">
        <f>INDEX(원본데이터!S:S,MATCH(Sheet2!$B44,원본데이터!$B:$B,0))</f>
        <v xml:space="preserve">2 </v>
      </c>
      <c r="P44" s="30" t="str">
        <f>INDEX(원본데이터!W:W,MATCH(Sheet2!$B44,원본데이터!$B:$B,0))</f>
        <v>불검출</v>
      </c>
    </row>
    <row r="45" spans="1:16" x14ac:dyDescent="0.3">
      <c r="A45" s="6">
        <v>44</v>
      </c>
      <c r="B45" s="7" t="s">
        <v>68</v>
      </c>
      <c r="C45" s="7" t="s">
        <v>1649</v>
      </c>
      <c r="D45" s="8" t="s">
        <v>1370</v>
      </c>
      <c r="E45" s="8" t="s">
        <v>192</v>
      </c>
      <c r="F45" s="8" t="s">
        <v>193</v>
      </c>
      <c r="G45" s="8" t="s">
        <v>727</v>
      </c>
      <c r="H45" s="8" t="s">
        <v>1306</v>
      </c>
      <c r="I45" s="30" t="str">
        <f>INDEX(원본데이터!I:I,MATCH(Sheet2!$B45,원본데이터!$B:$B,0))</f>
        <v>7.88</v>
      </c>
      <c r="J45" s="30" t="str">
        <f>INDEX(원본데이터!N:N,MATCH(Sheet2!$B45,원본데이터!$B:$B,0))</f>
        <v xml:space="preserve">93 </v>
      </c>
      <c r="K45" s="30" t="str">
        <f>INDEX(원본데이터!O:O,MATCH(Sheet2!$B45,원본데이터!$B:$B,0))</f>
        <v xml:space="preserve">0.32 </v>
      </c>
      <c r="L45" s="30" t="str">
        <f>INDEX(원본데이터!P:P,MATCH(Sheet2!$B45,원본데이터!$B:$B,0))</f>
        <v xml:space="preserve">0.19 </v>
      </c>
      <c r="M45" s="30" t="str">
        <f>INDEX(원본데이터!Q:Q,MATCH(Sheet2!$B45,원본데이터!$B:$B,0))</f>
        <v xml:space="preserve">2.3 </v>
      </c>
      <c r="N45" s="30" t="str">
        <f>INDEX(원본데이터!R:R,MATCH(Sheet2!$B45,원본데이터!$B:$B,0))</f>
        <v xml:space="preserve">0.6 </v>
      </c>
      <c r="O45" s="30" t="str">
        <f>INDEX(원본데이터!S:S,MATCH(Sheet2!$B45,원본데이터!$B:$B,0))</f>
        <v xml:space="preserve">10 </v>
      </c>
      <c r="P45" s="30" t="str">
        <f>INDEX(원본데이터!W:W,MATCH(Sheet2!$B45,원본데이터!$B:$B,0))</f>
        <v>불검출</v>
      </c>
    </row>
    <row r="46" spans="1:16" x14ac:dyDescent="0.3">
      <c r="A46" s="6">
        <v>45</v>
      </c>
      <c r="B46" s="7" t="s">
        <v>70</v>
      </c>
      <c r="C46" s="7" t="s">
        <v>190</v>
      </c>
      <c r="D46" s="8" t="s">
        <v>191</v>
      </c>
      <c r="E46" s="8" t="s">
        <v>192</v>
      </c>
      <c r="F46" s="8" t="s">
        <v>193</v>
      </c>
      <c r="G46" s="8" t="s">
        <v>731</v>
      </c>
      <c r="H46" s="8" t="s">
        <v>195</v>
      </c>
      <c r="I46" s="30" t="str">
        <f>INDEX(원본데이터!I:I,MATCH(Sheet2!$B46,원본데이터!$B:$B,0))</f>
        <v>6.90</v>
      </c>
      <c r="J46" s="30" t="str">
        <f>INDEX(원본데이터!N:N,MATCH(Sheet2!$B46,원본데이터!$B:$B,0))</f>
        <v xml:space="preserve">86 </v>
      </c>
      <c r="K46" s="30" t="str">
        <f>INDEX(원본데이터!O:O,MATCH(Sheet2!$B46,원본데이터!$B:$B,0))</f>
        <v xml:space="preserve">0.38 </v>
      </c>
      <c r="L46" s="30" t="str">
        <f>INDEX(원본데이터!P:P,MATCH(Sheet2!$B46,원본데이터!$B:$B,0))</f>
        <v xml:space="preserve">0.20 </v>
      </c>
      <c r="M46" s="30" t="str">
        <f>INDEX(원본데이터!Q:Q,MATCH(Sheet2!$B46,원본데이터!$B:$B,0))</f>
        <v xml:space="preserve">33.4 </v>
      </c>
      <c r="N46" s="30" t="str">
        <f>INDEX(원본데이터!R:R,MATCH(Sheet2!$B46,원본데이터!$B:$B,0))</f>
        <v xml:space="preserve">1.9 </v>
      </c>
      <c r="O46" s="30" t="str">
        <f>INDEX(원본데이터!S:S,MATCH(Sheet2!$B46,원본데이터!$B:$B,0))</f>
        <v xml:space="preserve">2 </v>
      </c>
      <c r="P46" s="30" t="str">
        <f>INDEX(원본데이터!W:W,MATCH(Sheet2!$B46,원본데이터!$B:$B,0))</f>
        <v>불검출</v>
      </c>
    </row>
    <row r="47" spans="1:16" x14ac:dyDescent="0.3">
      <c r="A47" s="6">
        <v>46</v>
      </c>
      <c r="B47" s="7" t="s">
        <v>71</v>
      </c>
      <c r="C47" s="7" t="s">
        <v>2060</v>
      </c>
      <c r="D47" s="8" t="s">
        <v>996</v>
      </c>
      <c r="E47" s="8" t="s">
        <v>192</v>
      </c>
      <c r="F47" s="8" t="s">
        <v>193</v>
      </c>
      <c r="G47" s="8" t="s">
        <v>1804</v>
      </c>
      <c r="H47" s="8" t="s">
        <v>736</v>
      </c>
      <c r="I47" s="30" t="str">
        <f>INDEX(원본데이터!I:I,MATCH(Sheet2!$B47,원본데이터!$B:$B,0))</f>
        <v>7.41</v>
      </c>
      <c r="J47" s="30" t="str">
        <f>INDEX(원본데이터!N:N,MATCH(Sheet2!$B47,원본데이터!$B:$B,0))</f>
        <v xml:space="preserve">71 </v>
      </c>
      <c r="K47" s="30" t="str">
        <f>INDEX(원본데이터!O:O,MATCH(Sheet2!$B47,원본데이터!$B:$B,0))</f>
        <v>0.16</v>
      </c>
      <c r="L47" s="30" t="str">
        <f>INDEX(원본데이터!P:P,MATCH(Sheet2!$B47,원본데이터!$B:$B,0))</f>
        <v>0.49</v>
      </c>
      <c r="M47" s="30" t="str">
        <f>INDEX(원본데이터!Q:Q,MATCH(Sheet2!$B47,원본데이터!$B:$B,0))</f>
        <v>3.2</v>
      </c>
      <c r="N47" s="30" t="str">
        <f>INDEX(원본데이터!R:R,MATCH(Sheet2!$B47,원본데이터!$B:$B,0))</f>
        <v>0.4</v>
      </c>
      <c r="O47" s="30" t="str">
        <f>INDEX(원본데이터!S:S,MATCH(Sheet2!$B47,원본데이터!$B:$B,0))</f>
        <v>15</v>
      </c>
      <c r="P47" s="30" t="str">
        <f>INDEX(원본데이터!W:W,MATCH(Sheet2!$B47,원본데이터!$B:$B,0))</f>
        <v>불검출</v>
      </c>
    </row>
    <row r="48" spans="1:16" x14ac:dyDescent="0.3">
      <c r="A48" s="6">
        <v>47</v>
      </c>
      <c r="B48" s="7" t="s">
        <v>72</v>
      </c>
      <c r="C48" s="7" t="s">
        <v>2063</v>
      </c>
      <c r="D48" s="8" t="s">
        <v>693</v>
      </c>
      <c r="E48" s="8" t="s">
        <v>192</v>
      </c>
      <c r="F48" s="8" t="s">
        <v>193</v>
      </c>
      <c r="G48" s="8" t="s">
        <v>875</v>
      </c>
      <c r="H48" s="8" t="s">
        <v>1306</v>
      </c>
      <c r="I48" s="30" t="str">
        <f>INDEX(원본데이터!I:I,MATCH(Sheet2!$B48,원본데이터!$B:$B,0))</f>
        <v>7.05</v>
      </c>
      <c r="J48" s="30" t="str">
        <f>INDEX(원본데이터!N:N,MATCH(Sheet2!$B48,원본데이터!$B:$B,0))</f>
        <v xml:space="preserve">45 </v>
      </c>
      <c r="K48" s="30" t="str">
        <f>INDEX(원본데이터!O:O,MATCH(Sheet2!$B48,원본데이터!$B:$B,0))</f>
        <v xml:space="preserve">0.35 </v>
      </c>
      <c r="L48" s="30" t="str">
        <f>INDEX(원본데이터!P:P,MATCH(Sheet2!$B48,원본데이터!$B:$B,0))</f>
        <v>0.65</v>
      </c>
      <c r="M48" s="30" t="str">
        <f>INDEX(원본데이터!Q:Q,MATCH(Sheet2!$B48,원본데이터!$B:$B,0))</f>
        <v>2.4</v>
      </c>
      <c r="N48" s="30" t="str">
        <f>INDEX(원본데이터!R:R,MATCH(Sheet2!$B48,원본데이터!$B:$B,0))</f>
        <v>0.1</v>
      </c>
      <c r="O48" s="30" t="str">
        <f>INDEX(원본데이터!S:S,MATCH(Sheet2!$B48,원본데이터!$B:$B,0))</f>
        <v>3</v>
      </c>
      <c r="P48" s="30" t="str">
        <f>INDEX(원본데이터!W:W,MATCH(Sheet2!$B48,원본데이터!$B:$B,0))</f>
        <v>불검출</v>
      </c>
    </row>
    <row r="49" spans="1:16" x14ac:dyDescent="0.3">
      <c r="A49" s="6">
        <v>48</v>
      </c>
      <c r="B49" s="7" t="s">
        <v>73</v>
      </c>
      <c r="C49" s="7" t="s">
        <v>2066</v>
      </c>
      <c r="D49" s="8" t="s">
        <v>693</v>
      </c>
      <c r="E49" s="8" t="s">
        <v>192</v>
      </c>
      <c r="F49" s="8" t="s">
        <v>193</v>
      </c>
      <c r="G49" s="8" t="s">
        <v>875</v>
      </c>
      <c r="H49" s="8" t="s">
        <v>1306</v>
      </c>
      <c r="I49" s="30" t="str">
        <f>INDEX(원본데이터!I:I,MATCH(Sheet2!$B49,원본데이터!$B:$B,0))</f>
        <v>6.91</v>
      </c>
      <c r="J49" s="30" t="str">
        <f>INDEX(원본데이터!N:N,MATCH(Sheet2!$B49,원본데이터!$B:$B,0))</f>
        <v xml:space="preserve">42 </v>
      </c>
      <c r="K49" s="30" t="str">
        <f>INDEX(원본데이터!O:O,MATCH(Sheet2!$B49,원본데이터!$B:$B,0))</f>
        <v xml:space="preserve">0.47 </v>
      </c>
      <c r="L49" s="30" t="str">
        <f>INDEX(원본데이터!P:P,MATCH(Sheet2!$B49,원본데이터!$B:$B,0))</f>
        <v>0.09</v>
      </c>
      <c r="M49" s="30" t="str">
        <f>INDEX(원본데이터!Q:Q,MATCH(Sheet2!$B49,원본데이터!$B:$B,0))</f>
        <v>4.6</v>
      </c>
      <c r="N49" s="30" t="str">
        <f>INDEX(원본데이터!R:R,MATCH(Sheet2!$B49,원본데이터!$B:$B,0))</f>
        <v>1.9</v>
      </c>
      <c r="O49" s="30" t="str">
        <f>INDEX(원본데이터!S:S,MATCH(Sheet2!$B49,원본데이터!$B:$B,0))</f>
        <v>3</v>
      </c>
      <c r="P49" s="30" t="str">
        <f>INDEX(원본데이터!W:W,MATCH(Sheet2!$B49,원본데이터!$B:$B,0))</f>
        <v>불검출</v>
      </c>
    </row>
    <row r="50" spans="1:16" x14ac:dyDescent="0.3">
      <c r="A50" s="6">
        <v>49</v>
      </c>
      <c r="B50" s="7" t="s">
        <v>74</v>
      </c>
      <c r="C50" s="7" t="s">
        <v>2067</v>
      </c>
      <c r="D50" s="8" t="s">
        <v>389</v>
      </c>
      <c r="E50" s="8" t="s">
        <v>192</v>
      </c>
      <c r="F50" s="8" t="s">
        <v>193</v>
      </c>
      <c r="G50" s="8" t="s">
        <v>875</v>
      </c>
      <c r="H50" s="8" t="s">
        <v>1630</v>
      </c>
      <c r="I50" s="30" t="str">
        <f>INDEX(원본데이터!I:I,MATCH(Sheet2!$B50,원본데이터!$B:$B,0))</f>
        <v>7.41</v>
      </c>
      <c r="J50" s="30" t="str">
        <f>INDEX(원본데이터!N:N,MATCH(Sheet2!$B50,원본데이터!$B:$B,0))</f>
        <v xml:space="preserve">60 </v>
      </c>
      <c r="K50" s="30" t="str">
        <f>INDEX(원본데이터!O:O,MATCH(Sheet2!$B50,원본데이터!$B:$B,0))</f>
        <v xml:space="preserve">0.16 </v>
      </c>
      <c r="L50" s="30" t="str">
        <f>INDEX(원본데이터!P:P,MATCH(Sheet2!$B50,원본데이터!$B:$B,0))</f>
        <v>0.53</v>
      </c>
      <c r="M50" s="30" t="str">
        <f>INDEX(원본데이터!Q:Q,MATCH(Sheet2!$B50,원본데이터!$B:$B,0))</f>
        <v>3.5</v>
      </c>
      <c r="N50" s="30" t="str">
        <f>INDEX(원본데이터!R:R,MATCH(Sheet2!$B50,원본데이터!$B:$B,0))</f>
        <v>0.6</v>
      </c>
      <c r="O50" s="30" t="str">
        <f>INDEX(원본데이터!S:S,MATCH(Sheet2!$B50,원본데이터!$B:$B,0))</f>
        <v>14</v>
      </c>
      <c r="P50" s="30" t="str">
        <f>INDEX(원본데이터!W:W,MATCH(Sheet2!$B50,원본데이터!$B:$B,0))</f>
        <v>불검출</v>
      </c>
    </row>
    <row r="51" spans="1:16" x14ac:dyDescent="0.3">
      <c r="A51" s="6">
        <v>50</v>
      </c>
      <c r="B51" s="7" t="s">
        <v>75</v>
      </c>
      <c r="C51" s="7" t="s">
        <v>2070</v>
      </c>
      <c r="D51" s="8" t="s">
        <v>389</v>
      </c>
      <c r="E51" s="8" t="s">
        <v>192</v>
      </c>
      <c r="F51" s="8" t="s">
        <v>193</v>
      </c>
      <c r="G51" s="8" t="s">
        <v>875</v>
      </c>
      <c r="H51" s="8" t="s">
        <v>736</v>
      </c>
      <c r="I51" s="30" t="str">
        <f>INDEX(원본데이터!I:I,MATCH(Sheet2!$B51,원본데이터!$B:$B,0))</f>
        <v>8.18</v>
      </c>
      <c r="J51" s="30" t="str">
        <f>INDEX(원본데이터!N:N,MATCH(Sheet2!$B51,원본데이터!$B:$B,0))</f>
        <v xml:space="preserve">28 </v>
      </c>
      <c r="K51" s="30" t="str">
        <f>INDEX(원본데이터!O:O,MATCH(Sheet2!$B51,원본데이터!$B:$B,0))</f>
        <v xml:space="preserve">0.25 </v>
      </c>
      <c r="L51" s="30" t="str">
        <f>INDEX(원본데이터!P:P,MATCH(Sheet2!$B51,원본데이터!$B:$B,0))</f>
        <v>0.05</v>
      </c>
      <c r="M51" s="30" t="str">
        <f>INDEX(원본데이터!Q:Q,MATCH(Sheet2!$B51,원본데이터!$B:$B,0))</f>
        <v>12.9</v>
      </c>
      <c r="N51" s="30" t="str">
        <f>INDEX(원본데이터!R:R,MATCH(Sheet2!$B51,원본데이터!$B:$B,0))</f>
        <v>0.2</v>
      </c>
      <c r="O51" s="30" t="str">
        <f>INDEX(원본데이터!S:S,MATCH(Sheet2!$B51,원본데이터!$B:$B,0))</f>
        <v>4</v>
      </c>
      <c r="P51" s="30" t="str">
        <f>INDEX(원본데이터!W:W,MATCH(Sheet2!$B51,원본데이터!$B:$B,0))</f>
        <v>불검출</v>
      </c>
    </row>
    <row r="52" spans="1:16" x14ac:dyDescent="0.3">
      <c r="A52" s="6">
        <v>51</v>
      </c>
      <c r="B52" s="7" t="s">
        <v>76</v>
      </c>
      <c r="C52" s="7" t="s">
        <v>2072</v>
      </c>
      <c r="D52" s="8" t="s">
        <v>389</v>
      </c>
      <c r="E52" s="8" t="s">
        <v>192</v>
      </c>
      <c r="F52" s="8" t="s">
        <v>193</v>
      </c>
      <c r="G52" s="8" t="s">
        <v>875</v>
      </c>
      <c r="H52" s="8" t="s">
        <v>736</v>
      </c>
      <c r="I52" s="30" t="str">
        <f>INDEX(원본데이터!I:I,MATCH(Sheet2!$B52,원본데이터!$B:$B,0))</f>
        <v>8.21</v>
      </c>
      <c r="J52" s="30" t="str">
        <f>INDEX(원본데이터!N:N,MATCH(Sheet2!$B52,원본데이터!$B:$B,0))</f>
        <v xml:space="preserve">26 </v>
      </c>
      <c r="K52" s="30" t="str">
        <f>INDEX(원본데이터!O:O,MATCH(Sheet2!$B52,원본데이터!$B:$B,0))</f>
        <v xml:space="preserve">0.41 </v>
      </c>
      <c r="L52" s="30" t="str">
        <f>INDEX(원본데이터!P:P,MATCH(Sheet2!$B52,원본데이터!$B:$B,0))</f>
        <v>0.04</v>
      </c>
      <c r="M52" s="30" t="str">
        <f>INDEX(원본데이터!Q:Q,MATCH(Sheet2!$B52,원본데이터!$B:$B,0))</f>
        <v>12.6</v>
      </c>
      <c r="N52" s="30" t="str">
        <f>INDEX(원본데이터!R:R,MATCH(Sheet2!$B52,원본데이터!$B:$B,0))</f>
        <v>불검출</v>
      </c>
      <c r="O52" s="30" t="str">
        <f>INDEX(원본데이터!S:S,MATCH(Sheet2!$B52,원본데이터!$B:$B,0))</f>
        <v>3</v>
      </c>
      <c r="P52" s="30" t="str">
        <f>INDEX(원본데이터!W:W,MATCH(Sheet2!$B52,원본데이터!$B:$B,0))</f>
        <v>불검출</v>
      </c>
    </row>
    <row r="53" spans="1:16" x14ac:dyDescent="0.3">
      <c r="A53" s="6">
        <v>52</v>
      </c>
      <c r="B53" s="7" t="s">
        <v>77</v>
      </c>
      <c r="C53" s="7" t="s">
        <v>2075</v>
      </c>
      <c r="D53" s="8" t="s">
        <v>389</v>
      </c>
      <c r="E53" s="8" t="s">
        <v>192</v>
      </c>
      <c r="F53" s="8" t="s">
        <v>193</v>
      </c>
      <c r="G53" s="8" t="s">
        <v>875</v>
      </c>
      <c r="H53" s="8" t="s">
        <v>736</v>
      </c>
      <c r="I53" s="30" t="str">
        <f>INDEX(원본데이터!I:I,MATCH(Sheet2!$B53,원본데이터!$B:$B,0))</f>
        <v>8.20</v>
      </c>
      <c r="J53" s="30" t="str">
        <f>INDEX(원본데이터!N:N,MATCH(Sheet2!$B53,원본데이터!$B:$B,0))</f>
        <v xml:space="preserve">25 </v>
      </c>
      <c r="K53" s="30" t="str">
        <f>INDEX(원본데이터!O:O,MATCH(Sheet2!$B53,원본데이터!$B:$B,0))</f>
        <v xml:space="preserve">0.13 </v>
      </c>
      <c r="L53" s="30" t="str">
        <f>INDEX(원본데이터!P:P,MATCH(Sheet2!$B53,원본데이터!$B:$B,0))</f>
        <v>0.04</v>
      </c>
      <c r="M53" s="30" t="str">
        <f>INDEX(원본데이터!Q:Q,MATCH(Sheet2!$B53,원본데이터!$B:$B,0))</f>
        <v>12.6</v>
      </c>
      <c r="N53" s="30" t="str">
        <f>INDEX(원본데이터!R:R,MATCH(Sheet2!$B53,원본데이터!$B:$B,0))</f>
        <v>불검출</v>
      </c>
      <c r="O53" s="30" t="str">
        <f>INDEX(원본데이터!S:S,MATCH(Sheet2!$B53,원본데이터!$B:$B,0))</f>
        <v>3</v>
      </c>
      <c r="P53" s="30" t="str">
        <f>INDEX(원본데이터!W:W,MATCH(Sheet2!$B53,원본데이터!$B:$B,0))</f>
        <v>불검출</v>
      </c>
    </row>
    <row r="54" spans="1:16" x14ac:dyDescent="0.3">
      <c r="A54" s="6">
        <v>53</v>
      </c>
      <c r="B54" s="7" t="s">
        <v>78</v>
      </c>
      <c r="C54" s="7" t="s">
        <v>190</v>
      </c>
      <c r="D54" s="8" t="s">
        <v>191</v>
      </c>
      <c r="E54" s="8" t="s">
        <v>192</v>
      </c>
      <c r="F54" s="8" t="s">
        <v>193</v>
      </c>
      <c r="G54" s="8" t="s">
        <v>2077</v>
      </c>
      <c r="H54" s="8" t="s">
        <v>195</v>
      </c>
      <c r="I54" s="30" t="str">
        <f>INDEX(원본데이터!I:I,MATCH(Sheet2!$B54,원본데이터!$B:$B,0))</f>
        <v>6.99</v>
      </c>
      <c r="J54" s="30" t="str">
        <f>INDEX(원본데이터!N:N,MATCH(Sheet2!$B54,원본데이터!$B:$B,0))</f>
        <v xml:space="preserve">67 </v>
      </c>
      <c r="K54" s="30" t="str">
        <f>INDEX(원본데이터!O:O,MATCH(Sheet2!$B54,원본데이터!$B:$B,0))</f>
        <v>0.38</v>
      </c>
      <c r="L54" s="30" t="str">
        <f>INDEX(원본데이터!P:P,MATCH(Sheet2!$B54,원본데이터!$B:$B,0))</f>
        <v>0.1</v>
      </c>
      <c r="M54" s="30" t="str">
        <f>INDEX(원본데이터!Q:Q,MATCH(Sheet2!$B54,원본데이터!$B:$B,0))</f>
        <v>33.7</v>
      </c>
      <c r="N54" s="30" t="str">
        <f>INDEX(원본데이터!R:R,MATCH(Sheet2!$B54,원본데이터!$B:$B,0))</f>
        <v>3.9</v>
      </c>
      <c r="O54" s="30" t="str">
        <f>INDEX(원본데이터!S:S,MATCH(Sheet2!$B54,원본데이터!$B:$B,0))</f>
        <v>2</v>
      </c>
      <c r="P54" s="30" t="str">
        <f>INDEX(원본데이터!W:W,MATCH(Sheet2!$B54,원본데이터!$B:$B,0))</f>
        <v>불검출</v>
      </c>
    </row>
    <row r="55" spans="1:16" x14ac:dyDescent="0.3">
      <c r="A55" s="6">
        <v>54</v>
      </c>
      <c r="B55" s="7" t="s">
        <v>2081</v>
      </c>
      <c r="C55" s="7" t="s">
        <v>2082</v>
      </c>
      <c r="D55" s="8" t="s">
        <v>389</v>
      </c>
      <c r="E55" s="8" t="s">
        <v>192</v>
      </c>
      <c r="F55" s="8" t="s">
        <v>193</v>
      </c>
      <c r="G55" s="8" t="s">
        <v>2083</v>
      </c>
      <c r="H55" s="8" t="s">
        <v>1630</v>
      </c>
      <c r="I55" s="30" t="str">
        <f>INDEX(원본데이터!I:I,MATCH(Sheet2!$B55,원본데이터!$B:$B,0))</f>
        <v>7.08</v>
      </c>
      <c r="J55" s="30" t="str">
        <f>INDEX(원본데이터!N:N,MATCH(Sheet2!$B55,원본데이터!$B:$B,0))</f>
        <v xml:space="preserve">83 </v>
      </c>
      <c r="K55" s="30" t="str">
        <f>INDEX(원본데이터!O:O,MATCH(Sheet2!$B55,원본데이터!$B:$B,0))</f>
        <v xml:space="preserve">0.79 </v>
      </c>
      <c r="L55" s="30" t="str">
        <f>INDEX(원본데이터!P:P,MATCH(Sheet2!$B55,원본데이터!$B:$B,0))</f>
        <v>0.14</v>
      </c>
      <c r="M55" s="30" t="str">
        <f>INDEX(원본데이터!Q:Q,MATCH(Sheet2!$B55,원본데이터!$B:$B,0))</f>
        <v>17.2</v>
      </c>
      <c r="N55" s="30" t="str">
        <f>INDEX(원본데이터!R:R,MATCH(Sheet2!$B55,원본데이터!$B:$B,0))</f>
        <v>3.5</v>
      </c>
      <c r="O55" s="30" t="str">
        <f>INDEX(원본데이터!S:S,MATCH(Sheet2!$B55,원본데이터!$B:$B,0))</f>
        <v>24</v>
      </c>
      <c r="P55" s="30" t="str">
        <f>INDEX(원본데이터!W:W,MATCH(Sheet2!$B55,원본데이터!$B:$B,0))</f>
        <v>0.0019</v>
      </c>
    </row>
    <row r="56" spans="1:16" x14ac:dyDescent="0.3">
      <c r="A56" s="6">
        <v>55</v>
      </c>
      <c r="B56" s="7" t="s">
        <v>2181</v>
      </c>
      <c r="C56" s="7" t="s">
        <v>2182</v>
      </c>
      <c r="D56" s="8" t="s">
        <v>389</v>
      </c>
      <c r="E56" s="8" t="s">
        <v>192</v>
      </c>
      <c r="F56" s="8" t="s">
        <v>193</v>
      </c>
      <c r="G56" s="8" t="s">
        <v>2083</v>
      </c>
      <c r="H56" s="8" t="s">
        <v>1630</v>
      </c>
      <c r="I56" s="30" t="str">
        <f>INDEX(원본데이터!I:I,MATCH(Sheet2!$B56,원본데이터!$B:$B,0))</f>
        <v>7.28</v>
      </c>
      <c r="J56" s="30" t="str">
        <f>INDEX(원본데이터!N:N,MATCH(Sheet2!$B56,원본데이터!$B:$B,0))</f>
        <v xml:space="preserve">106 </v>
      </c>
      <c r="K56" s="30" t="str">
        <f>INDEX(원본데이터!O:O,MATCH(Sheet2!$B56,원본데이터!$B:$B,0))</f>
        <v xml:space="preserve">1.07 </v>
      </c>
      <c r="L56" s="30" t="str">
        <f>INDEX(원본데이터!P:P,MATCH(Sheet2!$B56,원본데이터!$B:$B,0))</f>
        <v>0.42</v>
      </c>
      <c r="M56" s="30" t="str">
        <f>INDEX(원본데이터!Q:Q,MATCH(Sheet2!$B56,원본데이터!$B:$B,0))</f>
        <v>43.4</v>
      </c>
      <c r="N56" s="30" t="str">
        <f>INDEX(원본데이터!R:R,MATCH(Sheet2!$B56,원본데이터!$B:$B,0))</f>
        <v>3.2</v>
      </c>
      <c r="O56" s="30" t="str">
        <f>INDEX(원본데이터!S:S,MATCH(Sheet2!$B56,원본데이터!$B:$B,0))</f>
        <v>6</v>
      </c>
      <c r="P56" s="30" t="str">
        <f>INDEX(원본데이터!W:W,MATCH(Sheet2!$B56,원본데이터!$B:$B,0))</f>
        <v>불검출</v>
      </c>
    </row>
    <row r="57" spans="1:16" x14ac:dyDescent="0.3">
      <c r="A57" s="6">
        <v>56</v>
      </c>
      <c r="B57" s="7" t="s">
        <v>2187</v>
      </c>
      <c r="C57" s="7" t="s">
        <v>88</v>
      </c>
      <c r="D57" s="8" t="s">
        <v>458</v>
      </c>
      <c r="E57" s="8" t="s">
        <v>192</v>
      </c>
      <c r="F57" s="8" t="s">
        <v>193</v>
      </c>
      <c r="G57" s="8" t="s">
        <v>2188</v>
      </c>
      <c r="H57" s="8" t="s">
        <v>736</v>
      </c>
      <c r="I57" s="30" t="str">
        <f>INDEX(원본데이터!I:I,MATCH(Sheet2!$B57,원본데이터!$B:$B,0))</f>
        <v>6.74</v>
      </c>
      <c r="J57" s="30" t="str">
        <f>INDEX(원본데이터!N:N,MATCH(Sheet2!$B57,원본데이터!$B:$B,0))</f>
        <v xml:space="preserve">60 </v>
      </c>
      <c r="K57" s="30" t="str">
        <f>INDEX(원본데이터!O:O,MATCH(Sheet2!$B57,원본데이터!$B:$B,0))</f>
        <v xml:space="preserve">0.85 </v>
      </c>
      <c r="L57" s="30" t="str">
        <f>INDEX(원본데이터!P:P,MATCH(Sheet2!$B57,원본데이터!$B:$B,0))</f>
        <v>0.08</v>
      </c>
      <c r="M57" s="30" t="str">
        <f>INDEX(원본데이터!Q:Q,MATCH(Sheet2!$B57,원본데이터!$B:$B,0))</f>
        <v>10.6</v>
      </c>
      <c r="N57" s="30" t="str">
        <f>INDEX(원본데이터!R:R,MATCH(Sheet2!$B57,원본데이터!$B:$B,0))</f>
        <v>2.9</v>
      </c>
      <c r="O57" s="30" t="str">
        <f>INDEX(원본데이터!S:S,MATCH(Sheet2!$B57,원본데이터!$B:$B,0))</f>
        <v>10</v>
      </c>
      <c r="P57" s="30" t="str">
        <f>INDEX(원본데이터!W:W,MATCH(Sheet2!$B57,원본데이터!$B:$B,0))</f>
        <v>불검출</v>
      </c>
    </row>
    <row r="58" spans="1:16" x14ac:dyDescent="0.3">
      <c r="A58" s="6">
        <v>57</v>
      </c>
      <c r="B58" s="7" t="s">
        <v>2257</v>
      </c>
      <c r="C58" s="7" t="s">
        <v>2258</v>
      </c>
      <c r="D58" s="8" t="s">
        <v>458</v>
      </c>
      <c r="E58" s="8" t="s">
        <v>192</v>
      </c>
      <c r="F58" s="8" t="s">
        <v>193</v>
      </c>
      <c r="G58" s="8" t="s">
        <v>2188</v>
      </c>
      <c r="H58" s="8" t="s">
        <v>736</v>
      </c>
      <c r="I58" s="30" t="str">
        <f>INDEX(원본데이터!I:I,MATCH(Sheet2!$B58,원본데이터!$B:$B,0))</f>
        <v>6.92</v>
      </c>
      <c r="J58" s="30" t="str">
        <f>INDEX(원본데이터!N:N,MATCH(Sheet2!$B58,원본데이터!$B:$B,0))</f>
        <v xml:space="preserve">91 </v>
      </c>
      <c r="K58" s="30" t="str">
        <f>INDEX(원본데이터!O:O,MATCH(Sheet2!$B58,원본데이터!$B:$B,0))</f>
        <v xml:space="preserve">0.76 </v>
      </c>
      <c r="L58" s="30" t="str">
        <f>INDEX(원본데이터!P:P,MATCH(Sheet2!$B58,원본데이터!$B:$B,0))</f>
        <v>0.05</v>
      </c>
      <c r="M58" s="30" t="str">
        <f>INDEX(원본데이터!Q:Q,MATCH(Sheet2!$B58,원본데이터!$B:$B,0))</f>
        <v>6.6</v>
      </c>
      <c r="N58" s="30" t="str">
        <f>INDEX(원본데이터!R:R,MATCH(Sheet2!$B58,원본데이터!$B:$B,0))</f>
        <v>2.2</v>
      </c>
      <c r="O58" s="30" t="str">
        <f>INDEX(원본데이터!S:S,MATCH(Sheet2!$B58,원본데이터!$B:$B,0))</f>
        <v>9</v>
      </c>
      <c r="P58" s="30" t="str">
        <f>INDEX(원본데이터!W:W,MATCH(Sheet2!$B58,원본데이터!$B:$B,0))</f>
        <v>불검출</v>
      </c>
    </row>
    <row r="59" spans="1:16" x14ac:dyDescent="0.3">
      <c r="A59" s="6">
        <v>58</v>
      </c>
      <c r="B59" s="7" t="s">
        <v>2261</v>
      </c>
      <c r="C59" s="7" t="s">
        <v>84</v>
      </c>
      <c r="D59" s="8" t="s">
        <v>458</v>
      </c>
      <c r="E59" s="8" t="s">
        <v>192</v>
      </c>
      <c r="F59" s="8" t="s">
        <v>193</v>
      </c>
      <c r="G59" s="8" t="s">
        <v>2188</v>
      </c>
      <c r="H59" s="8" t="s">
        <v>736</v>
      </c>
      <c r="I59" s="30" t="str">
        <f>INDEX(원본데이터!I:I,MATCH(Sheet2!$B59,원본데이터!$B:$B,0))</f>
        <v>7.86</v>
      </c>
      <c r="J59" s="30" t="str">
        <f>INDEX(원본데이터!N:N,MATCH(Sheet2!$B59,원본데이터!$B:$B,0))</f>
        <v xml:space="preserve">70 </v>
      </c>
      <c r="K59" s="30" t="str">
        <f>INDEX(원본데이터!O:O,MATCH(Sheet2!$B59,원본데이터!$B:$B,0))</f>
        <v xml:space="preserve">0.95 </v>
      </c>
      <c r="L59" s="30" t="str">
        <f>INDEX(원본데이터!P:P,MATCH(Sheet2!$B59,원본데이터!$B:$B,0))</f>
        <v>0.10</v>
      </c>
      <c r="M59" s="30" t="str">
        <f>INDEX(원본데이터!Q:Q,MATCH(Sheet2!$B59,원본데이터!$B:$B,0))</f>
        <v>2.4</v>
      </c>
      <c r="N59" s="30" t="str">
        <f>INDEX(원본데이터!R:R,MATCH(Sheet2!$B59,원본데이터!$B:$B,0))</f>
        <v>0.3</v>
      </c>
      <c r="O59" s="30" t="str">
        <f>INDEX(원본데이터!S:S,MATCH(Sheet2!$B59,원본데이터!$B:$B,0))</f>
        <v>8</v>
      </c>
      <c r="P59" s="30" t="str">
        <f>INDEX(원본데이터!W:W,MATCH(Sheet2!$B59,원본데이터!$B:$B,0))</f>
        <v>불검출</v>
      </c>
    </row>
    <row r="60" spans="1:16" x14ac:dyDescent="0.3">
      <c r="A60" s="6">
        <v>59</v>
      </c>
      <c r="B60" s="7" t="s">
        <v>2264</v>
      </c>
      <c r="C60" s="7" t="s">
        <v>1386</v>
      </c>
      <c r="D60" s="8" t="s">
        <v>458</v>
      </c>
      <c r="E60" s="8" t="s">
        <v>192</v>
      </c>
      <c r="F60" s="8" t="s">
        <v>193</v>
      </c>
      <c r="G60" s="8" t="s">
        <v>2188</v>
      </c>
      <c r="H60" s="8" t="s">
        <v>736</v>
      </c>
      <c r="I60" s="30" t="str">
        <f>INDEX(원본데이터!I:I,MATCH(Sheet2!$B60,원본데이터!$B:$B,0))</f>
        <v>7.02</v>
      </c>
      <c r="J60" s="30" t="str">
        <f>INDEX(원본데이터!N:N,MATCH(Sheet2!$B60,원본데이터!$B:$B,0))</f>
        <v>264</v>
      </c>
      <c r="K60" s="30" t="str">
        <f>INDEX(원본데이터!O:O,MATCH(Sheet2!$B60,원본데이터!$B:$B,0))</f>
        <v xml:space="preserve">0.98 </v>
      </c>
      <c r="L60" s="30" t="str">
        <f>INDEX(원본데이터!P:P,MATCH(Sheet2!$B60,원본데이터!$B:$B,0))</f>
        <v>0.96</v>
      </c>
      <c r="M60" s="30" t="str">
        <f>INDEX(원본데이터!Q:Q,MATCH(Sheet2!$B60,원본데이터!$B:$B,0))</f>
        <v>32.5</v>
      </c>
      <c r="N60" s="30" t="str">
        <f>INDEX(원본데이터!R:R,MATCH(Sheet2!$B60,원본데이터!$B:$B,0))</f>
        <v>0.1</v>
      </c>
      <c r="O60" s="30" t="str">
        <f>INDEX(원본데이터!S:S,MATCH(Sheet2!$B60,원본데이터!$B:$B,0))</f>
        <v>25</v>
      </c>
      <c r="P60" s="30" t="str">
        <f>INDEX(원본데이터!W:W,MATCH(Sheet2!$B60,원본데이터!$B:$B,0))</f>
        <v>불검출</v>
      </c>
    </row>
    <row r="61" spans="1:16" x14ac:dyDescent="0.3">
      <c r="A61" s="6">
        <v>60</v>
      </c>
      <c r="B61" s="7" t="s">
        <v>2268</v>
      </c>
      <c r="C61" s="7" t="s">
        <v>2269</v>
      </c>
      <c r="D61" s="8" t="s">
        <v>230</v>
      </c>
      <c r="E61" s="8" t="s">
        <v>192</v>
      </c>
      <c r="F61" s="8" t="s">
        <v>193</v>
      </c>
      <c r="G61" s="8" t="s">
        <v>997</v>
      </c>
      <c r="H61" s="8" t="s">
        <v>1306</v>
      </c>
      <c r="I61" s="30" t="str">
        <f>INDEX(원본데이터!I:I,MATCH(Sheet2!$B61,원본데이터!$B:$B,0))</f>
        <v>7.98</v>
      </c>
      <c r="J61" s="30" t="str">
        <f>INDEX(원본데이터!N:N,MATCH(Sheet2!$B61,원본데이터!$B:$B,0))</f>
        <v xml:space="preserve">57 </v>
      </c>
      <c r="K61" s="30" t="str">
        <f>INDEX(원본데이터!O:O,MATCH(Sheet2!$B61,원본데이터!$B:$B,0))</f>
        <v>0.63</v>
      </c>
      <c r="L61" s="30" t="str">
        <f>INDEX(원본데이터!P:P,MATCH(Sheet2!$B61,원본데이터!$B:$B,0))</f>
        <v>0.05</v>
      </c>
      <c r="M61" s="30" t="str">
        <f>INDEX(원본데이터!Q:Q,MATCH(Sheet2!$B61,원본데이터!$B:$B,0))</f>
        <v>3.3</v>
      </c>
      <c r="N61" s="30" t="str">
        <f>INDEX(원본데이터!R:R,MATCH(Sheet2!$B61,원본데이터!$B:$B,0))</f>
        <v>0.8</v>
      </c>
      <c r="O61" s="30" t="str">
        <f>INDEX(원본데이터!S:S,MATCH(Sheet2!$B61,원본데이터!$B:$B,0))</f>
        <v>6</v>
      </c>
      <c r="P61" s="30" t="str">
        <f>INDEX(원본데이터!W:W,MATCH(Sheet2!$B61,원본데이터!$B:$B,0))</f>
        <v>불검출</v>
      </c>
    </row>
    <row r="62" spans="1:16" x14ac:dyDescent="0.3">
      <c r="A62" s="6">
        <v>61</v>
      </c>
      <c r="B62" s="7" t="s">
        <v>2322</v>
      </c>
      <c r="C62" s="7" t="s">
        <v>1304</v>
      </c>
      <c r="D62" s="8" t="s">
        <v>230</v>
      </c>
      <c r="E62" s="8" t="s">
        <v>192</v>
      </c>
      <c r="F62" s="8" t="s">
        <v>1418</v>
      </c>
      <c r="G62" s="8" t="s">
        <v>997</v>
      </c>
      <c r="H62" s="8" t="s">
        <v>1306</v>
      </c>
      <c r="I62" s="30" t="str">
        <f>INDEX(원본데이터!I:I,MATCH(Sheet2!$B62,원본데이터!$B:$B,0))</f>
        <v>7.30</v>
      </c>
      <c r="J62" s="30" t="str">
        <f>INDEX(원본데이터!N:N,MATCH(Sheet2!$B62,원본데이터!$B:$B,0))</f>
        <v xml:space="preserve">97 </v>
      </c>
      <c r="K62" s="30" t="str">
        <f>INDEX(원본데이터!O:O,MATCH(Sheet2!$B62,원본데이터!$B:$B,0))</f>
        <v>0.85</v>
      </c>
      <c r="L62" s="30" t="str">
        <f>INDEX(원본데이터!P:P,MATCH(Sheet2!$B62,원본데이터!$B:$B,0))</f>
        <v>0.17</v>
      </c>
      <c r="M62" s="30" t="str">
        <f>INDEX(원본데이터!Q:Q,MATCH(Sheet2!$B62,원본데이터!$B:$B,0))</f>
        <v>16.9</v>
      </c>
      <c r="N62" s="30" t="str">
        <f>INDEX(원본데이터!R:R,MATCH(Sheet2!$B62,원본데이터!$B:$B,0))</f>
        <v>3.5</v>
      </c>
      <c r="O62" s="30" t="str">
        <f>INDEX(원본데이터!S:S,MATCH(Sheet2!$B62,원본데이터!$B:$B,0))</f>
        <v>28</v>
      </c>
      <c r="P62" s="30" t="str">
        <f>INDEX(원본데이터!W:W,MATCH(Sheet2!$B62,원본데이터!$B:$B,0))</f>
        <v>불검출</v>
      </c>
    </row>
    <row r="63" spans="1:16" x14ac:dyDescent="0.3">
      <c r="A63" s="6">
        <v>62</v>
      </c>
      <c r="B63" s="7" t="s">
        <v>2325</v>
      </c>
      <c r="C63" s="7" t="s">
        <v>1520</v>
      </c>
      <c r="D63" s="8" t="s">
        <v>230</v>
      </c>
      <c r="E63" s="8" t="s">
        <v>192</v>
      </c>
      <c r="F63" s="8" t="s">
        <v>193</v>
      </c>
      <c r="G63" s="8" t="s">
        <v>997</v>
      </c>
      <c r="H63" s="8" t="s">
        <v>1306</v>
      </c>
      <c r="I63" s="30" t="str">
        <f>INDEX(원본데이터!I:I,MATCH(Sheet2!$B63,원본데이터!$B:$B,0))</f>
        <v>7.77</v>
      </c>
      <c r="J63" s="30" t="str">
        <f>INDEX(원본데이터!N:N,MATCH(Sheet2!$B63,원본데이터!$B:$B,0))</f>
        <v xml:space="preserve">20 </v>
      </c>
      <c r="K63" s="30" t="str">
        <f>INDEX(원본데이터!O:O,MATCH(Sheet2!$B63,원본데이터!$B:$B,0))</f>
        <v>0.57</v>
      </c>
      <c r="L63" s="30" t="str">
        <f>INDEX(원본데이터!P:P,MATCH(Sheet2!$B63,원본데이터!$B:$B,0))</f>
        <v>0.05</v>
      </c>
      <c r="M63" s="30" t="str">
        <f>INDEX(원본데이터!Q:Q,MATCH(Sheet2!$B63,원본데이터!$B:$B,0))</f>
        <v>5.4</v>
      </c>
      <c r="N63" s="30" t="str">
        <f>INDEX(원본데이터!R:R,MATCH(Sheet2!$B63,원본데이터!$B:$B,0))</f>
        <v>0.3</v>
      </c>
      <c r="O63" s="30" t="str">
        <f>INDEX(원본데이터!S:S,MATCH(Sheet2!$B63,원본데이터!$B:$B,0))</f>
        <v>1</v>
      </c>
      <c r="P63" s="30" t="str">
        <f>INDEX(원본데이터!W:W,MATCH(Sheet2!$B63,원본데이터!$B:$B,0))</f>
        <v>불검출</v>
      </c>
    </row>
    <row r="64" spans="1:16" x14ac:dyDescent="0.3">
      <c r="A64" s="6">
        <v>63</v>
      </c>
      <c r="B64" s="7" t="s">
        <v>2326</v>
      </c>
      <c r="C64" s="7" t="s">
        <v>86</v>
      </c>
      <c r="D64" s="8" t="s">
        <v>1406</v>
      </c>
      <c r="E64" s="8" t="s">
        <v>192</v>
      </c>
      <c r="F64" s="8" t="s">
        <v>1418</v>
      </c>
      <c r="G64" s="8" t="s">
        <v>1139</v>
      </c>
      <c r="H64" s="8" t="s">
        <v>736</v>
      </c>
      <c r="I64" s="30" t="str">
        <f>INDEX(원본데이터!I:I,MATCH(Sheet2!$B64,원본데이터!$B:$B,0))</f>
        <v>7.08</v>
      </c>
      <c r="J64" s="30" t="str">
        <f>INDEX(원본데이터!N:N,MATCH(Sheet2!$B64,원본데이터!$B:$B,0))</f>
        <v>54</v>
      </c>
      <c r="K64" s="30" t="str">
        <f>INDEX(원본데이터!O:O,MATCH(Sheet2!$B64,원본데이터!$B:$B,0))</f>
        <v xml:space="preserve">0.19 </v>
      </c>
      <c r="L64" s="30" t="str">
        <f>INDEX(원본데이터!P:P,MATCH(Sheet2!$B64,원본데이터!$B:$B,0))</f>
        <v>0.10</v>
      </c>
      <c r="M64" s="30" t="str">
        <f>INDEX(원본데이터!Q:Q,MATCH(Sheet2!$B64,원본데이터!$B:$B,0))</f>
        <v>10.9</v>
      </c>
      <c r="N64" s="30" t="str">
        <f>INDEX(원본데이터!R:R,MATCH(Sheet2!$B64,원본데이터!$B:$B,0))</f>
        <v>1.6</v>
      </c>
      <c r="O64" s="30" t="str">
        <f>INDEX(원본데이터!S:S,MATCH(Sheet2!$B64,원본데이터!$B:$B,0))</f>
        <v>3</v>
      </c>
      <c r="P64" s="30" t="str">
        <f>INDEX(원본데이터!W:W,MATCH(Sheet2!$B64,원본데이터!$B:$B,0))</f>
        <v>0.0020</v>
      </c>
    </row>
    <row r="65" spans="1:16" x14ac:dyDescent="0.3">
      <c r="A65" s="6">
        <v>64</v>
      </c>
      <c r="B65" s="7" t="s">
        <v>2339</v>
      </c>
      <c r="C65" s="7" t="s">
        <v>90</v>
      </c>
      <c r="D65" s="8" t="s">
        <v>1406</v>
      </c>
      <c r="E65" s="8" t="s">
        <v>192</v>
      </c>
      <c r="F65" s="8" t="s">
        <v>1418</v>
      </c>
      <c r="G65" s="8" t="s">
        <v>1139</v>
      </c>
      <c r="H65" s="8" t="s">
        <v>736</v>
      </c>
      <c r="I65" s="30" t="str">
        <f>INDEX(원본데이터!I:I,MATCH(Sheet2!$B65,원본데이터!$B:$B,0))</f>
        <v>7.09</v>
      </c>
      <c r="J65" s="30" t="str">
        <f>INDEX(원본데이터!N:N,MATCH(Sheet2!$B65,원본데이터!$B:$B,0))</f>
        <v>58</v>
      </c>
      <c r="K65" s="30" t="str">
        <f>INDEX(원본데이터!O:O,MATCH(Sheet2!$B65,원본데이터!$B:$B,0))</f>
        <v xml:space="preserve">0.32 </v>
      </c>
      <c r="L65" s="30" t="str">
        <f>INDEX(원본데이터!P:P,MATCH(Sheet2!$B65,원본데이터!$B:$B,0))</f>
        <v>0.09</v>
      </c>
      <c r="M65" s="30" t="str">
        <f>INDEX(원본데이터!Q:Q,MATCH(Sheet2!$B65,원본데이터!$B:$B,0))</f>
        <v>11.8</v>
      </c>
      <c r="N65" s="30" t="str">
        <f>INDEX(원본데이터!R:R,MATCH(Sheet2!$B65,원본데이터!$B:$B,0))</f>
        <v>4.9</v>
      </c>
      <c r="O65" s="30" t="str">
        <f>INDEX(원본데이터!S:S,MATCH(Sheet2!$B65,원본데이터!$B:$B,0))</f>
        <v>3</v>
      </c>
      <c r="P65" s="30" t="str">
        <f>INDEX(원본데이터!W:W,MATCH(Sheet2!$B65,원본데이터!$B:$B,0))</f>
        <v>0.0009</v>
      </c>
    </row>
    <row r="66" spans="1:16" x14ac:dyDescent="0.3">
      <c r="A66" s="6">
        <v>65</v>
      </c>
      <c r="B66" s="7" t="s">
        <v>2343</v>
      </c>
      <c r="C66" s="7" t="s">
        <v>2344</v>
      </c>
      <c r="D66" s="8" t="s">
        <v>389</v>
      </c>
      <c r="E66" s="8" t="s">
        <v>192</v>
      </c>
      <c r="F66" s="8" t="s">
        <v>193</v>
      </c>
      <c r="G66" s="8" t="s">
        <v>1196</v>
      </c>
      <c r="H66" s="8" t="s">
        <v>1630</v>
      </c>
      <c r="I66" s="30" t="str">
        <f>INDEX(원본데이터!I:I,MATCH(Sheet2!$B66,원본데이터!$B:$B,0))</f>
        <v>7.33</v>
      </c>
      <c r="J66" s="30" t="str">
        <f>INDEX(원본데이터!N:N,MATCH(Sheet2!$B66,원본데이터!$B:$B,0))</f>
        <v xml:space="preserve">48 </v>
      </c>
      <c r="K66" s="30" t="str">
        <f>INDEX(원본데이터!O:O,MATCH(Sheet2!$B66,원본데이터!$B:$B,0))</f>
        <v xml:space="preserve">0.41 </v>
      </c>
      <c r="L66" s="30" t="str">
        <f>INDEX(원본데이터!P:P,MATCH(Sheet2!$B66,원본데이터!$B:$B,0))</f>
        <v>0.10</v>
      </c>
      <c r="M66" s="30" t="str">
        <f>INDEX(원본데이터!Q:Q,MATCH(Sheet2!$B66,원본데이터!$B:$B,0))</f>
        <v>4.2</v>
      </c>
      <c r="N66" s="30" t="str">
        <f>INDEX(원본데이터!R:R,MATCH(Sheet2!$B66,원본데이터!$B:$B,0))</f>
        <v>1.7</v>
      </c>
      <c r="O66" s="30" t="str">
        <f>INDEX(원본데이터!S:S,MATCH(Sheet2!$B66,원본데이터!$B:$B,0))</f>
        <v>3</v>
      </c>
      <c r="P66" s="30" t="str">
        <f>INDEX(원본데이터!W:W,MATCH(Sheet2!$B66,원본데이터!$B:$B,0))</f>
        <v>불검출</v>
      </c>
    </row>
    <row r="67" spans="1:16" x14ac:dyDescent="0.3">
      <c r="A67" s="6">
        <v>66</v>
      </c>
      <c r="B67" s="7" t="s">
        <v>2359</v>
      </c>
      <c r="C67" s="7" t="s">
        <v>2360</v>
      </c>
      <c r="D67" s="8" t="s">
        <v>389</v>
      </c>
      <c r="E67" s="8" t="s">
        <v>192</v>
      </c>
      <c r="F67" s="8" t="s">
        <v>193</v>
      </c>
      <c r="G67" s="8" t="s">
        <v>1196</v>
      </c>
      <c r="H67" s="8" t="s">
        <v>1630</v>
      </c>
      <c r="I67" s="30" t="str">
        <f>INDEX(원본데이터!I:I,MATCH(Sheet2!$B67,원본데이터!$B:$B,0))</f>
        <v>7.41</v>
      </c>
      <c r="J67" s="30" t="str">
        <f>INDEX(원본데이터!N:N,MATCH(Sheet2!$B67,원본데이터!$B:$B,0))</f>
        <v xml:space="preserve">36 </v>
      </c>
      <c r="K67" s="30" t="str">
        <f>INDEX(원본데이터!O:O,MATCH(Sheet2!$B67,원본데이터!$B:$B,0))</f>
        <v xml:space="preserve">0.35 </v>
      </c>
      <c r="L67" s="30" t="str">
        <f>INDEX(원본데이터!P:P,MATCH(Sheet2!$B67,원본데이터!$B:$B,0))</f>
        <v>0.11</v>
      </c>
      <c r="M67" s="30" t="str">
        <f>INDEX(원본데이터!Q:Q,MATCH(Sheet2!$B67,원본데이터!$B:$B,0))</f>
        <v>2.3</v>
      </c>
      <c r="N67" s="30" t="str">
        <f>INDEX(원본데이터!R:R,MATCH(Sheet2!$B67,원본데이터!$B:$B,0))</f>
        <v>1.3</v>
      </c>
      <c r="O67" s="30" t="str">
        <f>INDEX(원본데이터!S:S,MATCH(Sheet2!$B67,원본데이터!$B:$B,0))</f>
        <v>2</v>
      </c>
      <c r="P67" s="30" t="str">
        <f>INDEX(원본데이터!W:W,MATCH(Sheet2!$B67,원본데이터!$B:$B,0))</f>
        <v>불검출</v>
      </c>
    </row>
    <row r="68" spans="1:16" x14ac:dyDescent="0.3">
      <c r="A68" s="6">
        <v>67</v>
      </c>
      <c r="B68" s="7" t="s">
        <v>2366</v>
      </c>
      <c r="C68" s="7" t="s">
        <v>2367</v>
      </c>
      <c r="D68" s="8" t="s">
        <v>389</v>
      </c>
      <c r="E68" s="8" t="s">
        <v>192</v>
      </c>
      <c r="F68" s="8" t="s">
        <v>193</v>
      </c>
      <c r="G68" s="8" t="s">
        <v>1196</v>
      </c>
      <c r="H68" s="8" t="s">
        <v>736</v>
      </c>
      <c r="I68" s="30" t="str">
        <f>INDEX(원본데이터!I:I,MATCH(Sheet2!$B68,원본데이터!$B:$B,0))</f>
        <v>7.57</v>
      </c>
      <c r="J68" s="30" t="str">
        <f>INDEX(원본데이터!N:N,MATCH(Sheet2!$B68,원본데이터!$B:$B,0))</f>
        <v xml:space="preserve">22 </v>
      </c>
      <c r="K68" s="30" t="str">
        <f>INDEX(원본데이터!O:O,MATCH(Sheet2!$B68,원본데이터!$B:$B,0))</f>
        <v xml:space="preserve">0.44 </v>
      </c>
      <c r="L68" s="30" t="str">
        <f>INDEX(원본데이터!P:P,MATCH(Sheet2!$B68,원본데이터!$B:$B,0))</f>
        <v>불검출</v>
      </c>
      <c r="M68" s="30" t="str">
        <f>INDEX(원본데이터!Q:Q,MATCH(Sheet2!$B68,원본데이터!$B:$B,0))</f>
        <v>불검출</v>
      </c>
      <c r="N68" s="30" t="str">
        <f>INDEX(원본데이터!R:R,MATCH(Sheet2!$B68,원본데이터!$B:$B,0))</f>
        <v>0.7</v>
      </c>
      <c r="O68" s="30" t="str">
        <f>INDEX(원본데이터!S:S,MATCH(Sheet2!$B68,원본데이터!$B:$B,0))</f>
        <v>1</v>
      </c>
      <c r="P68" s="30" t="str">
        <f>INDEX(원본데이터!W:W,MATCH(Sheet2!$B68,원본데이터!$B:$B,0))</f>
        <v>불검출</v>
      </c>
    </row>
    <row r="69" spans="1:16" x14ac:dyDescent="0.3">
      <c r="A69" s="6">
        <v>68</v>
      </c>
      <c r="B69" s="7" t="s">
        <v>2369</v>
      </c>
      <c r="C69" s="7" t="s">
        <v>1460</v>
      </c>
      <c r="D69" s="8" t="s">
        <v>1680</v>
      </c>
      <c r="E69" s="8" t="s">
        <v>192</v>
      </c>
      <c r="F69" s="8" t="s">
        <v>193</v>
      </c>
      <c r="G69" s="8" t="s">
        <v>1203</v>
      </c>
      <c r="H69" s="8" t="s">
        <v>736</v>
      </c>
      <c r="I69" s="30" t="str">
        <f>INDEX(원본데이터!I:I,MATCH(Sheet2!$B69,원본데이터!$B:$B,0))</f>
        <v>7.68</v>
      </c>
      <c r="J69" s="30" t="str">
        <f>INDEX(원본데이터!N:N,MATCH(Sheet2!$B69,원본데이터!$B:$B,0))</f>
        <v xml:space="preserve">21 </v>
      </c>
      <c r="K69" s="30" t="str">
        <f>INDEX(원본데이터!O:O,MATCH(Sheet2!$B69,원본데이터!$B:$B,0))</f>
        <v xml:space="preserve">0.41 </v>
      </c>
      <c r="L69" s="30" t="str">
        <f>INDEX(원본데이터!P:P,MATCH(Sheet2!$B69,원본데이터!$B:$B,0))</f>
        <v>0.04</v>
      </c>
      <c r="M69" s="30" t="str">
        <f>INDEX(원본데이터!Q:Q,MATCH(Sheet2!$B69,원본데이터!$B:$B,0))</f>
        <v>5.6</v>
      </c>
      <c r="N69" s="30" t="str">
        <f>INDEX(원본데이터!R:R,MATCH(Sheet2!$B69,원본데이터!$B:$B,0))</f>
        <v>0.3</v>
      </c>
      <c r="O69" s="30" t="str">
        <f>INDEX(원본데이터!S:S,MATCH(Sheet2!$B69,원본데이터!$B:$B,0))</f>
        <v>1</v>
      </c>
      <c r="P69" s="30" t="str">
        <f>INDEX(원본데이터!W:W,MATCH(Sheet2!$B69,원본데이터!$B:$B,0))</f>
        <v>불검출</v>
      </c>
    </row>
    <row r="70" spans="1:16" x14ac:dyDescent="0.3">
      <c r="A70" s="6">
        <v>69</v>
      </c>
      <c r="B70" s="7" t="s">
        <v>2438</v>
      </c>
      <c r="C70" s="7" t="s">
        <v>93</v>
      </c>
      <c r="D70" s="8" t="s">
        <v>1680</v>
      </c>
      <c r="E70" s="8" t="s">
        <v>192</v>
      </c>
      <c r="F70" s="8" t="s">
        <v>193</v>
      </c>
      <c r="G70" s="8" t="s">
        <v>1203</v>
      </c>
      <c r="H70" s="8" t="s">
        <v>736</v>
      </c>
      <c r="I70" s="30" t="str">
        <f>INDEX(원본데이터!I:I,MATCH(Sheet2!$B70,원본데이터!$B:$B,0))</f>
        <v>7.03</v>
      </c>
      <c r="J70" s="30" t="str">
        <f>INDEX(원본데이터!N:N,MATCH(Sheet2!$B70,원본데이터!$B:$B,0))</f>
        <v xml:space="preserve">29 </v>
      </c>
      <c r="K70" s="30" t="str">
        <f>INDEX(원본데이터!O:O,MATCH(Sheet2!$B70,원본데이터!$B:$B,0))</f>
        <v xml:space="preserve">0.44 </v>
      </c>
      <c r="L70" s="30" t="str">
        <f>INDEX(원본데이터!P:P,MATCH(Sheet2!$B70,원본데이터!$B:$B,0))</f>
        <v>0.6</v>
      </c>
      <c r="M70" s="30" t="str">
        <f>INDEX(원본데이터!Q:Q,MATCH(Sheet2!$B70,원본데이터!$B:$B,0))</f>
        <v>1.0</v>
      </c>
      <c r="N70" s="30" t="str">
        <f>INDEX(원본데이터!R:R,MATCH(Sheet2!$B70,원본데이터!$B:$B,0))</f>
        <v>0.4</v>
      </c>
      <c r="O70" s="30" t="str">
        <f>INDEX(원본데이터!S:S,MATCH(Sheet2!$B70,원본데이터!$B:$B,0))</f>
        <v>3</v>
      </c>
      <c r="P70" s="30" t="str">
        <f>INDEX(원본데이터!W:W,MATCH(Sheet2!$B70,원본데이터!$B:$B,0))</f>
        <v>불검출</v>
      </c>
    </row>
    <row r="71" spans="1:16" x14ac:dyDescent="0.3">
      <c r="A71" s="6">
        <v>70</v>
      </c>
      <c r="B71" s="7" t="s">
        <v>2440</v>
      </c>
      <c r="C71" s="7" t="s">
        <v>2441</v>
      </c>
      <c r="D71" s="8" t="s">
        <v>2442</v>
      </c>
      <c r="E71" s="8" t="s">
        <v>192</v>
      </c>
      <c r="F71" s="8" t="s">
        <v>193</v>
      </c>
      <c r="G71" s="8" t="s">
        <v>1228</v>
      </c>
      <c r="H71" s="8" t="s">
        <v>1306</v>
      </c>
      <c r="I71" s="30" t="str">
        <f>INDEX(원본데이터!I:I,MATCH(Sheet2!$B71,원본데이터!$B:$B,0))</f>
        <v>7.65</v>
      </c>
      <c r="J71" s="30" t="str">
        <f>INDEX(원본데이터!N:N,MATCH(Sheet2!$B71,원본데이터!$B:$B,0))</f>
        <v xml:space="preserve">37 </v>
      </c>
      <c r="K71" s="30" t="str">
        <f>INDEX(원본데이터!O:O,MATCH(Sheet2!$B71,원본데이터!$B:$B,0))</f>
        <v xml:space="preserve">0.57 </v>
      </c>
      <c r="L71" s="30" t="str">
        <f>INDEX(원본데이터!P:P,MATCH(Sheet2!$B71,원본데이터!$B:$B,0))</f>
        <v>0.06</v>
      </c>
      <c r="M71" s="30" t="str">
        <f>INDEX(원본데이터!Q:Q,MATCH(Sheet2!$B71,원본데이터!$B:$B,0))</f>
        <v>2.3</v>
      </c>
      <c r="N71" s="30" t="str">
        <f>INDEX(원본데이터!R:R,MATCH(Sheet2!$B71,원본데이터!$B:$B,0))</f>
        <v>1.3</v>
      </c>
      <c r="O71" s="30" t="str">
        <f>INDEX(원본데이터!S:S,MATCH(Sheet2!$B71,원본데이터!$B:$B,0))</f>
        <v>3</v>
      </c>
      <c r="P71" s="30" t="str">
        <f>INDEX(원본데이터!W:W,MATCH(Sheet2!$B71,원본데이터!$B:$B,0))</f>
        <v>불검출</v>
      </c>
    </row>
    <row r="72" spans="1:16" x14ac:dyDescent="0.3">
      <c r="A72" s="6">
        <v>71</v>
      </c>
      <c r="B72" s="7" t="s">
        <v>2561</v>
      </c>
      <c r="C72" s="7" t="s">
        <v>1386</v>
      </c>
      <c r="D72" s="8" t="s">
        <v>2442</v>
      </c>
      <c r="E72" s="8" t="s">
        <v>192</v>
      </c>
      <c r="F72" s="8" t="s">
        <v>193</v>
      </c>
      <c r="G72" s="8" t="s">
        <v>1228</v>
      </c>
      <c r="H72" s="8" t="s">
        <v>1306</v>
      </c>
      <c r="I72" s="30" t="str">
        <f>INDEX(원본데이터!I:I,MATCH(Sheet2!$B72,원본데이터!$B:$B,0))</f>
        <v>7.11</v>
      </c>
      <c r="J72" s="30" t="str">
        <f>INDEX(원본데이터!N:N,MATCH(Sheet2!$B72,원본데이터!$B:$B,0))</f>
        <v xml:space="preserve">245 </v>
      </c>
      <c r="K72" s="30" t="str">
        <f>INDEX(원본데이터!O:O,MATCH(Sheet2!$B72,원본데이터!$B:$B,0))</f>
        <v xml:space="preserve">0.35 </v>
      </c>
      <c r="L72" s="30" t="str">
        <f>INDEX(원본데이터!P:P,MATCH(Sheet2!$B72,원본데이터!$B:$B,0))</f>
        <v>0.83</v>
      </c>
      <c r="M72" s="30" t="str">
        <f>INDEX(원본데이터!Q:Q,MATCH(Sheet2!$B72,원본데이터!$B:$B,0))</f>
        <v>30.0</v>
      </c>
      <c r="N72" s="30" t="str">
        <f>INDEX(원본데이터!R:R,MATCH(Sheet2!$B72,원본데이터!$B:$B,0))</f>
        <v>0.2</v>
      </c>
      <c r="O72" s="30" t="str">
        <f>INDEX(원본데이터!S:S,MATCH(Sheet2!$B72,원본데이터!$B:$B,0))</f>
        <v>25</v>
      </c>
      <c r="P72" s="30" t="str">
        <f>INDEX(원본데이터!W:W,MATCH(Sheet2!$B72,원본데이터!$B:$B,0))</f>
        <v>불검출</v>
      </c>
    </row>
    <row r="73" spans="1:16" x14ac:dyDescent="0.3">
      <c r="A73" s="6">
        <v>72</v>
      </c>
      <c r="B73" s="7" t="s">
        <v>2564</v>
      </c>
      <c r="C73" s="7" t="s">
        <v>2565</v>
      </c>
      <c r="D73" s="8" t="s">
        <v>2442</v>
      </c>
      <c r="E73" s="8" t="s">
        <v>192</v>
      </c>
      <c r="F73" s="8" t="s">
        <v>193</v>
      </c>
      <c r="G73" s="8" t="s">
        <v>1228</v>
      </c>
      <c r="H73" s="8" t="s">
        <v>1306</v>
      </c>
      <c r="I73" s="30" t="str">
        <f>INDEX(원본데이터!I:I,MATCH(Sheet2!$B73,원본데이터!$B:$B,0))</f>
        <v>7.65</v>
      </c>
      <c r="J73" s="30" t="str">
        <f>INDEX(원본데이터!N:N,MATCH(Sheet2!$B73,원본데이터!$B:$B,0))</f>
        <v xml:space="preserve">66 </v>
      </c>
      <c r="K73" s="30" t="str">
        <f>INDEX(원본데이터!O:O,MATCH(Sheet2!$B73,원본데이터!$B:$B,0))</f>
        <v xml:space="preserve">0.69 </v>
      </c>
      <c r="L73" s="30" t="str">
        <f>INDEX(원본데이터!P:P,MATCH(Sheet2!$B73,원본데이터!$B:$B,0))</f>
        <v>0.52</v>
      </c>
      <c r="M73" s="30" t="str">
        <f>INDEX(원본데이터!Q:Q,MATCH(Sheet2!$B73,원본데이터!$B:$B,0))</f>
        <v>3.3</v>
      </c>
      <c r="N73" s="30" t="str">
        <f>INDEX(원본데이터!R:R,MATCH(Sheet2!$B73,원본데이터!$B:$B,0))</f>
        <v>0.5</v>
      </c>
      <c r="O73" s="30" t="str">
        <f>INDEX(원본데이터!S:S,MATCH(Sheet2!$B73,원본데이터!$B:$B,0))</f>
        <v>13</v>
      </c>
      <c r="P73" s="30" t="str">
        <f>INDEX(원본데이터!W:W,MATCH(Sheet2!$B73,원본데이터!$B:$B,0))</f>
        <v>불검출</v>
      </c>
    </row>
    <row r="74" spans="1:16" x14ac:dyDescent="0.3">
      <c r="A74" s="6">
        <v>73</v>
      </c>
      <c r="B74" s="7" t="s">
        <v>2568</v>
      </c>
      <c r="C74" s="7" t="s">
        <v>2569</v>
      </c>
      <c r="D74" s="8" t="s">
        <v>389</v>
      </c>
      <c r="E74" s="8" t="s">
        <v>192</v>
      </c>
      <c r="F74" s="8" t="s">
        <v>193</v>
      </c>
      <c r="G74" s="8" t="s">
        <v>1228</v>
      </c>
      <c r="H74" s="8" t="s">
        <v>1630</v>
      </c>
      <c r="I74" s="30" t="str">
        <f>INDEX(원본데이터!I:I,MATCH(Sheet2!$B74,원본데이터!$B:$B,0))</f>
        <v>7.60</v>
      </c>
      <c r="J74" s="30" t="str">
        <f>INDEX(원본데이터!N:N,MATCH(Sheet2!$B74,원본데이터!$B:$B,0))</f>
        <v>63</v>
      </c>
      <c r="K74" s="30" t="str">
        <f>INDEX(원본데이터!O:O,MATCH(Sheet2!$B74,원본데이터!$B:$B,0))</f>
        <v xml:space="preserve">0.51 </v>
      </c>
      <c r="L74" s="30" t="str">
        <f>INDEX(원본데이터!P:P,MATCH(Sheet2!$B74,원본데이터!$B:$B,0))</f>
        <v>0.52</v>
      </c>
      <c r="M74" s="30" t="str">
        <f>INDEX(원본데이터!Q:Q,MATCH(Sheet2!$B74,원본데이터!$B:$B,0))</f>
        <v>2.9</v>
      </c>
      <c r="N74" s="30" t="str">
        <f>INDEX(원본데이터!R:R,MATCH(Sheet2!$B74,원본데이터!$B:$B,0))</f>
        <v>0.3</v>
      </c>
      <c r="O74" s="30" t="str">
        <f>INDEX(원본데이터!S:S,MATCH(Sheet2!$B74,원본데이터!$B:$B,0))</f>
        <v>14</v>
      </c>
      <c r="P74" s="30" t="str">
        <f>INDEX(원본데이터!W:W,MATCH(Sheet2!$B74,원본데이터!$B:$B,0))</f>
        <v>불검출</v>
      </c>
    </row>
    <row r="75" spans="1:16" x14ac:dyDescent="0.3">
      <c r="A75" s="6">
        <v>74</v>
      </c>
      <c r="B75" s="7" t="s">
        <v>2592</v>
      </c>
      <c r="C75" s="7" t="s">
        <v>2593</v>
      </c>
      <c r="D75" s="8" t="s">
        <v>389</v>
      </c>
      <c r="E75" s="8" t="s">
        <v>192</v>
      </c>
      <c r="F75" s="8" t="s">
        <v>193</v>
      </c>
      <c r="G75" s="8" t="s">
        <v>2594</v>
      </c>
      <c r="H75" s="8" t="s">
        <v>1630</v>
      </c>
      <c r="I75" s="30" t="str">
        <f>INDEX(원본데이터!I:I,MATCH(Sheet2!$B75,원본데이터!$B:$B,0))</f>
        <v>6.90</v>
      </c>
      <c r="J75" s="30" t="str">
        <f>INDEX(원본데이터!N:N,MATCH(Sheet2!$B75,원본데이터!$B:$B,0))</f>
        <v xml:space="preserve">93 </v>
      </c>
      <c r="K75" s="30" t="str">
        <f>INDEX(원본데이터!O:O,MATCH(Sheet2!$B75,원본데이터!$B:$B,0))</f>
        <v xml:space="preserve">0.88 </v>
      </c>
      <c r="L75" s="30" t="str">
        <f>INDEX(원본데이터!P:P,MATCH(Sheet2!$B75,원본데이터!$B:$B,0))</f>
        <v>0.05</v>
      </c>
      <c r="M75" s="30" t="str">
        <f>INDEX(원본데이터!Q:Q,MATCH(Sheet2!$B75,원본데이터!$B:$B,0))</f>
        <v>35.4</v>
      </c>
      <c r="N75" s="30" t="str">
        <f>INDEX(원본데이터!R:R,MATCH(Sheet2!$B75,원본데이터!$B:$B,0))</f>
        <v>0.0</v>
      </c>
      <c r="O75" s="30" t="str">
        <f>INDEX(원본데이터!S:S,MATCH(Sheet2!$B75,원본데이터!$B:$B,0))</f>
        <v>12</v>
      </c>
      <c r="P75" s="30" t="str">
        <f>INDEX(원본데이터!W:W,MATCH(Sheet2!$B75,원본데이터!$B:$B,0))</f>
        <v>불검출</v>
      </c>
    </row>
    <row r="76" spans="1:16" x14ac:dyDescent="0.3">
      <c r="A76" s="6">
        <v>75</v>
      </c>
      <c r="B76" s="7" t="s">
        <v>2613</v>
      </c>
      <c r="C76" s="7" t="s">
        <v>2614</v>
      </c>
      <c r="D76" s="8" t="s">
        <v>389</v>
      </c>
      <c r="E76" s="8" t="s">
        <v>192</v>
      </c>
      <c r="F76" s="8" t="s">
        <v>193</v>
      </c>
      <c r="G76" s="8" t="s">
        <v>1253</v>
      </c>
      <c r="H76" s="8" t="s">
        <v>1630</v>
      </c>
      <c r="I76" s="30" t="str">
        <f>INDEX(원본데이터!I:I,MATCH(Sheet2!$B76,원본데이터!$B:$B,0))</f>
        <v>6.79</v>
      </c>
      <c r="J76" s="30" t="str">
        <f>INDEX(원본데이터!N:N,MATCH(Sheet2!$B76,원본데이터!$B:$B,0))</f>
        <v xml:space="preserve">61 </v>
      </c>
      <c r="K76" s="30" t="str">
        <f>INDEX(원본데이터!O:O,MATCH(Sheet2!$B76,원본데이터!$B:$B,0))</f>
        <v xml:space="preserve">0.41 </v>
      </c>
      <c r="L76" s="30" t="str">
        <f>INDEX(원본데이터!P:P,MATCH(Sheet2!$B76,원본데이터!$B:$B,0))</f>
        <v>0.09</v>
      </c>
      <c r="M76" s="30" t="str">
        <f>INDEX(원본데이터!Q:Q,MATCH(Sheet2!$B76,원본데이터!$B:$B,0))</f>
        <v>12.0</v>
      </c>
      <c r="N76" s="30" t="str">
        <f>INDEX(원본데이터!R:R,MATCH(Sheet2!$B76,원본데이터!$B:$B,0))</f>
        <v>2.9</v>
      </c>
      <c r="O76" s="30" t="str">
        <f>INDEX(원본데이터!S:S,MATCH(Sheet2!$B76,원본데이터!$B:$B,0))</f>
        <v>11</v>
      </c>
      <c r="P76" s="30" t="str">
        <f>INDEX(원본데이터!W:W,MATCH(Sheet2!$B76,원본데이터!$B:$B,0))</f>
        <v>불검출</v>
      </c>
    </row>
    <row r="77" spans="1:16" x14ac:dyDescent="0.3">
      <c r="A77" s="6">
        <v>76</v>
      </c>
      <c r="B77" s="7" t="s">
        <v>2645</v>
      </c>
      <c r="C77" s="7" t="s">
        <v>2646</v>
      </c>
      <c r="D77" s="8" t="s">
        <v>1305</v>
      </c>
      <c r="E77" s="8" t="s">
        <v>192</v>
      </c>
      <c r="F77" s="8" t="s">
        <v>193</v>
      </c>
      <c r="G77" s="8" t="s">
        <v>1264</v>
      </c>
      <c r="H77" s="8" t="s">
        <v>736</v>
      </c>
      <c r="I77" s="30" t="str">
        <f>INDEX(원본데이터!I:I,MATCH(Sheet2!$B77,원본데이터!$B:$B,0))</f>
        <v>7.63</v>
      </c>
      <c r="J77" s="30" t="str">
        <f>INDEX(원본데이터!N:N,MATCH(Sheet2!$B77,원본데이터!$B:$B,0))</f>
        <v xml:space="preserve">38 </v>
      </c>
      <c r="K77" s="30" t="str">
        <f>INDEX(원본데이터!O:O,MATCH(Sheet2!$B77,원본데이터!$B:$B,0))</f>
        <v xml:space="preserve">0.41 </v>
      </c>
      <c r="L77" s="30" t="str">
        <f>INDEX(원본데이터!P:P,MATCH(Sheet2!$B77,원본데이터!$B:$B,0))</f>
        <v>0.06</v>
      </c>
      <c r="M77" s="30" t="str">
        <f>INDEX(원본데이터!Q:Q,MATCH(Sheet2!$B77,원본데이터!$B:$B,0))</f>
        <v>2.3</v>
      </c>
      <c r="N77" s="30" t="str">
        <f>INDEX(원본데이터!R:R,MATCH(Sheet2!$B77,원본데이터!$B:$B,0))</f>
        <v>1.5</v>
      </c>
      <c r="O77" s="30" t="str">
        <f>INDEX(원본데이터!S:S,MATCH(Sheet2!$B77,원본데이터!$B:$B,0))</f>
        <v>2</v>
      </c>
      <c r="P77" s="30" t="str">
        <f>INDEX(원본데이터!W:W,MATCH(Sheet2!$B77,원본데이터!$B:$B,0))</f>
        <v>불검출</v>
      </c>
    </row>
    <row r="78" spans="1:16" x14ac:dyDescent="0.3">
      <c r="A78" s="6">
        <v>77</v>
      </c>
      <c r="B78" s="7" t="s">
        <v>2647</v>
      </c>
      <c r="C78" s="7" t="s">
        <v>2648</v>
      </c>
      <c r="D78" s="8" t="s">
        <v>1305</v>
      </c>
      <c r="E78" s="8" t="s">
        <v>192</v>
      </c>
      <c r="F78" s="8" t="s">
        <v>193</v>
      </c>
      <c r="G78" s="8" t="s">
        <v>1264</v>
      </c>
      <c r="H78" s="8" t="s">
        <v>736</v>
      </c>
      <c r="I78" s="30" t="str">
        <f>INDEX(원본데이터!I:I,MATCH(Sheet2!$B78,원본데이터!$B:$B,0))</f>
        <v>7.94</v>
      </c>
      <c r="J78" s="30" t="str">
        <f>INDEX(원본데이터!N:N,MATCH(Sheet2!$B78,원본데이터!$B:$B,0))</f>
        <v xml:space="preserve">60 </v>
      </c>
      <c r="K78" s="30" t="str">
        <f>INDEX(원본데이터!O:O,MATCH(Sheet2!$B78,원본데이터!$B:$B,0))</f>
        <v xml:space="preserve">0.51 </v>
      </c>
      <c r="L78" s="30" t="str">
        <f>INDEX(원본데이터!P:P,MATCH(Sheet2!$B78,원본데이터!$B:$B,0))</f>
        <v>0.06</v>
      </c>
      <c r="M78" s="30" t="str">
        <f>INDEX(원본데이터!Q:Q,MATCH(Sheet2!$B78,원본데이터!$B:$B,0))</f>
        <v>3.0</v>
      </c>
      <c r="N78" s="30" t="str">
        <f>INDEX(원본데이터!R:R,MATCH(Sheet2!$B78,원본데이터!$B:$B,0))</f>
        <v>1.7</v>
      </c>
      <c r="O78" s="30" t="str">
        <f>INDEX(원본데이터!S:S,MATCH(Sheet2!$B78,원본데이터!$B:$B,0))</f>
        <v>5</v>
      </c>
      <c r="P78" s="30" t="str">
        <f>INDEX(원본데이터!W:W,MATCH(Sheet2!$B78,원본데이터!$B:$B,0))</f>
        <v>불검출</v>
      </c>
    </row>
    <row r="79" spans="1:16" x14ac:dyDescent="0.3">
      <c r="A79" s="6">
        <v>78</v>
      </c>
      <c r="B79" s="7" t="s">
        <v>2650</v>
      </c>
      <c r="C79" s="7" t="s">
        <v>2651</v>
      </c>
      <c r="D79" s="8" t="s">
        <v>1305</v>
      </c>
      <c r="E79" s="8" t="s">
        <v>192</v>
      </c>
      <c r="F79" s="8" t="s">
        <v>193</v>
      </c>
      <c r="G79" s="8" t="s">
        <v>1264</v>
      </c>
      <c r="H79" s="8" t="s">
        <v>736</v>
      </c>
      <c r="I79" s="30" t="str">
        <f>INDEX(원본데이터!I:I,MATCH(Sheet2!$B79,원본데이터!$B:$B,0))</f>
        <v>7.24</v>
      </c>
      <c r="J79" s="30" t="str">
        <f>INDEX(원본데이터!N:N,MATCH(Sheet2!$B79,원본데이터!$B:$B,0))</f>
        <v xml:space="preserve">254 </v>
      </c>
      <c r="K79" s="30" t="str">
        <f>INDEX(원본데이터!O:O,MATCH(Sheet2!$B79,원본데이터!$B:$B,0))</f>
        <v xml:space="preserve">0.41 </v>
      </c>
      <c r="L79" s="30" t="str">
        <f>INDEX(원본데이터!P:P,MATCH(Sheet2!$B79,원본데이터!$B:$B,0))</f>
        <v>0.94</v>
      </c>
      <c r="M79" s="30" t="str">
        <f>INDEX(원본데이터!Q:Q,MATCH(Sheet2!$B79,원본데이터!$B:$B,0))</f>
        <v>31.8</v>
      </c>
      <c r="N79" s="30" t="str">
        <f>INDEX(원본데이터!R:R,MATCH(Sheet2!$B79,원본데이터!$B:$B,0))</f>
        <v>0.1</v>
      </c>
      <c r="O79" s="30" t="str">
        <f>INDEX(원본데이터!S:S,MATCH(Sheet2!$B79,원본데이터!$B:$B,0))</f>
        <v>25</v>
      </c>
      <c r="P79" s="30" t="str">
        <f>INDEX(원본데이터!W:W,MATCH(Sheet2!$B79,원본데이터!$B:$B,0))</f>
        <v>불검출</v>
      </c>
    </row>
    <row r="80" spans="1:16" x14ac:dyDescent="0.3">
      <c r="A80" s="6">
        <v>79</v>
      </c>
      <c r="B80" s="7" t="s">
        <v>2653</v>
      </c>
      <c r="C80" s="7" t="s">
        <v>2654</v>
      </c>
      <c r="D80" s="8" t="s">
        <v>2476</v>
      </c>
      <c r="E80" s="8" t="s">
        <v>192</v>
      </c>
      <c r="F80" s="8" t="s">
        <v>193</v>
      </c>
      <c r="G80" s="8" t="s">
        <v>1264</v>
      </c>
      <c r="H80" s="8" t="s">
        <v>1306</v>
      </c>
      <c r="I80" s="30" t="str">
        <f>INDEX(원본데이터!I:I,MATCH(Sheet2!$B80,원본데이터!$B:$B,0))</f>
        <v>7.13</v>
      </c>
      <c r="J80" s="30" t="str">
        <f>INDEX(원본데이터!N:N,MATCH(Sheet2!$B80,원본데이터!$B:$B,0))</f>
        <v xml:space="preserve">44 </v>
      </c>
      <c r="K80" s="30" t="str">
        <f>INDEX(원본데이터!O:O,MATCH(Sheet2!$B80,원본데이터!$B:$B,0))</f>
        <v xml:space="preserve">0.57 </v>
      </c>
      <c r="L80" s="30" t="str">
        <f>INDEX(원본데이터!P:P,MATCH(Sheet2!$B80,원본데이터!$B:$B,0))</f>
        <v>0.80</v>
      </c>
      <c r="M80" s="30" t="str">
        <f>INDEX(원본데이터!Q:Q,MATCH(Sheet2!$B80,원본데이터!$B:$B,0))</f>
        <v>2.1</v>
      </c>
      <c r="N80" s="30" t="str">
        <f>INDEX(원본데이터!R:R,MATCH(Sheet2!$B80,원본데이터!$B:$B,0))</f>
        <v>1.4</v>
      </c>
      <c r="O80" s="30" t="str">
        <f>INDEX(원본데이터!S:S,MATCH(Sheet2!$B80,원본데이터!$B:$B,0))</f>
        <v>5</v>
      </c>
      <c r="P80" s="30" t="str">
        <f>INDEX(원본데이터!W:W,MATCH(Sheet2!$B80,원본데이터!$B:$B,0))</f>
        <v>불검출</v>
      </c>
    </row>
    <row r="81" spans="1:16" x14ac:dyDescent="0.3">
      <c r="A81" s="6">
        <v>80</v>
      </c>
      <c r="B81" s="7" t="s">
        <v>2655</v>
      </c>
      <c r="C81" s="7" t="s">
        <v>1309</v>
      </c>
      <c r="D81" s="8" t="s">
        <v>2476</v>
      </c>
      <c r="E81" s="8" t="s">
        <v>192</v>
      </c>
      <c r="F81" s="8" t="s">
        <v>193</v>
      </c>
      <c r="G81" s="8" t="s">
        <v>1264</v>
      </c>
      <c r="H81" s="8" t="s">
        <v>1306</v>
      </c>
      <c r="I81" s="30" t="str">
        <f>INDEX(원본데이터!I:I,MATCH(Sheet2!$B81,원본데이터!$B:$B,0))</f>
        <v>7.02</v>
      </c>
      <c r="J81" s="30" t="str">
        <f>INDEX(원본데이터!N:N,MATCH(Sheet2!$B81,원본데이터!$B:$B,0))</f>
        <v xml:space="preserve">31 </v>
      </c>
      <c r="K81" s="30" t="str">
        <f>INDEX(원본데이터!O:O,MATCH(Sheet2!$B81,원본데이터!$B:$B,0))</f>
        <v xml:space="preserve">0.54 </v>
      </c>
      <c r="L81" s="30" t="str">
        <f>INDEX(원본데이터!P:P,MATCH(Sheet2!$B81,원본데이터!$B:$B,0))</f>
        <v>0.63</v>
      </c>
      <c r="M81" s="30" t="str">
        <f>INDEX(원본데이터!Q:Q,MATCH(Sheet2!$B81,원본데이터!$B:$B,0))</f>
        <v>0.9</v>
      </c>
      <c r="N81" s="30" t="str">
        <f>INDEX(원본데이터!R:R,MATCH(Sheet2!$B81,원본데이터!$B:$B,0))</f>
        <v>0.4</v>
      </c>
      <c r="O81" s="30" t="str">
        <f>INDEX(원본데이터!S:S,MATCH(Sheet2!$B81,원본데이터!$B:$B,0))</f>
        <v>2</v>
      </c>
      <c r="P81" s="30" t="str">
        <f>INDEX(원본데이터!W:W,MATCH(Sheet2!$B81,원본데이터!$B:$B,0))</f>
        <v>불검출</v>
      </c>
    </row>
    <row r="82" spans="1:16" x14ac:dyDescent="0.3">
      <c r="A82" s="6">
        <v>81</v>
      </c>
      <c r="B82" s="7" t="s">
        <v>2657</v>
      </c>
      <c r="C82" s="7" t="s">
        <v>2658</v>
      </c>
      <c r="D82" s="8" t="s">
        <v>2659</v>
      </c>
      <c r="E82" s="8" t="s">
        <v>192</v>
      </c>
      <c r="F82" s="8" t="s">
        <v>193</v>
      </c>
      <c r="G82" s="8" t="s">
        <v>1286</v>
      </c>
      <c r="H82" s="8" t="s">
        <v>1630</v>
      </c>
      <c r="I82" s="30" t="str">
        <f>INDEX(원본데이터!I:I,MATCH(Sheet2!$B82,원본데이터!$B:$B,0))</f>
        <v>7.23</v>
      </c>
      <c r="J82" s="30" t="str">
        <f>INDEX(원본데이터!N:N,MATCH(Sheet2!$B82,원본데이터!$B:$B,0))</f>
        <v xml:space="preserve">94 </v>
      </c>
      <c r="K82" s="30" t="str">
        <f>INDEX(원본데이터!O:O,MATCH(Sheet2!$B82,원본데이터!$B:$B,0))</f>
        <v xml:space="preserve">0.54 </v>
      </c>
      <c r="L82" s="30" t="str">
        <f>INDEX(원본데이터!P:P,MATCH(Sheet2!$B82,원본데이터!$B:$B,0))</f>
        <v>0.45</v>
      </c>
      <c r="M82" s="30" t="str">
        <f>INDEX(원본데이터!Q:Q,MATCH(Sheet2!$B82,원본데이터!$B:$B,0))</f>
        <v>41.8</v>
      </c>
      <c r="N82" s="30" t="str">
        <f>INDEX(원본데이터!R:R,MATCH(Sheet2!$B82,원본데이터!$B:$B,0))</f>
        <v>3.1</v>
      </c>
      <c r="O82" s="30" t="str">
        <f>INDEX(원본데이터!S:S,MATCH(Sheet2!$B82,원본데이터!$B:$B,0))</f>
        <v>5</v>
      </c>
      <c r="P82" s="30" t="str">
        <f>INDEX(원본데이터!W:W,MATCH(Sheet2!$B82,원본데이터!$B:$B,0))</f>
        <v>불검출</v>
      </c>
    </row>
    <row r="83" spans="1:16" x14ac:dyDescent="0.3">
      <c r="A83" s="6">
        <v>82</v>
      </c>
      <c r="B83" s="7" t="s">
        <v>2668</v>
      </c>
      <c r="C83" s="7" t="s">
        <v>2669</v>
      </c>
      <c r="D83" s="8" t="s">
        <v>389</v>
      </c>
      <c r="E83" s="8" t="s">
        <v>192</v>
      </c>
      <c r="F83" s="8" t="s">
        <v>193</v>
      </c>
      <c r="G83" s="8" t="s">
        <v>1286</v>
      </c>
      <c r="H83" s="8" t="s">
        <v>1630</v>
      </c>
      <c r="I83" s="30" t="str">
        <f>INDEX(원본데이터!I:I,MATCH(Sheet2!$B83,원본데이터!$B:$B,0))</f>
        <v>6.88</v>
      </c>
      <c r="J83" s="30" t="str">
        <f>INDEX(원본데이터!N:N,MATCH(Sheet2!$B83,원본데이터!$B:$B,0))</f>
        <v xml:space="preserve">44 </v>
      </c>
      <c r="K83" s="30" t="str">
        <f>INDEX(원본데이터!O:O,MATCH(Sheet2!$B83,원본데이터!$B:$B,0))</f>
        <v xml:space="preserve">0.51 </v>
      </c>
      <c r="L83" s="30" t="str">
        <f>INDEX(원본데이터!P:P,MATCH(Sheet2!$B83,원본데이터!$B:$B,0))</f>
        <v>0.73</v>
      </c>
      <c r="M83" s="30" t="str">
        <f>INDEX(원본데이터!Q:Q,MATCH(Sheet2!$B83,원본데이터!$B:$B,0))</f>
        <v>2.1</v>
      </c>
      <c r="N83" s="30" t="str">
        <f>INDEX(원본데이터!R:R,MATCH(Sheet2!$B83,원본데이터!$B:$B,0))</f>
        <v>1.5</v>
      </c>
      <c r="O83" s="30" t="str">
        <f>INDEX(원본데이터!S:S,MATCH(Sheet2!$B83,원본데이터!$B:$B,0))</f>
        <v>4</v>
      </c>
      <c r="P83" s="30" t="str">
        <f>INDEX(원본데이터!W:W,MATCH(Sheet2!$B83,원본데이터!$B:$B,0))</f>
        <v>불검출</v>
      </c>
    </row>
    <row r="84" spans="1:16" x14ac:dyDescent="0.3">
      <c r="A84" s="6">
        <v>83</v>
      </c>
      <c r="B84" s="7" t="s">
        <v>2670</v>
      </c>
      <c r="C84" s="7" t="s">
        <v>2671</v>
      </c>
      <c r="D84" s="8" t="s">
        <v>389</v>
      </c>
      <c r="E84" s="8" t="s">
        <v>192</v>
      </c>
      <c r="F84" s="8" t="s">
        <v>193</v>
      </c>
      <c r="G84" s="8" t="s">
        <v>1286</v>
      </c>
      <c r="H84" s="8" t="s">
        <v>1630</v>
      </c>
      <c r="I84" s="30" t="str">
        <f>INDEX(원본데이터!I:I,MATCH(Sheet2!$B84,원본데이터!$B:$B,0))</f>
        <v>7.29</v>
      </c>
      <c r="J84" s="30" t="str">
        <f>INDEX(원본데이터!N:N,MATCH(Sheet2!$B84,원본데이터!$B:$B,0))</f>
        <v xml:space="preserve">94 </v>
      </c>
      <c r="K84" s="30" t="str">
        <f>INDEX(원본데이터!O:O,MATCH(Sheet2!$B84,원본데이터!$B:$B,0))</f>
        <v xml:space="preserve">0.57 </v>
      </c>
      <c r="L84" s="30" t="str">
        <f>INDEX(원본데이터!P:P,MATCH(Sheet2!$B84,원본데이터!$B:$B,0))</f>
        <v>0.05</v>
      </c>
      <c r="M84" s="30" t="str">
        <f>INDEX(원본데이터!Q:Q,MATCH(Sheet2!$B84,원본데이터!$B:$B,0))</f>
        <v>3.3</v>
      </c>
      <c r="N84" s="30" t="str">
        <f>INDEX(원본데이터!R:R,MATCH(Sheet2!$B84,원본데이터!$B:$B,0))</f>
        <v>2.0</v>
      </c>
      <c r="O84" s="30" t="str">
        <f>INDEX(원본데이터!S:S,MATCH(Sheet2!$B84,원본데이터!$B:$B,0))</f>
        <v>9</v>
      </c>
      <c r="P84" s="30" t="str">
        <f>INDEX(원본데이터!W:W,MATCH(Sheet2!$B84,원본데이터!$B:$B,0))</f>
        <v>불검출</v>
      </c>
    </row>
    <row r="85" spans="1:16" x14ac:dyDescent="0.3">
      <c r="A85" s="6">
        <v>84</v>
      </c>
      <c r="B85" s="7" t="s">
        <v>2688</v>
      </c>
      <c r="C85" s="7" t="s">
        <v>2689</v>
      </c>
      <c r="D85" s="8" t="s">
        <v>1301</v>
      </c>
      <c r="E85" s="8" t="s">
        <v>192</v>
      </c>
      <c r="F85" s="8" t="s">
        <v>193</v>
      </c>
      <c r="G85" s="8" t="s">
        <v>1286</v>
      </c>
      <c r="H85" s="8" t="s">
        <v>1306</v>
      </c>
      <c r="I85" s="30" t="str">
        <f>INDEX(원본데이터!I:I,MATCH(Sheet2!$B85,원본데이터!$B:$B,0))</f>
        <v>7.08</v>
      </c>
      <c r="J85" s="30" t="str">
        <f>INDEX(원본데이터!N:N,MATCH(Sheet2!$B85,원본데이터!$B:$B,0))</f>
        <v xml:space="preserve">38 </v>
      </c>
      <c r="K85" s="30" t="str">
        <f>INDEX(원본데이터!O:O,MATCH(Sheet2!$B85,원본데이터!$B:$B,0))</f>
        <v xml:space="preserve">0.32 </v>
      </c>
      <c r="L85" s="30" t="str">
        <f>INDEX(원본데이터!P:P,MATCH(Sheet2!$B85,원본데이터!$B:$B,0))</f>
        <v>0.80</v>
      </c>
      <c r="M85" s="30" t="str">
        <f>INDEX(원본데이터!Q:Q,MATCH(Sheet2!$B85,원본데이터!$B:$B,0))</f>
        <v>2.2</v>
      </c>
      <c r="N85" s="30" t="str">
        <f>INDEX(원본데이터!R:R,MATCH(Sheet2!$B85,원본데이터!$B:$B,0))</f>
        <v>1.6</v>
      </c>
      <c r="O85" s="30" t="str">
        <f>INDEX(원본데이터!S:S,MATCH(Sheet2!$B85,원본데이터!$B:$B,0))</f>
        <v>4</v>
      </c>
      <c r="P85" s="30" t="str">
        <f>INDEX(원본데이터!W:W,MATCH(Sheet2!$B85,원본데이터!$B:$B,0))</f>
        <v>불검출</v>
      </c>
    </row>
    <row r="86" spans="1:16" x14ac:dyDescent="0.3">
      <c r="A86" s="6">
        <v>85</v>
      </c>
      <c r="B86" s="7" t="s">
        <v>2690</v>
      </c>
      <c r="C86" s="7" t="s">
        <v>1386</v>
      </c>
      <c r="D86" s="8" t="s">
        <v>1301</v>
      </c>
      <c r="E86" s="8" t="s">
        <v>192</v>
      </c>
      <c r="F86" s="8" t="s">
        <v>193</v>
      </c>
      <c r="G86" s="8" t="s">
        <v>1286</v>
      </c>
      <c r="H86" s="8" t="s">
        <v>1306</v>
      </c>
      <c r="I86" s="30" t="str">
        <f>INDEX(원본데이터!I:I,MATCH(Sheet2!$B86,원본데이터!$B:$B,0))</f>
        <v>7.31</v>
      </c>
      <c r="J86" s="30" t="str">
        <f>INDEX(원본데이터!N:N,MATCH(Sheet2!$B86,원본데이터!$B:$B,0))</f>
        <v xml:space="preserve">248 </v>
      </c>
      <c r="K86" s="30" t="str">
        <f>INDEX(원본데이터!O:O,MATCH(Sheet2!$B86,원본데이터!$B:$B,0))</f>
        <v xml:space="preserve">0.38 </v>
      </c>
      <c r="L86" s="30" t="str">
        <f>INDEX(원본데이터!P:P,MATCH(Sheet2!$B86,원본데이터!$B:$B,0))</f>
        <v>0.94</v>
      </c>
      <c r="M86" s="30" t="str">
        <f>INDEX(원본데이터!Q:Q,MATCH(Sheet2!$B86,원본데이터!$B:$B,0))</f>
        <v>33.3</v>
      </c>
      <c r="N86" s="30" t="str">
        <f>INDEX(원본데이터!R:R,MATCH(Sheet2!$B86,원본데이터!$B:$B,0))</f>
        <v>0.1</v>
      </c>
      <c r="O86" s="30" t="str">
        <f>INDEX(원본데이터!S:S,MATCH(Sheet2!$B86,원본데이터!$B:$B,0))</f>
        <v>25</v>
      </c>
      <c r="P86" s="30" t="str">
        <f>INDEX(원본데이터!W:W,MATCH(Sheet2!$B86,원본데이터!$B:$B,0))</f>
        <v>불검출</v>
      </c>
    </row>
    <row r="87" spans="1:16" x14ac:dyDescent="0.3">
      <c r="A87" s="6">
        <v>86</v>
      </c>
      <c r="B87" s="18" t="s">
        <v>2933</v>
      </c>
      <c r="C87" s="18" t="s">
        <v>3186</v>
      </c>
      <c r="D87" s="19" t="s">
        <v>389</v>
      </c>
      <c r="E87" s="19" t="s">
        <v>192</v>
      </c>
      <c r="F87" s="19" t="s">
        <v>193</v>
      </c>
      <c r="G87" s="19" t="s">
        <v>2868</v>
      </c>
      <c r="H87" s="19" t="s">
        <v>1630</v>
      </c>
      <c r="I87" s="30" t="str">
        <f>INDEX(원본데이터!I:I,MATCH(Sheet2!$B87,원본데이터!$B:$B,0))</f>
        <v>7.06</v>
      </c>
      <c r="J87" s="30" t="str">
        <f>INDEX(원본데이터!N:N,MATCH(Sheet2!$B87,원본데이터!$B:$B,0))</f>
        <v xml:space="preserve">31 </v>
      </c>
      <c r="K87" s="30" t="str">
        <f>INDEX(원본데이터!O:O,MATCH(Sheet2!$B87,원본데이터!$B:$B,0))</f>
        <v>0.54</v>
      </c>
      <c r="L87" s="30" t="str">
        <f>INDEX(원본데이터!P:P,MATCH(Sheet2!$B87,원본데이터!$B:$B,0))</f>
        <v>0.11</v>
      </c>
      <c r="M87" s="30" t="str">
        <f>INDEX(원본데이터!Q:Q,MATCH(Sheet2!$B87,원본데이터!$B:$B,0))</f>
        <v>26.6</v>
      </c>
      <c r="N87" s="30" t="str">
        <f>INDEX(원본데이터!R:R,MATCH(Sheet2!$B87,원본데이터!$B:$B,0))</f>
        <v>2.2</v>
      </c>
      <c r="O87" s="30" t="str">
        <f>INDEX(원본데이터!S:S,MATCH(Sheet2!$B87,원본데이터!$B:$B,0))</f>
        <v>7</v>
      </c>
      <c r="P87" s="30" t="str">
        <f>INDEX(원본데이터!W:W,MATCH(Sheet2!$B87,원본데이터!$B:$B,0))</f>
        <v>불검출</v>
      </c>
    </row>
    <row r="88" spans="1:16" x14ac:dyDescent="0.3">
      <c r="A88" s="6">
        <v>87</v>
      </c>
      <c r="B88" s="18" t="s">
        <v>2945</v>
      </c>
      <c r="C88" s="18" t="s">
        <v>3203</v>
      </c>
      <c r="D88" s="19" t="s">
        <v>389</v>
      </c>
      <c r="E88" s="19" t="s">
        <v>192</v>
      </c>
      <c r="F88" s="19" t="s">
        <v>193</v>
      </c>
      <c r="G88" s="19" t="s">
        <v>2884</v>
      </c>
      <c r="H88" s="19" t="s">
        <v>1630</v>
      </c>
      <c r="I88" s="30" t="str">
        <f>INDEX(원본데이터!I:I,MATCH(Sheet2!$B88,원본데이터!$B:$B,0))</f>
        <v>6.90</v>
      </c>
      <c r="J88" s="30" t="str">
        <f>INDEX(원본데이터!N:N,MATCH(Sheet2!$B88,원본데이터!$B:$B,0))</f>
        <v xml:space="preserve">65 </v>
      </c>
      <c r="K88" s="30" t="str">
        <f>INDEX(원본데이터!O:O,MATCH(Sheet2!$B88,원본데이터!$B:$B,0))</f>
        <v>0.38</v>
      </c>
      <c r="L88" s="30" t="str">
        <f>INDEX(원본데이터!P:P,MATCH(Sheet2!$B88,원본데이터!$B:$B,0))</f>
        <v>0.08</v>
      </c>
      <c r="M88" s="30" t="str">
        <f>INDEX(원본데이터!Q:Q,MATCH(Sheet2!$B88,원본데이터!$B:$B,0))</f>
        <v>37.7</v>
      </c>
      <c r="N88" s="30" t="str">
        <f>INDEX(원본데이터!R:R,MATCH(Sheet2!$B88,원본데이터!$B:$B,0))</f>
        <v>3.9</v>
      </c>
      <c r="O88" s="30" t="str">
        <f>INDEX(원본데이터!S:S,MATCH(Sheet2!$B88,원본데이터!$B:$B,0))</f>
        <v>3</v>
      </c>
      <c r="P88" s="30" t="str">
        <f>INDEX(원본데이터!W:W,MATCH(Sheet2!$B88,원본데이터!$B:$B,0))</f>
        <v>불검출</v>
      </c>
    </row>
    <row r="89" spans="1:16" x14ac:dyDescent="0.3">
      <c r="A89" s="6">
        <v>88</v>
      </c>
      <c r="B89" s="18" t="s">
        <v>2946</v>
      </c>
      <c r="C89" s="18" t="s">
        <v>3204</v>
      </c>
      <c r="D89" s="19" t="s">
        <v>389</v>
      </c>
      <c r="E89" s="19" t="s">
        <v>192</v>
      </c>
      <c r="F89" s="19" t="s">
        <v>193</v>
      </c>
      <c r="G89" s="19" t="s">
        <v>2884</v>
      </c>
      <c r="H89" s="19" t="s">
        <v>1630</v>
      </c>
      <c r="I89" s="30" t="str">
        <f>INDEX(원본데이터!I:I,MATCH(Sheet2!$B89,원본데이터!$B:$B,0))</f>
        <v>7.41</v>
      </c>
      <c r="J89" s="30" t="str">
        <f>INDEX(원본데이터!N:N,MATCH(Sheet2!$B89,원본데이터!$B:$B,0))</f>
        <v xml:space="preserve">89 </v>
      </c>
      <c r="K89" s="30" t="str">
        <f>INDEX(원본데이터!O:O,MATCH(Sheet2!$B89,원본데이터!$B:$B,0))</f>
        <v>0.32</v>
      </c>
      <c r="L89" s="30" t="str">
        <f>INDEX(원본데이터!P:P,MATCH(Sheet2!$B89,원본데이터!$B:$B,0))</f>
        <v>0.17</v>
      </c>
      <c r="M89" s="30" t="str">
        <f>INDEX(원본데이터!Q:Q,MATCH(Sheet2!$B89,원본데이터!$B:$B,0))</f>
        <v>16.7</v>
      </c>
      <c r="N89" s="30" t="str">
        <f>INDEX(원본데이터!R:R,MATCH(Sheet2!$B89,원본데이터!$B:$B,0))</f>
        <v>3.4</v>
      </c>
      <c r="O89" s="30" t="str">
        <f>INDEX(원본데이터!S:S,MATCH(Sheet2!$B89,원본데이터!$B:$B,0))</f>
        <v>26</v>
      </c>
      <c r="P89" s="30" t="str">
        <f>INDEX(원본데이터!W:W,MATCH(Sheet2!$B89,원본데이터!$B:$B,0))</f>
        <v>불검출</v>
      </c>
    </row>
    <row r="90" spans="1:16" x14ac:dyDescent="0.3">
      <c r="A90" s="6">
        <v>89</v>
      </c>
      <c r="B90" s="18" t="s">
        <v>2951</v>
      </c>
      <c r="C90" s="18" t="s">
        <v>2988</v>
      </c>
      <c r="D90" s="19" t="s">
        <v>389</v>
      </c>
      <c r="E90" s="19" t="s">
        <v>192</v>
      </c>
      <c r="F90" s="19" t="s">
        <v>193</v>
      </c>
      <c r="G90" s="19" t="s">
        <v>2899</v>
      </c>
      <c r="H90" s="19" t="s">
        <v>1630</v>
      </c>
      <c r="I90" s="30" t="str">
        <f>INDEX(원본데이터!I:I,MATCH(Sheet2!$B90,원본데이터!$B:$B,0))</f>
        <v>7.56</v>
      </c>
      <c r="J90" s="30" t="str">
        <f>INDEX(원본데이터!N:N,MATCH(Sheet2!$B90,원본데이터!$B:$B,0))</f>
        <v xml:space="preserve">59 </v>
      </c>
      <c r="K90" s="30" t="str">
        <f>INDEX(원본데이터!O:O,MATCH(Sheet2!$B90,원본데이터!$B:$B,0))</f>
        <v xml:space="preserve">0.28 </v>
      </c>
      <c r="L90" s="30" t="str">
        <f>INDEX(원본데이터!P:P,MATCH(Sheet2!$B90,원본데이터!$B:$B,0))</f>
        <v>0.29</v>
      </c>
      <c r="M90" s="30" t="str">
        <f>INDEX(원본데이터!Q:Q,MATCH(Sheet2!$B90,원본데이터!$B:$B,0))</f>
        <v>5.3</v>
      </c>
      <c r="N90" s="30" t="str">
        <f>INDEX(원본데이터!R:R,MATCH(Sheet2!$B90,원본데이터!$B:$B,0))</f>
        <v>2.0</v>
      </c>
      <c r="O90" s="30" t="str">
        <f>INDEX(원본데이터!S:S,MATCH(Sheet2!$B90,원본데이터!$B:$B,0))</f>
        <v>10</v>
      </c>
      <c r="P90" s="30" t="str">
        <f>INDEX(원본데이터!W:W,MATCH(Sheet2!$B90,원본데이터!$B:$B,0))</f>
        <v>불검출</v>
      </c>
    </row>
    <row r="91" spans="1:16" x14ac:dyDescent="0.3">
      <c r="A91" s="6">
        <v>90</v>
      </c>
      <c r="B91" s="18" t="s">
        <v>3025</v>
      </c>
      <c r="C91" s="18" t="s">
        <v>3026</v>
      </c>
      <c r="D91" s="19" t="s">
        <v>389</v>
      </c>
      <c r="E91" s="19" t="s">
        <v>192</v>
      </c>
      <c r="F91" s="19" t="s">
        <v>193</v>
      </c>
      <c r="G91" s="19" t="s">
        <v>3008</v>
      </c>
      <c r="H91" s="19" t="s">
        <v>1630</v>
      </c>
      <c r="I91" s="30" t="str">
        <f>INDEX(원본데이터!I:I,MATCH(Sheet2!$B91,원본데이터!$B:$B,0))</f>
        <v>7.20</v>
      </c>
      <c r="J91" s="30" t="str">
        <f>INDEX(원본데이터!N:N,MATCH(Sheet2!$B91,원본데이터!$B:$B,0))</f>
        <v xml:space="preserve">92 </v>
      </c>
      <c r="K91" s="30" t="str">
        <f>INDEX(원본데이터!O:O,MATCH(Sheet2!$B91,원본데이터!$B:$B,0))</f>
        <v xml:space="preserve">0.44 </v>
      </c>
      <c r="L91" s="30" t="str">
        <f>INDEX(원본데이터!P:P,MATCH(Sheet2!$B91,원본데이터!$B:$B,0))</f>
        <v>0.42</v>
      </c>
      <c r="M91" s="30" t="str">
        <f>INDEX(원본데이터!Q:Q,MATCH(Sheet2!$B91,원본데이터!$B:$B,0))</f>
        <v>37.9</v>
      </c>
      <c r="N91" s="30" t="str">
        <f>INDEX(원본데이터!R:R,MATCH(Sheet2!$B91,원본데이터!$B:$B,0))</f>
        <v>3.4</v>
      </c>
      <c r="O91" s="30" t="str">
        <f>INDEX(원본데이터!S:S,MATCH(Sheet2!$B91,원본데이터!$B:$B,0))</f>
        <v>5</v>
      </c>
      <c r="P91" s="30" t="str">
        <f>INDEX(원본데이터!W:W,MATCH(Sheet2!$B91,원본데이터!$B:$B,0))</f>
        <v>불검출</v>
      </c>
    </row>
    <row r="92" spans="1:16" x14ac:dyDescent="0.3">
      <c r="A92" s="6">
        <v>91</v>
      </c>
      <c r="B92" s="18" t="s">
        <v>3041</v>
      </c>
      <c r="C92" s="18" t="s">
        <v>3042</v>
      </c>
      <c r="D92" s="19" t="s">
        <v>389</v>
      </c>
      <c r="E92" s="19" t="s">
        <v>192</v>
      </c>
      <c r="F92" s="19" t="s">
        <v>193</v>
      </c>
      <c r="G92" s="19" t="s">
        <v>3038</v>
      </c>
      <c r="H92" s="19" t="s">
        <v>1630</v>
      </c>
      <c r="I92" s="30" t="str">
        <f>INDEX(원본데이터!I:I,MATCH(Sheet2!$B92,원본데이터!$B:$B,0))</f>
        <v>8.56</v>
      </c>
      <c r="J92" s="30" t="str">
        <f>INDEX(원본데이터!N:N,MATCH(Sheet2!$B92,원본데이터!$B:$B,0))</f>
        <v xml:space="preserve">19 </v>
      </c>
      <c r="K92" s="30" t="str">
        <f>INDEX(원본데이터!O:O,MATCH(Sheet2!$B92,원본데이터!$B:$B,0))</f>
        <v xml:space="preserve">0.19 </v>
      </c>
      <c r="L92" s="30" t="str">
        <f>INDEX(원본데이터!P:P,MATCH(Sheet2!$B92,원본데이터!$B:$B,0))</f>
        <v>1.55</v>
      </c>
      <c r="M92" s="30" t="str">
        <f>INDEX(원본데이터!Q:Q,MATCH(Sheet2!$B92,원본데이터!$B:$B,0))</f>
        <v>2.5</v>
      </c>
      <c r="N92" s="30" t="str">
        <f>INDEX(원본데이터!R:R,MATCH(Sheet2!$B92,원본데이터!$B:$B,0))</f>
        <v>불검출</v>
      </c>
      <c r="O92" s="30" t="str">
        <f>INDEX(원본데이터!S:S,MATCH(Sheet2!$B92,원본데이터!$B:$B,0))</f>
        <v>15</v>
      </c>
      <c r="P92" s="30" t="str">
        <f>INDEX(원본데이터!W:W,MATCH(Sheet2!$B92,원본데이터!$B:$B,0))</f>
        <v>불검출</v>
      </c>
    </row>
    <row r="93" spans="1:16" x14ac:dyDescent="0.3">
      <c r="A93" s="6">
        <v>92</v>
      </c>
      <c r="B93" s="18" t="s">
        <v>3083</v>
      </c>
      <c r="C93" s="18" t="s">
        <v>3084</v>
      </c>
      <c r="D93" s="19" t="s">
        <v>389</v>
      </c>
      <c r="E93" s="19" t="s">
        <v>192</v>
      </c>
      <c r="F93" s="19" t="s">
        <v>193</v>
      </c>
      <c r="G93" s="19" t="s">
        <v>3078</v>
      </c>
      <c r="H93" s="19" t="s">
        <v>1630</v>
      </c>
      <c r="I93" s="30" t="str">
        <f>INDEX(원본데이터!I:I,MATCH(Sheet2!$B93,원본데이터!$B:$B,0))</f>
        <v>7.09</v>
      </c>
      <c r="J93" s="30" t="str">
        <f>INDEX(원본데이터!N:N,MATCH(Sheet2!$B93,원본데이터!$B:$B,0))</f>
        <v xml:space="preserve">41 </v>
      </c>
      <c r="K93" s="30" t="str">
        <f>INDEX(원본데이터!O:O,MATCH(Sheet2!$B93,원본데이터!$B:$B,0))</f>
        <v xml:space="preserve">0.44 </v>
      </c>
      <c r="L93" s="30" t="str">
        <f>INDEX(원본데이터!P:P,MATCH(Sheet2!$B93,원본데이터!$B:$B,0))</f>
        <v>0.12</v>
      </c>
      <c r="M93" s="30" t="str">
        <f>INDEX(원본데이터!Q:Q,MATCH(Sheet2!$B93,원본데이터!$B:$B,0))</f>
        <v>2.4</v>
      </c>
      <c r="N93" s="30" t="str">
        <f>INDEX(원본데이터!R:R,MATCH(Sheet2!$B93,원본데이터!$B:$B,0))</f>
        <v>1.8</v>
      </c>
      <c r="O93" s="30" t="str">
        <f>INDEX(원본데이터!S:S,MATCH(Sheet2!$B93,원본데이터!$B:$B,0))</f>
        <v>4</v>
      </c>
      <c r="P93" s="30" t="str">
        <f>INDEX(원본데이터!W:W,MATCH(Sheet2!$B93,원본데이터!$B:$B,0))</f>
        <v>불검출</v>
      </c>
    </row>
    <row r="94" spans="1:16" x14ac:dyDescent="0.3">
      <c r="A94" s="6">
        <v>93</v>
      </c>
      <c r="B94" s="18" t="s">
        <v>3086</v>
      </c>
      <c r="C94" s="18" t="s">
        <v>2658</v>
      </c>
      <c r="D94" s="19" t="s">
        <v>2659</v>
      </c>
      <c r="E94" s="19" t="s">
        <v>192</v>
      </c>
      <c r="F94" s="19" t="s">
        <v>193</v>
      </c>
      <c r="G94" s="19" t="s">
        <v>3087</v>
      </c>
      <c r="H94" s="19" t="s">
        <v>195</v>
      </c>
      <c r="I94" s="30" t="str">
        <f>INDEX(원본데이터!I:I,MATCH(Sheet2!$B94,원본데이터!$B:$B,0))</f>
        <v>7.21</v>
      </c>
      <c r="J94" s="30" t="str">
        <f>INDEX(원본데이터!N:N,MATCH(Sheet2!$B94,원본데이터!$B:$B,0))</f>
        <v>82</v>
      </c>
      <c r="K94" s="30" t="str">
        <f>INDEX(원본데이터!O:O,MATCH(Sheet2!$B94,원본데이터!$B:$B,0))</f>
        <v xml:space="preserve">0.66 </v>
      </c>
      <c r="L94" s="30" t="str">
        <f>INDEX(원본데이터!P:P,MATCH(Sheet2!$B94,원본데이터!$B:$B,0))</f>
        <v>0.42</v>
      </c>
      <c r="M94" s="30" t="str">
        <f>INDEX(원본데이터!Q:Q,MATCH(Sheet2!$B94,원본데이터!$B:$B,0))</f>
        <v>36.5</v>
      </c>
      <c r="N94" s="30" t="str">
        <f>INDEX(원본데이터!R:R,MATCH(Sheet2!$B94,원본데이터!$B:$B,0))</f>
        <v>3.6</v>
      </c>
      <c r="O94" s="30" t="str">
        <f>INDEX(원본데이터!S:S,MATCH(Sheet2!$B94,원본데이터!$B:$B,0))</f>
        <v>5</v>
      </c>
      <c r="P94" s="30" t="str">
        <f>INDEX(원본데이터!W:W,MATCH(Sheet2!$B94,원본데이터!$B:$B,0))</f>
        <v>불검출</v>
      </c>
    </row>
    <row r="95" spans="1:16" x14ac:dyDescent="0.3">
      <c r="A95" s="6">
        <v>94</v>
      </c>
      <c r="B95" s="18" t="s">
        <v>3088</v>
      </c>
      <c r="C95" s="18" t="s">
        <v>2658</v>
      </c>
      <c r="D95" s="19" t="s">
        <v>2659</v>
      </c>
      <c r="E95" s="19" t="s">
        <v>192</v>
      </c>
      <c r="F95" s="19" t="s">
        <v>390</v>
      </c>
      <c r="G95" s="19" t="s">
        <v>3087</v>
      </c>
      <c r="H95" s="19" t="s">
        <v>852</v>
      </c>
      <c r="I95" s="30">
        <f>INDEX(원본데이터!I:I,MATCH(Sheet2!$B95,원본데이터!$B:$B,0))</f>
        <v>0</v>
      </c>
      <c r="J95" s="30">
        <f>INDEX(원본데이터!N:N,MATCH(Sheet2!$B95,원본데이터!$B:$B,0))</f>
        <v>0</v>
      </c>
      <c r="K95" s="30">
        <f>INDEX(원본데이터!O:O,MATCH(Sheet2!$B95,원본데이터!$B:$B,0))</f>
        <v>0</v>
      </c>
      <c r="L95" s="30">
        <f>INDEX(원본데이터!P:P,MATCH(Sheet2!$B95,원본데이터!$B:$B,0))</f>
        <v>0</v>
      </c>
      <c r="M95" s="30">
        <f>INDEX(원본데이터!Q:Q,MATCH(Sheet2!$B95,원본데이터!$B:$B,0))</f>
        <v>0</v>
      </c>
      <c r="N95" s="30">
        <f>INDEX(원본데이터!R:R,MATCH(Sheet2!$B95,원본데이터!$B:$B,0))</f>
        <v>0</v>
      </c>
      <c r="O95" s="30">
        <f>INDEX(원본데이터!S:S,MATCH(Sheet2!$B95,원본데이터!$B:$B,0))</f>
        <v>0</v>
      </c>
      <c r="P95" s="30">
        <f>INDEX(원본데이터!W:W,MATCH(Sheet2!$B95,원본데이터!$B:$B,0))</f>
        <v>0</v>
      </c>
    </row>
    <row r="96" spans="1:16" x14ac:dyDescent="0.3">
      <c r="A96" s="6">
        <v>95</v>
      </c>
      <c r="B96" s="18" t="s">
        <v>3089</v>
      </c>
      <c r="C96" s="18" t="s">
        <v>190</v>
      </c>
      <c r="D96" s="19" t="s">
        <v>191</v>
      </c>
      <c r="E96" s="19" t="s">
        <v>192</v>
      </c>
      <c r="F96" s="19" t="s">
        <v>193</v>
      </c>
      <c r="G96" s="19" t="s">
        <v>3090</v>
      </c>
      <c r="H96" s="19" t="s">
        <v>195</v>
      </c>
      <c r="I96" s="30" t="str">
        <f>INDEX(원본데이터!I:I,MATCH(Sheet2!$B96,원본데이터!$B:$B,0))</f>
        <v>6.56</v>
      </c>
      <c r="J96" s="30" t="str">
        <f>INDEX(원본데이터!N:N,MATCH(Sheet2!$B96,원본데이터!$B:$B,0))</f>
        <v xml:space="preserve">79 </v>
      </c>
      <c r="K96" s="30" t="str">
        <f>INDEX(원본데이터!O:O,MATCH(Sheet2!$B96,원본데이터!$B:$B,0))</f>
        <v>0.85</v>
      </c>
      <c r="L96" s="30" t="str">
        <f>INDEX(원본데이터!P:P,MATCH(Sheet2!$B96,원본데이터!$B:$B,0))</f>
        <v>0.07</v>
      </c>
      <c r="M96" s="30" t="str">
        <f>INDEX(원본데이터!Q:Q,MATCH(Sheet2!$B96,원본데이터!$B:$B,0))</f>
        <v>46.3</v>
      </c>
      <c r="N96" s="30" t="str">
        <f>INDEX(원본데이터!R:R,MATCH(Sheet2!$B96,원본데이터!$B:$B,0))</f>
        <v>4.7</v>
      </c>
      <c r="O96" s="30" t="str">
        <f>INDEX(원본데이터!S:S,MATCH(Sheet2!$B96,원본데이터!$B:$B,0))</f>
        <v>3</v>
      </c>
      <c r="P96" s="30" t="str">
        <f>INDEX(원본데이터!W:W,MATCH(Sheet2!$B96,원본데이터!$B:$B,0))</f>
        <v>불검출</v>
      </c>
    </row>
    <row r="97" spans="1:16" x14ac:dyDescent="0.3">
      <c r="A97" s="6">
        <v>96</v>
      </c>
      <c r="B97" s="18" t="s">
        <v>3092</v>
      </c>
      <c r="C97" s="18" t="s">
        <v>190</v>
      </c>
      <c r="D97" s="19" t="s">
        <v>191</v>
      </c>
      <c r="E97" s="19" t="s">
        <v>192</v>
      </c>
      <c r="F97" s="19" t="s">
        <v>390</v>
      </c>
      <c r="G97" s="19" t="s">
        <v>3090</v>
      </c>
      <c r="H97" s="19" t="s">
        <v>852</v>
      </c>
      <c r="I97" s="30">
        <f>INDEX(원본데이터!I:I,MATCH(Sheet2!$B97,원본데이터!$B:$B,0))</f>
        <v>0</v>
      </c>
      <c r="J97" s="30">
        <f>INDEX(원본데이터!N:N,MATCH(Sheet2!$B97,원본데이터!$B:$B,0))</f>
        <v>0</v>
      </c>
      <c r="K97" s="30">
        <f>INDEX(원본데이터!O:O,MATCH(Sheet2!$B97,원본데이터!$B:$B,0))</f>
        <v>0</v>
      </c>
      <c r="L97" s="30">
        <f>INDEX(원본데이터!P:P,MATCH(Sheet2!$B97,원본데이터!$B:$B,0))</f>
        <v>0</v>
      </c>
      <c r="M97" s="30">
        <f>INDEX(원본데이터!Q:Q,MATCH(Sheet2!$B97,원본데이터!$B:$B,0))</f>
        <v>0</v>
      </c>
      <c r="N97" s="30">
        <f>INDEX(원본데이터!R:R,MATCH(Sheet2!$B97,원본데이터!$B:$B,0))</f>
        <v>0</v>
      </c>
      <c r="O97" s="30">
        <f>INDEX(원본데이터!S:S,MATCH(Sheet2!$B97,원본데이터!$B:$B,0))</f>
        <v>0</v>
      </c>
      <c r="P97" s="30">
        <f>INDEX(원본데이터!W:W,MATCH(Sheet2!$B97,원본데이터!$B:$B,0))</f>
        <v>0</v>
      </c>
    </row>
    <row r="98" spans="1:16" x14ac:dyDescent="0.3">
      <c r="A98" s="6">
        <v>97</v>
      </c>
      <c r="B98" s="18" t="s">
        <v>3176</v>
      </c>
      <c r="C98" s="18" t="s">
        <v>3177</v>
      </c>
      <c r="D98" s="19" t="s">
        <v>389</v>
      </c>
      <c r="E98" s="19" t="s">
        <v>192</v>
      </c>
      <c r="F98" s="19" t="s">
        <v>390</v>
      </c>
      <c r="G98" s="19" t="s">
        <v>3178</v>
      </c>
      <c r="H98" s="19" t="s">
        <v>592</v>
      </c>
      <c r="I98" s="30">
        <f>INDEX(원본데이터!I:I,MATCH(Sheet2!$B98,원본데이터!$B:$B,0))</f>
        <v>0</v>
      </c>
      <c r="J98" s="30">
        <f>INDEX(원본데이터!N:N,MATCH(Sheet2!$B98,원본데이터!$B:$B,0))</f>
        <v>0</v>
      </c>
      <c r="K98" s="30">
        <f>INDEX(원본데이터!O:O,MATCH(Sheet2!$B98,원본데이터!$B:$B,0))</f>
        <v>0</v>
      </c>
      <c r="L98" s="30">
        <f>INDEX(원본데이터!P:P,MATCH(Sheet2!$B98,원본데이터!$B:$B,0))</f>
        <v>0</v>
      </c>
      <c r="M98" s="30">
        <f>INDEX(원본데이터!Q:Q,MATCH(Sheet2!$B98,원본데이터!$B:$B,0))</f>
        <v>0</v>
      </c>
      <c r="N98" s="30">
        <f>INDEX(원본데이터!R:R,MATCH(Sheet2!$B98,원본데이터!$B:$B,0))</f>
        <v>0</v>
      </c>
      <c r="O98" s="30">
        <f>INDEX(원본데이터!S:S,MATCH(Sheet2!$B98,원본데이터!$B:$B,0))</f>
        <v>0</v>
      </c>
      <c r="P98" s="30">
        <f>INDEX(원본데이터!W:W,MATCH(Sheet2!$B98,원본데이터!$B:$B,0))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938"/>
  <sheetViews>
    <sheetView showGridLines="0" workbookViewId="0">
      <pane xSplit="1" ySplit="1" topLeftCell="B906" activePane="bottomRight" state="frozen"/>
      <selection pane="topRight" activeCell="B1" sqref="B1"/>
      <selection pane="bottomLeft" activeCell="A2" sqref="A2"/>
      <selection pane="bottomRight" activeCell="F938" sqref="F938"/>
    </sheetView>
  </sheetViews>
  <sheetFormatPr defaultRowHeight="16.5" x14ac:dyDescent="0.3"/>
  <cols>
    <col min="1" max="1" width="9.375" style="9" customWidth="1"/>
    <col min="2" max="2" width="12.25" style="9" customWidth="1"/>
    <col min="3" max="4" width="10" style="9" customWidth="1"/>
    <col min="5" max="6" width="8.5" style="9" customWidth="1"/>
    <col min="7" max="8" width="5.5" style="9" customWidth="1"/>
    <col min="9" max="9" width="7.25" style="9" bestFit="1" customWidth="1"/>
    <col min="10" max="10" width="8.125" style="9" bestFit="1" customWidth="1"/>
    <col min="11" max="11" width="8.25" style="9" bestFit="1" customWidth="1"/>
    <col min="12" max="12" width="8" style="9" bestFit="1" customWidth="1"/>
    <col min="13" max="13" width="8.5" style="9" bestFit="1" customWidth="1"/>
    <col min="14" max="14" width="9.125" style="9" bestFit="1" customWidth="1"/>
    <col min="15" max="15" width="8.25" style="9" bestFit="1" customWidth="1"/>
    <col min="16" max="16" width="6.125" style="9" bestFit="1" customWidth="1"/>
    <col min="17" max="17" width="6.625" style="9" bestFit="1" customWidth="1"/>
    <col min="18" max="18" width="9.75" style="9" bestFit="1" customWidth="1"/>
    <col min="19" max="19" width="8" style="9" bestFit="1" customWidth="1"/>
    <col min="20" max="20" width="8.125" style="9" bestFit="1" customWidth="1"/>
    <col min="21" max="21" width="9.5" style="9" bestFit="1" customWidth="1"/>
    <col min="22" max="22" width="9.625" style="9" bestFit="1" customWidth="1"/>
    <col min="23" max="23" width="9" style="9" bestFit="1" customWidth="1"/>
    <col min="24" max="25" width="9.75" style="9" bestFit="1" customWidth="1"/>
    <col min="26" max="26" width="8.375" style="9" bestFit="1" customWidth="1"/>
    <col min="27" max="27" width="7.875" style="9" bestFit="1" customWidth="1"/>
    <col min="28" max="28" width="7.25" style="9" bestFit="1" customWidth="1"/>
    <col min="29" max="30" width="8.125" style="9" bestFit="1" customWidth="1"/>
    <col min="31" max="34" width="7" style="9" bestFit="1" customWidth="1"/>
    <col min="35" max="35" width="6.875" style="9" bestFit="1" customWidth="1"/>
    <col min="36" max="36" width="7.25" style="9" bestFit="1" customWidth="1"/>
    <col min="37" max="37" width="8.375" style="9" bestFit="1" customWidth="1"/>
    <col min="38" max="39" width="6.75" style="9" bestFit="1" customWidth="1"/>
    <col min="40" max="40" width="7.5" style="9" bestFit="1" customWidth="1"/>
    <col min="41" max="42" width="7" style="9" bestFit="1" customWidth="1"/>
    <col min="43" max="43" width="6.75" style="9" bestFit="1" customWidth="1"/>
    <col min="44" max="44" width="6.25" style="9" bestFit="1" customWidth="1"/>
    <col min="45" max="45" width="7" style="9" bestFit="1" customWidth="1"/>
    <col min="46" max="46" width="8.125" style="9" bestFit="1" customWidth="1"/>
    <col min="47" max="47" width="8.875" style="9" bestFit="1" customWidth="1"/>
    <col min="48" max="48" width="7.375" style="9" bestFit="1" customWidth="1"/>
    <col min="49" max="49" width="8.125" style="9" bestFit="1" customWidth="1"/>
    <col min="50" max="51" width="8" style="9" bestFit="1" customWidth="1"/>
    <col min="52" max="52" width="7.75" style="9" bestFit="1" customWidth="1"/>
    <col min="53" max="53" width="7.875" style="9" bestFit="1" customWidth="1"/>
    <col min="54" max="55" width="7.625" style="9" bestFit="1" customWidth="1"/>
    <col min="56" max="56" width="8.25" style="9" bestFit="1" customWidth="1"/>
    <col min="57" max="57" width="8.125" style="9" bestFit="1" customWidth="1"/>
    <col min="58" max="58" width="8.25" style="9" bestFit="1" customWidth="1"/>
    <col min="59" max="59" width="8" style="9" bestFit="1" customWidth="1"/>
    <col min="60" max="60" width="11.125" style="9" bestFit="1" customWidth="1"/>
    <col min="61" max="61" width="10.125" style="9" bestFit="1" customWidth="1"/>
    <col min="62" max="62" width="8.5" style="9" bestFit="1" customWidth="1"/>
    <col min="63" max="63" width="8.125" style="9" bestFit="1" customWidth="1"/>
    <col min="64" max="64" width="8.375" style="9" bestFit="1" customWidth="1"/>
    <col min="65" max="65" width="9.875" style="9" bestFit="1" customWidth="1"/>
    <col min="66" max="66" width="12.75" style="9" bestFit="1" customWidth="1"/>
    <col min="67" max="67" width="9.25" style="9" bestFit="1" customWidth="1"/>
    <col min="68" max="68" width="8.625" style="9" bestFit="1" customWidth="1"/>
    <col min="69" max="71" width="9.125" style="9" bestFit="1" customWidth="1"/>
    <col min="72" max="72" width="6.375" style="9" bestFit="1" customWidth="1"/>
    <col min="73" max="73" width="8" style="9" bestFit="1" customWidth="1"/>
    <col min="74" max="74" width="10.5" style="9" bestFit="1" customWidth="1"/>
    <col min="75" max="75" width="11.75" style="9" bestFit="1" customWidth="1"/>
    <col min="76" max="76" width="15.625" style="9" bestFit="1" customWidth="1"/>
    <col min="77" max="77" width="9.25" style="9" bestFit="1" customWidth="1"/>
    <col min="78" max="78" width="11.75" style="9" bestFit="1" customWidth="1"/>
    <col min="79" max="79" width="10.5" style="9" bestFit="1" customWidth="1"/>
    <col min="80" max="80" width="14.25" style="9" bestFit="1" customWidth="1"/>
    <col min="81" max="83" width="13" style="9" bestFit="1" customWidth="1"/>
    <col min="84" max="84" width="16.5" style="9" bestFit="1" customWidth="1"/>
    <col min="85" max="85" width="21.75" style="9" bestFit="1" customWidth="1"/>
    <col min="86" max="86" width="20.875" style="9" bestFit="1" customWidth="1"/>
    <col min="87" max="87" width="7.25" style="9" bestFit="1" customWidth="1"/>
    <col min="88" max="88" width="8.875" style="9" bestFit="1" customWidth="1"/>
    <col min="89" max="90" width="9" style="9" bestFit="1" customWidth="1"/>
    <col min="91" max="91" width="8.875" style="9" bestFit="1" customWidth="1"/>
    <col min="92" max="92" width="7.375" style="9" bestFit="1" customWidth="1"/>
    <col min="93" max="93" width="8" style="9" bestFit="1" customWidth="1"/>
    <col min="94" max="94" width="7.5" style="9" bestFit="1" customWidth="1"/>
    <col min="95" max="95" width="7" style="9" bestFit="1" customWidth="1"/>
    <col min="96" max="96" width="16.25" style="9" bestFit="1" customWidth="1"/>
    <col min="97" max="16384" width="9" style="9"/>
  </cols>
  <sheetData>
    <row r="1" spans="1:96" ht="22.5" customHeight="1" x14ac:dyDescent="0.3">
      <c r="A1" s="10" t="s">
        <v>104</v>
      </c>
      <c r="B1" s="11" t="s">
        <v>1</v>
      </c>
      <c r="C1" s="11" t="s">
        <v>105</v>
      </c>
      <c r="D1" s="11" t="s">
        <v>106</v>
      </c>
      <c r="E1" s="11" t="s">
        <v>107</v>
      </c>
      <c r="F1" s="11" t="s">
        <v>108</v>
      </c>
      <c r="G1" s="11" t="s">
        <v>109</v>
      </c>
      <c r="H1" s="11" t="s">
        <v>110</v>
      </c>
      <c r="I1" s="11" t="s">
        <v>111</v>
      </c>
      <c r="J1" s="11" t="s">
        <v>112</v>
      </c>
      <c r="K1" s="11" t="s">
        <v>113</v>
      </c>
      <c r="L1" s="11" t="s">
        <v>114</v>
      </c>
      <c r="M1" s="11" t="s">
        <v>115</v>
      </c>
      <c r="N1" s="11" t="s">
        <v>95</v>
      </c>
      <c r="O1" s="11" t="s">
        <v>97</v>
      </c>
      <c r="P1" s="11" t="s">
        <v>99</v>
      </c>
      <c r="Q1" s="11" t="s">
        <v>100</v>
      </c>
      <c r="R1" s="11" t="s">
        <v>101</v>
      </c>
      <c r="S1" s="11" t="s">
        <v>102</v>
      </c>
      <c r="T1" s="11" t="s">
        <v>116</v>
      </c>
      <c r="U1" s="11" t="s">
        <v>117</v>
      </c>
      <c r="V1" s="11" t="s">
        <v>118</v>
      </c>
      <c r="W1" s="11" t="s">
        <v>103</v>
      </c>
      <c r="X1" s="11" t="s">
        <v>119</v>
      </c>
      <c r="Y1" s="11" t="s">
        <v>120</v>
      </c>
      <c r="Z1" s="11" t="s">
        <v>121</v>
      </c>
      <c r="AA1" s="11" t="s">
        <v>122</v>
      </c>
      <c r="AB1" s="11" t="s">
        <v>123</v>
      </c>
      <c r="AC1" s="11" t="s">
        <v>124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149</v>
      </c>
      <c r="BD1" s="11" t="s">
        <v>150</v>
      </c>
      <c r="BE1" s="11" t="s">
        <v>151</v>
      </c>
      <c r="BF1" s="11" t="s">
        <v>152</v>
      </c>
      <c r="BG1" s="11" t="s">
        <v>153</v>
      </c>
      <c r="BH1" s="11" t="s">
        <v>154</v>
      </c>
      <c r="BI1" s="11" t="s">
        <v>155</v>
      </c>
      <c r="BJ1" s="11" t="s">
        <v>156</v>
      </c>
      <c r="BK1" s="11" t="s">
        <v>157</v>
      </c>
      <c r="BL1" s="11" t="s">
        <v>158</v>
      </c>
      <c r="BM1" s="11" t="s">
        <v>159</v>
      </c>
      <c r="BN1" s="11" t="s">
        <v>160</v>
      </c>
      <c r="BO1" s="11" t="s">
        <v>161</v>
      </c>
      <c r="BP1" s="11" t="s">
        <v>162</v>
      </c>
      <c r="BQ1" s="11" t="s">
        <v>163</v>
      </c>
      <c r="BR1" s="11" t="s">
        <v>164</v>
      </c>
      <c r="BS1" s="11" t="s">
        <v>165</v>
      </c>
      <c r="BT1" s="11" t="s">
        <v>166</v>
      </c>
      <c r="BU1" s="11" t="s">
        <v>167</v>
      </c>
      <c r="BV1" s="11" t="s">
        <v>168</v>
      </c>
      <c r="BW1" s="11" t="s">
        <v>169</v>
      </c>
      <c r="BX1" s="11" t="s">
        <v>170</v>
      </c>
      <c r="BY1" s="11" t="s">
        <v>171</v>
      </c>
      <c r="BZ1" s="11" t="s">
        <v>172</v>
      </c>
      <c r="CA1" s="11" t="s">
        <v>173</v>
      </c>
      <c r="CB1" s="11" t="s">
        <v>174</v>
      </c>
      <c r="CC1" s="11" t="s">
        <v>175</v>
      </c>
      <c r="CD1" s="11" t="s">
        <v>176</v>
      </c>
      <c r="CE1" s="11" t="s">
        <v>177</v>
      </c>
      <c r="CF1" s="11" t="s">
        <v>178</v>
      </c>
      <c r="CG1" s="11" t="s">
        <v>179</v>
      </c>
      <c r="CH1" s="11" t="s">
        <v>180</v>
      </c>
      <c r="CI1" s="11" t="s">
        <v>181</v>
      </c>
      <c r="CJ1" s="11" t="s">
        <v>182</v>
      </c>
      <c r="CK1" s="11" t="s">
        <v>183</v>
      </c>
      <c r="CL1" s="11" t="s">
        <v>184</v>
      </c>
      <c r="CM1" s="11" t="s">
        <v>185</v>
      </c>
      <c r="CN1" s="11" t="s">
        <v>142</v>
      </c>
      <c r="CO1" s="11" t="s">
        <v>186</v>
      </c>
      <c r="CP1" s="11" t="s">
        <v>187</v>
      </c>
      <c r="CQ1" s="11" t="s">
        <v>188</v>
      </c>
      <c r="CR1" s="11" t="s">
        <v>189</v>
      </c>
    </row>
    <row r="2" spans="1:96" x14ac:dyDescent="0.3">
      <c r="A2" s="12">
        <v>1</v>
      </c>
      <c r="B2" s="13" t="s">
        <v>16</v>
      </c>
      <c r="C2" s="13" t="s">
        <v>190</v>
      </c>
      <c r="D2" s="14" t="s">
        <v>191</v>
      </c>
      <c r="E2" s="14" t="s">
        <v>192</v>
      </c>
      <c r="F2" s="14" t="s">
        <v>193</v>
      </c>
      <c r="G2" s="14" t="s">
        <v>194</v>
      </c>
      <c r="H2" s="14" t="s">
        <v>195</v>
      </c>
      <c r="I2" s="15" t="s">
        <v>196</v>
      </c>
      <c r="J2" s="15" t="s">
        <v>197</v>
      </c>
      <c r="K2" s="15" t="s">
        <v>198</v>
      </c>
      <c r="L2" s="16"/>
      <c r="M2" s="15" t="s">
        <v>199</v>
      </c>
      <c r="N2" s="15" t="s">
        <v>200</v>
      </c>
      <c r="O2" s="15" t="s">
        <v>201</v>
      </c>
      <c r="P2" s="15" t="s">
        <v>202</v>
      </c>
      <c r="Q2" s="15" t="s">
        <v>203</v>
      </c>
      <c r="R2" s="15" t="s">
        <v>204</v>
      </c>
      <c r="S2" s="15" t="s">
        <v>205</v>
      </c>
      <c r="T2" s="16"/>
      <c r="U2" s="16"/>
      <c r="V2" s="16"/>
      <c r="W2" s="15" t="s">
        <v>197</v>
      </c>
      <c r="X2" s="15" t="s">
        <v>197</v>
      </c>
      <c r="Y2" s="16"/>
      <c r="Z2" s="15" t="s">
        <v>197</v>
      </c>
      <c r="AA2" s="15" t="s">
        <v>197</v>
      </c>
      <c r="AB2" s="15" t="s">
        <v>197</v>
      </c>
      <c r="AC2" s="16"/>
      <c r="AD2" s="16"/>
      <c r="AE2" s="16"/>
      <c r="AF2" s="16"/>
      <c r="AG2" s="15" t="s">
        <v>197</v>
      </c>
      <c r="AH2" s="15" t="s">
        <v>197</v>
      </c>
      <c r="AI2" s="16"/>
      <c r="AJ2" s="15" t="s">
        <v>197</v>
      </c>
      <c r="AK2" s="16"/>
      <c r="AL2" s="15" t="s">
        <v>197</v>
      </c>
      <c r="AM2" s="15" t="s">
        <v>197</v>
      </c>
      <c r="AN2" s="15" t="s">
        <v>197</v>
      </c>
      <c r="AO2" s="15" t="s">
        <v>197</v>
      </c>
      <c r="AP2" s="15" t="s">
        <v>197</v>
      </c>
      <c r="AQ2" s="15" t="s">
        <v>197</v>
      </c>
      <c r="AR2" s="16"/>
      <c r="AS2" s="15" t="s">
        <v>206</v>
      </c>
      <c r="AT2" s="16"/>
      <c r="AU2" s="16"/>
      <c r="AV2" s="16"/>
      <c r="AW2" s="15" t="s">
        <v>197</v>
      </c>
      <c r="AX2" s="15" t="s">
        <v>197</v>
      </c>
      <c r="AY2" s="15" t="s">
        <v>197</v>
      </c>
      <c r="AZ2" s="16"/>
      <c r="BA2" s="15" t="s">
        <v>197</v>
      </c>
      <c r="BB2" s="15" t="s">
        <v>197</v>
      </c>
      <c r="BC2" s="15" t="s">
        <v>197</v>
      </c>
      <c r="BD2" s="15" t="s">
        <v>197</v>
      </c>
      <c r="BE2" s="15" t="s">
        <v>197</v>
      </c>
      <c r="BF2" s="15" t="s">
        <v>197</v>
      </c>
      <c r="BG2" s="15" t="s">
        <v>197</v>
      </c>
      <c r="BH2" s="15" t="s">
        <v>197</v>
      </c>
      <c r="BI2" s="16"/>
      <c r="BJ2" s="15" t="s">
        <v>197</v>
      </c>
      <c r="BK2" s="15" t="s">
        <v>197</v>
      </c>
      <c r="BL2" s="15" t="s">
        <v>197</v>
      </c>
      <c r="BM2" s="15" t="s">
        <v>197</v>
      </c>
      <c r="BN2" s="15" t="s">
        <v>197</v>
      </c>
      <c r="BO2" s="16"/>
      <c r="BP2" s="16"/>
      <c r="BQ2" s="16"/>
      <c r="BR2" s="16"/>
      <c r="BS2" s="16"/>
      <c r="BT2" s="15" t="s">
        <v>207</v>
      </c>
      <c r="BU2" s="16"/>
      <c r="BV2" s="16"/>
      <c r="BW2" s="15" t="s">
        <v>197</v>
      </c>
      <c r="BX2" s="16"/>
      <c r="BY2" s="16"/>
      <c r="BZ2" s="16"/>
      <c r="CA2" s="16"/>
      <c r="CB2" s="16"/>
      <c r="CC2" s="15" t="s">
        <v>208</v>
      </c>
      <c r="CD2" s="15" t="s">
        <v>208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</row>
    <row r="3" spans="1:96" x14ac:dyDescent="0.3">
      <c r="A3" s="12">
        <v>2</v>
      </c>
      <c r="B3" s="13" t="s">
        <v>209</v>
      </c>
      <c r="C3" s="13" t="s">
        <v>210</v>
      </c>
      <c r="D3" s="14" t="s">
        <v>211</v>
      </c>
      <c r="E3" s="14" t="s">
        <v>212</v>
      </c>
      <c r="F3" s="14" t="s">
        <v>213</v>
      </c>
      <c r="G3" s="14" t="s">
        <v>214</v>
      </c>
      <c r="H3" s="14" t="s">
        <v>215</v>
      </c>
      <c r="I3" s="15" t="s">
        <v>216</v>
      </c>
      <c r="J3" s="16"/>
      <c r="K3" s="16"/>
      <c r="L3" s="16"/>
      <c r="M3" s="16"/>
      <c r="N3" s="16"/>
      <c r="O3" s="16"/>
      <c r="P3" s="16"/>
      <c r="Q3" s="15" t="s">
        <v>217</v>
      </c>
      <c r="R3" s="15" t="s">
        <v>218</v>
      </c>
      <c r="S3" s="16"/>
      <c r="T3" s="16"/>
      <c r="U3" s="16"/>
      <c r="V3" s="16"/>
      <c r="W3" s="16"/>
      <c r="X3" s="16"/>
      <c r="Y3" s="16"/>
      <c r="Z3" s="15" t="s">
        <v>197</v>
      </c>
      <c r="AA3" s="16"/>
      <c r="AB3" s="15" t="s">
        <v>197</v>
      </c>
      <c r="AC3" s="16"/>
      <c r="AD3" s="16"/>
      <c r="AE3" s="16"/>
      <c r="AF3" s="16"/>
      <c r="AG3" s="15" t="s">
        <v>197</v>
      </c>
      <c r="AH3" s="15" t="s">
        <v>197</v>
      </c>
      <c r="AI3" s="16"/>
      <c r="AJ3" s="15" t="s">
        <v>197</v>
      </c>
      <c r="AK3" s="16"/>
      <c r="AL3" s="15" t="s">
        <v>197</v>
      </c>
      <c r="AM3" s="16"/>
      <c r="AN3" s="16"/>
      <c r="AO3" s="16"/>
      <c r="AP3" s="15" t="s">
        <v>197</v>
      </c>
      <c r="AQ3" s="16"/>
      <c r="AR3" s="16"/>
      <c r="AS3" s="16"/>
      <c r="AT3" s="16"/>
      <c r="AU3" s="16"/>
      <c r="AV3" s="16"/>
      <c r="AW3" s="16"/>
      <c r="AX3" s="15" t="s">
        <v>197</v>
      </c>
      <c r="AY3" s="15" t="s">
        <v>197</v>
      </c>
      <c r="AZ3" s="16"/>
      <c r="BA3" s="16"/>
      <c r="BB3" s="15" t="s">
        <v>197</v>
      </c>
      <c r="BC3" s="15" t="s">
        <v>197</v>
      </c>
      <c r="BD3" s="15" t="s">
        <v>197</v>
      </c>
      <c r="BE3" s="15" t="s">
        <v>197</v>
      </c>
      <c r="BF3" s="15" t="s">
        <v>197</v>
      </c>
      <c r="BG3" s="15" t="s">
        <v>197</v>
      </c>
      <c r="BH3" s="15" t="s">
        <v>197</v>
      </c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5" t="s">
        <v>219</v>
      </c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</row>
    <row r="4" spans="1:96" x14ac:dyDescent="0.3">
      <c r="A4" s="12">
        <v>3</v>
      </c>
      <c r="B4" s="13" t="s">
        <v>1299</v>
      </c>
      <c r="C4" s="13" t="s">
        <v>1300</v>
      </c>
      <c r="D4" s="14" t="s">
        <v>1301</v>
      </c>
      <c r="E4" s="14" t="s">
        <v>1302</v>
      </c>
      <c r="F4" s="14" t="s">
        <v>1303</v>
      </c>
      <c r="G4" s="14" t="s">
        <v>214</v>
      </c>
      <c r="H4" s="14" t="s">
        <v>276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5" t="s">
        <v>208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</row>
    <row r="5" spans="1:96" x14ac:dyDescent="0.3">
      <c r="A5" s="12">
        <v>4</v>
      </c>
      <c r="B5" s="13" t="s">
        <v>220</v>
      </c>
      <c r="C5" s="13" t="s">
        <v>221</v>
      </c>
      <c r="D5" s="14" t="s">
        <v>222</v>
      </c>
      <c r="E5" s="14" t="s">
        <v>223</v>
      </c>
      <c r="F5" s="14" t="s">
        <v>224</v>
      </c>
      <c r="G5" s="14" t="s">
        <v>225</v>
      </c>
      <c r="H5" s="14" t="s">
        <v>226</v>
      </c>
      <c r="I5" s="15" t="s">
        <v>216</v>
      </c>
      <c r="J5" s="16"/>
      <c r="K5" s="15" t="s">
        <v>198</v>
      </c>
      <c r="L5" s="16"/>
      <c r="M5" s="16"/>
      <c r="N5" s="16"/>
      <c r="O5" s="16"/>
      <c r="P5" s="16"/>
      <c r="Q5" s="16"/>
      <c r="R5" s="16"/>
      <c r="S5" s="16"/>
      <c r="T5" s="15" t="s">
        <v>227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5" t="s">
        <v>208</v>
      </c>
      <c r="BW5" s="15" t="s">
        <v>197</v>
      </c>
      <c r="BX5" s="16"/>
      <c r="BY5" s="16"/>
      <c r="BZ5" s="16"/>
      <c r="CA5" s="16"/>
      <c r="CB5" s="15" t="s">
        <v>197</v>
      </c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</row>
    <row r="6" spans="1:96" x14ac:dyDescent="0.3">
      <c r="A6" s="12">
        <v>5</v>
      </c>
      <c r="B6" s="13" t="s">
        <v>228</v>
      </c>
      <c r="C6" s="13" t="s">
        <v>229</v>
      </c>
      <c r="D6" s="14" t="s">
        <v>230</v>
      </c>
      <c r="E6" s="14" t="s">
        <v>231</v>
      </c>
      <c r="F6" s="14" t="s">
        <v>232</v>
      </c>
      <c r="G6" s="14" t="s">
        <v>233</v>
      </c>
      <c r="H6" s="14" t="s">
        <v>234</v>
      </c>
      <c r="I6" s="15" t="s">
        <v>196</v>
      </c>
      <c r="J6" s="15" t="s">
        <v>197</v>
      </c>
      <c r="K6" s="15" t="s">
        <v>198</v>
      </c>
      <c r="L6" s="15" t="s">
        <v>199</v>
      </c>
      <c r="M6" s="15" t="s">
        <v>199</v>
      </c>
      <c r="N6" s="15" t="s">
        <v>235</v>
      </c>
      <c r="O6" s="15" t="s">
        <v>236</v>
      </c>
      <c r="P6" s="15" t="s">
        <v>237</v>
      </c>
      <c r="Q6" s="15" t="s">
        <v>238</v>
      </c>
      <c r="R6" s="15" t="s">
        <v>239</v>
      </c>
      <c r="S6" s="15" t="s">
        <v>240</v>
      </c>
      <c r="T6" s="16"/>
      <c r="U6" s="16"/>
      <c r="V6" s="16"/>
      <c r="W6" s="15" t="s">
        <v>197</v>
      </c>
      <c r="X6" s="15" t="s">
        <v>197</v>
      </c>
      <c r="Y6" s="16"/>
      <c r="Z6" s="15" t="s">
        <v>197</v>
      </c>
      <c r="AA6" s="15" t="s">
        <v>197</v>
      </c>
      <c r="AB6" s="15" t="s">
        <v>197</v>
      </c>
      <c r="AC6" s="16"/>
      <c r="AD6" s="16"/>
      <c r="AE6" s="16"/>
      <c r="AF6" s="15" t="s">
        <v>241</v>
      </c>
      <c r="AG6" s="15" t="s">
        <v>197</v>
      </c>
      <c r="AH6" s="15" t="s">
        <v>197</v>
      </c>
      <c r="AI6" s="16"/>
      <c r="AJ6" s="15" t="s">
        <v>197</v>
      </c>
      <c r="AK6" s="16"/>
      <c r="AL6" s="15" t="s">
        <v>197</v>
      </c>
      <c r="AM6" s="15" t="s">
        <v>197</v>
      </c>
      <c r="AN6" s="15" t="s">
        <v>197</v>
      </c>
      <c r="AO6" s="15" t="s">
        <v>242</v>
      </c>
      <c r="AP6" s="15" t="s">
        <v>197</v>
      </c>
      <c r="AQ6" s="15" t="s">
        <v>197</v>
      </c>
      <c r="AR6" s="16"/>
      <c r="AS6" s="15" t="s">
        <v>197</v>
      </c>
      <c r="AT6" s="16"/>
      <c r="AU6" s="16"/>
      <c r="AV6" s="16"/>
      <c r="AW6" s="15" t="s">
        <v>197</v>
      </c>
      <c r="AX6" s="15" t="s">
        <v>197</v>
      </c>
      <c r="AY6" s="15" t="s">
        <v>197</v>
      </c>
      <c r="AZ6" s="16"/>
      <c r="BA6" s="15" t="s">
        <v>197</v>
      </c>
      <c r="BB6" s="15" t="s">
        <v>197</v>
      </c>
      <c r="BC6" s="15" t="s">
        <v>197</v>
      </c>
      <c r="BD6" s="15" t="s">
        <v>197</v>
      </c>
      <c r="BE6" s="15" t="s">
        <v>197</v>
      </c>
      <c r="BF6" s="15" t="s">
        <v>197</v>
      </c>
      <c r="BG6" s="15" t="s">
        <v>197</v>
      </c>
      <c r="BH6" s="15" t="s">
        <v>197</v>
      </c>
      <c r="BI6" s="16"/>
      <c r="BJ6" s="15" t="s">
        <v>197</v>
      </c>
      <c r="BK6" s="15" t="s">
        <v>197</v>
      </c>
      <c r="BL6" s="15" t="s">
        <v>197</v>
      </c>
      <c r="BM6" s="15" t="s">
        <v>197</v>
      </c>
      <c r="BN6" s="15" t="s">
        <v>197</v>
      </c>
      <c r="BO6" s="15" t="s">
        <v>197</v>
      </c>
      <c r="BP6" s="15" t="s">
        <v>243</v>
      </c>
      <c r="BQ6" s="15" t="s">
        <v>244</v>
      </c>
      <c r="BR6" s="15" t="s">
        <v>197</v>
      </c>
      <c r="BS6" s="15" t="s">
        <v>206</v>
      </c>
      <c r="BT6" s="16"/>
      <c r="BU6" s="16"/>
      <c r="BV6" s="15" t="s">
        <v>208</v>
      </c>
      <c r="BW6" s="15" t="s">
        <v>197</v>
      </c>
      <c r="BX6" s="16"/>
      <c r="BY6" s="16"/>
      <c r="BZ6" s="16"/>
      <c r="CA6" s="16"/>
      <c r="CB6" s="15" t="s">
        <v>197</v>
      </c>
      <c r="CC6" s="16"/>
      <c r="CD6" s="16"/>
      <c r="CE6" s="16"/>
      <c r="CF6" s="16"/>
      <c r="CG6" s="16"/>
      <c r="CH6" s="16"/>
      <c r="CI6" s="15" t="s">
        <v>245</v>
      </c>
      <c r="CJ6" s="15" t="s">
        <v>197</v>
      </c>
      <c r="CK6" s="15" t="s">
        <v>197</v>
      </c>
      <c r="CL6" s="15" t="s">
        <v>197</v>
      </c>
      <c r="CM6" s="15" t="s">
        <v>246</v>
      </c>
      <c r="CN6" s="16"/>
      <c r="CO6" s="16"/>
      <c r="CP6" s="16"/>
      <c r="CQ6" s="16"/>
      <c r="CR6" s="16"/>
    </row>
    <row r="7" spans="1:96" x14ac:dyDescent="0.3">
      <c r="A7" s="12">
        <v>6</v>
      </c>
      <c r="B7" s="13" t="s">
        <v>247</v>
      </c>
      <c r="C7" s="13" t="s">
        <v>248</v>
      </c>
      <c r="D7" s="14" t="s">
        <v>230</v>
      </c>
      <c r="E7" s="14" t="s">
        <v>249</v>
      </c>
      <c r="F7" s="14" t="s">
        <v>250</v>
      </c>
      <c r="G7" s="14" t="s">
        <v>233</v>
      </c>
      <c r="H7" s="14" t="s">
        <v>251</v>
      </c>
      <c r="I7" s="15" t="s">
        <v>252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5" t="s">
        <v>253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5" t="s">
        <v>254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5" t="s">
        <v>240</v>
      </c>
      <c r="BY7" s="16"/>
      <c r="BZ7" s="16"/>
      <c r="CA7" s="16"/>
      <c r="CB7" s="16"/>
      <c r="CC7" s="16"/>
      <c r="CD7" s="16"/>
      <c r="CE7" s="15" t="s">
        <v>255</v>
      </c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</row>
    <row r="8" spans="1:96" x14ac:dyDescent="0.3">
      <c r="A8" s="12">
        <v>7</v>
      </c>
      <c r="B8" s="13" t="s">
        <v>256</v>
      </c>
      <c r="C8" s="13" t="s">
        <v>257</v>
      </c>
      <c r="D8" s="14" t="s">
        <v>258</v>
      </c>
      <c r="E8" s="14" t="s">
        <v>259</v>
      </c>
      <c r="F8" s="14" t="s">
        <v>260</v>
      </c>
      <c r="G8" s="14" t="s">
        <v>233</v>
      </c>
      <c r="H8" s="14" t="s">
        <v>261</v>
      </c>
      <c r="I8" s="15" t="s">
        <v>216</v>
      </c>
      <c r="J8" s="15" t="s">
        <v>197</v>
      </c>
      <c r="K8" s="15" t="s">
        <v>262</v>
      </c>
      <c r="L8" s="15" t="s">
        <v>199</v>
      </c>
      <c r="M8" s="15" t="s">
        <v>199</v>
      </c>
      <c r="N8" s="15" t="s">
        <v>263</v>
      </c>
      <c r="O8" s="15" t="s">
        <v>264</v>
      </c>
      <c r="P8" s="15" t="s">
        <v>265</v>
      </c>
      <c r="Q8" s="15" t="s">
        <v>266</v>
      </c>
      <c r="R8" s="15" t="s">
        <v>239</v>
      </c>
      <c r="S8" s="15" t="s">
        <v>267</v>
      </c>
      <c r="T8" s="16"/>
      <c r="U8" s="16"/>
      <c r="V8" s="16"/>
      <c r="W8" s="16"/>
      <c r="X8" s="15" t="s">
        <v>197</v>
      </c>
      <c r="Y8" s="16"/>
      <c r="Z8" s="15" t="s">
        <v>197</v>
      </c>
      <c r="AA8" s="15" t="s">
        <v>197</v>
      </c>
      <c r="AB8" s="15" t="s">
        <v>197</v>
      </c>
      <c r="AC8" s="16"/>
      <c r="AD8" s="16"/>
      <c r="AE8" s="16"/>
      <c r="AF8" s="16"/>
      <c r="AG8" s="15" t="s">
        <v>197</v>
      </c>
      <c r="AH8" s="15" t="s">
        <v>197</v>
      </c>
      <c r="AI8" s="16"/>
      <c r="AJ8" s="15" t="s">
        <v>197</v>
      </c>
      <c r="AK8" s="16"/>
      <c r="AL8" s="15" t="s">
        <v>197</v>
      </c>
      <c r="AM8" s="15" t="s">
        <v>197</v>
      </c>
      <c r="AN8" s="15" t="s">
        <v>197</v>
      </c>
      <c r="AO8" s="15" t="s">
        <v>206</v>
      </c>
      <c r="AP8" s="15" t="s">
        <v>197</v>
      </c>
      <c r="AQ8" s="15" t="s">
        <v>197</v>
      </c>
      <c r="AR8" s="16"/>
      <c r="AS8" s="15" t="s">
        <v>268</v>
      </c>
      <c r="AT8" s="16"/>
      <c r="AU8" s="16"/>
      <c r="AV8" s="16"/>
      <c r="AW8" s="15" t="s">
        <v>197</v>
      </c>
      <c r="AX8" s="15" t="s">
        <v>197</v>
      </c>
      <c r="AY8" s="15" t="s">
        <v>197</v>
      </c>
      <c r="AZ8" s="16"/>
      <c r="BA8" s="15" t="s">
        <v>197</v>
      </c>
      <c r="BB8" s="15" t="s">
        <v>197</v>
      </c>
      <c r="BC8" s="15" t="s">
        <v>197</v>
      </c>
      <c r="BD8" s="15" t="s">
        <v>197</v>
      </c>
      <c r="BE8" s="15" t="s">
        <v>197</v>
      </c>
      <c r="BF8" s="15" t="s">
        <v>197</v>
      </c>
      <c r="BG8" s="15" t="s">
        <v>197</v>
      </c>
      <c r="BH8" s="15" t="s">
        <v>197</v>
      </c>
      <c r="BI8" s="16"/>
      <c r="BJ8" s="15" t="s">
        <v>197</v>
      </c>
      <c r="BK8" s="15" t="s">
        <v>197</v>
      </c>
      <c r="BL8" s="15" t="s">
        <v>197</v>
      </c>
      <c r="BM8" s="15" t="s">
        <v>197</v>
      </c>
      <c r="BN8" s="15" t="s">
        <v>197</v>
      </c>
      <c r="BO8" s="16"/>
      <c r="BP8" s="16"/>
      <c r="BQ8" s="16"/>
      <c r="BR8" s="16"/>
      <c r="BS8" s="16"/>
      <c r="BT8" s="16"/>
      <c r="BU8" s="16"/>
      <c r="BV8" s="15" t="s">
        <v>269</v>
      </c>
      <c r="BW8" s="15" t="s">
        <v>197</v>
      </c>
      <c r="BX8" s="16"/>
      <c r="BY8" s="16"/>
      <c r="BZ8" s="16"/>
      <c r="CA8" s="16"/>
      <c r="CB8" s="15" t="s">
        <v>197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</row>
    <row r="9" spans="1:96" x14ac:dyDescent="0.3">
      <c r="A9" s="12">
        <v>8</v>
      </c>
      <c r="B9" s="13" t="s">
        <v>387</v>
      </c>
      <c r="C9" s="13" t="s">
        <v>388</v>
      </c>
      <c r="D9" s="14" t="s">
        <v>389</v>
      </c>
      <c r="E9" s="14" t="s">
        <v>192</v>
      </c>
      <c r="F9" s="14" t="s">
        <v>390</v>
      </c>
      <c r="G9" s="14" t="s">
        <v>233</v>
      </c>
      <c r="H9" s="14" t="s">
        <v>391</v>
      </c>
      <c r="I9" s="16"/>
      <c r="J9" s="15" t="s">
        <v>197</v>
      </c>
      <c r="K9" s="16"/>
      <c r="L9" s="16"/>
      <c r="M9" s="15" t="s">
        <v>199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</row>
    <row r="10" spans="1:96" x14ac:dyDescent="0.3">
      <c r="A10" s="12">
        <v>9</v>
      </c>
      <c r="B10" s="13" t="s">
        <v>541</v>
      </c>
      <c r="C10" s="13" t="s">
        <v>542</v>
      </c>
      <c r="D10" s="14" t="s">
        <v>389</v>
      </c>
      <c r="E10" s="14" t="s">
        <v>192</v>
      </c>
      <c r="F10" s="14" t="s">
        <v>390</v>
      </c>
      <c r="G10" s="14" t="s">
        <v>233</v>
      </c>
      <c r="H10" s="14" t="s">
        <v>391</v>
      </c>
      <c r="I10" s="16"/>
      <c r="J10" s="15" t="s">
        <v>197</v>
      </c>
      <c r="K10" s="16"/>
      <c r="L10" s="16"/>
      <c r="M10" s="15" t="s">
        <v>199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</row>
    <row r="11" spans="1:96" x14ac:dyDescent="0.3">
      <c r="A11" s="12">
        <v>10</v>
      </c>
      <c r="B11" s="13" t="s">
        <v>653</v>
      </c>
      <c r="C11" s="13" t="s">
        <v>654</v>
      </c>
      <c r="D11" s="14" t="s">
        <v>389</v>
      </c>
      <c r="E11" s="14" t="s">
        <v>192</v>
      </c>
      <c r="F11" s="14" t="s">
        <v>390</v>
      </c>
      <c r="G11" s="14" t="s">
        <v>233</v>
      </c>
      <c r="H11" s="14" t="s">
        <v>391</v>
      </c>
      <c r="I11" s="16"/>
      <c r="J11" s="15" t="s">
        <v>197</v>
      </c>
      <c r="K11" s="16"/>
      <c r="L11" s="16"/>
      <c r="M11" s="15" t="s">
        <v>199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</row>
    <row r="12" spans="1:96" x14ac:dyDescent="0.3">
      <c r="A12" s="12">
        <v>11</v>
      </c>
      <c r="B12" s="13" t="s">
        <v>733</v>
      </c>
      <c r="C12" s="13" t="s">
        <v>734</v>
      </c>
      <c r="D12" s="14" t="s">
        <v>389</v>
      </c>
      <c r="E12" s="14" t="s">
        <v>192</v>
      </c>
      <c r="F12" s="14" t="s">
        <v>390</v>
      </c>
      <c r="G12" s="14" t="s">
        <v>233</v>
      </c>
      <c r="H12" s="14" t="s">
        <v>391</v>
      </c>
      <c r="I12" s="16"/>
      <c r="J12" s="15" t="s">
        <v>197</v>
      </c>
      <c r="K12" s="16"/>
      <c r="L12" s="16"/>
      <c r="M12" s="15" t="s">
        <v>199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</row>
    <row r="13" spans="1:96" x14ac:dyDescent="0.3">
      <c r="A13" s="12">
        <v>12</v>
      </c>
      <c r="B13" s="13" t="s">
        <v>18</v>
      </c>
      <c r="C13" s="13" t="s">
        <v>735</v>
      </c>
      <c r="D13" s="14" t="s">
        <v>389</v>
      </c>
      <c r="E13" s="14" t="s">
        <v>192</v>
      </c>
      <c r="F13" s="14" t="s">
        <v>193</v>
      </c>
      <c r="G13" s="14" t="s">
        <v>233</v>
      </c>
      <c r="H13" s="14" t="s">
        <v>736</v>
      </c>
      <c r="I13" s="15" t="s">
        <v>252</v>
      </c>
      <c r="J13" s="15" t="s">
        <v>197</v>
      </c>
      <c r="K13" s="15" t="s">
        <v>198</v>
      </c>
      <c r="L13" s="16"/>
      <c r="M13" s="15" t="s">
        <v>199</v>
      </c>
      <c r="N13" s="15" t="s">
        <v>737</v>
      </c>
      <c r="O13" s="15" t="s">
        <v>738</v>
      </c>
      <c r="P13" s="15" t="s">
        <v>739</v>
      </c>
      <c r="Q13" s="15" t="s">
        <v>564</v>
      </c>
      <c r="R13" s="15" t="s">
        <v>442</v>
      </c>
      <c r="S13" s="15" t="s">
        <v>267</v>
      </c>
      <c r="T13" s="16"/>
      <c r="U13" s="16"/>
      <c r="V13" s="16"/>
      <c r="W13" s="15" t="s">
        <v>197</v>
      </c>
      <c r="X13" s="15" t="s">
        <v>197</v>
      </c>
      <c r="Y13" s="16"/>
      <c r="Z13" s="15" t="s">
        <v>197</v>
      </c>
      <c r="AA13" s="15" t="s">
        <v>197</v>
      </c>
      <c r="AB13" s="15" t="s">
        <v>197</v>
      </c>
      <c r="AC13" s="16"/>
      <c r="AD13" s="16"/>
      <c r="AE13" s="16"/>
      <c r="AF13" s="16"/>
      <c r="AG13" s="15" t="s">
        <v>197</v>
      </c>
      <c r="AH13" s="15" t="s">
        <v>197</v>
      </c>
      <c r="AI13" s="16"/>
      <c r="AJ13" s="15" t="s">
        <v>197</v>
      </c>
      <c r="AK13" s="16"/>
      <c r="AL13" s="15" t="s">
        <v>197</v>
      </c>
      <c r="AM13" s="15" t="s">
        <v>197</v>
      </c>
      <c r="AN13" s="15" t="s">
        <v>197</v>
      </c>
      <c r="AO13" s="15" t="s">
        <v>197</v>
      </c>
      <c r="AP13" s="15" t="s">
        <v>197</v>
      </c>
      <c r="AQ13" s="15" t="s">
        <v>197</v>
      </c>
      <c r="AR13" s="16"/>
      <c r="AS13" s="15" t="s">
        <v>197</v>
      </c>
      <c r="AT13" s="16"/>
      <c r="AU13" s="16"/>
      <c r="AV13" s="16"/>
      <c r="AW13" s="15" t="s">
        <v>197</v>
      </c>
      <c r="AX13" s="15" t="s">
        <v>197</v>
      </c>
      <c r="AY13" s="15" t="s">
        <v>197</v>
      </c>
      <c r="AZ13" s="16"/>
      <c r="BA13" s="15" t="s">
        <v>197</v>
      </c>
      <c r="BB13" s="15" t="s">
        <v>197</v>
      </c>
      <c r="BC13" s="15" t="s">
        <v>197</v>
      </c>
      <c r="BD13" s="15" t="s">
        <v>197</v>
      </c>
      <c r="BE13" s="15" t="s">
        <v>197</v>
      </c>
      <c r="BF13" s="15" t="s">
        <v>197</v>
      </c>
      <c r="BG13" s="15" t="s">
        <v>197</v>
      </c>
      <c r="BH13" s="15" t="s">
        <v>197</v>
      </c>
      <c r="BI13" s="16"/>
      <c r="BJ13" s="15" t="s">
        <v>197</v>
      </c>
      <c r="BK13" s="15" t="s">
        <v>197</v>
      </c>
      <c r="BL13" s="15" t="s">
        <v>197</v>
      </c>
      <c r="BM13" s="15" t="s">
        <v>197</v>
      </c>
      <c r="BN13" s="15" t="s">
        <v>197</v>
      </c>
      <c r="BO13" s="15" t="s">
        <v>197</v>
      </c>
      <c r="BP13" s="16"/>
      <c r="BQ13" s="16"/>
      <c r="BR13" s="16"/>
      <c r="BS13" s="16"/>
      <c r="BT13" s="15" t="s">
        <v>740</v>
      </c>
      <c r="BU13" s="16"/>
      <c r="BV13" s="16"/>
      <c r="BW13" s="15" t="s">
        <v>197</v>
      </c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5" t="s">
        <v>197</v>
      </c>
      <c r="CQ13" s="15" t="s">
        <v>741</v>
      </c>
      <c r="CR13" s="16"/>
    </row>
    <row r="14" spans="1:96" x14ac:dyDescent="0.3">
      <c r="A14" s="12">
        <v>13</v>
      </c>
      <c r="B14" s="13" t="s">
        <v>19</v>
      </c>
      <c r="C14" s="13" t="s">
        <v>922</v>
      </c>
      <c r="D14" s="14" t="s">
        <v>389</v>
      </c>
      <c r="E14" s="14" t="s">
        <v>192</v>
      </c>
      <c r="F14" s="14" t="s">
        <v>193</v>
      </c>
      <c r="G14" s="14" t="s">
        <v>233</v>
      </c>
      <c r="H14" s="14" t="s">
        <v>736</v>
      </c>
      <c r="I14" s="15" t="s">
        <v>252</v>
      </c>
      <c r="J14" s="15" t="s">
        <v>197</v>
      </c>
      <c r="K14" s="15" t="s">
        <v>198</v>
      </c>
      <c r="L14" s="16"/>
      <c r="M14" s="15" t="s">
        <v>199</v>
      </c>
      <c r="N14" s="15" t="s">
        <v>923</v>
      </c>
      <c r="O14" s="15" t="s">
        <v>420</v>
      </c>
      <c r="P14" s="15" t="s">
        <v>924</v>
      </c>
      <c r="Q14" s="15" t="s">
        <v>564</v>
      </c>
      <c r="R14" s="15" t="s">
        <v>442</v>
      </c>
      <c r="S14" s="15" t="s">
        <v>267</v>
      </c>
      <c r="T14" s="16"/>
      <c r="U14" s="16"/>
      <c r="V14" s="16"/>
      <c r="W14" s="15" t="s">
        <v>197</v>
      </c>
      <c r="X14" s="15" t="s">
        <v>197</v>
      </c>
      <c r="Y14" s="16"/>
      <c r="Z14" s="15" t="s">
        <v>197</v>
      </c>
      <c r="AA14" s="15" t="s">
        <v>197</v>
      </c>
      <c r="AB14" s="15" t="s">
        <v>197</v>
      </c>
      <c r="AC14" s="16"/>
      <c r="AD14" s="16"/>
      <c r="AE14" s="16"/>
      <c r="AF14" s="16"/>
      <c r="AG14" s="15" t="s">
        <v>197</v>
      </c>
      <c r="AH14" s="15" t="s">
        <v>197</v>
      </c>
      <c r="AI14" s="16"/>
      <c r="AJ14" s="15" t="s">
        <v>197</v>
      </c>
      <c r="AK14" s="16"/>
      <c r="AL14" s="15" t="s">
        <v>197</v>
      </c>
      <c r="AM14" s="15" t="s">
        <v>197</v>
      </c>
      <c r="AN14" s="15" t="s">
        <v>197</v>
      </c>
      <c r="AO14" s="15" t="s">
        <v>197</v>
      </c>
      <c r="AP14" s="15" t="s">
        <v>197</v>
      </c>
      <c r="AQ14" s="15" t="s">
        <v>197</v>
      </c>
      <c r="AR14" s="16"/>
      <c r="AS14" s="15" t="s">
        <v>197</v>
      </c>
      <c r="AT14" s="16"/>
      <c r="AU14" s="16"/>
      <c r="AV14" s="16"/>
      <c r="AW14" s="15" t="s">
        <v>197</v>
      </c>
      <c r="AX14" s="15" t="s">
        <v>197</v>
      </c>
      <c r="AY14" s="15" t="s">
        <v>197</v>
      </c>
      <c r="AZ14" s="16"/>
      <c r="BA14" s="15" t="s">
        <v>197</v>
      </c>
      <c r="BB14" s="15" t="s">
        <v>197</v>
      </c>
      <c r="BC14" s="15" t="s">
        <v>197</v>
      </c>
      <c r="BD14" s="15" t="s">
        <v>197</v>
      </c>
      <c r="BE14" s="15" t="s">
        <v>197</v>
      </c>
      <c r="BF14" s="15" t="s">
        <v>197</v>
      </c>
      <c r="BG14" s="15" t="s">
        <v>197</v>
      </c>
      <c r="BH14" s="15" t="s">
        <v>197</v>
      </c>
      <c r="BI14" s="15" t="s">
        <v>197</v>
      </c>
      <c r="BJ14" s="16"/>
      <c r="BK14" s="15" t="s">
        <v>197</v>
      </c>
      <c r="BL14" s="15" t="s">
        <v>197</v>
      </c>
      <c r="BM14" s="15" t="s">
        <v>197</v>
      </c>
      <c r="BN14" s="15" t="s">
        <v>197</v>
      </c>
      <c r="BO14" s="15" t="s">
        <v>197</v>
      </c>
      <c r="BP14" s="16"/>
      <c r="BQ14" s="16"/>
      <c r="BR14" s="16"/>
      <c r="BS14" s="16"/>
      <c r="BT14" s="15" t="s">
        <v>740</v>
      </c>
      <c r="BU14" s="16"/>
      <c r="BV14" s="16"/>
      <c r="BW14" s="15" t="s">
        <v>197</v>
      </c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5" t="s">
        <v>197</v>
      </c>
      <c r="CQ14" s="15" t="s">
        <v>925</v>
      </c>
      <c r="CR14" s="16"/>
    </row>
    <row r="15" spans="1:96" x14ac:dyDescent="0.3">
      <c r="A15" s="12">
        <v>14</v>
      </c>
      <c r="B15" s="13" t="s">
        <v>21</v>
      </c>
      <c r="C15" s="13" t="s">
        <v>1287</v>
      </c>
      <c r="D15" s="14" t="s">
        <v>389</v>
      </c>
      <c r="E15" s="14" t="s">
        <v>192</v>
      </c>
      <c r="F15" s="14" t="s">
        <v>193</v>
      </c>
      <c r="G15" s="14" t="s">
        <v>233</v>
      </c>
      <c r="H15" s="14" t="s">
        <v>736</v>
      </c>
      <c r="I15" s="15" t="s">
        <v>196</v>
      </c>
      <c r="J15" s="15" t="s">
        <v>197</v>
      </c>
      <c r="K15" s="15" t="s">
        <v>198</v>
      </c>
      <c r="L15" s="16"/>
      <c r="M15" s="15" t="s">
        <v>199</v>
      </c>
      <c r="N15" s="15" t="s">
        <v>1288</v>
      </c>
      <c r="O15" s="15" t="s">
        <v>738</v>
      </c>
      <c r="P15" s="15" t="s">
        <v>265</v>
      </c>
      <c r="Q15" s="15" t="s">
        <v>754</v>
      </c>
      <c r="R15" s="15" t="s">
        <v>347</v>
      </c>
      <c r="S15" s="15" t="s">
        <v>478</v>
      </c>
      <c r="T15" s="16"/>
      <c r="U15" s="16"/>
      <c r="V15" s="16"/>
      <c r="W15" s="15" t="s">
        <v>197</v>
      </c>
      <c r="X15" s="15" t="s">
        <v>197</v>
      </c>
      <c r="Y15" s="16"/>
      <c r="Z15" s="15" t="s">
        <v>197</v>
      </c>
      <c r="AA15" s="15" t="s">
        <v>197</v>
      </c>
      <c r="AB15" s="15" t="s">
        <v>197</v>
      </c>
      <c r="AC15" s="16"/>
      <c r="AD15" s="16"/>
      <c r="AE15" s="16"/>
      <c r="AF15" s="16"/>
      <c r="AG15" s="15" t="s">
        <v>197</v>
      </c>
      <c r="AH15" s="15" t="s">
        <v>197</v>
      </c>
      <c r="AI15" s="16"/>
      <c r="AJ15" s="15" t="s">
        <v>197</v>
      </c>
      <c r="AK15" s="16"/>
      <c r="AL15" s="15" t="s">
        <v>197</v>
      </c>
      <c r="AM15" s="15" t="s">
        <v>197</v>
      </c>
      <c r="AN15" s="15" t="s">
        <v>197</v>
      </c>
      <c r="AO15" s="15" t="s">
        <v>197</v>
      </c>
      <c r="AP15" s="15" t="s">
        <v>197</v>
      </c>
      <c r="AQ15" s="15" t="s">
        <v>197</v>
      </c>
      <c r="AR15" s="16"/>
      <c r="AS15" s="15" t="s">
        <v>197</v>
      </c>
      <c r="AT15" s="16"/>
      <c r="AU15" s="16"/>
      <c r="AV15" s="16"/>
      <c r="AW15" s="15" t="s">
        <v>197</v>
      </c>
      <c r="AX15" s="15" t="s">
        <v>197</v>
      </c>
      <c r="AY15" s="15" t="s">
        <v>197</v>
      </c>
      <c r="AZ15" s="16"/>
      <c r="BA15" s="15" t="s">
        <v>197</v>
      </c>
      <c r="BB15" s="15" t="s">
        <v>197</v>
      </c>
      <c r="BC15" s="15" t="s">
        <v>197</v>
      </c>
      <c r="BD15" s="15" t="s">
        <v>197</v>
      </c>
      <c r="BE15" s="15" t="s">
        <v>197</v>
      </c>
      <c r="BF15" s="15" t="s">
        <v>197</v>
      </c>
      <c r="BG15" s="15" t="s">
        <v>197</v>
      </c>
      <c r="BH15" s="15" t="s">
        <v>197</v>
      </c>
      <c r="BI15" s="15" t="s">
        <v>197</v>
      </c>
      <c r="BJ15" s="16"/>
      <c r="BK15" s="15" t="s">
        <v>197</v>
      </c>
      <c r="BL15" s="15" t="s">
        <v>197</v>
      </c>
      <c r="BM15" s="15" t="s">
        <v>197</v>
      </c>
      <c r="BN15" s="15" t="s">
        <v>197</v>
      </c>
      <c r="BO15" s="15" t="s">
        <v>197</v>
      </c>
      <c r="BP15" s="16"/>
      <c r="BQ15" s="16"/>
      <c r="BR15" s="16"/>
      <c r="BS15" s="16"/>
      <c r="BT15" s="15" t="s">
        <v>740</v>
      </c>
      <c r="BU15" s="16"/>
      <c r="BV15" s="16"/>
      <c r="BW15" s="15" t="s">
        <v>197</v>
      </c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5" t="s">
        <v>197</v>
      </c>
      <c r="CQ15" s="15" t="s">
        <v>1289</v>
      </c>
      <c r="CR15" s="16"/>
    </row>
    <row r="16" spans="1:96" x14ac:dyDescent="0.3">
      <c r="A16" s="12">
        <v>15</v>
      </c>
      <c r="B16" s="13" t="s">
        <v>270</v>
      </c>
      <c r="C16" s="13" t="s">
        <v>271</v>
      </c>
      <c r="D16" s="14" t="s">
        <v>272</v>
      </c>
      <c r="E16" s="14" t="s">
        <v>273</v>
      </c>
      <c r="F16" s="14" t="s">
        <v>274</v>
      </c>
      <c r="G16" s="14" t="s">
        <v>275</v>
      </c>
      <c r="H16" s="14" t="s">
        <v>276</v>
      </c>
      <c r="I16" s="16"/>
      <c r="J16" s="16"/>
      <c r="K16" s="16"/>
      <c r="L16" s="16"/>
      <c r="M16" s="16"/>
      <c r="N16" s="16"/>
      <c r="O16" s="16"/>
      <c r="P16" s="16"/>
      <c r="Q16" s="15" t="s">
        <v>277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</row>
    <row r="17" spans="1:96" x14ac:dyDescent="0.3">
      <c r="A17" s="12">
        <v>16</v>
      </c>
      <c r="B17" s="13" t="s">
        <v>278</v>
      </c>
      <c r="C17" s="13" t="s">
        <v>279</v>
      </c>
      <c r="D17" s="14" t="s">
        <v>272</v>
      </c>
      <c r="E17" s="14" t="s">
        <v>273</v>
      </c>
      <c r="F17" s="14" t="s">
        <v>274</v>
      </c>
      <c r="G17" s="14" t="s">
        <v>275</v>
      </c>
      <c r="H17" s="14" t="s">
        <v>276</v>
      </c>
      <c r="I17" s="16"/>
      <c r="J17" s="16"/>
      <c r="K17" s="16"/>
      <c r="L17" s="16"/>
      <c r="M17" s="16"/>
      <c r="N17" s="16"/>
      <c r="O17" s="16"/>
      <c r="P17" s="16"/>
      <c r="Q17" s="15" t="s">
        <v>280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</row>
    <row r="18" spans="1:96" x14ac:dyDescent="0.3">
      <c r="A18" s="12">
        <v>17</v>
      </c>
      <c r="B18" s="13" t="s">
        <v>281</v>
      </c>
      <c r="C18" s="13" t="s">
        <v>282</v>
      </c>
      <c r="D18" s="14" t="s">
        <v>283</v>
      </c>
      <c r="E18" s="14" t="s">
        <v>259</v>
      </c>
      <c r="F18" s="14" t="s">
        <v>284</v>
      </c>
      <c r="G18" s="14" t="s">
        <v>285</v>
      </c>
      <c r="H18" s="14" t="s">
        <v>286</v>
      </c>
      <c r="I18" s="15" t="s">
        <v>287</v>
      </c>
      <c r="J18" s="15" t="s">
        <v>197</v>
      </c>
      <c r="K18" s="15" t="s">
        <v>198</v>
      </c>
      <c r="L18" s="15" t="s">
        <v>199</v>
      </c>
      <c r="M18" s="15" t="s">
        <v>199</v>
      </c>
      <c r="N18" s="15" t="s">
        <v>288</v>
      </c>
      <c r="O18" s="15" t="s">
        <v>289</v>
      </c>
      <c r="P18" s="15" t="s">
        <v>290</v>
      </c>
      <c r="Q18" s="15" t="s">
        <v>291</v>
      </c>
      <c r="R18" s="15" t="s">
        <v>292</v>
      </c>
      <c r="S18" s="15" t="s">
        <v>293</v>
      </c>
      <c r="T18" s="16"/>
      <c r="U18" s="16"/>
      <c r="V18" s="16"/>
      <c r="W18" s="16"/>
      <c r="X18" s="15" t="s">
        <v>197</v>
      </c>
      <c r="Y18" s="16"/>
      <c r="Z18" s="15" t="s">
        <v>197</v>
      </c>
      <c r="AA18" s="15" t="s">
        <v>197</v>
      </c>
      <c r="AB18" s="15" t="s">
        <v>197</v>
      </c>
      <c r="AC18" s="16"/>
      <c r="AD18" s="16"/>
      <c r="AE18" s="16"/>
      <c r="AF18" s="16"/>
      <c r="AG18" s="15" t="s">
        <v>197</v>
      </c>
      <c r="AH18" s="15" t="s">
        <v>197</v>
      </c>
      <c r="AI18" s="16"/>
      <c r="AJ18" s="15" t="s">
        <v>197</v>
      </c>
      <c r="AK18" s="16"/>
      <c r="AL18" s="15" t="s">
        <v>197</v>
      </c>
      <c r="AM18" s="15" t="s">
        <v>197</v>
      </c>
      <c r="AN18" s="15" t="s">
        <v>197</v>
      </c>
      <c r="AO18" s="15" t="s">
        <v>242</v>
      </c>
      <c r="AP18" s="15" t="s">
        <v>197</v>
      </c>
      <c r="AQ18" s="15" t="s">
        <v>197</v>
      </c>
      <c r="AR18" s="16"/>
      <c r="AS18" s="15" t="s">
        <v>294</v>
      </c>
      <c r="AT18" s="16"/>
      <c r="AU18" s="16"/>
      <c r="AV18" s="16"/>
      <c r="AW18" s="15" t="s">
        <v>197</v>
      </c>
      <c r="AX18" s="15" t="s">
        <v>197</v>
      </c>
      <c r="AY18" s="15" t="s">
        <v>197</v>
      </c>
      <c r="AZ18" s="16"/>
      <c r="BA18" s="15" t="s">
        <v>197</v>
      </c>
      <c r="BB18" s="15" t="s">
        <v>197</v>
      </c>
      <c r="BC18" s="15" t="s">
        <v>197</v>
      </c>
      <c r="BD18" s="15" t="s">
        <v>197</v>
      </c>
      <c r="BE18" s="15" t="s">
        <v>197</v>
      </c>
      <c r="BF18" s="15" t="s">
        <v>197</v>
      </c>
      <c r="BG18" s="15" t="s">
        <v>197</v>
      </c>
      <c r="BH18" s="15" t="s">
        <v>197</v>
      </c>
      <c r="BI18" s="16"/>
      <c r="BJ18" s="15" t="s">
        <v>197</v>
      </c>
      <c r="BK18" s="15" t="s">
        <v>197</v>
      </c>
      <c r="BL18" s="15" t="s">
        <v>197</v>
      </c>
      <c r="BM18" s="15" t="s">
        <v>197</v>
      </c>
      <c r="BN18" s="15" t="s">
        <v>197</v>
      </c>
      <c r="BO18" s="16"/>
      <c r="BP18" s="16"/>
      <c r="BQ18" s="16"/>
      <c r="BR18" s="16"/>
      <c r="BS18" s="16"/>
      <c r="BT18" s="16"/>
      <c r="BU18" s="16"/>
      <c r="BV18" s="15" t="s">
        <v>295</v>
      </c>
      <c r="BW18" s="15" t="s">
        <v>197</v>
      </c>
      <c r="BX18" s="16"/>
      <c r="BY18" s="16"/>
      <c r="BZ18" s="16"/>
      <c r="CA18" s="16"/>
      <c r="CB18" s="15" t="s">
        <v>197</v>
      </c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</row>
    <row r="19" spans="1:96" x14ac:dyDescent="0.3">
      <c r="A19" s="12">
        <v>18</v>
      </c>
      <c r="B19" s="13" t="s">
        <v>296</v>
      </c>
      <c r="C19" s="13" t="s">
        <v>297</v>
      </c>
      <c r="D19" s="14" t="s">
        <v>298</v>
      </c>
      <c r="E19" s="14" t="s">
        <v>299</v>
      </c>
      <c r="F19" s="14" t="s">
        <v>300</v>
      </c>
      <c r="G19" s="14" t="s">
        <v>301</v>
      </c>
      <c r="H19" s="14" t="s">
        <v>276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5" t="s">
        <v>197</v>
      </c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</row>
    <row r="20" spans="1:96" x14ac:dyDescent="0.3">
      <c r="A20" s="12">
        <v>19</v>
      </c>
      <c r="B20" s="13" t="s">
        <v>302</v>
      </c>
      <c r="C20" s="13" t="s">
        <v>303</v>
      </c>
      <c r="D20" s="14" t="s">
        <v>304</v>
      </c>
      <c r="E20" s="14" t="s">
        <v>259</v>
      </c>
      <c r="F20" s="14" t="s">
        <v>260</v>
      </c>
      <c r="G20" s="14" t="s">
        <v>305</v>
      </c>
      <c r="H20" s="14" t="s">
        <v>261</v>
      </c>
      <c r="I20" s="15" t="s">
        <v>287</v>
      </c>
      <c r="J20" s="15" t="s">
        <v>197</v>
      </c>
      <c r="K20" s="15" t="s">
        <v>198</v>
      </c>
      <c r="L20" s="15" t="s">
        <v>199</v>
      </c>
      <c r="M20" s="15" t="s">
        <v>199</v>
      </c>
      <c r="N20" s="15" t="s">
        <v>306</v>
      </c>
      <c r="O20" s="15" t="s">
        <v>307</v>
      </c>
      <c r="P20" s="15" t="s">
        <v>265</v>
      </c>
      <c r="Q20" s="15" t="s">
        <v>308</v>
      </c>
      <c r="R20" s="15" t="s">
        <v>309</v>
      </c>
      <c r="S20" s="15" t="s">
        <v>310</v>
      </c>
      <c r="T20" s="16"/>
      <c r="U20" s="16"/>
      <c r="V20" s="16"/>
      <c r="W20" s="16"/>
      <c r="X20" s="15" t="s">
        <v>197</v>
      </c>
      <c r="Y20" s="16"/>
      <c r="Z20" s="15" t="s">
        <v>197</v>
      </c>
      <c r="AA20" s="15" t="s">
        <v>197</v>
      </c>
      <c r="AB20" s="15" t="s">
        <v>197</v>
      </c>
      <c r="AC20" s="16"/>
      <c r="AD20" s="16"/>
      <c r="AE20" s="16"/>
      <c r="AF20" s="16"/>
      <c r="AG20" s="15" t="s">
        <v>197</v>
      </c>
      <c r="AH20" s="15" t="s">
        <v>197</v>
      </c>
      <c r="AI20" s="16"/>
      <c r="AJ20" s="15" t="s">
        <v>197</v>
      </c>
      <c r="AK20" s="16"/>
      <c r="AL20" s="15" t="s">
        <v>197</v>
      </c>
      <c r="AM20" s="15" t="s">
        <v>197</v>
      </c>
      <c r="AN20" s="15" t="s">
        <v>197</v>
      </c>
      <c r="AO20" s="15" t="s">
        <v>311</v>
      </c>
      <c r="AP20" s="15" t="s">
        <v>197</v>
      </c>
      <c r="AQ20" s="15" t="s">
        <v>197</v>
      </c>
      <c r="AR20" s="16"/>
      <c r="AS20" s="15" t="s">
        <v>312</v>
      </c>
      <c r="AT20" s="16"/>
      <c r="AU20" s="16"/>
      <c r="AV20" s="16"/>
      <c r="AW20" s="15" t="s">
        <v>197</v>
      </c>
      <c r="AX20" s="15" t="s">
        <v>197</v>
      </c>
      <c r="AY20" s="15" t="s">
        <v>197</v>
      </c>
      <c r="AZ20" s="16"/>
      <c r="BA20" s="15" t="s">
        <v>197</v>
      </c>
      <c r="BB20" s="15" t="s">
        <v>197</v>
      </c>
      <c r="BC20" s="15" t="s">
        <v>197</v>
      </c>
      <c r="BD20" s="15" t="s">
        <v>197</v>
      </c>
      <c r="BE20" s="15" t="s">
        <v>197</v>
      </c>
      <c r="BF20" s="15" t="s">
        <v>197</v>
      </c>
      <c r="BG20" s="15" t="s">
        <v>197</v>
      </c>
      <c r="BH20" s="15" t="s">
        <v>197</v>
      </c>
      <c r="BI20" s="16"/>
      <c r="BJ20" s="15" t="s">
        <v>197</v>
      </c>
      <c r="BK20" s="15" t="s">
        <v>197</v>
      </c>
      <c r="BL20" s="15" t="s">
        <v>197</v>
      </c>
      <c r="BM20" s="15" t="s">
        <v>197</v>
      </c>
      <c r="BN20" s="15" t="s">
        <v>197</v>
      </c>
      <c r="BO20" s="16"/>
      <c r="BP20" s="16"/>
      <c r="BQ20" s="16"/>
      <c r="BR20" s="16"/>
      <c r="BS20" s="16"/>
      <c r="BT20" s="16"/>
      <c r="BU20" s="16"/>
      <c r="BV20" s="15" t="s">
        <v>313</v>
      </c>
      <c r="BW20" s="15" t="s">
        <v>197</v>
      </c>
      <c r="BX20" s="16"/>
      <c r="BY20" s="16"/>
      <c r="BZ20" s="16"/>
      <c r="CA20" s="16"/>
      <c r="CB20" s="15" t="s">
        <v>197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</row>
    <row r="21" spans="1:96" x14ac:dyDescent="0.3">
      <c r="A21" s="12">
        <v>20</v>
      </c>
      <c r="B21" s="13" t="s">
        <v>314</v>
      </c>
      <c r="C21" s="13" t="s">
        <v>315</v>
      </c>
      <c r="D21" s="14" t="s">
        <v>316</v>
      </c>
      <c r="E21" s="14" t="s">
        <v>259</v>
      </c>
      <c r="F21" s="14" t="s">
        <v>317</v>
      </c>
      <c r="G21" s="14" t="s">
        <v>305</v>
      </c>
      <c r="H21" s="14" t="s">
        <v>318</v>
      </c>
      <c r="I21" s="16"/>
      <c r="J21" s="15" t="s">
        <v>197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5" t="s">
        <v>197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5" t="s">
        <v>197</v>
      </c>
      <c r="AN21" s="15" t="s">
        <v>268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</row>
    <row r="22" spans="1:96" x14ac:dyDescent="0.3">
      <c r="A22" s="12">
        <v>21</v>
      </c>
      <c r="B22" s="13" t="s">
        <v>319</v>
      </c>
      <c r="C22" s="13" t="s">
        <v>320</v>
      </c>
      <c r="D22" s="14" t="s">
        <v>321</v>
      </c>
      <c r="E22" s="14" t="s">
        <v>259</v>
      </c>
      <c r="F22" s="14" t="s">
        <v>260</v>
      </c>
      <c r="G22" s="14" t="s">
        <v>322</v>
      </c>
      <c r="H22" s="14" t="s">
        <v>261</v>
      </c>
      <c r="I22" s="15" t="s">
        <v>252</v>
      </c>
      <c r="J22" s="15" t="s">
        <v>197</v>
      </c>
      <c r="K22" s="15" t="s">
        <v>198</v>
      </c>
      <c r="L22" s="15" t="s">
        <v>199</v>
      </c>
      <c r="M22" s="15" t="s">
        <v>199</v>
      </c>
      <c r="N22" s="15" t="s">
        <v>323</v>
      </c>
      <c r="O22" s="15" t="s">
        <v>324</v>
      </c>
      <c r="P22" s="15" t="s">
        <v>290</v>
      </c>
      <c r="Q22" s="15" t="s">
        <v>325</v>
      </c>
      <c r="R22" s="15" t="s">
        <v>266</v>
      </c>
      <c r="S22" s="15" t="s">
        <v>313</v>
      </c>
      <c r="T22" s="16"/>
      <c r="U22" s="16"/>
      <c r="V22" s="16"/>
      <c r="W22" s="16"/>
      <c r="X22" s="15" t="s">
        <v>197</v>
      </c>
      <c r="Y22" s="16"/>
      <c r="Z22" s="15" t="s">
        <v>197</v>
      </c>
      <c r="AA22" s="15" t="s">
        <v>197</v>
      </c>
      <c r="AB22" s="15" t="s">
        <v>197</v>
      </c>
      <c r="AC22" s="16"/>
      <c r="AD22" s="16"/>
      <c r="AE22" s="16"/>
      <c r="AF22" s="16"/>
      <c r="AG22" s="15" t="s">
        <v>197</v>
      </c>
      <c r="AH22" s="15" t="s">
        <v>197</v>
      </c>
      <c r="AI22" s="16"/>
      <c r="AJ22" s="15" t="s">
        <v>197</v>
      </c>
      <c r="AK22" s="16"/>
      <c r="AL22" s="15" t="s">
        <v>197</v>
      </c>
      <c r="AM22" s="15" t="s">
        <v>197</v>
      </c>
      <c r="AN22" s="15" t="s">
        <v>197</v>
      </c>
      <c r="AO22" s="15" t="s">
        <v>197</v>
      </c>
      <c r="AP22" s="15" t="s">
        <v>197</v>
      </c>
      <c r="AQ22" s="15" t="s">
        <v>197</v>
      </c>
      <c r="AR22" s="16"/>
      <c r="AS22" s="15" t="s">
        <v>326</v>
      </c>
      <c r="AT22" s="16"/>
      <c r="AU22" s="16"/>
      <c r="AV22" s="16"/>
      <c r="AW22" s="15" t="s">
        <v>197</v>
      </c>
      <c r="AX22" s="15" t="s">
        <v>197</v>
      </c>
      <c r="AY22" s="15" t="s">
        <v>197</v>
      </c>
      <c r="AZ22" s="16"/>
      <c r="BA22" s="15" t="s">
        <v>197</v>
      </c>
      <c r="BB22" s="15" t="s">
        <v>197</v>
      </c>
      <c r="BC22" s="15" t="s">
        <v>197</v>
      </c>
      <c r="BD22" s="15" t="s">
        <v>197</v>
      </c>
      <c r="BE22" s="15" t="s">
        <v>197</v>
      </c>
      <c r="BF22" s="15" t="s">
        <v>197</v>
      </c>
      <c r="BG22" s="15" t="s">
        <v>197</v>
      </c>
      <c r="BH22" s="15" t="s">
        <v>197</v>
      </c>
      <c r="BI22" s="16"/>
      <c r="BJ22" s="15" t="s">
        <v>197</v>
      </c>
      <c r="BK22" s="15" t="s">
        <v>197</v>
      </c>
      <c r="BL22" s="15" t="s">
        <v>197</v>
      </c>
      <c r="BM22" s="15" t="s">
        <v>197</v>
      </c>
      <c r="BN22" s="15" t="s">
        <v>197</v>
      </c>
      <c r="BO22" s="16"/>
      <c r="BP22" s="16"/>
      <c r="BQ22" s="16"/>
      <c r="BR22" s="16"/>
      <c r="BS22" s="16"/>
      <c r="BT22" s="16"/>
      <c r="BU22" s="16"/>
      <c r="BV22" s="15" t="s">
        <v>208</v>
      </c>
      <c r="BW22" s="15" t="s">
        <v>197</v>
      </c>
      <c r="BX22" s="16"/>
      <c r="BY22" s="16"/>
      <c r="BZ22" s="16"/>
      <c r="CA22" s="16"/>
      <c r="CB22" s="15" t="s">
        <v>197</v>
      </c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</row>
    <row r="23" spans="1:96" x14ac:dyDescent="0.3">
      <c r="A23" s="12">
        <v>22</v>
      </c>
      <c r="B23" s="13" t="s">
        <v>1331</v>
      </c>
      <c r="C23" s="13" t="s">
        <v>1332</v>
      </c>
      <c r="D23" s="14" t="s">
        <v>1305</v>
      </c>
      <c r="E23" s="14" t="s">
        <v>1333</v>
      </c>
      <c r="F23" s="14" t="s">
        <v>1334</v>
      </c>
      <c r="G23" s="14" t="s">
        <v>322</v>
      </c>
      <c r="H23" s="14" t="s">
        <v>276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5" t="s">
        <v>208</v>
      </c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</row>
    <row r="24" spans="1:96" x14ac:dyDescent="0.3">
      <c r="A24" s="12">
        <v>23</v>
      </c>
      <c r="B24" s="13" t="s">
        <v>1335</v>
      </c>
      <c r="C24" s="13" t="s">
        <v>1336</v>
      </c>
      <c r="D24" s="14" t="s">
        <v>1305</v>
      </c>
      <c r="E24" s="14" t="s">
        <v>1333</v>
      </c>
      <c r="F24" s="14" t="s">
        <v>1334</v>
      </c>
      <c r="G24" s="14" t="s">
        <v>322</v>
      </c>
      <c r="H24" s="14" t="s">
        <v>276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5" t="s">
        <v>208</v>
      </c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</row>
    <row r="25" spans="1:96" x14ac:dyDescent="0.3">
      <c r="A25" s="12">
        <v>24</v>
      </c>
      <c r="B25" s="13" t="s">
        <v>1337</v>
      </c>
      <c r="C25" s="13" t="s">
        <v>1338</v>
      </c>
      <c r="D25" s="14" t="s">
        <v>1305</v>
      </c>
      <c r="E25" s="14" t="s">
        <v>1333</v>
      </c>
      <c r="F25" s="14" t="s">
        <v>1334</v>
      </c>
      <c r="G25" s="14" t="s">
        <v>322</v>
      </c>
      <c r="H25" s="14" t="s">
        <v>276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5" t="s">
        <v>208</v>
      </c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</row>
    <row r="26" spans="1:96" x14ac:dyDescent="0.3">
      <c r="A26" s="12">
        <v>25</v>
      </c>
      <c r="B26" s="13" t="s">
        <v>1339</v>
      </c>
      <c r="C26" s="13" t="s">
        <v>1340</v>
      </c>
      <c r="D26" s="14" t="s">
        <v>1305</v>
      </c>
      <c r="E26" s="14" t="s">
        <v>1333</v>
      </c>
      <c r="F26" s="14" t="s">
        <v>1334</v>
      </c>
      <c r="G26" s="14" t="s">
        <v>322</v>
      </c>
      <c r="H26" s="14" t="s">
        <v>276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5" t="s">
        <v>208</v>
      </c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</row>
    <row r="27" spans="1:96" x14ac:dyDescent="0.3">
      <c r="A27" s="12">
        <v>26</v>
      </c>
      <c r="B27" s="13" t="s">
        <v>1341</v>
      </c>
      <c r="C27" s="13" t="s">
        <v>1342</v>
      </c>
      <c r="D27" s="14" t="s">
        <v>1305</v>
      </c>
      <c r="E27" s="14" t="s">
        <v>1333</v>
      </c>
      <c r="F27" s="14" t="s">
        <v>1334</v>
      </c>
      <c r="G27" s="14" t="s">
        <v>322</v>
      </c>
      <c r="H27" s="14" t="s">
        <v>276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5" t="s">
        <v>208</v>
      </c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</row>
    <row r="28" spans="1:96" x14ac:dyDescent="0.3">
      <c r="A28" s="12">
        <v>27</v>
      </c>
      <c r="B28" s="13" t="s">
        <v>327</v>
      </c>
      <c r="C28" s="13" t="s">
        <v>328</v>
      </c>
      <c r="D28" s="14" t="s">
        <v>329</v>
      </c>
      <c r="E28" s="14" t="s">
        <v>223</v>
      </c>
      <c r="F28" s="14" t="s">
        <v>330</v>
      </c>
      <c r="G28" s="14" t="s">
        <v>331</v>
      </c>
      <c r="H28" s="14" t="s">
        <v>318</v>
      </c>
      <c r="I28" s="15" t="s">
        <v>252</v>
      </c>
      <c r="J28" s="16"/>
      <c r="K28" s="15" t="s">
        <v>198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5" t="s">
        <v>208</v>
      </c>
      <c r="BW28" s="15" t="s">
        <v>197</v>
      </c>
      <c r="BX28" s="16"/>
      <c r="BY28" s="16"/>
      <c r="BZ28" s="16"/>
      <c r="CA28" s="16"/>
      <c r="CB28" s="15" t="s">
        <v>197</v>
      </c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</row>
    <row r="29" spans="1:96" x14ac:dyDescent="0.3">
      <c r="A29" s="12">
        <v>28</v>
      </c>
      <c r="B29" s="13" t="s">
        <v>1343</v>
      </c>
      <c r="C29" s="13" t="s">
        <v>1344</v>
      </c>
      <c r="D29" s="14" t="s">
        <v>1345</v>
      </c>
      <c r="E29" s="14" t="s">
        <v>1346</v>
      </c>
      <c r="F29" s="14" t="s">
        <v>1347</v>
      </c>
      <c r="G29" s="14" t="s">
        <v>331</v>
      </c>
      <c r="H29" s="14" t="s">
        <v>506</v>
      </c>
      <c r="I29" s="15" t="s">
        <v>196</v>
      </c>
      <c r="J29" s="16"/>
      <c r="K29" s="16"/>
      <c r="L29" s="16"/>
      <c r="M29" s="16"/>
      <c r="N29" s="16"/>
      <c r="O29" s="16"/>
      <c r="P29" s="16"/>
      <c r="Q29" s="15" t="s">
        <v>773</v>
      </c>
      <c r="R29" s="15" t="s">
        <v>1348</v>
      </c>
      <c r="S29" s="16"/>
      <c r="T29" s="16"/>
      <c r="U29" s="16"/>
      <c r="V29" s="16"/>
      <c r="W29" s="16"/>
      <c r="X29" s="16"/>
      <c r="Y29" s="16"/>
      <c r="Z29" s="15" t="s">
        <v>197</v>
      </c>
      <c r="AA29" s="16"/>
      <c r="AB29" s="15" t="s">
        <v>197</v>
      </c>
      <c r="AC29" s="16"/>
      <c r="AD29" s="16"/>
      <c r="AE29" s="16"/>
      <c r="AF29" s="16"/>
      <c r="AG29" s="15" t="s">
        <v>197</v>
      </c>
      <c r="AH29" s="15" t="s">
        <v>197</v>
      </c>
      <c r="AI29" s="16"/>
      <c r="AJ29" s="15" t="s">
        <v>197</v>
      </c>
      <c r="AK29" s="16"/>
      <c r="AL29" s="15" t="s">
        <v>197</v>
      </c>
      <c r="AM29" s="16"/>
      <c r="AN29" s="16"/>
      <c r="AO29" s="16"/>
      <c r="AP29" s="15" t="s">
        <v>197</v>
      </c>
      <c r="AQ29" s="16"/>
      <c r="AR29" s="16"/>
      <c r="AS29" s="16"/>
      <c r="AT29" s="16"/>
      <c r="AU29" s="16"/>
      <c r="AV29" s="16"/>
      <c r="AW29" s="16"/>
      <c r="AX29" s="15" t="s">
        <v>197</v>
      </c>
      <c r="AY29" s="15" t="s">
        <v>197</v>
      </c>
      <c r="AZ29" s="16"/>
      <c r="BA29" s="16"/>
      <c r="BB29" s="15" t="s">
        <v>197</v>
      </c>
      <c r="BC29" s="15" t="s">
        <v>197</v>
      </c>
      <c r="BD29" s="15" t="s">
        <v>197</v>
      </c>
      <c r="BE29" s="15" t="s">
        <v>197</v>
      </c>
      <c r="BF29" s="15" t="s">
        <v>197</v>
      </c>
      <c r="BG29" s="15" t="s">
        <v>197</v>
      </c>
      <c r="BH29" s="15" t="s">
        <v>197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5" t="s">
        <v>208</v>
      </c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</row>
    <row r="30" spans="1:96" x14ac:dyDescent="0.3">
      <c r="A30" s="12">
        <v>29</v>
      </c>
      <c r="B30" s="13" t="s">
        <v>1349</v>
      </c>
      <c r="C30" s="13" t="s">
        <v>1350</v>
      </c>
      <c r="D30" s="14" t="s">
        <v>1345</v>
      </c>
      <c r="E30" s="14" t="s">
        <v>1346</v>
      </c>
      <c r="F30" s="14" t="s">
        <v>1347</v>
      </c>
      <c r="G30" s="14" t="s">
        <v>331</v>
      </c>
      <c r="H30" s="14" t="s">
        <v>506</v>
      </c>
      <c r="I30" s="15" t="s">
        <v>277</v>
      </c>
      <c r="J30" s="16"/>
      <c r="K30" s="16"/>
      <c r="L30" s="16"/>
      <c r="M30" s="16"/>
      <c r="N30" s="16"/>
      <c r="O30" s="16"/>
      <c r="P30" s="16"/>
      <c r="Q30" s="15" t="s">
        <v>1351</v>
      </c>
      <c r="R30" s="15" t="s">
        <v>371</v>
      </c>
      <c r="S30" s="16"/>
      <c r="T30" s="16"/>
      <c r="U30" s="16"/>
      <c r="V30" s="16"/>
      <c r="W30" s="16"/>
      <c r="X30" s="16"/>
      <c r="Y30" s="16"/>
      <c r="Z30" s="15" t="s">
        <v>197</v>
      </c>
      <c r="AA30" s="16"/>
      <c r="AB30" s="15" t="s">
        <v>197</v>
      </c>
      <c r="AC30" s="16"/>
      <c r="AD30" s="16"/>
      <c r="AE30" s="16"/>
      <c r="AF30" s="16"/>
      <c r="AG30" s="15" t="s">
        <v>197</v>
      </c>
      <c r="AH30" s="15" t="s">
        <v>197</v>
      </c>
      <c r="AI30" s="16"/>
      <c r="AJ30" s="15" t="s">
        <v>197</v>
      </c>
      <c r="AK30" s="16"/>
      <c r="AL30" s="15" t="s">
        <v>197</v>
      </c>
      <c r="AM30" s="16"/>
      <c r="AN30" s="16"/>
      <c r="AO30" s="16"/>
      <c r="AP30" s="15" t="s">
        <v>197</v>
      </c>
      <c r="AQ30" s="16"/>
      <c r="AR30" s="16"/>
      <c r="AS30" s="16"/>
      <c r="AT30" s="16"/>
      <c r="AU30" s="16"/>
      <c r="AV30" s="16"/>
      <c r="AW30" s="16"/>
      <c r="AX30" s="15" t="s">
        <v>197</v>
      </c>
      <c r="AY30" s="15" t="s">
        <v>197</v>
      </c>
      <c r="AZ30" s="16"/>
      <c r="BA30" s="16"/>
      <c r="BB30" s="15" t="s">
        <v>197</v>
      </c>
      <c r="BC30" s="15" t="s">
        <v>197</v>
      </c>
      <c r="BD30" s="15" t="s">
        <v>197</v>
      </c>
      <c r="BE30" s="15" t="s">
        <v>197</v>
      </c>
      <c r="BF30" s="15" t="s">
        <v>197</v>
      </c>
      <c r="BG30" s="15" t="s">
        <v>197</v>
      </c>
      <c r="BH30" s="15" t="s">
        <v>197</v>
      </c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5" t="s">
        <v>1352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</row>
    <row r="31" spans="1:96" x14ac:dyDescent="0.3">
      <c r="A31" s="12">
        <v>30</v>
      </c>
      <c r="B31" s="13" t="s">
        <v>1353</v>
      </c>
      <c r="C31" s="13" t="s">
        <v>1354</v>
      </c>
      <c r="D31" s="14" t="s">
        <v>1345</v>
      </c>
      <c r="E31" s="14" t="s">
        <v>1346</v>
      </c>
      <c r="F31" s="14" t="s">
        <v>1347</v>
      </c>
      <c r="G31" s="14" t="s">
        <v>331</v>
      </c>
      <c r="H31" s="14" t="s">
        <v>506</v>
      </c>
      <c r="I31" s="15" t="s">
        <v>277</v>
      </c>
      <c r="J31" s="16"/>
      <c r="K31" s="16"/>
      <c r="L31" s="16"/>
      <c r="M31" s="16"/>
      <c r="N31" s="16"/>
      <c r="O31" s="16"/>
      <c r="P31" s="16"/>
      <c r="Q31" s="15" t="s">
        <v>1355</v>
      </c>
      <c r="R31" s="15" t="s">
        <v>371</v>
      </c>
      <c r="S31" s="16"/>
      <c r="T31" s="16"/>
      <c r="U31" s="16"/>
      <c r="V31" s="16"/>
      <c r="W31" s="16"/>
      <c r="X31" s="16"/>
      <c r="Y31" s="16"/>
      <c r="Z31" s="15" t="s">
        <v>197</v>
      </c>
      <c r="AA31" s="16"/>
      <c r="AB31" s="15" t="s">
        <v>197</v>
      </c>
      <c r="AC31" s="16"/>
      <c r="AD31" s="16"/>
      <c r="AE31" s="16"/>
      <c r="AF31" s="16"/>
      <c r="AG31" s="15" t="s">
        <v>197</v>
      </c>
      <c r="AH31" s="15" t="s">
        <v>197</v>
      </c>
      <c r="AI31" s="16"/>
      <c r="AJ31" s="15" t="s">
        <v>197</v>
      </c>
      <c r="AK31" s="16"/>
      <c r="AL31" s="15" t="s">
        <v>197</v>
      </c>
      <c r="AM31" s="16"/>
      <c r="AN31" s="16"/>
      <c r="AO31" s="16"/>
      <c r="AP31" s="15" t="s">
        <v>197</v>
      </c>
      <c r="AQ31" s="16"/>
      <c r="AR31" s="16"/>
      <c r="AS31" s="16"/>
      <c r="AT31" s="16"/>
      <c r="AU31" s="16"/>
      <c r="AV31" s="16"/>
      <c r="AW31" s="16"/>
      <c r="AX31" s="15" t="s">
        <v>197</v>
      </c>
      <c r="AY31" s="15" t="s">
        <v>197</v>
      </c>
      <c r="AZ31" s="16"/>
      <c r="BA31" s="16"/>
      <c r="BB31" s="15" t="s">
        <v>197</v>
      </c>
      <c r="BC31" s="15" t="s">
        <v>197</v>
      </c>
      <c r="BD31" s="15" t="s">
        <v>197</v>
      </c>
      <c r="BE31" s="15" t="s">
        <v>197</v>
      </c>
      <c r="BF31" s="15" t="s">
        <v>197</v>
      </c>
      <c r="BG31" s="15" t="s">
        <v>197</v>
      </c>
      <c r="BH31" s="15" t="s">
        <v>197</v>
      </c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5" t="s">
        <v>1356</v>
      </c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</row>
    <row r="32" spans="1:96" x14ac:dyDescent="0.3">
      <c r="A32" s="12">
        <v>31</v>
      </c>
      <c r="B32" s="13" t="s">
        <v>1357</v>
      </c>
      <c r="C32" s="13" t="s">
        <v>1358</v>
      </c>
      <c r="D32" s="14" t="s">
        <v>1345</v>
      </c>
      <c r="E32" s="14" t="s">
        <v>1359</v>
      </c>
      <c r="F32" s="14" t="s">
        <v>1360</v>
      </c>
      <c r="G32" s="14" t="s">
        <v>331</v>
      </c>
      <c r="H32" s="14" t="s">
        <v>506</v>
      </c>
      <c r="I32" s="15" t="s">
        <v>287</v>
      </c>
      <c r="J32" s="16"/>
      <c r="K32" s="16"/>
      <c r="L32" s="16"/>
      <c r="M32" s="16"/>
      <c r="N32" s="16"/>
      <c r="O32" s="16"/>
      <c r="P32" s="16"/>
      <c r="Q32" s="15" t="s">
        <v>1361</v>
      </c>
      <c r="R32" s="15" t="s">
        <v>371</v>
      </c>
      <c r="S32" s="16"/>
      <c r="T32" s="16"/>
      <c r="U32" s="16"/>
      <c r="V32" s="16"/>
      <c r="W32" s="16"/>
      <c r="X32" s="16"/>
      <c r="Y32" s="16"/>
      <c r="Z32" s="15" t="s">
        <v>197</v>
      </c>
      <c r="AA32" s="16"/>
      <c r="AB32" s="15" t="s">
        <v>197</v>
      </c>
      <c r="AC32" s="16"/>
      <c r="AD32" s="16"/>
      <c r="AE32" s="16"/>
      <c r="AF32" s="16"/>
      <c r="AG32" s="15" t="s">
        <v>197</v>
      </c>
      <c r="AH32" s="15" t="s">
        <v>197</v>
      </c>
      <c r="AI32" s="16"/>
      <c r="AJ32" s="15" t="s">
        <v>197</v>
      </c>
      <c r="AK32" s="16"/>
      <c r="AL32" s="15" t="s">
        <v>197</v>
      </c>
      <c r="AM32" s="16"/>
      <c r="AN32" s="16"/>
      <c r="AO32" s="16"/>
      <c r="AP32" s="15" t="s">
        <v>197</v>
      </c>
      <c r="AQ32" s="16"/>
      <c r="AR32" s="16"/>
      <c r="AS32" s="16"/>
      <c r="AT32" s="16"/>
      <c r="AU32" s="16"/>
      <c r="AV32" s="16"/>
      <c r="AW32" s="16"/>
      <c r="AX32" s="15" t="s">
        <v>197</v>
      </c>
      <c r="AY32" s="15" t="s">
        <v>197</v>
      </c>
      <c r="AZ32" s="16"/>
      <c r="BA32" s="16"/>
      <c r="BB32" s="15" t="s">
        <v>197</v>
      </c>
      <c r="BC32" s="15" t="s">
        <v>197</v>
      </c>
      <c r="BD32" s="15" t="s">
        <v>197</v>
      </c>
      <c r="BE32" s="15" t="s">
        <v>197</v>
      </c>
      <c r="BF32" s="15" t="s">
        <v>197</v>
      </c>
      <c r="BG32" s="15" t="s">
        <v>197</v>
      </c>
      <c r="BH32" s="15" t="s">
        <v>197</v>
      </c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5" t="s">
        <v>197</v>
      </c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</row>
    <row r="33" spans="1:96" x14ac:dyDescent="0.3">
      <c r="A33" s="12">
        <v>32</v>
      </c>
      <c r="B33" s="13" t="s">
        <v>1362</v>
      </c>
      <c r="C33" s="13" t="s">
        <v>1363</v>
      </c>
      <c r="D33" s="14" t="s">
        <v>1345</v>
      </c>
      <c r="E33" s="14" t="s">
        <v>1359</v>
      </c>
      <c r="F33" s="14" t="s">
        <v>1360</v>
      </c>
      <c r="G33" s="14" t="s">
        <v>331</v>
      </c>
      <c r="H33" s="14" t="s">
        <v>506</v>
      </c>
      <c r="I33" s="15" t="s">
        <v>216</v>
      </c>
      <c r="J33" s="16"/>
      <c r="K33" s="16"/>
      <c r="L33" s="16"/>
      <c r="M33" s="16"/>
      <c r="N33" s="16"/>
      <c r="O33" s="16"/>
      <c r="P33" s="16"/>
      <c r="Q33" s="15" t="s">
        <v>764</v>
      </c>
      <c r="R33" s="15" t="s">
        <v>406</v>
      </c>
      <c r="S33" s="16"/>
      <c r="T33" s="16"/>
      <c r="U33" s="16"/>
      <c r="V33" s="16"/>
      <c r="W33" s="16"/>
      <c r="X33" s="16"/>
      <c r="Y33" s="16"/>
      <c r="Z33" s="15" t="s">
        <v>197</v>
      </c>
      <c r="AA33" s="16"/>
      <c r="AB33" s="15" t="s">
        <v>197</v>
      </c>
      <c r="AC33" s="16"/>
      <c r="AD33" s="16"/>
      <c r="AE33" s="16"/>
      <c r="AF33" s="16"/>
      <c r="AG33" s="15" t="s">
        <v>197</v>
      </c>
      <c r="AH33" s="15" t="s">
        <v>197</v>
      </c>
      <c r="AI33" s="16"/>
      <c r="AJ33" s="15" t="s">
        <v>197</v>
      </c>
      <c r="AK33" s="16"/>
      <c r="AL33" s="15" t="s">
        <v>197</v>
      </c>
      <c r="AM33" s="16"/>
      <c r="AN33" s="16"/>
      <c r="AO33" s="16"/>
      <c r="AP33" s="15" t="s">
        <v>197</v>
      </c>
      <c r="AQ33" s="16"/>
      <c r="AR33" s="16"/>
      <c r="AS33" s="16"/>
      <c r="AT33" s="16"/>
      <c r="AU33" s="16"/>
      <c r="AV33" s="16"/>
      <c r="AW33" s="16"/>
      <c r="AX33" s="15" t="s">
        <v>197</v>
      </c>
      <c r="AY33" s="15" t="s">
        <v>197</v>
      </c>
      <c r="AZ33" s="16"/>
      <c r="BA33" s="16"/>
      <c r="BB33" s="15" t="s">
        <v>197</v>
      </c>
      <c r="BC33" s="15" t="s">
        <v>197</v>
      </c>
      <c r="BD33" s="15" t="s">
        <v>197</v>
      </c>
      <c r="BE33" s="15" t="s">
        <v>197</v>
      </c>
      <c r="BF33" s="15" t="s">
        <v>197</v>
      </c>
      <c r="BG33" s="15" t="s">
        <v>197</v>
      </c>
      <c r="BH33" s="15" t="s">
        <v>197</v>
      </c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5" t="s">
        <v>197</v>
      </c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</row>
    <row r="34" spans="1:96" x14ac:dyDescent="0.3">
      <c r="A34" s="12">
        <v>33</v>
      </c>
      <c r="B34" s="13" t="s">
        <v>23</v>
      </c>
      <c r="C34" s="13" t="s">
        <v>1304</v>
      </c>
      <c r="D34" s="14" t="s">
        <v>1305</v>
      </c>
      <c r="E34" s="14" t="s">
        <v>192</v>
      </c>
      <c r="F34" s="14" t="s">
        <v>193</v>
      </c>
      <c r="G34" s="14" t="s">
        <v>331</v>
      </c>
      <c r="H34" s="14" t="s">
        <v>1306</v>
      </c>
      <c r="I34" s="15" t="s">
        <v>216</v>
      </c>
      <c r="J34" s="15" t="s">
        <v>197</v>
      </c>
      <c r="K34" s="15" t="s">
        <v>198</v>
      </c>
      <c r="L34" s="16"/>
      <c r="M34" s="15" t="s">
        <v>199</v>
      </c>
      <c r="N34" s="15" t="s">
        <v>1307</v>
      </c>
      <c r="O34" s="15" t="s">
        <v>498</v>
      </c>
      <c r="P34" s="15" t="s">
        <v>1050</v>
      </c>
      <c r="Q34" s="15" t="s">
        <v>1308</v>
      </c>
      <c r="R34" s="15" t="s">
        <v>509</v>
      </c>
      <c r="S34" s="15" t="s">
        <v>880</v>
      </c>
      <c r="T34" s="16"/>
      <c r="U34" s="16"/>
      <c r="V34" s="16"/>
      <c r="W34" s="15" t="s">
        <v>197</v>
      </c>
      <c r="X34" s="15" t="s">
        <v>197</v>
      </c>
      <c r="Y34" s="16"/>
      <c r="Z34" s="15" t="s">
        <v>197</v>
      </c>
      <c r="AA34" s="15" t="s">
        <v>197</v>
      </c>
      <c r="AB34" s="15" t="s">
        <v>197</v>
      </c>
      <c r="AC34" s="16"/>
      <c r="AD34" s="16"/>
      <c r="AE34" s="16"/>
      <c r="AF34" s="16"/>
      <c r="AG34" s="15" t="s">
        <v>197</v>
      </c>
      <c r="AH34" s="15" t="s">
        <v>197</v>
      </c>
      <c r="AI34" s="16"/>
      <c r="AJ34" s="15" t="s">
        <v>197</v>
      </c>
      <c r="AK34" s="16"/>
      <c r="AL34" s="15" t="s">
        <v>197</v>
      </c>
      <c r="AM34" s="15" t="s">
        <v>197</v>
      </c>
      <c r="AN34" s="15" t="s">
        <v>197</v>
      </c>
      <c r="AO34" s="15" t="s">
        <v>197</v>
      </c>
      <c r="AP34" s="15" t="s">
        <v>197</v>
      </c>
      <c r="AQ34" s="15" t="s">
        <v>197</v>
      </c>
      <c r="AR34" s="16"/>
      <c r="AS34" s="15" t="s">
        <v>197</v>
      </c>
      <c r="AT34" s="16"/>
      <c r="AU34" s="16"/>
      <c r="AV34" s="16"/>
      <c r="AW34" s="15" t="s">
        <v>197</v>
      </c>
      <c r="AX34" s="15" t="s">
        <v>197</v>
      </c>
      <c r="AY34" s="15" t="s">
        <v>197</v>
      </c>
      <c r="AZ34" s="16"/>
      <c r="BA34" s="15" t="s">
        <v>197</v>
      </c>
      <c r="BB34" s="15" t="s">
        <v>197</v>
      </c>
      <c r="BC34" s="15" t="s">
        <v>197</v>
      </c>
      <c r="BD34" s="15" t="s">
        <v>197</v>
      </c>
      <c r="BE34" s="15" t="s">
        <v>197</v>
      </c>
      <c r="BF34" s="15" t="s">
        <v>197</v>
      </c>
      <c r="BG34" s="15" t="s">
        <v>197</v>
      </c>
      <c r="BH34" s="15" t="s">
        <v>197</v>
      </c>
      <c r="BI34" s="16"/>
      <c r="BJ34" s="15" t="s">
        <v>197</v>
      </c>
      <c r="BK34" s="15" t="s">
        <v>197</v>
      </c>
      <c r="BL34" s="15" t="s">
        <v>197</v>
      </c>
      <c r="BM34" s="15" t="s">
        <v>197</v>
      </c>
      <c r="BN34" s="15" t="s">
        <v>197</v>
      </c>
      <c r="BO34" s="16"/>
      <c r="BP34" s="16"/>
      <c r="BQ34" s="16"/>
      <c r="BR34" s="16"/>
      <c r="BS34" s="16"/>
      <c r="BT34" s="15" t="s">
        <v>1046</v>
      </c>
      <c r="BU34" s="16"/>
      <c r="BV34" s="16"/>
      <c r="BW34" s="15" t="s">
        <v>197</v>
      </c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</row>
    <row r="35" spans="1:96" x14ac:dyDescent="0.3">
      <c r="A35" s="12">
        <v>34</v>
      </c>
      <c r="B35" s="13" t="s">
        <v>25</v>
      </c>
      <c r="C35" s="13" t="s">
        <v>1309</v>
      </c>
      <c r="D35" s="14" t="s">
        <v>1305</v>
      </c>
      <c r="E35" s="14" t="s">
        <v>192</v>
      </c>
      <c r="F35" s="14" t="s">
        <v>193</v>
      </c>
      <c r="G35" s="14" t="s">
        <v>331</v>
      </c>
      <c r="H35" s="14" t="s">
        <v>1306</v>
      </c>
      <c r="I35" s="15" t="s">
        <v>252</v>
      </c>
      <c r="J35" s="15" t="s">
        <v>197</v>
      </c>
      <c r="K35" s="15" t="s">
        <v>198</v>
      </c>
      <c r="L35" s="16"/>
      <c r="M35" s="15" t="s">
        <v>199</v>
      </c>
      <c r="N35" s="15" t="s">
        <v>978</v>
      </c>
      <c r="O35" s="15" t="s">
        <v>1310</v>
      </c>
      <c r="P35" s="15" t="s">
        <v>450</v>
      </c>
      <c r="Q35" s="15" t="s">
        <v>239</v>
      </c>
      <c r="R35" s="15" t="s">
        <v>442</v>
      </c>
      <c r="S35" s="15" t="s">
        <v>205</v>
      </c>
      <c r="T35" s="16"/>
      <c r="U35" s="16"/>
      <c r="V35" s="16"/>
      <c r="W35" s="15" t="s">
        <v>197</v>
      </c>
      <c r="X35" s="15" t="s">
        <v>197</v>
      </c>
      <c r="Y35" s="16"/>
      <c r="Z35" s="15" t="s">
        <v>197</v>
      </c>
      <c r="AA35" s="15" t="s">
        <v>197</v>
      </c>
      <c r="AB35" s="15" t="s">
        <v>197</v>
      </c>
      <c r="AC35" s="16"/>
      <c r="AD35" s="16"/>
      <c r="AE35" s="16"/>
      <c r="AF35" s="16"/>
      <c r="AG35" s="15" t="s">
        <v>197</v>
      </c>
      <c r="AH35" s="15" t="s">
        <v>197</v>
      </c>
      <c r="AI35" s="16"/>
      <c r="AJ35" s="15" t="s">
        <v>197</v>
      </c>
      <c r="AK35" s="16"/>
      <c r="AL35" s="15" t="s">
        <v>197</v>
      </c>
      <c r="AM35" s="15" t="s">
        <v>197</v>
      </c>
      <c r="AN35" s="15" t="s">
        <v>197</v>
      </c>
      <c r="AO35" s="15" t="s">
        <v>197</v>
      </c>
      <c r="AP35" s="15" t="s">
        <v>197</v>
      </c>
      <c r="AQ35" s="15" t="s">
        <v>197</v>
      </c>
      <c r="AR35" s="16"/>
      <c r="AS35" s="15" t="s">
        <v>197</v>
      </c>
      <c r="AT35" s="16"/>
      <c r="AU35" s="16"/>
      <c r="AV35" s="16"/>
      <c r="AW35" s="15" t="s">
        <v>197</v>
      </c>
      <c r="AX35" s="15" t="s">
        <v>197</v>
      </c>
      <c r="AY35" s="15" t="s">
        <v>197</v>
      </c>
      <c r="AZ35" s="16"/>
      <c r="BA35" s="15" t="s">
        <v>197</v>
      </c>
      <c r="BB35" s="15" t="s">
        <v>197</v>
      </c>
      <c r="BC35" s="15" t="s">
        <v>197</v>
      </c>
      <c r="BD35" s="15" t="s">
        <v>197</v>
      </c>
      <c r="BE35" s="15" t="s">
        <v>197</v>
      </c>
      <c r="BF35" s="15" t="s">
        <v>197</v>
      </c>
      <c r="BG35" s="15" t="s">
        <v>197</v>
      </c>
      <c r="BH35" s="15" t="s">
        <v>197</v>
      </c>
      <c r="BI35" s="16"/>
      <c r="BJ35" s="15" t="s">
        <v>197</v>
      </c>
      <c r="BK35" s="15" t="s">
        <v>197</v>
      </c>
      <c r="BL35" s="15" t="s">
        <v>197</v>
      </c>
      <c r="BM35" s="15" t="s">
        <v>197</v>
      </c>
      <c r="BN35" s="15" t="s">
        <v>197</v>
      </c>
      <c r="BO35" s="16"/>
      <c r="BP35" s="16"/>
      <c r="BQ35" s="16"/>
      <c r="BR35" s="16"/>
      <c r="BS35" s="16"/>
      <c r="BT35" s="15" t="s">
        <v>197</v>
      </c>
      <c r="BU35" s="16"/>
      <c r="BV35" s="16"/>
      <c r="BW35" s="15" t="s">
        <v>197</v>
      </c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</row>
    <row r="36" spans="1:96" x14ac:dyDescent="0.3">
      <c r="A36" s="12">
        <v>35</v>
      </c>
      <c r="B36" s="13" t="s">
        <v>332</v>
      </c>
      <c r="C36" s="13" t="s">
        <v>333</v>
      </c>
      <c r="D36" s="14" t="s">
        <v>334</v>
      </c>
      <c r="E36" s="14" t="s">
        <v>259</v>
      </c>
      <c r="F36" s="14" t="s">
        <v>260</v>
      </c>
      <c r="G36" s="14" t="s">
        <v>335</v>
      </c>
      <c r="H36" s="14" t="s">
        <v>261</v>
      </c>
      <c r="I36" s="15" t="s">
        <v>252</v>
      </c>
      <c r="J36" s="15" t="s">
        <v>197</v>
      </c>
      <c r="K36" s="15" t="s">
        <v>198</v>
      </c>
      <c r="L36" s="15" t="s">
        <v>199</v>
      </c>
      <c r="M36" s="15" t="s">
        <v>199</v>
      </c>
      <c r="N36" s="15" t="s">
        <v>336</v>
      </c>
      <c r="O36" s="15" t="s">
        <v>337</v>
      </c>
      <c r="P36" s="15" t="s">
        <v>338</v>
      </c>
      <c r="Q36" s="15" t="s">
        <v>339</v>
      </c>
      <c r="R36" s="15" t="s">
        <v>287</v>
      </c>
      <c r="S36" s="15" t="s">
        <v>340</v>
      </c>
      <c r="T36" s="16"/>
      <c r="U36" s="16"/>
      <c r="V36" s="16"/>
      <c r="W36" s="16"/>
      <c r="X36" s="15" t="s">
        <v>197</v>
      </c>
      <c r="Y36" s="16"/>
      <c r="Z36" s="15" t="s">
        <v>197</v>
      </c>
      <c r="AA36" s="15" t="s">
        <v>197</v>
      </c>
      <c r="AB36" s="15" t="s">
        <v>197</v>
      </c>
      <c r="AC36" s="16"/>
      <c r="AD36" s="16"/>
      <c r="AE36" s="16"/>
      <c r="AF36" s="16"/>
      <c r="AG36" s="15" t="s">
        <v>197</v>
      </c>
      <c r="AH36" s="15" t="s">
        <v>197</v>
      </c>
      <c r="AI36" s="16"/>
      <c r="AJ36" s="15" t="s">
        <v>197</v>
      </c>
      <c r="AK36" s="16"/>
      <c r="AL36" s="15" t="s">
        <v>197</v>
      </c>
      <c r="AM36" s="15" t="s">
        <v>197</v>
      </c>
      <c r="AN36" s="15" t="s">
        <v>197</v>
      </c>
      <c r="AO36" s="15" t="s">
        <v>206</v>
      </c>
      <c r="AP36" s="15" t="s">
        <v>197</v>
      </c>
      <c r="AQ36" s="15" t="s">
        <v>197</v>
      </c>
      <c r="AR36" s="16"/>
      <c r="AS36" s="15" t="s">
        <v>243</v>
      </c>
      <c r="AT36" s="16"/>
      <c r="AU36" s="16"/>
      <c r="AV36" s="16"/>
      <c r="AW36" s="15" t="s">
        <v>197</v>
      </c>
      <c r="AX36" s="15" t="s">
        <v>197</v>
      </c>
      <c r="AY36" s="15" t="s">
        <v>197</v>
      </c>
      <c r="AZ36" s="16"/>
      <c r="BA36" s="15" t="s">
        <v>197</v>
      </c>
      <c r="BB36" s="15" t="s">
        <v>197</v>
      </c>
      <c r="BC36" s="15" t="s">
        <v>197</v>
      </c>
      <c r="BD36" s="15" t="s">
        <v>197</v>
      </c>
      <c r="BE36" s="15" t="s">
        <v>197</v>
      </c>
      <c r="BF36" s="15" t="s">
        <v>197</v>
      </c>
      <c r="BG36" s="15" t="s">
        <v>197</v>
      </c>
      <c r="BH36" s="15" t="s">
        <v>197</v>
      </c>
      <c r="BI36" s="16"/>
      <c r="BJ36" s="15" t="s">
        <v>197</v>
      </c>
      <c r="BK36" s="15" t="s">
        <v>197</v>
      </c>
      <c r="BL36" s="15" t="s">
        <v>197</v>
      </c>
      <c r="BM36" s="15" t="s">
        <v>197</v>
      </c>
      <c r="BN36" s="15" t="s">
        <v>197</v>
      </c>
      <c r="BO36" s="16"/>
      <c r="BP36" s="16"/>
      <c r="BQ36" s="16"/>
      <c r="BR36" s="16"/>
      <c r="BS36" s="16"/>
      <c r="BT36" s="16"/>
      <c r="BU36" s="16"/>
      <c r="BV36" s="15" t="s">
        <v>341</v>
      </c>
      <c r="BW36" s="15" t="s">
        <v>197</v>
      </c>
      <c r="BX36" s="16"/>
      <c r="BY36" s="16"/>
      <c r="BZ36" s="16"/>
      <c r="CA36" s="16"/>
      <c r="CB36" s="15" t="s">
        <v>197</v>
      </c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</row>
    <row r="37" spans="1:96" x14ac:dyDescent="0.3">
      <c r="A37" s="12">
        <v>36</v>
      </c>
      <c r="B37" s="13" t="s">
        <v>342</v>
      </c>
      <c r="C37" s="13" t="s">
        <v>343</v>
      </c>
      <c r="D37" s="14" t="s">
        <v>344</v>
      </c>
      <c r="E37" s="14" t="s">
        <v>212</v>
      </c>
      <c r="F37" s="14" t="s">
        <v>213</v>
      </c>
      <c r="G37" s="14" t="s">
        <v>345</v>
      </c>
      <c r="H37" s="14" t="s">
        <v>215</v>
      </c>
      <c r="I37" s="15" t="s">
        <v>346</v>
      </c>
      <c r="J37" s="16"/>
      <c r="K37" s="16"/>
      <c r="L37" s="16"/>
      <c r="M37" s="16"/>
      <c r="N37" s="16"/>
      <c r="O37" s="16"/>
      <c r="P37" s="16"/>
      <c r="Q37" s="15" t="s">
        <v>252</v>
      </c>
      <c r="R37" s="15" t="s">
        <v>347</v>
      </c>
      <c r="S37" s="16"/>
      <c r="T37" s="16"/>
      <c r="U37" s="16"/>
      <c r="V37" s="16"/>
      <c r="W37" s="16"/>
      <c r="X37" s="16"/>
      <c r="Y37" s="16"/>
      <c r="Z37" s="15" t="s">
        <v>197</v>
      </c>
      <c r="AA37" s="16"/>
      <c r="AB37" s="15" t="s">
        <v>197</v>
      </c>
      <c r="AC37" s="16"/>
      <c r="AD37" s="16"/>
      <c r="AE37" s="16"/>
      <c r="AF37" s="16"/>
      <c r="AG37" s="15" t="s">
        <v>197</v>
      </c>
      <c r="AH37" s="15" t="s">
        <v>197</v>
      </c>
      <c r="AI37" s="16"/>
      <c r="AJ37" s="15" t="s">
        <v>197</v>
      </c>
      <c r="AK37" s="16"/>
      <c r="AL37" s="15" t="s">
        <v>197</v>
      </c>
      <c r="AM37" s="16"/>
      <c r="AN37" s="16"/>
      <c r="AO37" s="16"/>
      <c r="AP37" s="15" t="s">
        <v>197</v>
      </c>
      <c r="AQ37" s="16"/>
      <c r="AR37" s="16"/>
      <c r="AS37" s="16"/>
      <c r="AT37" s="16"/>
      <c r="AU37" s="16"/>
      <c r="AV37" s="16"/>
      <c r="AW37" s="16"/>
      <c r="AX37" s="15" t="s">
        <v>197</v>
      </c>
      <c r="AY37" s="15" t="s">
        <v>197</v>
      </c>
      <c r="AZ37" s="16"/>
      <c r="BA37" s="16"/>
      <c r="BB37" s="15" t="s">
        <v>197</v>
      </c>
      <c r="BC37" s="15" t="s">
        <v>197</v>
      </c>
      <c r="BD37" s="15" t="s">
        <v>197</v>
      </c>
      <c r="BE37" s="15" t="s">
        <v>197</v>
      </c>
      <c r="BF37" s="15" t="s">
        <v>197</v>
      </c>
      <c r="BG37" s="15" t="s">
        <v>197</v>
      </c>
      <c r="BH37" s="15" t="s">
        <v>197</v>
      </c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5" t="s">
        <v>208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</row>
    <row r="38" spans="1:96" x14ac:dyDescent="0.3">
      <c r="A38" s="12">
        <v>37</v>
      </c>
      <c r="B38" s="13" t="s">
        <v>348</v>
      </c>
      <c r="C38" s="13" t="s">
        <v>349</v>
      </c>
      <c r="D38" s="14" t="s">
        <v>350</v>
      </c>
      <c r="E38" s="14" t="s">
        <v>259</v>
      </c>
      <c r="F38" s="14" t="s">
        <v>260</v>
      </c>
      <c r="G38" s="14" t="s">
        <v>345</v>
      </c>
      <c r="H38" s="14" t="s">
        <v>261</v>
      </c>
      <c r="I38" s="15" t="s">
        <v>351</v>
      </c>
      <c r="J38" s="15" t="s">
        <v>197</v>
      </c>
      <c r="K38" s="15" t="s">
        <v>198</v>
      </c>
      <c r="L38" s="15" t="s">
        <v>199</v>
      </c>
      <c r="M38" s="15" t="s">
        <v>199</v>
      </c>
      <c r="N38" s="15" t="s">
        <v>352</v>
      </c>
      <c r="O38" s="15" t="s">
        <v>353</v>
      </c>
      <c r="P38" s="15" t="s">
        <v>290</v>
      </c>
      <c r="Q38" s="15" t="s">
        <v>354</v>
      </c>
      <c r="R38" s="15" t="s">
        <v>218</v>
      </c>
      <c r="S38" s="15" t="s">
        <v>240</v>
      </c>
      <c r="T38" s="16"/>
      <c r="U38" s="16"/>
      <c r="V38" s="16"/>
      <c r="W38" s="16"/>
      <c r="X38" s="15" t="s">
        <v>197</v>
      </c>
      <c r="Y38" s="16"/>
      <c r="Z38" s="15" t="s">
        <v>197</v>
      </c>
      <c r="AA38" s="15" t="s">
        <v>197</v>
      </c>
      <c r="AB38" s="15" t="s">
        <v>197</v>
      </c>
      <c r="AC38" s="16"/>
      <c r="AD38" s="16"/>
      <c r="AE38" s="16"/>
      <c r="AF38" s="16"/>
      <c r="AG38" s="15" t="s">
        <v>197</v>
      </c>
      <c r="AH38" s="15" t="s">
        <v>197</v>
      </c>
      <c r="AI38" s="16"/>
      <c r="AJ38" s="15" t="s">
        <v>197</v>
      </c>
      <c r="AK38" s="16"/>
      <c r="AL38" s="15" t="s">
        <v>197</v>
      </c>
      <c r="AM38" s="15" t="s">
        <v>197</v>
      </c>
      <c r="AN38" s="15" t="s">
        <v>197</v>
      </c>
      <c r="AO38" s="15" t="s">
        <v>355</v>
      </c>
      <c r="AP38" s="15" t="s">
        <v>197</v>
      </c>
      <c r="AQ38" s="15" t="s">
        <v>356</v>
      </c>
      <c r="AR38" s="16"/>
      <c r="AS38" s="15" t="s">
        <v>357</v>
      </c>
      <c r="AT38" s="16"/>
      <c r="AU38" s="16"/>
      <c r="AV38" s="16"/>
      <c r="AW38" s="15" t="s">
        <v>197</v>
      </c>
      <c r="AX38" s="15" t="s">
        <v>197</v>
      </c>
      <c r="AY38" s="15" t="s">
        <v>197</v>
      </c>
      <c r="AZ38" s="16"/>
      <c r="BA38" s="15" t="s">
        <v>197</v>
      </c>
      <c r="BB38" s="15" t="s">
        <v>197</v>
      </c>
      <c r="BC38" s="15" t="s">
        <v>197</v>
      </c>
      <c r="BD38" s="15" t="s">
        <v>197</v>
      </c>
      <c r="BE38" s="15" t="s">
        <v>197</v>
      </c>
      <c r="BF38" s="15" t="s">
        <v>197</v>
      </c>
      <c r="BG38" s="15" t="s">
        <v>197</v>
      </c>
      <c r="BH38" s="15" t="s">
        <v>197</v>
      </c>
      <c r="BI38" s="16"/>
      <c r="BJ38" s="15" t="s">
        <v>197</v>
      </c>
      <c r="BK38" s="15" t="s">
        <v>197</v>
      </c>
      <c r="BL38" s="15" t="s">
        <v>197</v>
      </c>
      <c r="BM38" s="15" t="s">
        <v>197</v>
      </c>
      <c r="BN38" s="15" t="s">
        <v>197</v>
      </c>
      <c r="BO38" s="16"/>
      <c r="BP38" s="16"/>
      <c r="BQ38" s="16"/>
      <c r="BR38" s="16"/>
      <c r="BS38" s="16"/>
      <c r="BT38" s="16"/>
      <c r="BU38" s="16"/>
      <c r="BV38" s="15" t="s">
        <v>208</v>
      </c>
      <c r="BW38" s="15" t="s">
        <v>197</v>
      </c>
      <c r="BX38" s="16"/>
      <c r="BY38" s="16"/>
      <c r="BZ38" s="16"/>
      <c r="CA38" s="16"/>
      <c r="CB38" s="15" t="s">
        <v>197</v>
      </c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</row>
    <row r="39" spans="1:96" x14ac:dyDescent="0.3">
      <c r="A39" s="12">
        <v>38</v>
      </c>
      <c r="B39" s="13" t="s">
        <v>358</v>
      </c>
      <c r="C39" s="13" t="s">
        <v>359</v>
      </c>
      <c r="D39" s="14" t="s">
        <v>360</v>
      </c>
      <c r="E39" s="14" t="s">
        <v>212</v>
      </c>
      <c r="F39" s="14" t="s">
        <v>213</v>
      </c>
      <c r="G39" s="14" t="s">
        <v>361</v>
      </c>
      <c r="H39" s="14" t="s">
        <v>215</v>
      </c>
      <c r="I39" s="15" t="s">
        <v>362</v>
      </c>
      <c r="J39" s="16"/>
      <c r="K39" s="16"/>
      <c r="L39" s="16"/>
      <c r="M39" s="16"/>
      <c r="N39" s="16"/>
      <c r="O39" s="16"/>
      <c r="P39" s="16"/>
      <c r="Q39" s="15" t="s">
        <v>363</v>
      </c>
      <c r="R39" s="15" t="s">
        <v>364</v>
      </c>
      <c r="S39" s="16"/>
      <c r="T39" s="16"/>
      <c r="U39" s="16"/>
      <c r="V39" s="16"/>
      <c r="W39" s="16"/>
      <c r="X39" s="16"/>
      <c r="Y39" s="16"/>
      <c r="Z39" s="15" t="s">
        <v>197</v>
      </c>
      <c r="AA39" s="16"/>
      <c r="AB39" s="15" t="s">
        <v>197</v>
      </c>
      <c r="AC39" s="16"/>
      <c r="AD39" s="16"/>
      <c r="AE39" s="16"/>
      <c r="AF39" s="16"/>
      <c r="AG39" s="15" t="s">
        <v>197</v>
      </c>
      <c r="AH39" s="15" t="s">
        <v>197</v>
      </c>
      <c r="AI39" s="16"/>
      <c r="AJ39" s="15" t="s">
        <v>197</v>
      </c>
      <c r="AK39" s="16"/>
      <c r="AL39" s="15" t="s">
        <v>197</v>
      </c>
      <c r="AM39" s="16"/>
      <c r="AN39" s="16"/>
      <c r="AO39" s="16"/>
      <c r="AP39" s="15" t="s">
        <v>197</v>
      </c>
      <c r="AQ39" s="16"/>
      <c r="AR39" s="16"/>
      <c r="AS39" s="16"/>
      <c r="AT39" s="16"/>
      <c r="AU39" s="16"/>
      <c r="AV39" s="16"/>
      <c r="AW39" s="16"/>
      <c r="AX39" s="15" t="s">
        <v>197</v>
      </c>
      <c r="AY39" s="15" t="s">
        <v>197</v>
      </c>
      <c r="AZ39" s="16"/>
      <c r="BA39" s="16"/>
      <c r="BB39" s="15" t="s">
        <v>197</v>
      </c>
      <c r="BC39" s="15" t="s">
        <v>197</v>
      </c>
      <c r="BD39" s="15" t="s">
        <v>197</v>
      </c>
      <c r="BE39" s="15" t="s">
        <v>197</v>
      </c>
      <c r="BF39" s="15" t="s">
        <v>197</v>
      </c>
      <c r="BG39" s="15" t="s">
        <v>197</v>
      </c>
      <c r="BH39" s="15" t="s">
        <v>197</v>
      </c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5" t="s">
        <v>208</v>
      </c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</row>
    <row r="40" spans="1:96" x14ac:dyDescent="0.3">
      <c r="A40" s="12">
        <v>39</v>
      </c>
      <c r="B40" s="13" t="s">
        <v>365</v>
      </c>
      <c r="C40" s="13" t="s">
        <v>366</v>
      </c>
      <c r="D40" s="14" t="s">
        <v>367</v>
      </c>
      <c r="E40" s="14" t="s">
        <v>259</v>
      </c>
      <c r="F40" s="14" t="s">
        <v>284</v>
      </c>
      <c r="G40" s="14" t="s">
        <v>368</v>
      </c>
      <c r="H40" s="14" t="s">
        <v>286</v>
      </c>
      <c r="I40" s="15" t="s">
        <v>362</v>
      </c>
      <c r="J40" s="15" t="s">
        <v>197</v>
      </c>
      <c r="K40" s="15" t="s">
        <v>198</v>
      </c>
      <c r="L40" s="15" t="s">
        <v>199</v>
      </c>
      <c r="M40" s="15" t="s">
        <v>199</v>
      </c>
      <c r="N40" s="15" t="s">
        <v>369</v>
      </c>
      <c r="O40" s="15" t="s">
        <v>236</v>
      </c>
      <c r="P40" s="15" t="s">
        <v>370</v>
      </c>
      <c r="Q40" s="15" t="s">
        <v>354</v>
      </c>
      <c r="R40" s="15" t="s">
        <v>371</v>
      </c>
      <c r="S40" s="15" t="s">
        <v>205</v>
      </c>
      <c r="T40" s="16"/>
      <c r="U40" s="16"/>
      <c r="V40" s="16"/>
      <c r="W40" s="16"/>
      <c r="X40" s="15" t="s">
        <v>197</v>
      </c>
      <c r="Y40" s="16"/>
      <c r="Z40" s="15" t="s">
        <v>197</v>
      </c>
      <c r="AA40" s="15" t="s">
        <v>197</v>
      </c>
      <c r="AB40" s="15" t="s">
        <v>197</v>
      </c>
      <c r="AC40" s="16"/>
      <c r="AD40" s="16"/>
      <c r="AE40" s="16"/>
      <c r="AF40" s="16"/>
      <c r="AG40" s="15" t="s">
        <v>197</v>
      </c>
      <c r="AH40" s="15" t="s">
        <v>197</v>
      </c>
      <c r="AI40" s="16"/>
      <c r="AJ40" s="15" t="s">
        <v>197</v>
      </c>
      <c r="AK40" s="16"/>
      <c r="AL40" s="15" t="s">
        <v>197</v>
      </c>
      <c r="AM40" s="15" t="s">
        <v>197</v>
      </c>
      <c r="AN40" s="15" t="s">
        <v>197</v>
      </c>
      <c r="AO40" s="15" t="s">
        <v>197</v>
      </c>
      <c r="AP40" s="15" t="s">
        <v>197</v>
      </c>
      <c r="AQ40" s="15" t="s">
        <v>197</v>
      </c>
      <c r="AR40" s="16"/>
      <c r="AS40" s="15" t="s">
        <v>372</v>
      </c>
      <c r="AT40" s="16"/>
      <c r="AU40" s="16"/>
      <c r="AV40" s="16"/>
      <c r="AW40" s="15" t="s">
        <v>197</v>
      </c>
      <c r="AX40" s="15" t="s">
        <v>197</v>
      </c>
      <c r="AY40" s="15" t="s">
        <v>197</v>
      </c>
      <c r="AZ40" s="16"/>
      <c r="BA40" s="15" t="s">
        <v>197</v>
      </c>
      <c r="BB40" s="15" t="s">
        <v>197</v>
      </c>
      <c r="BC40" s="15" t="s">
        <v>197</v>
      </c>
      <c r="BD40" s="15" t="s">
        <v>197</v>
      </c>
      <c r="BE40" s="15" t="s">
        <v>197</v>
      </c>
      <c r="BF40" s="15" t="s">
        <v>197</v>
      </c>
      <c r="BG40" s="15" t="s">
        <v>197</v>
      </c>
      <c r="BH40" s="15" t="s">
        <v>197</v>
      </c>
      <c r="BI40" s="16"/>
      <c r="BJ40" s="15" t="s">
        <v>197</v>
      </c>
      <c r="BK40" s="15" t="s">
        <v>197</v>
      </c>
      <c r="BL40" s="15" t="s">
        <v>197</v>
      </c>
      <c r="BM40" s="15" t="s">
        <v>197</v>
      </c>
      <c r="BN40" s="15" t="s">
        <v>197</v>
      </c>
      <c r="BO40" s="16"/>
      <c r="BP40" s="16"/>
      <c r="BQ40" s="16"/>
      <c r="BR40" s="16"/>
      <c r="BS40" s="16"/>
      <c r="BT40" s="16"/>
      <c r="BU40" s="16"/>
      <c r="BV40" s="15" t="s">
        <v>373</v>
      </c>
      <c r="BW40" s="15" t="s">
        <v>374</v>
      </c>
      <c r="BX40" s="16"/>
      <c r="BY40" s="16"/>
      <c r="BZ40" s="16"/>
      <c r="CA40" s="16"/>
      <c r="CB40" s="15" t="s">
        <v>197</v>
      </c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</row>
    <row r="41" spans="1:96" x14ac:dyDescent="0.3">
      <c r="A41" s="12">
        <v>40</v>
      </c>
      <c r="B41" s="13" t="s">
        <v>1368</v>
      </c>
      <c r="C41" s="13" t="s">
        <v>1369</v>
      </c>
      <c r="D41" s="14" t="s">
        <v>1370</v>
      </c>
      <c r="E41" s="14" t="s">
        <v>231</v>
      </c>
      <c r="F41" s="14" t="s">
        <v>527</v>
      </c>
      <c r="G41" s="14" t="s">
        <v>368</v>
      </c>
      <c r="H41" s="14" t="s">
        <v>234</v>
      </c>
      <c r="I41" s="15" t="s">
        <v>488</v>
      </c>
      <c r="J41" s="15" t="s">
        <v>197</v>
      </c>
      <c r="K41" s="15" t="s">
        <v>198</v>
      </c>
      <c r="L41" s="15" t="s">
        <v>199</v>
      </c>
      <c r="M41" s="15" t="s">
        <v>199</v>
      </c>
      <c r="N41" s="15" t="s">
        <v>1371</v>
      </c>
      <c r="O41" s="15" t="s">
        <v>420</v>
      </c>
      <c r="P41" s="15" t="s">
        <v>370</v>
      </c>
      <c r="Q41" s="15" t="s">
        <v>1372</v>
      </c>
      <c r="R41" s="15" t="s">
        <v>253</v>
      </c>
      <c r="S41" s="15" t="s">
        <v>240</v>
      </c>
      <c r="T41" s="16"/>
      <c r="U41" s="16"/>
      <c r="V41" s="16"/>
      <c r="W41" s="15" t="s">
        <v>197</v>
      </c>
      <c r="X41" s="15" t="s">
        <v>197</v>
      </c>
      <c r="Y41" s="16"/>
      <c r="Z41" s="15" t="s">
        <v>197</v>
      </c>
      <c r="AA41" s="15" t="s">
        <v>197</v>
      </c>
      <c r="AB41" s="15" t="s">
        <v>197</v>
      </c>
      <c r="AC41" s="16"/>
      <c r="AD41" s="16"/>
      <c r="AE41" s="16"/>
      <c r="AF41" s="15" t="s">
        <v>802</v>
      </c>
      <c r="AG41" s="15" t="s">
        <v>197</v>
      </c>
      <c r="AH41" s="15" t="s">
        <v>197</v>
      </c>
      <c r="AI41" s="16"/>
      <c r="AJ41" s="15" t="s">
        <v>197</v>
      </c>
      <c r="AK41" s="16"/>
      <c r="AL41" s="15" t="s">
        <v>197</v>
      </c>
      <c r="AM41" s="15" t="s">
        <v>197</v>
      </c>
      <c r="AN41" s="15" t="s">
        <v>197</v>
      </c>
      <c r="AO41" s="15" t="s">
        <v>197</v>
      </c>
      <c r="AP41" s="15" t="s">
        <v>197</v>
      </c>
      <c r="AQ41" s="15" t="s">
        <v>197</v>
      </c>
      <c r="AR41" s="16"/>
      <c r="AS41" s="15" t="s">
        <v>1373</v>
      </c>
      <c r="AT41" s="16"/>
      <c r="AU41" s="16"/>
      <c r="AV41" s="16"/>
      <c r="AW41" s="15" t="s">
        <v>197</v>
      </c>
      <c r="AX41" s="15" t="s">
        <v>197</v>
      </c>
      <c r="AY41" s="15" t="s">
        <v>197</v>
      </c>
      <c r="AZ41" s="16"/>
      <c r="BA41" s="15" t="s">
        <v>197</v>
      </c>
      <c r="BB41" s="15" t="s">
        <v>197</v>
      </c>
      <c r="BC41" s="15" t="s">
        <v>197</v>
      </c>
      <c r="BD41" s="15" t="s">
        <v>197</v>
      </c>
      <c r="BE41" s="15" t="s">
        <v>197</v>
      </c>
      <c r="BF41" s="15" t="s">
        <v>197</v>
      </c>
      <c r="BG41" s="15" t="s">
        <v>197</v>
      </c>
      <c r="BH41" s="15" t="s">
        <v>197</v>
      </c>
      <c r="BI41" s="16"/>
      <c r="BJ41" s="15" t="s">
        <v>197</v>
      </c>
      <c r="BK41" s="15" t="s">
        <v>197</v>
      </c>
      <c r="BL41" s="15" t="s">
        <v>197</v>
      </c>
      <c r="BM41" s="15" t="s">
        <v>197</v>
      </c>
      <c r="BN41" s="15" t="s">
        <v>197</v>
      </c>
      <c r="BO41" s="15" t="s">
        <v>197</v>
      </c>
      <c r="BP41" s="15" t="s">
        <v>618</v>
      </c>
      <c r="BQ41" s="15" t="s">
        <v>243</v>
      </c>
      <c r="BR41" s="15" t="s">
        <v>197</v>
      </c>
      <c r="BS41" s="15" t="s">
        <v>846</v>
      </c>
      <c r="BT41" s="16"/>
      <c r="BU41" s="16"/>
      <c r="BV41" s="15" t="s">
        <v>208</v>
      </c>
      <c r="BW41" s="15" t="s">
        <v>197</v>
      </c>
      <c r="BX41" s="16"/>
      <c r="BY41" s="16"/>
      <c r="BZ41" s="16"/>
      <c r="CA41" s="16"/>
      <c r="CB41" s="15" t="s">
        <v>197</v>
      </c>
      <c r="CC41" s="16"/>
      <c r="CD41" s="16"/>
      <c r="CE41" s="16"/>
      <c r="CF41" s="16"/>
      <c r="CG41" s="16"/>
      <c r="CH41" s="16"/>
      <c r="CI41" s="15" t="s">
        <v>1374</v>
      </c>
      <c r="CJ41" s="15" t="s">
        <v>197</v>
      </c>
      <c r="CK41" s="15" t="s">
        <v>197</v>
      </c>
      <c r="CL41" s="15" t="s">
        <v>197</v>
      </c>
      <c r="CM41" s="15" t="s">
        <v>206</v>
      </c>
      <c r="CN41" s="16"/>
      <c r="CO41" s="16"/>
      <c r="CP41" s="16"/>
      <c r="CQ41" s="16"/>
      <c r="CR41" s="16"/>
    </row>
    <row r="42" spans="1:96" x14ac:dyDescent="0.3">
      <c r="A42" s="12">
        <v>41</v>
      </c>
      <c r="B42" s="13" t="s">
        <v>27</v>
      </c>
      <c r="C42" s="13" t="s">
        <v>1311</v>
      </c>
      <c r="D42" s="14" t="s">
        <v>996</v>
      </c>
      <c r="E42" s="14" t="s">
        <v>192</v>
      </c>
      <c r="F42" s="14" t="s">
        <v>193</v>
      </c>
      <c r="G42" s="14" t="s">
        <v>1312</v>
      </c>
      <c r="H42" s="14" t="s">
        <v>736</v>
      </c>
      <c r="I42" s="15" t="s">
        <v>843</v>
      </c>
      <c r="J42" s="15" t="s">
        <v>197</v>
      </c>
      <c r="K42" s="15" t="s">
        <v>198</v>
      </c>
      <c r="L42" s="16"/>
      <c r="M42" s="15" t="s">
        <v>199</v>
      </c>
      <c r="N42" s="15" t="s">
        <v>1313</v>
      </c>
      <c r="O42" s="15" t="s">
        <v>324</v>
      </c>
      <c r="P42" s="15" t="s">
        <v>1076</v>
      </c>
      <c r="Q42" s="15" t="s">
        <v>442</v>
      </c>
      <c r="R42" s="15" t="s">
        <v>1314</v>
      </c>
      <c r="S42" s="15" t="s">
        <v>341</v>
      </c>
      <c r="T42" s="16"/>
      <c r="U42" s="16"/>
      <c r="V42" s="16"/>
      <c r="W42" s="15" t="s">
        <v>197</v>
      </c>
      <c r="X42" s="15" t="s">
        <v>197</v>
      </c>
      <c r="Y42" s="16"/>
      <c r="Z42" s="15" t="s">
        <v>197</v>
      </c>
      <c r="AA42" s="15" t="s">
        <v>197</v>
      </c>
      <c r="AB42" s="15" t="s">
        <v>197</v>
      </c>
      <c r="AC42" s="16"/>
      <c r="AD42" s="16"/>
      <c r="AE42" s="16"/>
      <c r="AF42" s="16"/>
      <c r="AG42" s="15" t="s">
        <v>197</v>
      </c>
      <c r="AH42" s="15" t="s">
        <v>197</v>
      </c>
      <c r="AI42" s="16"/>
      <c r="AJ42" s="15" t="s">
        <v>197</v>
      </c>
      <c r="AK42" s="16"/>
      <c r="AL42" s="15" t="s">
        <v>197</v>
      </c>
      <c r="AM42" s="15" t="s">
        <v>197</v>
      </c>
      <c r="AN42" s="15" t="s">
        <v>197</v>
      </c>
      <c r="AO42" s="15" t="s">
        <v>197</v>
      </c>
      <c r="AP42" s="15" t="s">
        <v>197</v>
      </c>
      <c r="AQ42" s="15" t="s">
        <v>197</v>
      </c>
      <c r="AR42" s="16"/>
      <c r="AS42" s="15" t="s">
        <v>372</v>
      </c>
      <c r="AT42" s="16"/>
      <c r="AU42" s="16"/>
      <c r="AV42" s="16"/>
      <c r="AW42" s="15" t="s">
        <v>197</v>
      </c>
      <c r="AX42" s="15" t="s">
        <v>197</v>
      </c>
      <c r="AY42" s="15" t="s">
        <v>197</v>
      </c>
      <c r="AZ42" s="16"/>
      <c r="BA42" s="15" t="s">
        <v>197</v>
      </c>
      <c r="BB42" s="15" t="s">
        <v>197</v>
      </c>
      <c r="BC42" s="15" t="s">
        <v>197</v>
      </c>
      <c r="BD42" s="15" t="s">
        <v>197</v>
      </c>
      <c r="BE42" s="15" t="s">
        <v>197</v>
      </c>
      <c r="BF42" s="15" t="s">
        <v>197</v>
      </c>
      <c r="BG42" s="15" t="s">
        <v>197</v>
      </c>
      <c r="BH42" s="15" t="s">
        <v>197</v>
      </c>
      <c r="BI42" s="15" t="s">
        <v>197</v>
      </c>
      <c r="BJ42" s="16"/>
      <c r="BK42" s="15" t="s">
        <v>197</v>
      </c>
      <c r="BL42" s="15" t="s">
        <v>197</v>
      </c>
      <c r="BM42" s="15" t="s">
        <v>197</v>
      </c>
      <c r="BN42" s="15" t="s">
        <v>197</v>
      </c>
      <c r="BO42" s="15" t="s">
        <v>197</v>
      </c>
      <c r="BP42" s="16"/>
      <c r="BQ42" s="16"/>
      <c r="BR42" s="16"/>
      <c r="BS42" s="16"/>
      <c r="BT42" s="15" t="s">
        <v>1315</v>
      </c>
      <c r="BU42" s="16"/>
      <c r="BV42" s="16"/>
      <c r="BW42" s="15" t="s">
        <v>197</v>
      </c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5" t="s">
        <v>1024</v>
      </c>
      <c r="CQ42" s="15" t="s">
        <v>197</v>
      </c>
      <c r="CR42" s="16"/>
    </row>
    <row r="43" spans="1:96" x14ac:dyDescent="0.3">
      <c r="A43" s="12">
        <v>42</v>
      </c>
      <c r="B43" s="13" t="s">
        <v>29</v>
      </c>
      <c r="C43" s="13" t="s">
        <v>1316</v>
      </c>
      <c r="D43" s="14" t="s">
        <v>996</v>
      </c>
      <c r="E43" s="14" t="s">
        <v>192</v>
      </c>
      <c r="F43" s="14" t="s">
        <v>193</v>
      </c>
      <c r="G43" s="14" t="s">
        <v>1312</v>
      </c>
      <c r="H43" s="14" t="s">
        <v>736</v>
      </c>
      <c r="I43" s="15" t="s">
        <v>429</v>
      </c>
      <c r="J43" s="15" t="s">
        <v>197</v>
      </c>
      <c r="K43" s="15" t="s">
        <v>198</v>
      </c>
      <c r="L43" s="16"/>
      <c r="M43" s="15" t="s">
        <v>199</v>
      </c>
      <c r="N43" s="15" t="s">
        <v>889</v>
      </c>
      <c r="O43" s="15" t="s">
        <v>264</v>
      </c>
      <c r="P43" s="15" t="s">
        <v>197</v>
      </c>
      <c r="Q43" s="15" t="s">
        <v>277</v>
      </c>
      <c r="R43" s="15" t="s">
        <v>605</v>
      </c>
      <c r="S43" s="15" t="s">
        <v>491</v>
      </c>
      <c r="T43" s="16"/>
      <c r="U43" s="16"/>
      <c r="V43" s="16"/>
      <c r="W43" s="15" t="s">
        <v>197</v>
      </c>
      <c r="X43" s="15" t="s">
        <v>197</v>
      </c>
      <c r="Y43" s="16"/>
      <c r="Z43" s="15" t="s">
        <v>197</v>
      </c>
      <c r="AA43" s="15" t="s">
        <v>197</v>
      </c>
      <c r="AB43" s="15" t="s">
        <v>197</v>
      </c>
      <c r="AC43" s="16"/>
      <c r="AD43" s="16"/>
      <c r="AE43" s="16"/>
      <c r="AF43" s="16"/>
      <c r="AG43" s="15" t="s">
        <v>197</v>
      </c>
      <c r="AH43" s="15" t="s">
        <v>206</v>
      </c>
      <c r="AI43" s="16"/>
      <c r="AJ43" s="15" t="s">
        <v>197</v>
      </c>
      <c r="AK43" s="16"/>
      <c r="AL43" s="15" t="s">
        <v>197</v>
      </c>
      <c r="AM43" s="15" t="s">
        <v>197</v>
      </c>
      <c r="AN43" s="15" t="s">
        <v>197</v>
      </c>
      <c r="AO43" s="15" t="s">
        <v>197</v>
      </c>
      <c r="AP43" s="15" t="s">
        <v>197</v>
      </c>
      <c r="AQ43" s="15" t="s">
        <v>197</v>
      </c>
      <c r="AR43" s="16"/>
      <c r="AS43" s="15" t="s">
        <v>641</v>
      </c>
      <c r="AT43" s="16"/>
      <c r="AU43" s="16"/>
      <c r="AV43" s="16"/>
      <c r="AW43" s="15" t="s">
        <v>197</v>
      </c>
      <c r="AX43" s="15" t="s">
        <v>197</v>
      </c>
      <c r="AY43" s="15" t="s">
        <v>197</v>
      </c>
      <c r="AZ43" s="16"/>
      <c r="BA43" s="15" t="s">
        <v>197</v>
      </c>
      <c r="BB43" s="15" t="s">
        <v>197</v>
      </c>
      <c r="BC43" s="15" t="s">
        <v>197</v>
      </c>
      <c r="BD43" s="15" t="s">
        <v>197</v>
      </c>
      <c r="BE43" s="15" t="s">
        <v>197</v>
      </c>
      <c r="BF43" s="15" t="s">
        <v>197</v>
      </c>
      <c r="BG43" s="15" t="s">
        <v>197</v>
      </c>
      <c r="BH43" s="15" t="s">
        <v>197</v>
      </c>
      <c r="BI43" s="16"/>
      <c r="BJ43" s="15" t="s">
        <v>197</v>
      </c>
      <c r="BK43" s="15" t="s">
        <v>197</v>
      </c>
      <c r="BL43" s="15" t="s">
        <v>197</v>
      </c>
      <c r="BM43" s="15" t="s">
        <v>197</v>
      </c>
      <c r="BN43" s="15" t="s">
        <v>197</v>
      </c>
      <c r="BO43" s="15" t="s">
        <v>197</v>
      </c>
      <c r="BP43" s="16"/>
      <c r="BQ43" s="16"/>
      <c r="BR43" s="16"/>
      <c r="BS43" s="16"/>
      <c r="BT43" s="15" t="s">
        <v>197</v>
      </c>
      <c r="BU43" s="16"/>
      <c r="BV43" s="16"/>
      <c r="BW43" s="15" t="s">
        <v>197</v>
      </c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5" t="s">
        <v>197</v>
      </c>
      <c r="CQ43" s="15" t="s">
        <v>1317</v>
      </c>
      <c r="CR43" s="16"/>
    </row>
    <row r="44" spans="1:96" x14ac:dyDescent="0.3">
      <c r="A44" s="12">
        <v>43</v>
      </c>
      <c r="B44" s="13" t="s">
        <v>31</v>
      </c>
      <c r="C44" s="13" t="s">
        <v>1318</v>
      </c>
      <c r="D44" s="14" t="s">
        <v>996</v>
      </c>
      <c r="E44" s="14" t="s">
        <v>192</v>
      </c>
      <c r="F44" s="14" t="s">
        <v>193</v>
      </c>
      <c r="G44" s="14" t="s">
        <v>1312</v>
      </c>
      <c r="H44" s="14" t="s">
        <v>736</v>
      </c>
      <c r="I44" s="15" t="s">
        <v>448</v>
      </c>
      <c r="J44" s="15" t="s">
        <v>197</v>
      </c>
      <c r="K44" s="15" t="s">
        <v>198</v>
      </c>
      <c r="L44" s="16"/>
      <c r="M44" s="15" t="s">
        <v>199</v>
      </c>
      <c r="N44" s="15" t="s">
        <v>1319</v>
      </c>
      <c r="O44" s="15" t="s">
        <v>924</v>
      </c>
      <c r="P44" s="15" t="s">
        <v>202</v>
      </c>
      <c r="Q44" s="15" t="s">
        <v>1320</v>
      </c>
      <c r="R44" s="15" t="s">
        <v>254</v>
      </c>
      <c r="S44" s="15" t="s">
        <v>313</v>
      </c>
      <c r="T44" s="16"/>
      <c r="U44" s="16"/>
      <c r="V44" s="16"/>
      <c r="W44" s="15" t="s">
        <v>865</v>
      </c>
      <c r="X44" s="15" t="s">
        <v>197</v>
      </c>
      <c r="Y44" s="16"/>
      <c r="Z44" s="15" t="s">
        <v>197</v>
      </c>
      <c r="AA44" s="15" t="s">
        <v>197</v>
      </c>
      <c r="AB44" s="15" t="s">
        <v>197</v>
      </c>
      <c r="AC44" s="16"/>
      <c r="AD44" s="16"/>
      <c r="AE44" s="16"/>
      <c r="AF44" s="16"/>
      <c r="AG44" s="15" t="s">
        <v>197</v>
      </c>
      <c r="AH44" s="15" t="s">
        <v>197</v>
      </c>
      <c r="AI44" s="16"/>
      <c r="AJ44" s="15" t="s">
        <v>197</v>
      </c>
      <c r="AK44" s="16"/>
      <c r="AL44" s="15" t="s">
        <v>197</v>
      </c>
      <c r="AM44" s="15" t="s">
        <v>197</v>
      </c>
      <c r="AN44" s="15" t="s">
        <v>197</v>
      </c>
      <c r="AO44" s="15" t="s">
        <v>197</v>
      </c>
      <c r="AP44" s="15" t="s">
        <v>197</v>
      </c>
      <c r="AQ44" s="15" t="s">
        <v>197</v>
      </c>
      <c r="AR44" s="16"/>
      <c r="AS44" s="15" t="s">
        <v>641</v>
      </c>
      <c r="AT44" s="16"/>
      <c r="AU44" s="16"/>
      <c r="AV44" s="16"/>
      <c r="AW44" s="15" t="s">
        <v>197</v>
      </c>
      <c r="AX44" s="15" t="s">
        <v>197</v>
      </c>
      <c r="AY44" s="15" t="s">
        <v>197</v>
      </c>
      <c r="AZ44" s="16"/>
      <c r="BA44" s="15" t="s">
        <v>197</v>
      </c>
      <c r="BB44" s="15" t="s">
        <v>197</v>
      </c>
      <c r="BC44" s="15" t="s">
        <v>197</v>
      </c>
      <c r="BD44" s="15" t="s">
        <v>197</v>
      </c>
      <c r="BE44" s="15" t="s">
        <v>197</v>
      </c>
      <c r="BF44" s="15" t="s">
        <v>197</v>
      </c>
      <c r="BG44" s="15" t="s">
        <v>197</v>
      </c>
      <c r="BH44" s="15" t="s">
        <v>197</v>
      </c>
      <c r="BI44" s="16"/>
      <c r="BJ44" s="15" t="s">
        <v>197</v>
      </c>
      <c r="BK44" s="15" t="s">
        <v>197</v>
      </c>
      <c r="BL44" s="15" t="s">
        <v>197</v>
      </c>
      <c r="BM44" s="15" t="s">
        <v>197</v>
      </c>
      <c r="BN44" s="15" t="s">
        <v>197</v>
      </c>
      <c r="BO44" s="15" t="s">
        <v>197</v>
      </c>
      <c r="BP44" s="16"/>
      <c r="BQ44" s="16"/>
      <c r="BR44" s="16"/>
      <c r="BS44" s="16"/>
      <c r="BT44" s="15" t="s">
        <v>740</v>
      </c>
      <c r="BU44" s="16"/>
      <c r="BV44" s="16"/>
      <c r="BW44" s="15" t="s">
        <v>197</v>
      </c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5" t="s">
        <v>936</v>
      </c>
      <c r="CQ44" s="15" t="s">
        <v>1321</v>
      </c>
      <c r="CR44" s="16"/>
    </row>
    <row r="45" spans="1:96" x14ac:dyDescent="0.3">
      <c r="A45" s="12">
        <v>44</v>
      </c>
      <c r="B45" s="13" t="s">
        <v>33</v>
      </c>
      <c r="C45" s="13" t="s">
        <v>1322</v>
      </c>
      <c r="D45" s="14" t="s">
        <v>996</v>
      </c>
      <c r="E45" s="14" t="s">
        <v>192</v>
      </c>
      <c r="F45" s="14" t="s">
        <v>193</v>
      </c>
      <c r="G45" s="14" t="s">
        <v>1312</v>
      </c>
      <c r="H45" s="14" t="s">
        <v>736</v>
      </c>
      <c r="I45" s="15" t="s">
        <v>448</v>
      </c>
      <c r="J45" s="15" t="s">
        <v>197</v>
      </c>
      <c r="K45" s="15" t="s">
        <v>198</v>
      </c>
      <c r="L45" s="16"/>
      <c r="M45" s="15" t="s">
        <v>199</v>
      </c>
      <c r="N45" s="15" t="s">
        <v>1323</v>
      </c>
      <c r="O45" s="15" t="s">
        <v>1324</v>
      </c>
      <c r="P45" s="15" t="s">
        <v>1325</v>
      </c>
      <c r="Q45" s="15" t="s">
        <v>869</v>
      </c>
      <c r="R45" s="15" t="s">
        <v>1326</v>
      </c>
      <c r="S45" s="15" t="s">
        <v>340</v>
      </c>
      <c r="T45" s="16"/>
      <c r="U45" s="16"/>
      <c r="V45" s="16"/>
      <c r="W45" s="15" t="s">
        <v>1327</v>
      </c>
      <c r="X45" s="15" t="s">
        <v>197</v>
      </c>
      <c r="Y45" s="16"/>
      <c r="Z45" s="15" t="s">
        <v>197</v>
      </c>
      <c r="AA45" s="15" t="s">
        <v>197</v>
      </c>
      <c r="AB45" s="15" t="s">
        <v>197</v>
      </c>
      <c r="AC45" s="16"/>
      <c r="AD45" s="16"/>
      <c r="AE45" s="16"/>
      <c r="AF45" s="16"/>
      <c r="AG45" s="15" t="s">
        <v>197</v>
      </c>
      <c r="AH45" s="15" t="s">
        <v>197</v>
      </c>
      <c r="AI45" s="16"/>
      <c r="AJ45" s="15" t="s">
        <v>197</v>
      </c>
      <c r="AK45" s="16"/>
      <c r="AL45" s="15" t="s">
        <v>197</v>
      </c>
      <c r="AM45" s="15" t="s">
        <v>197</v>
      </c>
      <c r="AN45" s="15" t="s">
        <v>197</v>
      </c>
      <c r="AO45" s="15" t="s">
        <v>197</v>
      </c>
      <c r="AP45" s="15" t="s">
        <v>197</v>
      </c>
      <c r="AQ45" s="15" t="s">
        <v>197</v>
      </c>
      <c r="AR45" s="16"/>
      <c r="AS45" s="15" t="s">
        <v>197</v>
      </c>
      <c r="AT45" s="16"/>
      <c r="AU45" s="16"/>
      <c r="AV45" s="16"/>
      <c r="AW45" s="15" t="s">
        <v>197</v>
      </c>
      <c r="AX45" s="15" t="s">
        <v>197</v>
      </c>
      <c r="AY45" s="15" t="s">
        <v>197</v>
      </c>
      <c r="AZ45" s="16"/>
      <c r="BA45" s="15" t="s">
        <v>197</v>
      </c>
      <c r="BB45" s="15" t="s">
        <v>197</v>
      </c>
      <c r="BC45" s="15" t="s">
        <v>197</v>
      </c>
      <c r="BD45" s="15" t="s">
        <v>197</v>
      </c>
      <c r="BE45" s="15" t="s">
        <v>197</v>
      </c>
      <c r="BF45" s="15" t="s">
        <v>197</v>
      </c>
      <c r="BG45" s="15" t="s">
        <v>197</v>
      </c>
      <c r="BH45" s="15" t="s">
        <v>197</v>
      </c>
      <c r="BI45" s="16"/>
      <c r="BJ45" s="15" t="s">
        <v>197</v>
      </c>
      <c r="BK45" s="15" t="s">
        <v>197</v>
      </c>
      <c r="BL45" s="15" t="s">
        <v>197</v>
      </c>
      <c r="BM45" s="15" t="s">
        <v>197</v>
      </c>
      <c r="BN45" s="15" t="s">
        <v>197</v>
      </c>
      <c r="BO45" s="15" t="s">
        <v>197</v>
      </c>
      <c r="BP45" s="16"/>
      <c r="BQ45" s="16"/>
      <c r="BR45" s="16"/>
      <c r="BS45" s="16"/>
      <c r="BT45" s="15" t="s">
        <v>197</v>
      </c>
      <c r="BU45" s="16"/>
      <c r="BV45" s="16"/>
      <c r="BW45" s="15" t="s">
        <v>197</v>
      </c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5" t="s">
        <v>197</v>
      </c>
      <c r="CQ45" s="15" t="s">
        <v>1328</v>
      </c>
      <c r="CR45" s="16"/>
    </row>
    <row r="46" spans="1:96" x14ac:dyDescent="0.3">
      <c r="A46" s="12">
        <v>45</v>
      </c>
      <c r="B46" s="13" t="s">
        <v>1329</v>
      </c>
      <c r="C46" s="13" t="s">
        <v>1330</v>
      </c>
      <c r="D46" s="14" t="s">
        <v>996</v>
      </c>
      <c r="E46" s="14" t="s">
        <v>192</v>
      </c>
      <c r="F46" s="14" t="s">
        <v>390</v>
      </c>
      <c r="G46" s="14" t="s">
        <v>1312</v>
      </c>
      <c r="H46" s="14" t="s">
        <v>391</v>
      </c>
      <c r="I46" s="16"/>
      <c r="J46" s="15" t="s">
        <v>197</v>
      </c>
      <c r="K46" s="16"/>
      <c r="L46" s="16"/>
      <c r="M46" s="15" t="s">
        <v>199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</row>
    <row r="47" spans="1:96" x14ac:dyDescent="0.3">
      <c r="A47" s="12">
        <v>46</v>
      </c>
      <c r="B47" s="13" t="s">
        <v>1364</v>
      </c>
      <c r="C47" s="13" t="s">
        <v>1365</v>
      </c>
      <c r="D47" s="14" t="s">
        <v>996</v>
      </c>
      <c r="E47" s="14" t="s">
        <v>192</v>
      </c>
      <c r="F47" s="14" t="s">
        <v>390</v>
      </c>
      <c r="G47" s="14" t="s">
        <v>1312</v>
      </c>
      <c r="H47" s="14" t="s">
        <v>391</v>
      </c>
      <c r="I47" s="16"/>
      <c r="J47" s="15" t="s">
        <v>197</v>
      </c>
      <c r="K47" s="16"/>
      <c r="L47" s="16"/>
      <c r="M47" s="15" t="s">
        <v>199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</row>
    <row r="48" spans="1:96" x14ac:dyDescent="0.3">
      <c r="A48" s="12">
        <v>47</v>
      </c>
      <c r="B48" s="13" t="s">
        <v>1366</v>
      </c>
      <c r="C48" s="13" t="s">
        <v>1367</v>
      </c>
      <c r="D48" s="14" t="s">
        <v>996</v>
      </c>
      <c r="E48" s="14" t="s">
        <v>192</v>
      </c>
      <c r="F48" s="14" t="s">
        <v>390</v>
      </c>
      <c r="G48" s="14" t="s">
        <v>1312</v>
      </c>
      <c r="H48" s="14" t="s">
        <v>391</v>
      </c>
      <c r="I48" s="16"/>
      <c r="J48" s="15" t="s">
        <v>197</v>
      </c>
      <c r="K48" s="16"/>
      <c r="L48" s="16"/>
      <c r="M48" s="15" t="s">
        <v>199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</row>
    <row r="49" spans="1:96" x14ac:dyDescent="0.3">
      <c r="A49" s="12">
        <v>48</v>
      </c>
      <c r="B49" s="13" t="s">
        <v>1375</v>
      </c>
      <c r="C49" s="13" t="s">
        <v>1376</v>
      </c>
      <c r="D49" s="14" t="s">
        <v>996</v>
      </c>
      <c r="E49" s="14" t="s">
        <v>192</v>
      </c>
      <c r="F49" s="14" t="s">
        <v>390</v>
      </c>
      <c r="G49" s="14" t="s">
        <v>1312</v>
      </c>
      <c r="H49" s="14" t="s">
        <v>391</v>
      </c>
      <c r="I49" s="16"/>
      <c r="J49" s="15" t="s">
        <v>197</v>
      </c>
      <c r="K49" s="16"/>
      <c r="L49" s="16"/>
      <c r="M49" s="15" t="s">
        <v>199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</row>
    <row r="50" spans="1:96" x14ac:dyDescent="0.3">
      <c r="A50" s="12">
        <v>49</v>
      </c>
      <c r="B50" s="13" t="s">
        <v>375</v>
      </c>
      <c r="C50" s="13" t="s">
        <v>376</v>
      </c>
      <c r="D50" s="14" t="s">
        <v>377</v>
      </c>
      <c r="E50" s="14" t="s">
        <v>259</v>
      </c>
      <c r="F50" s="14" t="s">
        <v>260</v>
      </c>
      <c r="G50" s="14" t="s">
        <v>378</v>
      </c>
      <c r="H50" s="14" t="s">
        <v>261</v>
      </c>
      <c r="I50" s="15" t="s">
        <v>216</v>
      </c>
      <c r="J50" s="15" t="s">
        <v>197</v>
      </c>
      <c r="K50" s="15" t="s">
        <v>379</v>
      </c>
      <c r="L50" s="15" t="s">
        <v>199</v>
      </c>
      <c r="M50" s="15" t="s">
        <v>199</v>
      </c>
      <c r="N50" s="15" t="s">
        <v>380</v>
      </c>
      <c r="O50" s="15" t="s">
        <v>381</v>
      </c>
      <c r="P50" s="15" t="s">
        <v>370</v>
      </c>
      <c r="Q50" s="15" t="s">
        <v>382</v>
      </c>
      <c r="R50" s="15" t="s">
        <v>383</v>
      </c>
      <c r="S50" s="15" t="s">
        <v>384</v>
      </c>
      <c r="T50" s="16"/>
      <c r="U50" s="16"/>
      <c r="V50" s="16"/>
      <c r="W50" s="16"/>
      <c r="X50" s="15" t="s">
        <v>197</v>
      </c>
      <c r="Y50" s="16"/>
      <c r="Z50" s="15" t="s">
        <v>197</v>
      </c>
      <c r="AA50" s="15" t="s">
        <v>197</v>
      </c>
      <c r="AB50" s="15" t="s">
        <v>197</v>
      </c>
      <c r="AC50" s="16"/>
      <c r="AD50" s="16"/>
      <c r="AE50" s="16"/>
      <c r="AF50" s="16"/>
      <c r="AG50" s="15" t="s">
        <v>197</v>
      </c>
      <c r="AH50" s="15" t="s">
        <v>197</v>
      </c>
      <c r="AI50" s="16"/>
      <c r="AJ50" s="15" t="s">
        <v>197</v>
      </c>
      <c r="AK50" s="16"/>
      <c r="AL50" s="15" t="s">
        <v>197</v>
      </c>
      <c r="AM50" s="15" t="s">
        <v>197</v>
      </c>
      <c r="AN50" s="15" t="s">
        <v>311</v>
      </c>
      <c r="AO50" s="15" t="s">
        <v>197</v>
      </c>
      <c r="AP50" s="15" t="s">
        <v>197</v>
      </c>
      <c r="AQ50" s="15" t="s">
        <v>197</v>
      </c>
      <c r="AR50" s="16"/>
      <c r="AS50" s="15" t="s">
        <v>385</v>
      </c>
      <c r="AT50" s="16"/>
      <c r="AU50" s="16"/>
      <c r="AV50" s="16"/>
      <c r="AW50" s="15" t="s">
        <v>197</v>
      </c>
      <c r="AX50" s="15" t="s">
        <v>197</v>
      </c>
      <c r="AY50" s="15" t="s">
        <v>197</v>
      </c>
      <c r="AZ50" s="16"/>
      <c r="BA50" s="15" t="s">
        <v>197</v>
      </c>
      <c r="BB50" s="15" t="s">
        <v>197</v>
      </c>
      <c r="BC50" s="15" t="s">
        <v>197</v>
      </c>
      <c r="BD50" s="15" t="s">
        <v>197</v>
      </c>
      <c r="BE50" s="15" t="s">
        <v>197</v>
      </c>
      <c r="BF50" s="15" t="s">
        <v>197</v>
      </c>
      <c r="BG50" s="15" t="s">
        <v>197</v>
      </c>
      <c r="BH50" s="15" t="s">
        <v>197</v>
      </c>
      <c r="BI50" s="16"/>
      <c r="BJ50" s="15" t="s">
        <v>197</v>
      </c>
      <c r="BK50" s="15" t="s">
        <v>197</v>
      </c>
      <c r="BL50" s="15" t="s">
        <v>197</v>
      </c>
      <c r="BM50" s="15" t="s">
        <v>197</v>
      </c>
      <c r="BN50" s="15" t="s">
        <v>197</v>
      </c>
      <c r="BO50" s="16"/>
      <c r="BP50" s="16"/>
      <c r="BQ50" s="16"/>
      <c r="BR50" s="16"/>
      <c r="BS50" s="16"/>
      <c r="BT50" s="16"/>
      <c r="BU50" s="16"/>
      <c r="BV50" s="15" t="s">
        <v>386</v>
      </c>
      <c r="BW50" s="15" t="s">
        <v>197</v>
      </c>
      <c r="BX50" s="16"/>
      <c r="BY50" s="16"/>
      <c r="BZ50" s="16"/>
      <c r="CA50" s="16"/>
      <c r="CB50" s="15" t="s">
        <v>197</v>
      </c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</row>
    <row r="51" spans="1:96" x14ac:dyDescent="0.3">
      <c r="A51" s="12">
        <v>50</v>
      </c>
      <c r="B51" s="13" t="s">
        <v>34</v>
      </c>
      <c r="C51" s="13" t="s">
        <v>190</v>
      </c>
      <c r="D51" s="14" t="s">
        <v>191</v>
      </c>
      <c r="E51" s="14" t="s">
        <v>192</v>
      </c>
      <c r="F51" s="14" t="s">
        <v>193</v>
      </c>
      <c r="G51" s="14" t="s">
        <v>395</v>
      </c>
      <c r="H51" s="14" t="s">
        <v>195</v>
      </c>
      <c r="I51" s="15" t="s">
        <v>252</v>
      </c>
      <c r="J51" s="15" t="s">
        <v>197</v>
      </c>
      <c r="K51" s="15" t="s">
        <v>198</v>
      </c>
      <c r="L51" s="16"/>
      <c r="M51" s="15" t="s">
        <v>199</v>
      </c>
      <c r="N51" s="15" t="s">
        <v>986</v>
      </c>
      <c r="O51" s="15" t="s">
        <v>498</v>
      </c>
      <c r="P51" s="15" t="s">
        <v>486</v>
      </c>
      <c r="Q51" s="15" t="s">
        <v>1351</v>
      </c>
      <c r="R51" s="15" t="s">
        <v>594</v>
      </c>
      <c r="S51" s="15" t="s">
        <v>205</v>
      </c>
      <c r="T51" s="16"/>
      <c r="U51" s="16"/>
      <c r="V51" s="16"/>
      <c r="W51" s="15" t="s">
        <v>197</v>
      </c>
      <c r="X51" s="15" t="s">
        <v>197</v>
      </c>
      <c r="Y51" s="16"/>
      <c r="Z51" s="15" t="s">
        <v>197</v>
      </c>
      <c r="AA51" s="15" t="s">
        <v>197</v>
      </c>
      <c r="AB51" s="15" t="s">
        <v>197</v>
      </c>
      <c r="AC51" s="16"/>
      <c r="AD51" s="16"/>
      <c r="AE51" s="16"/>
      <c r="AF51" s="16"/>
      <c r="AG51" s="15" t="s">
        <v>197</v>
      </c>
      <c r="AH51" s="15" t="s">
        <v>197</v>
      </c>
      <c r="AI51" s="16"/>
      <c r="AJ51" s="15" t="s">
        <v>197</v>
      </c>
      <c r="AK51" s="16"/>
      <c r="AL51" s="15" t="s">
        <v>197</v>
      </c>
      <c r="AM51" s="15" t="s">
        <v>197</v>
      </c>
      <c r="AN51" s="15" t="s">
        <v>197</v>
      </c>
      <c r="AO51" s="15" t="s">
        <v>197</v>
      </c>
      <c r="AP51" s="15" t="s">
        <v>197</v>
      </c>
      <c r="AQ51" s="15" t="s">
        <v>197</v>
      </c>
      <c r="AR51" s="16"/>
      <c r="AS51" s="15" t="s">
        <v>641</v>
      </c>
      <c r="AT51" s="16"/>
      <c r="AU51" s="16"/>
      <c r="AV51" s="16"/>
      <c r="AW51" s="15" t="s">
        <v>197</v>
      </c>
      <c r="AX51" s="15" t="s">
        <v>197</v>
      </c>
      <c r="AY51" s="15" t="s">
        <v>197</v>
      </c>
      <c r="AZ51" s="16"/>
      <c r="BA51" s="15" t="s">
        <v>197</v>
      </c>
      <c r="BB51" s="15" t="s">
        <v>197</v>
      </c>
      <c r="BC51" s="15" t="s">
        <v>197</v>
      </c>
      <c r="BD51" s="15" t="s">
        <v>197</v>
      </c>
      <c r="BE51" s="15" t="s">
        <v>197</v>
      </c>
      <c r="BF51" s="15" t="s">
        <v>197</v>
      </c>
      <c r="BG51" s="15" t="s">
        <v>197</v>
      </c>
      <c r="BH51" s="15" t="s">
        <v>197</v>
      </c>
      <c r="BI51" s="15" t="s">
        <v>197</v>
      </c>
      <c r="BJ51" s="16"/>
      <c r="BK51" s="15" t="s">
        <v>197</v>
      </c>
      <c r="BL51" s="15" t="s">
        <v>197</v>
      </c>
      <c r="BM51" s="15" t="s">
        <v>197</v>
      </c>
      <c r="BN51" s="15" t="s">
        <v>197</v>
      </c>
      <c r="BO51" s="16"/>
      <c r="BP51" s="16"/>
      <c r="BQ51" s="16"/>
      <c r="BR51" s="16"/>
      <c r="BS51" s="16"/>
      <c r="BT51" s="15" t="s">
        <v>1136</v>
      </c>
      <c r="BU51" s="16"/>
      <c r="BV51" s="16"/>
      <c r="BW51" s="15" t="s">
        <v>197</v>
      </c>
      <c r="BX51" s="16"/>
      <c r="BY51" s="16"/>
      <c r="BZ51" s="16"/>
      <c r="CA51" s="16"/>
      <c r="CB51" s="16"/>
      <c r="CC51" s="15" t="s">
        <v>208</v>
      </c>
      <c r="CD51" s="15" t="s">
        <v>208</v>
      </c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</row>
    <row r="52" spans="1:96" x14ac:dyDescent="0.3">
      <c r="A52" s="12">
        <v>51</v>
      </c>
      <c r="B52" s="13" t="s">
        <v>392</v>
      </c>
      <c r="C52" s="13" t="s">
        <v>393</v>
      </c>
      <c r="D52" s="14" t="s">
        <v>394</v>
      </c>
      <c r="E52" s="14" t="s">
        <v>259</v>
      </c>
      <c r="F52" s="14" t="s">
        <v>260</v>
      </c>
      <c r="G52" s="14" t="s">
        <v>395</v>
      </c>
      <c r="H52" s="14" t="s">
        <v>261</v>
      </c>
      <c r="I52" s="15" t="s">
        <v>196</v>
      </c>
      <c r="J52" s="15" t="s">
        <v>197</v>
      </c>
      <c r="K52" s="15" t="s">
        <v>198</v>
      </c>
      <c r="L52" s="15" t="s">
        <v>199</v>
      </c>
      <c r="M52" s="15" t="s">
        <v>199</v>
      </c>
      <c r="N52" s="15" t="s">
        <v>396</v>
      </c>
      <c r="O52" s="15" t="s">
        <v>397</v>
      </c>
      <c r="P52" s="15" t="s">
        <v>290</v>
      </c>
      <c r="Q52" s="15" t="s">
        <v>398</v>
      </c>
      <c r="R52" s="15" t="s">
        <v>371</v>
      </c>
      <c r="S52" s="15" t="s">
        <v>399</v>
      </c>
      <c r="T52" s="16"/>
      <c r="U52" s="16"/>
      <c r="V52" s="16"/>
      <c r="W52" s="16"/>
      <c r="X52" s="15" t="s">
        <v>197</v>
      </c>
      <c r="Y52" s="16"/>
      <c r="Z52" s="15" t="s">
        <v>197</v>
      </c>
      <c r="AA52" s="15" t="s">
        <v>197</v>
      </c>
      <c r="AB52" s="15" t="s">
        <v>197</v>
      </c>
      <c r="AC52" s="16"/>
      <c r="AD52" s="16"/>
      <c r="AE52" s="16"/>
      <c r="AF52" s="16"/>
      <c r="AG52" s="15" t="s">
        <v>197</v>
      </c>
      <c r="AH52" s="15" t="s">
        <v>197</v>
      </c>
      <c r="AI52" s="16"/>
      <c r="AJ52" s="15" t="s">
        <v>197</v>
      </c>
      <c r="AK52" s="16"/>
      <c r="AL52" s="15" t="s">
        <v>197</v>
      </c>
      <c r="AM52" s="15" t="s">
        <v>197</v>
      </c>
      <c r="AN52" s="15" t="s">
        <v>197</v>
      </c>
      <c r="AO52" s="15" t="s">
        <v>197</v>
      </c>
      <c r="AP52" s="15" t="s">
        <v>197</v>
      </c>
      <c r="AQ52" s="15" t="s">
        <v>197</v>
      </c>
      <c r="AR52" s="16"/>
      <c r="AS52" s="15" t="s">
        <v>197</v>
      </c>
      <c r="AT52" s="16"/>
      <c r="AU52" s="16"/>
      <c r="AV52" s="16"/>
      <c r="AW52" s="15" t="s">
        <v>197</v>
      </c>
      <c r="AX52" s="15" t="s">
        <v>197</v>
      </c>
      <c r="AY52" s="15" t="s">
        <v>197</v>
      </c>
      <c r="AZ52" s="16"/>
      <c r="BA52" s="15" t="s">
        <v>197</v>
      </c>
      <c r="BB52" s="15" t="s">
        <v>197</v>
      </c>
      <c r="BC52" s="15" t="s">
        <v>197</v>
      </c>
      <c r="BD52" s="15" t="s">
        <v>197</v>
      </c>
      <c r="BE52" s="15" t="s">
        <v>197</v>
      </c>
      <c r="BF52" s="15" t="s">
        <v>197</v>
      </c>
      <c r="BG52" s="15" t="s">
        <v>197</v>
      </c>
      <c r="BH52" s="15" t="s">
        <v>197</v>
      </c>
      <c r="BI52" s="16"/>
      <c r="BJ52" s="15" t="s">
        <v>197</v>
      </c>
      <c r="BK52" s="15" t="s">
        <v>197</v>
      </c>
      <c r="BL52" s="15" t="s">
        <v>197</v>
      </c>
      <c r="BM52" s="15" t="s">
        <v>197</v>
      </c>
      <c r="BN52" s="15" t="s">
        <v>197</v>
      </c>
      <c r="BO52" s="16"/>
      <c r="BP52" s="16"/>
      <c r="BQ52" s="16"/>
      <c r="BR52" s="16"/>
      <c r="BS52" s="16"/>
      <c r="BT52" s="16"/>
      <c r="BU52" s="16"/>
      <c r="BV52" s="15" t="s">
        <v>310</v>
      </c>
      <c r="BW52" s="15" t="s">
        <v>197</v>
      </c>
      <c r="BX52" s="16"/>
      <c r="BY52" s="16"/>
      <c r="BZ52" s="16"/>
      <c r="CA52" s="16"/>
      <c r="CB52" s="15" t="s">
        <v>197</v>
      </c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</row>
    <row r="53" spans="1:96" x14ac:dyDescent="0.3">
      <c r="A53" s="12">
        <v>52</v>
      </c>
      <c r="B53" s="13" t="s">
        <v>400</v>
      </c>
      <c r="C53" s="13" t="s">
        <v>401</v>
      </c>
      <c r="D53" s="14" t="s">
        <v>402</v>
      </c>
      <c r="E53" s="14" t="s">
        <v>403</v>
      </c>
      <c r="F53" s="14" t="s">
        <v>404</v>
      </c>
      <c r="G53" s="14" t="s">
        <v>395</v>
      </c>
      <c r="H53" s="14" t="s">
        <v>405</v>
      </c>
      <c r="I53" s="16"/>
      <c r="J53" s="16"/>
      <c r="K53" s="16"/>
      <c r="L53" s="16"/>
      <c r="M53" s="16"/>
      <c r="N53" s="16"/>
      <c r="O53" s="16"/>
      <c r="P53" s="16"/>
      <c r="Q53" s="16"/>
      <c r="R53" s="15" t="s">
        <v>406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5" t="s">
        <v>197</v>
      </c>
      <c r="BC53" s="15" t="s">
        <v>197</v>
      </c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5" t="s">
        <v>197</v>
      </c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</row>
    <row r="54" spans="1:96" x14ac:dyDescent="0.3">
      <c r="A54" s="12">
        <v>53</v>
      </c>
      <c r="B54" s="13" t="s">
        <v>407</v>
      </c>
      <c r="C54" s="13" t="s">
        <v>408</v>
      </c>
      <c r="D54" s="14" t="s">
        <v>402</v>
      </c>
      <c r="E54" s="14" t="s">
        <v>403</v>
      </c>
      <c r="F54" s="14" t="s">
        <v>404</v>
      </c>
      <c r="G54" s="14" t="s">
        <v>395</v>
      </c>
      <c r="H54" s="14" t="s">
        <v>405</v>
      </c>
      <c r="I54" s="16"/>
      <c r="J54" s="16"/>
      <c r="K54" s="16"/>
      <c r="L54" s="16"/>
      <c r="M54" s="16"/>
      <c r="N54" s="16"/>
      <c r="O54" s="16"/>
      <c r="P54" s="16"/>
      <c r="Q54" s="16"/>
      <c r="R54" s="15" t="s">
        <v>409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5" t="s">
        <v>197</v>
      </c>
      <c r="BC54" s="15" t="s">
        <v>197</v>
      </c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5" t="s">
        <v>197</v>
      </c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</row>
    <row r="55" spans="1:96" x14ac:dyDescent="0.3">
      <c r="A55" s="12">
        <v>54</v>
      </c>
      <c r="B55" s="13" t="s">
        <v>410</v>
      </c>
      <c r="C55" s="13" t="s">
        <v>411</v>
      </c>
      <c r="D55" s="14" t="s">
        <v>402</v>
      </c>
      <c r="E55" s="14" t="s">
        <v>403</v>
      </c>
      <c r="F55" s="14" t="s">
        <v>404</v>
      </c>
      <c r="G55" s="14" t="s">
        <v>395</v>
      </c>
      <c r="H55" s="14" t="s">
        <v>405</v>
      </c>
      <c r="I55" s="16"/>
      <c r="J55" s="16"/>
      <c r="K55" s="16"/>
      <c r="L55" s="16"/>
      <c r="M55" s="16"/>
      <c r="N55" s="16"/>
      <c r="O55" s="16"/>
      <c r="P55" s="16"/>
      <c r="Q55" s="16"/>
      <c r="R55" s="15" t="s">
        <v>218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5" t="s">
        <v>197</v>
      </c>
      <c r="BC55" s="15" t="s">
        <v>197</v>
      </c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5" t="s">
        <v>197</v>
      </c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</row>
    <row r="56" spans="1:96" x14ac:dyDescent="0.3">
      <c r="A56" s="12">
        <v>55</v>
      </c>
      <c r="B56" s="13" t="s">
        <v>412</v>
      </c>
      <c r="C56" s="13" t="s">
        <v>413</v>
      </c>
      <c r="D56" s="14" t="s">
        <v>402</v>
      </c>
      <c r="E56" s="14" t="s">
        <v>403</v>
      </c>
      <c r="F56" s="14" t="s">
        <v>404</v>
      </c>
      <c r="G56" s="14" t="s">
        <v>395</v>
      </c>
      <c r="H56" s="14" t="s">
        <v>405</v>
      </c>
      <c r="I56" s="16"/>
      <c r="J56" s="16"/>
      <c r="K56" s="16"/>
      <c r="L56" s="16"/>
      <c r="M56" s="16"/>
      <c r="N56" s="16"/>
      <c r="O56" s="16"/>
      <c r="P56" s="16"/>
      <c r="Q56" s="16"/>
      <c r="R56" s="15" t="s">
        <v>409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5" t="s">
        <v>197</v>
      </c>
      <c r="BC56" s="15" t="s">
        <v>197</v>
      </c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5" t="s">
        <v>197</v>
      </c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</row>
    <row r="57" spans="1:96" x14ac:dyDescent="0.3">
      <c r="A57" s="12">
        <v>56</v>
      </c>
      <c r="B57" s="13" t="s">
        <v>1400</v>
      </c>
      <c r="C57" s="13" t="s">
        <v>1401</v>
      </c>
      <c r="D57" s="14" t="s">
        <v>1345</v>
      </c>
      <c r="E57" s="14" t="s">
        <v>1302</v>
      </c>
      <c r="F57" s="14" t="s">
        <v>1402</v>
      </c>
      <c r="G57" s="14" t="s">
        <v>1403</v>
      </c>
      <c r="H57" s="14" t="s">
        <v>852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5" t="s">
        <v>478</v>
      </c>
      <c r="BW57" s="15" t="s">
        <v>197</v>
      </c>
      <c r="BX57" s="16"/>
      <c r="BY57" s="16"/>
      <c r="BZ57" s="16"/>
      <c r="CA57" s="16"/>
      <c r="CB57" s="15" t="s">
        <v>197</v>
      </c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</row>
    <row r="58" spans="1:96" x14ac:dyDescent="0.3">
      <c r="A58" s="12">
        <v>57</v>
      </c>
      <c r="B58" s="13" t="s">
        <v>414</v>
      </c>
      <c r="C58" s="13" t="s">
        <v>415</v>
      </c>
      <c r="D58" s="14" t="s">
        <v>416</v>
      </c>
      <c r="E58" s="14" t="s">
        <v>417</v>
      </c>
      <c r="F58" s="14" t="s">
        <v>418</v>
      </c>
      <c r="G58" s="14" t="s">
        <v>419</v>
      </c>
      <c r="H58" s="14" t="s">
        <v>226</v>
      </c>
      <c r="I58" s="15" t="s">
        <v>216</v>
      </c>
      <c r="J58" s="16"/>
      <c r="K58" s="15" t="s">
        <v>198</v>
      </c>
      <c r="L58" s="16"/>
      <c r="M58" s="16"/>
      <c r="N58" s="16"/>
      <c r="O58" s="15" t="s">
        <v>420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5" t="s">
        <v>197</v>
      </c>
      <c r="AI58" s="16"/>
      <c r="AJ58" s="15" t="s">
        <v>197</v>
      </c>
      <c r="AK58" s="16"/>
      <c r="AL58" s="16"/>
      <c r="AM58" s="16"/>
      <c r="AN58" s="16"/>
      <c r="AO58" s="16"/>
      <c r="AP58" s="16"/>
      <c r="AQ58" s="15" t="s">
        <v>421</v>
      </c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5" t="s">
        <v>208</v>
      </c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</row>
    <row r="59" spans="1:96" x14ac:dyDescent="0.3">
      <c r="A59" s="12">
        <v>58</v>
      </c>
      <c r="B59" s="13" t="s">
        <v>35</v>
      </c>
      <c r="C59" s="13" t="s">
        <v>80</v>
      </c>
      <c r="D59" s="14" t="s">
        <v>693</v>
      </c>
      <c r="E59" s="14" t="s">
        <v>192</v>
      </c>
      <c r="F59" s="14" t="s">
        <v>193</v>
      </c>
      <c r="G59" s="14" t="s">
        <v>419</v>
      </c>
      <c r="H59" s="14" t="s">
        <v>1306</v>
      </c>
      <c r="I59" s="15" t="s">
        <v>362</v>
      </c>
      <c r="J59" s="15" t="s">
        <v>197</v>
      </c>
      <c r="K59" s="15" t="s">
        <v>198</v>
      </c>
      <c r="L59" s="16"/>
      <c r="M59" s="15" t="s">
        <v>199</v>
      </c>
      <c r="N59" s="15" t="s">
        <v>1028</v>
      </c>
      <c r="O59" s="15" t="s">
        <v>420</v>
      </c>
      <c r="P59" s="15" t="s">
        <v>1377</v>
      </c>
      <c r="Q59" s="15" t="s">
        <v>722</v>
      </c>
      <c r="R59" s="15" t="s">
        <v>204</v>
      </c>
      <c r="S59" s="15" t="s">
        <v>491</v>
      </c>
      <c r="T59" s="16"/>
      <c r="U59" s="16"/>
      <c r="V59" s="16"/>
      <c r="W59" s="15" t="s">
        <v>197</v>
      </c>
      <c r="X59" s="15" t="s">
        <v>197</v>
      </c>
      <c r="Y59" s="16"/>
      <c r="Z59" s="15" t="s">
        <v>197</v>
      </c>
      <c r="AA59" s="15" t="s">
        <v>197</v>
      </c>
      <c r="AB59" s="15" t="s">
        <v>197</v>
      </c>
      <c r="AC59" s="16"/>
      <c r="AD59" s="16"/>
      <c r="AE59" s="16"/>
      <c r="AF59" s="16"/>
      <c r="AG59" s="15" t="s">
        <v>197</v>
      </c>
      <c r="AH59" s="15" t="s">
        <v>197</v>
      </c>
      <c r="AI59" s="16"/>
      <c r="AJ59" s="15" t="s">
        <v>197</v>
      </c>
      <c r="AK59" s="16"/>
      <c r="AL59" s="15" t="s">
        <v>197</v>
      </c>
      <c r="AM59" s="15" t="s">
        <v>197</v>
      </c>
      <c r="AN59" s="15" t="s">
        <v>197</v>
      </c>
      <c r="AO59" s="15" t="s">
        <v>197</v>
      </c>
      <c r="AP59" s="15" t="s">
        <v>197</v>
      </c>
      <c r="AQ59" s="15" t="s">
        <v>197</v>
      </c>
      <c r="AR59" s="16"/>
      <c r="AS59" s="15" t="s">
        <v>372</v>
      </c>
      <c r="AT59" s="16"/>
      <c r="AU59" s="16"/>
      <c r="AV59" s="16"/>
      <c r="AW59" s="15" t="s">
        <v>197</v>
      </c>
      <c r="AX59" s="15" t="s">
        <v>197</v>
      </c>
      <c r="AY59" s="15" t="s">
        <v>197</v>
      </c>
      <c r="AZ59" s="16"/>
      <c r="BA59" s="15" t="s">
        <v>197</v>
      </c>
      <c r="BB59" s="15" t="s">
        <v>197</v>
      </c>
      <c r="BC59" s="15" t="s">
        <v>197</v>
      </c>
      <c r="BD59" s="15" t="s">
        <v>197</v>
      </c>
      <c r="BE59" s="15" t="s">
        <v>197</v>
      </c>
      <c r="BF59" s="15" t="s">
        <v>197</v>
      </c>
      <c r="BG59" s="15" t="s">
        <v>197</v>
      </c>
      <c r="BH59" s="15" t="s">
        <v>197</v>
      </c>
      <c r="BI59" s="16"/>
      <c r="BJ59" s="15" t="s">
        <v>197</v>
      </c>
      <c r="BK59" s="15" t="s">
        <v>197</v>
      </c>
      <c r="BL59" s="15" t="s">
        <v>197</v>
      </c>
      <c r="BM59" s="15" t="s">
        <v>197</v>
      </c>
      <c r="BN59" s="15" t="s">
        <v>197</v>
      </c>
      <c r="BO59" s="16"/>
      <c r="BP59" s="16"/>
      <c r="BQ59" s="16"/>
      <c r="BR59" s="16"/>
      <c r="BS59" s="16"/>
      <c r="BT59" s="15" t="s">
        <v>1315</v>
      </c>
      <c r="BU59" s="16"/>
      <c r="BV59" s="16"/>
      <c r="BW59" s="15" t="s">
        <v>197</v>
      </c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</row>
    <row r="60" spans="1:96" x14ac:dyDescent="0.3">
      <c r="A60" s="12">
        <v>59</v>
      </c>
      <c r="B60" s="13" t="s">
        <v>36</v>
      </c>
      <c r="C60" s="13" t="s">
        <v>82</v>
      </c>
      <c r="D60" s="14" t="s">
        <v>693</v>
      </c>
      <c r="E60" s="14" t="s">
        <v>192</v>
      </c>
      <c r="F60" s="14" t="s">
        <v>193</v>
      </c>
      <c r="G60" s="14" t="s">
        <v>419</v>
      </c>
      <c r="H60" s="14" t="s">
        <v>1306</v>
      </c>
      <c r="I60" s="15" t="s">
        <v>843</v>
      </c>
      <c r="J60" s="15" t="s">
        <v>197</v>
      </c>
      <c r="K60" s="15" t="s">
        <v>198</v>
      </c>
      <c r="L60" s="16"/>
      <c r="M60" s="15" t="s">
        <v>199</v>
      </c>
      <c r="N60" s="15" t="s">
        <v>323</v>
      </c>
      <c r="O60" s="15" t="s">
        <v>1378</v>
      </c>
      <c r="P60" s="15" t="s">
        <v>1379</v>
      </c>
      <c r="Q60" s="15" t="s">
        <v>1108</v>
      </c>
      <c r="R60" s="15" t="s">
        <v>594</v>
      </c>
      <c r="S60" s="15" t="s">
        <v>491</v>
      </c>
      <c r="T60" s="16"/>
      <c r="U60" s="16"/>
      <c r="V60" s="16"/>
      <c r="W60" s="15" t="s">
        <v>197</v>
      </c>
      <c r="X60" s="15" t="s">
        <v>197</v>
      </c>
      <c r="Y60" s="16"/>
      <c r="Z60" s="15" t="s">
        <v>197</v>
      </c>
      <c r="AA60" s="15" t="s">
        <v>197</v>
      </c>
      <c r="AB60" s="15" t="s">
        <v>197</v>
      </c>
      <c r="AC60" s="16"/>
      <c r="AD60" s="16"/>
      <c r="AE60" s="16"/>
      <c r="AF60" s="16"/>
      <c r="AG60" s="15" t="s">
        <v>197</v>
      </c>
      <c r="AH60" s="15" t="s">
        <v>197</v>
      </c>
      <c r="AI60" s="16"/>
      <c r="AJ60" s="15" t="s">
        <v>197</v>
      </c>
      <c r="AK60" s="16"/>
      <c r="AL60" s="15" t="s">
        <v>197</v>
      </c>
      <c r="AM60" s="15" t="s">
        <v>197</v>
      </c>
      <c r="AN60" s="15" t="s">
        <v>197</v>
      </c>
      <c r="AO60" s="15" t="s">
        <v>197</v>
      </c>
      <c r="AP60" s="15" t="s">
        <v>197</v>
      </c>
      <c r="AQ60" s="15" t="s">
        <v>197</v>
      </c>
      <c r="AR60" s="16"/>
      <c r="AS60" s="15" t="s">
        <v>197</v>
      </c>
      <c r="AT60" s="16"/>
      <c r="AU60" s="16"/>
      <c r="AV60" s="16"/>
      <c r="AW60" s="15" t="s">
        <v>197</v>
      </c>
      <c r="AX60" s="15" t="s">
        <v>197</v>
      </c>
      <c r="AY60" s="15" t="s">
        <v>197</v>
      </c>
      <c r="AZ60" s="16"/>
      <c r="BA60" s="15" t="s">
        <v>197</v>
      </c>
      <c r="BB60" s="15" t="s">
        <v>197</v>
      </c>
      <c r="BC60" s="15" t="s">
        <v>197</v>
      </c>
      <c r="BD60" s="15" t="s">
        <v>197</v>
      </c>
      <c r="BE60" s="15" t="s">
        <v>197</v>
      </c>
      <c r="BF60" s="15" t="s">
        <v>197</v>
      </c>
      <c r="BG60" s="15" t="s">
        <v>197</v>
      </c>
      <c r="BH60" s="15" t="s">
        <v>197</v>
      </c>
      <c r="BI60" s="16"/>
      <c r="BJ60" s="15" t="s">
        <v>197</v>
      </c>
      <c r="BK60" s="15" t="s">
        <v>197</v>
      </c>
      <c r="BL60" s="15" t="s">
        <v>197</v>
      </c>
      <c r="BM60" s="15" t="s">
        <v>197</v>
      </c>
      <c r="BN60" s="15" t="s">
        <v>197</v>
      </c>
      <c r="BO60" s="16"/>
      <c r="BP60" s="16"/>
      <c r="BQ60" s="16"/>
      <c r="BR60" s="16"/>
      <c r="BS60" s="16"/>
      <c r="BT60" s="15" t="s">
        <v>740</v>
      </c>
      <c r="BU60" s="16"/>
      <c r="BV60" s="16"/>
      <c r="BW60" s="15" t="s">
        <v>197</v>
      </c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</row>
    <row r="61" spans="1:96" x14ac:dyDescent="0.3">
      <c r="A61" s="12">
        <v>60</v>
      </c>
      <c r="B61" s="13" t="s">
        <v>1404</v>
      </c>
      <c r="C61" s="13" t="s">
        <v>1405</v>
      </c>
      <c r="D61" s="14" t="s">
        <v>1406</v>
      </c>
      <c r="E61" s="14" t="s">
        <v>1333</v>
      </c>
      <c r="F61" s="14" t="s">
        <v>1407</v>
      </c>
      <c r="G61" s="14" t="s">
        <v>1408</v>
      </c>
      <c r="H61" s="14" t="s">
        <v>1000</v>
      </c>
      <c r="I61" s="16"/>
      <c r="J61" s="16"/>
      <c r="K61" s="16"/>
      <c r="L61" s="16"/>
      <c r="M61" s="16"/>
      <c r="N61" s="16"/>
      <c r="O61" s="15" t="s">
        <v>1189</v>
      </c>
      <c r="P61" s="16"/>
      <c r="Q61" s="16"/>
      <c r="R61" s="15" t="s">
        <v>439</v>
      </c>
      <c r="S61" s="16"/>
      <c r="T61" s="16"/>
      <c r="U61" s="16"/>
      <c r="V61" s="16"/>
      <c r="W61" s="16"/>
      <c r="X61" s="15" t="s">
        <v>197</v>
      </c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5" t="s">
        <v>208</v>
      </c>
      <c r="BW61" s="15" t="s">
        <v>197</v>
      </c>
      <c r="BX61" s="16"/>
      <c r="BY61" s="16"/>
      <c r="BZ61" s="16"/>
      <c r="CA61" s="16"/>
      <c r="CB61" s="15" t="s">
        <v>197</v>
      </c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</row>
    <row r="62" spans="1:96" x14ac:dyDescent="0.3">
      <c r="A62" s="12">
        <v>61</v>
      </c>
      <c r="B62" s="13" t="s">
        <v>1409</v>
      </c>
      <c r="C62" s="13" t="s">
        <v>1410</v>
      </c>
      <c r="D62" s="14" t="s">
        <v>1406</v>
      </c>
      <c r="E62" s="14" t="s">
        <v>1333</v>
      </c>
      <c r="F62" s="14" t="s">
        <v>1407</v>
      </c>
      <c r="G62" s="14" t="s">
        <v>1408</v>
      </c>
      <c r="H62" s="14" t="s">
        <v>1000</v>
      </c>
      <c r="I62" s="16"/>
      <c r="J62" s="16"/>
      <c r="K62" s="16"/>
      <c r="L62" s="16"/>
      <c r="M62" s="16"/>
      <c r="N62" s="16"/>
      <c r="O62" s="15" t="s">
        <v>857</v>
      </c>
      <c r="P62" s="16"/>
      <c r="Q62" s="16"/>
      <c r="R62" s="15" t="s">
        <v>406</v>
      </c>
      <c r="S62" s="16"/>
      <c r="T62" s="16"/>
      <c r="U62" s="16"/>
      <c r="V62" s="16"/>
      <c r="W62" s="16"/>
      <c r="X62" s="15" t="s">
        <v>197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5" t="s">
        <v>208</v>
      </c>
      <c r="BW62" s="15" t="s">
        <v>197</v>
      </c>
      <c r="BX62" s="16"/>
      <c r="BY62" s="16"/>
      <c r="BZ62" s="16"/>
      <c r="CA62" s="16"/>
      <c r="CB62" s="15" t="s">
        <v>197</v>
      </c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</row>
    <row r="63" spans="1:96" x14ac:dyDescent="0.3">
      <c r="A63" s="12">
        <v>62</v>
      </c>
      <c r="B63" s="13" t="s">
        <v>1411</v>
      </c>
      <c r="C63" s="13" t="s">
        <v>1412</v>
      </c>
      <c r="D63" s="14" t="s">
        <v>1406</v>
      </c>
      <c r="E63" s="14" t="s">
        <v>1333</v>
      </c>
      <c r="F63" s="14" t="s">
        <v>1407</v>
      </c>
      <c r="G63" s="14" t="s">
        <v>1408</v>
      </c>
      <c r="H63" s="14" t="s">
        <v>1000</v>
      </c>
      <c r="I63" s="16"/>
      <c r="J63" s="16"/>
      <c r="K63" s="16"/>
      <c r="L63" s="16"/>
      <c r="M63" s="16"/>
      <c r="N63" s="16"/>
      <c r="O63" s="15" t="s">
        <v>954</v>
      </c>
      <c r="P63" s="16"/>
      <c r="Q63" s="16"/>
      <c r="R63" s="15" t="s">
        <v>204</v>
      </c>
      <c r="S63" s="16"/>
      <c r="T63" s="16"/>
      <c r="U63" s="16"/>
      <c r="V63" s="16"/>
      <c r="W63" s="16"/>
      <c r="X63" s="15" t="s">
        <v>197</v>
      </c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5" t="s">
        <v>208</v>
      </c>
      <c r="BW63" s="15" t="s">
        <v>197</v>
      </c>
      <c r="BX63" s="16"/>
      <c r="BY63" s="16"/>
      <c r="BZ63" s="16"/>
      <c r="CA63" s="16"/>
      <c r="CB63" s="15" t="s">
        <v>197</v>
      </c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</row>
    <row r="64" spans="1:96" x14ac:dyDescent="0.3">
      <c r="A64" s="12">
        <v>63</v>
      </c>
      <c r="B64" s="13" t="s">
        <v>422</v>
      </c>
      <c r="C64" s="13" t="s">
        <v>423</v>
      </c>
      <c r="D64" s="14" t="s">
        <v>424</v>
      </c>
      <c r="E64" s="14" t="s">
        <v>425</v>
      </c>
      <c r="F64" s="14" t="s">
        <v>426</v>
      </c>
      <c r="G64" s="14" t="s">
        <v>427</v>
      </c>
      <c r="H64" s="14" t="s">
        <v>428</v>
      </c>
      <c r="I64" s="15" t="s">
        <v>429</v>
      </c>
      <c r="J64" s="15" t="s">
        <v>197</v>
      </c>
      <c r="K64" s="15" t="s">
        <v>198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5" t="s">
        <v>197</v>
      </c>
      <c r="AH64" s="16"/>
      <c r="AI64" s="16"/>
      <c r="AJ64" s="16"/>
      <c r="AK64" s="16"/>
      <c r="AL64" s="16"/>
      <c r="AM64" s="15" t="s">
        <v>197</v>
      </c>
      <c r="AN64" s="16"/>
      <c r="AO64" s="15" t="s">
        <v>243</v>
      </c>
      <c r="AP64" s="16"/>
      <c r="AQ64" s="16"/>
      <c r="AR64" s="16"/>
      <c r="AS64" s="15" t="s">
        <v>206</v>
      </c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</row>
    <row r="65" spans="1:96" x14ac:dyDescent="0.3">
      <c r="A65" s="12">
        <v>64</v>
      </c>
      <c r="B65" s="13" t="s">
        <v>37</v>
      </c>
      <c r="C65" s="13" t="s">
        <v>84</v>
      </c>
      <c r="D65" s="14" t="s">
        <v>458</v>
      </c>
      <c r="E65" s="14" t="s">
        <v>192</v>
      </c>
      <c r="F65" s="14" t="s">
        <v>193</v>
      </c>
      <c r="G65" s="14" t="s">
        <v>427</v>
      </c>
      <c r="H65" s="14" t="s">
        <v>736</v>
      </c>
      <c r="I65" s="15" t="s">
        <v>277</v>
      </c>
      <c r="J65" s="15" t="s">
        <v>197</v>
      </c>
      <c r="K65" s="15" t="s">
        <v>198</v>
      </c>
      <c r="L65" s="16"/>
      <c r="M65" s="15" t="s">
        <v>199</v>
      </c>
      <c r="N65" s="15" t="s">
        <v>986</v>
      </c>
      <c r="O65" s="15" t="s">
        <v>857</v>
      </c>
      <c r="P65" s="15" t="s">
        <v>290</v>
      </c>
      <c r="Q65" s="15" t="s">
        <v>371</v>
      </c>
      <c r="R65" s="15" t="s">
        <v>605</v>
      </c>
      <c r="S65" s="15" t="s">
        <v>267</v>
      </c>
      <c r="T65" s="16"/>
      <c r="U65" s="16"/>
      <c r="V65" s="16"/>
      <c r="W65" s="15" t="s">
        <v>197</v>
      </c>
      <c r="X65" s="15" t="s">
        <v>197</v>
      </c>
      <c r="Y65" s="16"/>
      <c r="Z65" s="15" t="s">
        <v>197</v>
      </c>
      <c r="AA65" s="15" t="s">
        <v>197</v>
      </c>
      <c r="AB65" s="15" t="s">
        <v>197</v>
      </c>
      <c r="AC65" s="16"/>
      <c r="AD65" s="16"/>
      <c r="AE65" s="16"/>
      <c r="AF65" s="16"/>
      <c r="AG65" s="15" t="s">
        <v>197</v>
      </c>
      <c r="AH65" s="15" t="s">
        <v>197</v>
      </c>
      <c r="AI65" s="16"/>
      <c r="AJ65" s="15" t="s">
        <v>197</v>
      </c>
      <c r="AK65" s="16"/>
      <c r="AL65" s="15" t="s">
        <v>197</v>
      </c>
      <c r="AM65" s="15" t="s">
        <v>197</v>
      </c>
      <c r="AN65" s="15" t="s">
        <v>197</v>
      </c>
      <c r="AO65" s="15" t="s">
        <v>197</v>
      </c>
      <c r="AP65" s="15" t="s">
        <v>197</v>
      </c>
      <c r="AQ65" s="15" t="s">
        <v>197</v>
      </c>
      <c r="AR65" s="16"/>
      <c r="AS65" s="15" t="s">
        <v>197</v>
      </c>
      <c r="AT65" s="16"/>
      <c r="AU65" s="16"/>
      <c r="AV65" s="16"/>
      <c r="AW65" s="15" t="s">
        <v>197</v>
      </c>
      <c r="AX65" s="15" t="s">
        <v>197</v>
      </c>
      <c r="AY65" s="15" t="s">
        <v>197</v>
      </c>
      <c r="AZ65" s="16"/>
      <c r="BA65" s="15" t="s">
        <v>197</v>
      </c>
      <c r="BB65" s="15" t="s">
        <v>197</v>
      </c>
      <c r="BC65" s="15" t="s">
        <v>197</v>
      </c>
      <c r="BD65" s="15" t="s">
        <v>197</v>
      </c>
      <c r="BE65" s="15" t="s">
        <v>197</v>
      </c>
      <c r="BF65" s="15" t="s">
        <v>197</v>
      </c>
      <c r="BG65" s="15" t="s">
        <v>197</v>
      </c>
      <c r="BH65" s="15" t="s">
        <v>197</v>
      </c>
      <c r="BI65" s="16"/>
      <c r="BJ65" s="15" t="s">
        <v>197</v>
      </c>
      <c r="BK65" s="15" t="s">
        <v>197</v>
      </c>
      <c r="BL65" s="15" t="s">
        <v>197</v>
      </c>
      <c r="BM65" s="15" t="s">
        <v>197</v>
      </c>
      <c r="BN65" s="15" t="s">
        <v>197</v>
      </c>
      <c r="BO65" s="15" t="s">
        <v>197</v>
      </c>
      <c r="BP65" s="16"/>
      <c r="BQ65" s="16"/>
      <c r="BR65" s="16"/>
      <c r="BS65" s="16"/>
      <c r="BT65" s="15" t="s">
        <v>1024</v>
      </c>
      <c r="BU65" s="16"/>
      <c r="BV65" s="16"/>
      <c r="BW65" s="15" t="s">
        <v>197</v>
      </c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5" t="s">
        <v>1130</v>
      </c>
      <c r="CQ65" s="15" t="s">
        <v>1380</v>
      </c>
      <c r="CR65" s="16"/>
    </row>
    <row r="66" spans="1:96" x14ac:dyDescent="0.3">
      <c r="A66" s="12">
        <v>65</v>
      </c>
      <c r="B66" s="13" t="s">
        <v>38</v>
      </c>
      <c r="C66" s="13" t="s">
        <v>86</v>
      </c>
      <c r="D66" s="14" t="s">
        <v>458</v>
      </c>
      <c r="E66" s="14" t="s">
        <v>192</v>
      </c>
      <c r="F66" s="14" t="s">
        <v>193</v>
      </c>
      <c r="G66" s="14" t="s">
        <v>427</v>
      </c>
      <c r="H66" s="14" t="s">
        <v>736</v>
      </c>
      <c r="I66" s="15" t="s">
        <v>362</v>
      </c>
      <c r="J66" s="15" t="s">
        <v>197</v>
      </c>
      <c r="K66" s="15" t="s">
        <v>198</v>
      </c>
      <c r="L66" s="16"/>
      <c r="M66" s="15" t="s">
        <v>199</v>
      </c>
      <c r="N66" s="15" t="s">
        <v>1381</v>
      </c>
      <c r="O66" s="15" t="s">
        <v>857</v>
      </c>
      <c r="P66" s="15" t="s">
        <v>197</v>
      </c>
      <c r="Q66" s="15" t="s">
        <v>1382</v>
      </c>
      <c r="R66" s="15" t="s">
        <v>439</v>
      </c>
      <c r="S66" s="15" t="s">
        <v>205</v>
      </c>
      <c r="T66" s="16"/>
      <c r="U66" s="16"/>
      <c r="V66" s="16"/>
      <c r="W66" s="15" t="s">
        <v>1383</v>
      </c>
      <c r="X66" s="15" t="s">
        <v>197</v>
      </c>
      <c r="Y66" s="16"/>
      <c r="Z66" s="15" t="s">
        <v>197</v>
      </c>
      <c r="AA66" s="15" t="s">
        <v>197</v>
      </c>
      <c r="AB66" s="15" t="s">
        <v>197</v>
      </c>
      <c r="AC66" s="16"/>
      <c r="AD66" s="16"/>
      <c r="AE66" s="16"/>
      <c r="AF66" s="16"/>
      <c r="AG66" s="15" t="s">
        <v>197</v>
      </c>
      <c r="AH66" s="15" t="s">
        <v>197</v>
      </c>
      <c r="AI66" s="16"/>
      <c r="AJ66" s="15" t="s">
        <v>197</v>
      </c>
      <c r="AK66" s="16"/>
      <c r="AL66" s="15" t="s">
        <v>197</v>
      </c>
      <c r="AM66" s="15" t="s">
        <v>197</v>
      </c>
      <c r="AN66" s="15" t="s">
        <v>197</v>
      </c>
      <c r="AO66" s="15" t="s">
        <v>197</v>
      </c>
      <c r="AP66" s="15" t="s">
        <v>197</v>
      </c>
      <c r="AQ66" s="15" t="s">
        <v>197</v>
      </c>
      <c r="AR66" s="16"/>
      <c r="AS66" s="15" t="s">
        <v>197</v>
      </c>
      <c r="AT66" s="16"/>
      <c r="AU66" s="16"/>
      <c r="AV66" s="16"/>
      <c r="AW66" s="15" t="s">
        <v>197</v>
      </c>
      <c r="AX66" s="15" t="s">
        <v>197</v>
      </c>
      <c r="AY66" s="15" t="s">
        <v>197</v>
      </c>
      <c r="AZ66" s="16"/>
      <c r="BA66" s="15" t="s">
        <v>197</v>
      </c>
      <c r="BB66" s="15" t="s">
        <v>197</v>
      </c>
      <c r="BC66" s="15" t="s">
        <v>197</v>
      </c>
      <c r="BD66" s="15" t="s">
        <v>197</v>
      </c>
      <c r="BE66" s="15" t="s">
        <v>197</v>
      </c>
      <c r="BF66" s="15" t="s">
        <v>197</v>
      </c>
      <c r="BG66" s="15" t="s">
        <v>197</v>
      </c>
      <c r="BH66" s="15" t="s">
        <v>197</v>
      </c>
      <c r="BI66" s="16"/>
      <c r="BJ66" s="15" t="s">
        <v>197</v>
      </c>
      <c r="BK66" s="15" t="s">
        <v>197</v>
      </c>
      <c r="BL66" s="15" t="s">
        <v>197</v>
      </c>
      <c r="BM66" s="15" t="s">
        <v>197</v>
      </c>
      <c r="BN66" s="15" t="s">
        <v>197</v>
      </c>
      <c r="BO66" s="15" t="s">
        <v>197</v>
      </c>
      <c r="BP66" s="16"/>
      <c r="BQ66" s="16"/>
      <c r="BR66" s="16"/>
      <c r="BS66" s="16"/>
      <c r="BT66" s="15" t="s">
        <v>1327</v>
      </c>
      <c r="BU66" s="16"/>
      <c r="BV66" s="16"/>
      <c r="BW66" s="15" t="s">
        <v>197</v>
      </c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5" t="s">
        <v>197</v>
      </c>
      <c r="CQ66" s="15" t="s">
        <v>740</v>
      </c>
      <c r="CR66" s="16"/>
    </row>
    <row r="67" spans="1:96" x14ac:dyDescent="0.3">
      <c r="A67" s="12">
        <v>66</v>
      </c>
      <c r="B67" s="13" t="s">
        <v>39</v>
      </c>
      <c r="C67" s="13" t="s">
        <v>88</v>
      </c>
      <c r="D67" s="14" t="s">
        <v>458</v>
      </c>
      <c r="E67" s="14" t="s">
        <v>192</v>
      </c>
      <c r="F67" s="14" t="s">
        <v>193</v>
      </c>
      <c r="G67" s="14" t="s">
        <v>427</v>
      </c>
      <c r="H67" s="14" t="s">
        <v>736</v>
      </c>
      <c r="I67" s="15" t="s">
        <v>1169</v>
      </c>
      <c r="J67" s="15" t="s">
        <v>197</v>
      </c>
      <c r="K67" s="15" t="s">
        <v>198</v>
      </c>
      <c r="L67" s="16"/>
      <c r="M67" s="15" t="s">
        <v>199</v>
      </c>
      <c r="N67" s="15" t="s">
        <v>986</v>
      </c>
      <c r="O67" s="15" t="s">
        <v>967</v>
      </c>
      <c r="P67" s="15" t="s">
        <v>338</v>
      </c>
      <c r="Q67" s="15" t="s">
        <v>1384</v>
      </c>
      <c r="R67" s="15" t="s">
        <v>291</v>
      </c>
      <c r="S67" s="15" t="s">
        <v>478</v>
      </c>
      <c r="T67" s="16"/>
      <c r="U67" s="16"/>
      <c r="V67" s="16"/>
      <c r="W67" s="15" t="s">
        <v>197</v>
      </c>
      <c r="X67" s="15" t="s">
        <v>197</v>
      </c>
      <c r="Y67" s="16"/>
      <c r="Z67" s="15" t="s">
        <v>197</v>
      </c>
      <c r="AA67" s="15" t="s">
        <v>197</v>
      </c>
      <c r="AB67" s="15" t="s">
        <v>197</v>
      </c>
      <c r="AC67" s="16"/>
      <c r="AD67" s="16"/>
      <c r="AE67" s="16"/>
      <c r="AF67" s="16"/>
      <c r="AG67" s="15" t="s">
        <v>197</v>
      </c>
      <c r="AH67" s="15" t="s">
        <v>197</v>
      </c>
      <c r="AI67" s="16"/>
      <c r="AJ67" s="15" t="s">
        <v>197</v>
      </c>
      <c r="AK67" s="16"/>
      <c r="AL67" s="15" t="s">
        <v>197</v>
      </c>
      <c r="AM67" s="15" t="s">
        <v>197</v>
      </c>
      <c r="AN67" s="15" t="s">
        <v>197</v>
      </c>
      <c r="AO67" s="15" t="s">
        <v>197</v>
      </c>
      <c r="AP67" s="15" t="s">
        <v>197</v>
      </c>
      <c r="AQ67" s="15" t="s">
        <v>197</v>
      </c>
      <c r="AR67" s="16"/>
      <c r="AS67" s="15" t="s">
        <v>641</v>
      </c>
      <c r="AT67" s="16"/>
      <c r="AU67" s="16"/>
      <c r="AV67" s="16"/>
      <c r="AW67" s="15" t="s">
        <v>197</v>
      </c>
      <c r="AX67" s="15" t="s">
        <v>197</v>
      </c>
      <c r="AY67" s="15" t="s">
        <v>197</v>
      </c>
      <c r="AZ67" s="16"/>
      <c r="BA67" s="15" t="s">
        <v>197</v>
      </c>
      <c r="BB67" s="15" t="s">
        <v>197</v>
      </c>
      <c r="BC67" s="15" t="s">
        <v>197</v>
      </c>
      <c r="BD67" s="15" t="s">
        <v>197</v>
      </c>
      <c r="BE67" s="15" t="s">
        <v>197</v>
      </c>
      <c r="BF67" s="15" t="s">
        <v>197</v>
      </c>
      <c r="BG67" s="15" t="s">
        <v>197</v>
      </c>
      <c r="BH67" s="15" t="s">
        <v>197</v>
      </c>
      <c r="BI67" s="16"/>
      <c r="BJ67" s="15" t="s">
        <v>197</v>
      </c>
      <c r="BK67" s="15" t="s">
        <v>197</v>
      </c>
      <c r="BL67" s="15" t="s">
        <v>197</v>
      </c>
      <c r="BM67" s="15" t="s">
        <v>197</v>
      </c>
      <c r="BN67" s="15" t="s">
        <v>197</v>
      </c>
      <c r="BO67" s="15" t="s">
        <v>197</v>
      </c>
      <c r="BP67" s="16"/>
      <c r="BQ67" s="16"/>
      <c r="BR67" s="16"/>
      <c r="BS67" s="16"/>
      <c r="BT67" s="15" t="s">
        <v>1120</v>
      </c>
      <c r="BU67" s="16"/>
      <c r="BV67" s="16"/>
      <c r="BW67" s="15" t="s">
        <v>197</v>
      </c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5" t="s">
        <v>1024</v>
      </c>
      <c r="CQ67" s="15" t="s">
        <v>1385</v>
      </c>
      <c r="CR67" s="16"/>
    </row>
    <row r="68" spans="1:96" x14ac:dyDescent="0.3">
      <c r="A68" s="12">
        <v>67</v>
      </c>
      <c r="B68" s="13" t="s">
        <v>40</v>
      </c>
      <c r="C68" s="13" t="s">
        <v>1386</v>
      </c>
      <c r="D68" s="14" t="s">
        <v>458</v>
      </c>
      <c r="E68" s="14" t="s">
        <v>192</v>
      </c>
      <c r="F68" s="14" t="s">
        <v>193</v>
      </c>
      <c r="G68" s="14" t="s">
        <v>427</v>
      </c>
      <c r="H68" s="14" t="s">
        <v>736</v>
      </c>
      <c r="I68" s="15" t="s">
        <v>1169</v>
      </c>
      <c r="J68" s="15" t="s">
        <v>197</v>
      </c>
      <c r="K68" s="15" t="s">
        <v>198</v>
      </c>
      <c r="L68" s="16"/>
      <c r="M68" s="15" t="s">
        <v>199</v>
      </c>
      <c r="N68" s="15" t="s">
        <v>1387</v>
      </c>
      <c r="O68" s="15" t="s">
        <v>954</v>
      </c>
      <c r="P68" s="15" t="s">
        <v>1388</v>
      </c>
      <c r="Q68" s="15" t="s">
        <v>1389</v>
      </c>
      <c r="R68" s="15" t="s">
        <v>442</v>
      </c>
      <c r="S68" s="15" t="s">
        <v>293</v>
      </c>
      <c r="T68" s="16"/>
      <c r="U68" s="16"/>
      <c r="V68" s="16"/>
      <c r="W68" s="15" t="s">
        <v>197</v>
      </c>
      <c r="X68" s="15" t="s">
        <v>197</v>
      </c>
      <c r="Y68" s="16"/>
      <c r="Z68" s="15" t="s">
        <v>197</v>
      </c>
      <c r="AA68" s="15" t="s">
        <v>197</v>
      </c>
      <c r="AB68" s="15" t="s">
        <v>197</v>
      </c>
      <c r="AC68" s="16"/>
      <c r="AD68" s="16"/>
      <c r="AE68" s="16"/>
      <c r="AF68" s="16"/>
      <c r="AG68" s="15" t="s">
        <v>197</v>
      </c>
      <c r="AH68" s="15" t="s">
        <v>197</v>
      </c>
      <c r="AI68" s="16"/>
      <c r="AJ68" s="15" t="s">
        <v>197</v>
      </c>
      <c r="AK68" s="16"/>
      <c r="AL68" s="15" t="s">
        <v>197</v>
      </c>
      <c r="AM68" s="15" t="s">
        <v>197</v>
      </c>
      <c r="AN68" s="15" t="s">
        <v>197</v>
      </c>
      <c r="AO68" s="15" t="s">
        <v>197</v>
      </c>
      <c r="AP68" s="15" t="s">
        <v>197</v>
      </c>
      <c r="AQ68" s="15" t="s">
        <v>197</v>
      </c>
      <c r="AR68" s="16"/>
      <c r="AS68" s="15" t="s">
        <v>197</v>
      </c>
      <c r="AT68" s="16"/>
      <c r="AU68" s="16"/>
      <c r="AV68" s="16"/>
      <c r="AW68" s="15" t="s">
        <v>197</v>
      </c>
      <c r="AX68" s="15" t="s">
        <v>197</v>
      </c>
      <c r="AY68" s="15" t="s">
        <v>197</v>
      </c>
      <c r="AZ68" s="16"/>
      <c r="BA68" s="15" t="s">
        <v>197</v>
      </c>
      <c r="BB68" s="15" t="s">
        <v>197</v>
      </c>
      <c r="BC68" s="15" t="s">
        <v>197</v>
      </c>
      <c r="BD68" s="15" t="s">
        <v>197</v>
      </c>
      <c r="BE68" s="15" t="s">
        <v>197</v>
      </c>
      <c r="BF68" s="15" t="s">
        <v>197</v>
      </c>
      <c r="BG68" s="15" t="s">
        <v>197</v>
      </c>
      <c r="BH68" s="15" t="s">
        <v>197</v>
      </c>
      <c r="BI68" s="16"/>
      <c r="BJ68" s="15" t="s">
        <v>197</v>
      </c>
      <c r="BK68" s="15" t="s">
        <v>197</v>
      </c>
      <c r="BL68" s="15" t="s">
        <v>197</v>
      </c>
      <c r="BM68" s="15" t="s">
        <v>197</v>
      </c>
      <c r="BN68" s="15" t="s">
        <v>197</v>
      </c>
      <c r="BO68" s="15" t="s">
        <v>197</v>
      </c>
      <c r="BP68" s="16"/>
      <c r="BQ68" s="16"/>
      <c r="BR68" s="16"/>
      <c r="BS68" s="16"/>
      <c r="BT68" s="15" t="s">
        <v>1390</v>
      </c>
      <c r="BU68" s="16"/>
      <c r="BV68" s="16"/>
      <c r="BW68" s="15" t="s">
        <v>197</v>
      </c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5" t="s">
        <v>1391</v>
      </c>
      <c r="CQ68" s="15" t="s">
        <v>1392</v>
      </c>
      <c r="CR68" s="16"/>
    </row>
    <row r="69" spans="1:96" x14ac:dyDescent="0.3">
      <c r="A69" s="12">
        <v>68</v>
      </c>
      <c r="B69" s="13" t="s">
        <v>430</v>
      </c>
      <c r="C69" s="13" t="s">
        <v>431</v>
      </c>
      <c r="D69" s="14" t="s">
        <v>432</v>
      </c>
      <c r="E69" s="14" t="s">
        <v>223</v>
      </c>
      <c r="F69" s="14" t="s">
        <v>433</v>
      </c>
      <c r="G69" s="14" t="s">
        <v>434</v>
      </c>
      <c r="H69" s="14" t="s">
        <v>318</v>
      </c>
      <c r="I69" s="15" t="s">
        <v>252</v>
      </c>
      <c r="J69" s="16"/>
      <c r="K69" s="15" t="s">
        <v>198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5" t="s">
        <v>208</v>
      </c>
      <c r="BW69" s="15" t="s">
        <v>197</v>
      </c>
      <c r="BX69" s="16"/>
      <c r="BY69" s="16"/>
      <c r="BZ69" s="16"/>
      <c r="CA69" s="16"/>
      <c r="CB69" s="15" t="s">
        <v>197</v>
      </c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</row>
    <row r="70" spans="1:96" x14ac:dyDescent="0.3">
      <c r="A70" s="12">
        <v>69</v>
      </c>
      <c r="B70" s="13" t="s">
        <v>435</v>
      </c>
      <c r="C70" s="13" t="s">
        <v>229</v>
      </c>
      <c r="D70" s="14" t="s">
        <v>230</v>
      </c>
      <c r="E70" s="14" t="s">
        <v>231</v>
      </c>
      <c r="F70" s="14" t="s">
        <v>232</v>
      </c>
      <c r="G70" s="14" t="s">
        <v>434</v>
      </c>
      <c r="H70" s="14" t="s">
        <v>234</v>
      </c>
      <c r="I70" s="15" t="s">
        <v>196</v>
      </c>
      <c r="J70" s="15" t="s">
        <v>197</v>
      </c>
      <c r="K70" s="15" t="s">
        <v>198</v>
      </c>
      <c r="L70" s="15" t="s">
        <v>199</v>
      </c>
      <c r="M70" s="15" t="s">
        <v>199</v>
      </c>
      <c r="N70" s="15" t="s">
        <v>436</v>
      </c>
      <c r="O70" s="15" t="s">
        <v>437</v>
      </c>
      <c r="P70" s="15" t="s">
        <v>370</v>
      </c>
      <c r="Q70" s="15" t="s">
        <v>438</v>
      </c>
      <c r="R70" s="15" t="s">
        <v>439</v>
      </c>
      <c r="S70" s="15" t="s">
        <v>240</v>
      </c>
      <c r="T70" s="16"/>
      <c r="U70" s="16"/>
      <c r="V70" s="16"/>
      <c r="W70" s="15" t="s">
        <v>197</v>
      </c>
      <c r="X70" s="15" t="s">
        <v>197</v>
      </c>
      <c r="Y70" s="16"/>
      <c r="Z70" s="15" t="s">
        <v>197</v>
      </c>
      <c r="AA70" s="15" t="s">
        <v>197</v>
      </c>
      <c r="AB70" s="15" t="s">
        <v>197</v>
      </c>
      <c r="AC70" s="16"/>
      <c r="AD70" s="16"/>
      <c r="AE70" s="16"/>
      <c r="AF70" s="15" t="s">
        <v>440</v>
      </c>
      <c r="AG70" s="15" t="s">
        <v>197</v>
      </c>
      <c r="AH70" s="15" t="s">
        <v>197</v>
      </c>
      <c r="AI70" s="16"/>
      <c r="AJ70" s="15" t="s">
        <v>197</v>
      </c>
      <c r="AK70" s="16"/>
      <c r="AL70" s="15" t="s">
        <v>197</v>
      </c>
      <c r="AM70" s="15" t="s">
        <v>197</v>
      </c>
      <c r="AN70" s="15" t="s">
        <v>197</v>
      </c>
      <c r="AO70" s="15" t="s">
        <v>197</v>
      </c>
      <c r="AP70" s="15" t="s">
        <v>197</v>
      </c>
      <c r="AQ70" s="15" t="s">
        <v>197</v>
      </c>
      <c r="AR70" s="16"/>
      <c r="AS70" s="15" t="s">
        <v>197</v>
      </c>
      <c r="AT70" s="16"/>
      <c r="AU70" s="16"/>
      <c r="AV70" s="16"/>
      <c r="AW70" s="15" t="s">
        <v>197</v>
      </c>
      <c r="AX70" s="15" t="s">
        <v>197</v>
      </c>
      <c r="AY70" s="15" t="s">
        <v>197</v>
      </c>
      <c r="AZ70" s="16"/>
      <c r="BA70" s="15" t="s">
        <v>197</v>
      </c>
      <c r="BB70" s="15" t="s">
        <v>197</v>
      </c>
      <c r="BC70" s="15" t="s">
        <v>197</v>
      </c>
      <c r="BD70" s="15" t="s">
        <v>197</v>
      </c>
      <c r="BE70" s="15" t="s">
        <v>197</v>
      </c>
      <c r="BF70" s="15" t="s">
        <v>197</v>
      </c>
      <c r="BG70" s="15" t="s">
        <v>197</v>
      </c>
      <c r="BH70" s="15" t="s">
        <v>197</v>
      </c>
      <c r="BI70" s="16"/>
      <c r="BJ70" s="15" t="s">
        <v>197</v>
      </c>
      <c r="BK70" s="15" t="s">
        <v>197</v>
      </c>
      <c r="BL70" s="15" t="s">
        <v>197</v>
      </c>
      <c r="BM70" s="15" t="s">
        <v>197</v>
      </c>
      <c r="BN70" s="15" t="s">
        <v>197</v>
      </c>
      <c r="BO70" s="15" t="s">
        <v>197</v>
      </c>
      <c r="BP70" s="15" t="s">
        <v>372</v>
      </c>
      <c r="BQ70" s="15" t="s">
        <v>197</v>
      </c>
      <c r="BR70" s="15" t="s">
        <v>197</v>
      </c>
      <c r="BS70" s="15" t="s">
        <v>372</v>
      </c>
      <c r="BT70" s="16"/>
      <c r="BU70" s="16"/>
      <c r="BV70" s="15" t="s">
        <v>208</v>
      </c>
      <c r="BW70" s="15" t="s">
        <v>197</v>
      </c>
      <c r="BX70" s="16"/>
      <c r="BY70" s="16"/>
      <c r="BZ70" s="16"/>
      <c r="CA70" s="16"/>
      <c r="CB70" s="15" t="s">
        <v>197</v>
      </c>
      <c r="CC70" s="16"/>
      <c r="CD70" s="16"/>
      <c r="CE70" s="16"/>
      <c r="CF70" s="16"/>
      <c r="CG70" s="16"/>
      <c r="CH70" s="16"/>
      <c r="CI70" s="15" t="s">
        <v>197</v>
      </c>
      <c r="CJ70" s="15" t="s">
        <v>197</v>
      </c>
      <c r="CK70" s="15" t="s">
        <v>197</v>
      </c>
      <c r="CL70" s="15" t="s">
        <v>197</v>
      </c>
      <c r="CM70" s="15" t="s">
        <v>372</v>
      </c>
      <c r="CN70" s="16"/>
      <c r="CO70" s="16"/>
      <c r="CP70" s="16"/>
      <c r="CQ70" s="16"/>
      <c r="CR70" s="16"/>
    </row>
    <row r="71" spans="1:96" x14ac:dyDescent="0.3">
      <c r="A71" s="12">
        <v>70</v>
      </c>
      <c r="B71" s="13" t="s">
        <v>441</v>
      </c>
      <c r="C71" s="13" t="s">
        <v>248</v>
      </c>
      <c r="D71" s="14" t="s">
        <v>230</v>
      </c>
      <c r="E71" s="14" t="s">
        <v>249</v>
      </c>
      <c r="F71" s="14" t="s">
        <v>250</v>
      </c>
      <c r="G71" s="14" t="s">
        <v>434</v>
      </c>
      <c r="H71" s="14" t="s">
        <v>251</v>
      </c>
      <c r="I71" s="15" t="s">
        <v>277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5" t="s">
        <v>218</v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5" t="s">
        <v>442</v>
      </c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5" t="s">
        <v>310</v>
      </c>
      <c r="BY71" s="16"/>
      <c r="BZ71" s="16"/>
      <c r="CA71" s="16"/>
      <c r="CB71" s="16"/>
      <c r="CC71" s="16"/>
      <c r="CD71" s="16"/>
      <c r="CE71" s="15" t="s">
        <v>443</v>
      </c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</row>
    <row r="72" spans="1:96" x14ac:dyDescent="0.3">
      <c r="A72" s="12">
        <v>71</v>
      </c>
      <c r="B72" s="13" t="s">
        <v>1427</v>
      </c>
      <c r="C72" s="13" t="s">
        <v>1428</v>
      </c>
      <c r="D72" s="14" t="s">
        <v>1406</v>
      </c>
      <c r="E72" s="14" t="s">
        <v>1333</v>
      </c>
      <c r="F72" s="14" t="s">
        <v>1407</v>
      </c>
      <c r="G72" s="14" t="s">
        <v>434</v>
      </c>
      <c r="H72" s="14" t="s">
        <v>1000</v>
      </c>
      <c r="I72" s="16"/>
      <c r="J72" s="16"/>
      <c r="K72" s="16"/>
      <c r="L72" s="16"/>
      <c r="M72" s="16"/>
      <c r="N72" s="16"/>
      <c r="O72" s="15" t="s">
        <v>237</v>
      </c>
      <c r="P72" s="16"/>
      <c r="Q72" s="16"/>
      <c r="R72" s="15" t="s">
        <v>239</v>
      </c>
      <c r="S72" s="16"/>
      <c r="T72" s="16"/>
      <c r="U72" s="16"/>
      <c r="V72" s="16"/>
      <c r="W72" s="16"/>
      <c r="X72" s="15" t="s">
        <v>197</v>
      </c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5" t="s">
        <v>208</v>
      </c>
      <c r="BW72" s="15" t="s">
        <v>197</v>
      </c>
      <c r="BX72" s="16"/>
      <c r="BY72" s="16"/>
      <c r="BZ72" s="16"/>
      <c r="CA72" s="16"/>
      <c r="CB72" s="15" t="s">
        <v>197</v>
      </c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</row>
    <row r="73" spans="1:96" x14ac:dyDescent="0.3">
      <c r="A73" s="12">
        <v>72</v>
      </c>
      <c r="B73" s="13" t="s">
        <v>1429</v>
      </c>
      <c r="C73" s="13" t="s">
        <v>1430</v>
      </c>
      <c r="D73" s="14" t="s">
        <v>1406</v>
      </c>
      <c r="E73" s="14" t="s">
        <v>1333</v>
      </c>
      <c r="F73" s="14" t="s">
        <v>1407</v>
      </c>
      <c r="G73" s="14" t="s">
        <v>434</v>
      </c>
      <c r="H73" s="14" t="s">
        <v>1000</v>
      </c>
      <c r="I73" s="16"/>
      <c r="J73" s="16"/>
      <c r="K73" s="16"/>
      <c r="L73" s="16"/>
      <c r="M73" s="16"/>
      <c r="N73" s="16"/>
      <c r="O73" s="15" t="s">
        <v>1016</v>
      </c>
      <c r="P73" s="16"/>
      <c r="Q73" s="16"/>
      <c r="R73" s="15" t="s">
        <v>406</v>
      </c>
      <c r="S73" s="16"/>
      <c r="T73" s="16"/>
      <c r="U73" s="16"/>
      <c r="V73" s="16"/>
      <c r="W73" s="16"/>
      <c r="X73" s="15" t="s">
        <v>197</v>
      </c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5" t="s">
        <v>208</v>
      </c>
      <c r="BW73" s="15" t="s">
        <v>197</v>
      </c>
      <c r="BX73" s="16"/>
      <c r="BY73" s="16"/>
      <c r="BZ73" s="16"/>
      <c r="CA73" s="16"/>
      <c r="CB73" s="15" t="s">
        <v>197</v>
      </c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</row>
    <row r="74" spans="1:96" x14ac:dyDescent="0.3">
      <c r="A74" s="12">
        <v>73</v>
      </c>
      <c r="B74" s="13" t="s">
        <v>1431</v>
      </c>
      <c r="C74" s="13" t="s">
        <v>1432</v>
      </c>
      <c r="D74" s="14" t="s">
        <v>1406</v>
      </c>
      <c r="E74" s="14" t="s">
        <v>1333</v>
      </c>
      <c r="F74" s="14" t="s">
        <v>1407</v>
      </c>
      <c r="G74" s="14" t="s">
        <v>434</v>
      </c>
      <c r="H74" s="14" t="s">
        <v>1000</v>
      </c>
      <c r="I74" s="16"/>
      <c r="J74" s="16"/>
      <c r="K74" s="16"/>
      <c r="L74" s="16"/>
      <c r="M74" s="16"/>
      <c r="N74" s="16"/>
      <c r="O74" s="15" t="s">
        <v>1016</v>
      </c>
      <c r="P74" s="16"/>
      <c r="Q74" s="16"/>
      <c r="R74" s="15" t="s">
        <v>1433</v>
      </c>
      <c r="S74" s="16"/>
      <c r="T74" s="16"/>
      <c r="U74" s="16"/>
      <c r="V74" s="16"/>
      <c r="W74" s="16"/>
      <c r="X74" s="15" t="s">
        <v>197</v>
      </c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5" t="s">
        <v>208</v>
      </c>
      <c r="BW74" s="15" t="s">
        <v>197</v>
      </c>
      <c r="BX74" s="16"/>
      <c r="BY74" s="16"/>
      <c r="BZ74" s="16"/>
      <c r="CA74" s="16"/>
      <c r="CB74" s="15" t="s">
        <v>197</v>
      </c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</row>
    <row r="75" spans="1:96" x14ac:dyDescent="0.3">
      <c r="A75" s="12">
        <v>74</v>
      </c>
      <c r="B75" s="13" t="s">
        <v>444</v>
      </c>
      <c r="C75" s="13" t="s">
        <v>445</v>
      </c>
      <c r="D75" s="14" t="s">
        <v>446</v>
      </c>
      <c r="E75" s="14" t="s">
        <v>259</v>
      </c>
      <c r="F75" s="14" t="s">
        <v>260</v>
      </c>
      <c r="G75" s="14" t="s">
        <v>447</v>
      </c>
      <c r="H75" s="14" t="s">
        <v>261</v>
      </c>
      <c r="I75" s="15" t="s">
        <v>448</v>
      </c>
      <c r="J75" s="15" t="s">
        <v>197</v>
      </c>
      <c r="K75" s="15" t="s">
        <v>198</v>
      </c>
      <c r="L75" s="15" t="s">
        <v>199</v>
      </c>
      <c r="M75" s="15" t="s">
        <v>199</v>
      </c>
      <c r="N75" s="15" t="s">
        <v>449</v>
      </c>
      <c r="O75" s="15" t="s">
        <v>450</v>
      </c>
      <c r="P75" s="15" t="s">
        <v>202</v>
      </c>
      <c r="Q75" s="15" t="s">
        <v>252</v>
      </c>
      <c r="R75" s="15" t="s">
        <v>451</v>
      </c>
      <c r="S75" s="15" t="s">
        <v>340</v>
      </c>
      <c r="T75" s="16"/>
      <c r="U75" s="16"/>
      <c r="V75" s="16"/>
      <c r="W75" s="16"/>
      <c r="X75" s="15" t="s">
        <v>197</v>
      </c>
      <c r="Y75" s="16"/>
      <c r="Z75" s="15" t="s">
        <v>197</v>
      </c>
      <c r="AA75" s="15" t="s">
        <v>197</v>
      </c>
      <c r="AB75" s="15" t="s">
        <v>197</v>
      </c>
      <c r="AC75" s="16"/>
      <c r="AD75" s="16"/>
      <c r="AE75" s="16"/>
      <c r="AF75" s="16"/>
      <c r="AG75" s="15" t="s">
        <v>197</v>
      </c>
      <c r="AH75" s="15" t="s">
        <v>197</v>
      </c>
      <c r="AI75" s="16"/>
      <c r="AJ75" s="15" t="s">
        <v>197</v>
      </c>
      <c r="AK75" s="16"/>
      <c r="AL75" s="15" t="s">
        <v>197</v>
      </c>
      <c r="AM75" s="15" t="s">
        <v>197</v>
      </c>
      <c r="AN75" s="15" t="s">
        <v>197</v>
      </c>
      <c r="AO75" s="15" t="s">
        <v>246</v>
      </c>
      <c r="AP75" s="15" t="s">
        <v>197</v>
      </c>
      <c r="AQ75" s="15" t="s">
        <v>197</v>
      </c>
      <c r="AR75" s="16"/>
      <c r="AS75" s="15" t="s">
        <v>452</v>
      </c>
      <c r="AT75" s="16"/>
      <c r="AU75" s="16"/>
      <c r="AV75" s="16"/>
      <c r="AW75" s="15" t="s">
        <v>197</v>
      </c>
      <c r="AX75" s="15" t="s">
        <v>197</v>
      </c>
      <c r="AY75" s="15" t="s">
        <v>197</v>
      </c>
      <c r="AZ75" s="16"/>
      <c r="BA75" s="15" t="s">
        <v>197</v>
      </c>
      <c r="BB75" s="15" t="s">
        <v>197</v>
      </c>
      <c r="BC75" s="15" t="s">
        <v>197</v>
      </c>
      <c r="BD75" s="15" t="s">
        <v>197</v>
      </c>
      <c r="BE75" s="15" t="s">
        <v>197</v>
      </c>
      <c r="BF75" s="15" t="s">
        <v>197</v>
      </c>
      <c r="BG75" s="15" t="s">
        <v>197</v>
      </c>
      <c r="BH75" s="15" t="s">
        <v>197</v>
      </c>
      <c r="BI75" s="16"/>
      <c r="BJ75" s="15" t="s">
        <v>197</v>
      </c>
      <c r="BK75" s="15" t="s">
        <v>197</v>
      </c>
      <c r="BL75" s="15" t="s">
        <v>197</v>
      </c>
      <c r="BM75" s="15" t="s">
        <v>197</v>
      </c>
      <c r="BN75" s="15" t="s">
        <v>197</v>
      </c>
      <c r="BO75" s="16"/>
      <c r="BP75" s="16"/>
      <c r="BQ75" s="16"/>
      <c r="BR75" s="16"/>
      <c r="BS75" s="16"/>
      <c r="BT75" s="16"/>
      <c r="BU75" s="16"/>
      <c r="BV75" s="15" t="s">
        <v>240</v>
      </c>
      <c r="BW75" s="15" t="s">
        <v>197</v>
      </c>
      <c r="BX75" s="16"/>
      <c r="BY75" s="16"/>
      <c r="BZ75" s="16"/>
      <c r="CA75" s="16"/>
      <c r="CB75" s="15" t="s">
        <v>197</v>
      </c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</row>
    <row r="76" spans="1:96" x14ac:dyDescent="0.3">
      <c r="A76" s="12">
        <v>75</v>
      </c>
      <c r="B76" s="13" t="s">
        <v>453</v>
      </c>
      <c r="C76" s="13" t="s">
        <v>454</v>
      </c>
      <c r="D76" s="14" t="s">
        <v>402</v>
      </c>
      <c r="E76" s="14" t="s">
        <v>403</v>
      </c>
      <c r="F76" s="14" t="s">
        <v>404</v>
      </c>
      <c r="G76" s="14" t="s">
        <v>455</v>
      </c>
      <c r="H76" s="14" t="s">
        <v>405</v>
      </c>
      <c r="I76" s="16"/>
      <c r="J76" s="16"/>
      <c r="K76" s="16"/>
      <c r="L76" s="16"/>
      <c r="M76" s="16"/>
      <c r="N76" s="16"/>
      <c r="O76" s="16"/>
      <c r="P76" s="16"/>
      <c r="Q76" s="16"/>
      <c r="R76" s="15" t="s">
        <v>409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5" t="s">
        <v>197</v>
      </c>
      <c r="BC76" s="15" t="s">
        <v>197</v>
      </c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5" t="s">
        <v>197</v>
      </c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</row>
    <row r="77" spans="1:96" x14ac:dyDescent="0.3">
      <c r="A77" s="12">
        <v>76</v>
      </c>
      <c r="B77" s="13" t="s">
        <v>1434</v>
      </c>
      <c r="C77" s="13" t="s">
        <v>1435</v>
      </c>
      <c r="D77" s="14" t="s">
        <v>1301</v>
      </c>
      <c r="E77" s="14" t="s">
        <v>1333</v>
      </c>
      <c r="F77" s="14" t="s">
        <v>1334</v>
      </c>
      <c r="G77" s="14" t="s">
        <v>1436</v>
      </c>
      <c r="H77" s="14" t="s">
        <v>276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5" t="s">
        <v>197</v>
      </c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</row>
    <row r="78" spans="1:96" x14ac:dyDescent="0.3">
      <c r="A78" s="12">
        <v>77</v>
      </c>
      <c r="B78" s="13" t="s">
        <v>41</v>
      </c>
      <c r="C78" s="13" t="s">
        <v>1393</v>
      </c>
      <c r="D78" s="14" t="s">
        <v>389</v>
      </c>
      <c r="E78" s="14" t="s">
        <v>192</v>
      </c>
      <c r="F78" s="14" t="s">
        <v>193</v>
      </c>
      <c r="G78" s="14" t="s">
        <v>1394</v>
      </c>
      <c r="H78" s="14" t="s">
        <v>736</v>
      </c>
      <c r="I78" s="15" t="s">
        <v>1395</v>
      </c>
      <c r="J78" s="15" t="s">
        <v>198</v>
      </c>
      <c r="K78" s="15" t="s">
        <v>198</v>
      </c>
      <c r="L78" s="16"/>
      <c r="M78" s="15" t="s">
        <v>199</v>
      </c>
      <c r="N78" s="15" t="s">
        <v>1274</v>
      </c>
      <c r="O78" s="15" t="s">
        <v>437</v>
      </c>
      <c r="P78" s="15" t="s">
        <v>1396</v>
      </c>
      <c r="Q78" s="15" t="s">
        <v>313</v>
      </c>
      <c r="R78" s="15" t="s">
        <v>341</v>
      </c>
      <c r="S78" s="15" t="s">
        <v>219</v>
      </c>
      <c r="T78" s="16"/>
      <c r="U78" s="16"/>
      <c r="V78" s="16"/>
      <c r="W78" s="15" t="s">
        <v>197</v>
      </c>
      <c r="X78" s="15" t="s">
        <v>197</v>
      </c>
      <c r="Y78" s="16"/>
      <c r="Z78" s="15" t="s">
        <v>197</v>
      </c>
      <c r="AA78" s="15" t="s">
        <v>197</v>
      </c>
      <c r="AB78" s="15" t="s">
        <v>197</v>
      </c>
      <c r="AC78" s="16"/>
      <c r="AD78" s="16"/>
      <c r="AE78" s="16"/>
      <c r="AF78" s="16"/>
      <c r="AG78" s="15" t="s">
        <v>197</v>
      </c>
      <c r="AH78" s="15" t="s">
        <v>197</v>
      </c>
      <c r="AI78" s="16"/>
      <c r="AJ78" s="15" t="s">
        <v>197</v>
      </c>
      <c r="AK78" s="16"/>
      <c r="AL78" s="15" t="s">
        <v>197</v>
      </c>
      <c r="AM78" s="15" t="s">
        <v>197</v>
      </c>
      <c r="AN78" s="15" t="s">
        <v>197</v>
      </c>
      <c r="AO78" s="15" t="s">
        <v>197</v>
      </c>
      <c r="AP78" s="15" t="s">
        <v>197</v>
      </c>
      <c r="AQ78" s="15" t="s">
        <v>197</v>
      </c>
      <c r="AR78" s="16"/>
      <c r="AS78" s="15" t="s">
        <v>197</v>
      </c>
      <c r="AT78" s="16"/>
      <c r="AU78" s="16"/>
      <c r="AV78" s="16"/>
      <c r="AW78" s="15" t="s">
        <v>197</v>
      </c>
      <c r="AX78" s="15" t="s">
        <v>197</v>
      </c>
      <c r="AY78" s="15" t="s">
        <v>197</v>
      </c>
      <c r="AZ78" s="16"/>
      <c r="BA78" s="15" t="s">
        <v>197</v>
      </c>
      <c r="BB78" s="15" t="s">
        <v>197</v>
      </c>
      <c r="BC78" s="15" t="s">
        <v>197</v>
      </c>
      <c r="BD78" s="15" t="s">
        <v>197</v>
      </c>
      <c r="BE78" s="15" t="s">
        <v>197</v>
      </c>
      <c r="BF78" s="15" t="s">
        <v>197</v>
      </c>
      <c r="BG78" s="15" t="s">
        <v>197</v>
      </c>
      <c r="BH78" s="15" t="s">
        <v>197</v>
      </c>
      <c r="BI78" s="16"/>
      <c r="BJ78" s="15" t="s">
        <v>197</v>
      </c>
      <c r="BK78" s="15" t="s">
        <v>197</v>
      </c>
      <c r="BL78" s="15" t="s">
        <v>197</v>
      </c>
      <c r="BM78" s="15" t="s">
        <v>197</v>
      </c>
      <c r="BN78" s="15" t="s">
        <v>197</v>
      </c>
      <c r="BO78" s="15" t="s">
        <v>197</v>
      </c>
      <c r="BP78" s="16"/>
      <c r="BQ78" s="16"/>
      <c r="BR78" s="16"/>
      <c r="BS78" s="16"/>
      <c r="BT78" s="15" t="s">
        <v>740</v>
      </c>
      <c r="BU78" s="16"/>
      <c r="BV78" s="16"/>
      <c r="BW78" s="15" t="s">
        <v>197</v>
      </c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5" t="s">
        <v>866</v>
      </c>
      <c r="CQ78" s="15" t="s">
        <v>1397</v>
      </c>
      <c r="CR78" s="16"/>
    </row>
    <row r="79" spans="1:96" x14ac:dyDescent="0.3">
      <c r="A79" s="12">
        <v>78</v>
      </c>
      <c r="B79" s="13" t="s">
        <v>1398</v>
      </c>
      <c r="C79" s="13" t="s">
        <v>1399</v>
      </c>
      <c r="D79" s="14" t="s">
        <v>389</v>
      </c>
      <c r="E79" s="14" t="s">
        <v>192</v>
      </c>
      <c r="F79" s="14" t="s">
        <v>390</v>
      </c>
      <c r="G79" s="14" t="s">
        <v>1394</v>
      </c>
      <c r="H79" s="14" t="s">
        <v>391</v>
      </c>
      <c r="I79" s="16"/>
      <c r="J79" s="15" t="s">
        <v>198</v>
      </c>
      <c r="K79" s="16"/>
      <c r="L79" s="16"/>
      <c r="M79" s="15" t="s">
        <v>199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</row>
    <row r="80" spans="1:96" x14ac:dyDescent="0.3">
      <c r="A80" s="12">
        <v>79</v>
      </c>
      <c r="B80" s="13" t="s">
        <v>456</v>
      </c>
      <c r="C80" s="13" t="s">
        <v>457</v>
      </c>
      <c r="D80" s="14" t="s">
        <v>458</v>
      </c>
      <c r="E80" s="14" t="s">
        <v>259</v>
      </c>
      <c r="F80" s="14" t="s">
        <v>260</v>
      </c>
      <c r="G80" s="14" t="s">
        <v>459</v>
      </c>
      <c r="H80" s="14" t="s">
        <v>261</v>
      </c>
      <c r="I80" s="15" t="s">
        <v>460</v>
      </c>
      <c r="J80" s="15" t="s">
        <v>461</v>
      </c>
      <c r="K80" s="15" t="s">
        <v>198</v>
      </c>
      <c r="L80" s="15" t="s">
        <v>199</v>
      </c>
      <c r="M80" s="15" t="s">
        <v>199</v>
      </c>
      <c r="N80" s="15" t="s">
        <v>462</v>
      </c>
      <c r="O80" s="15" t="s">
        <v>236</v>
      </c>
      <c r="P80" s="15" t="s">
        <v>370</v>
      </c>
      <c r="Q80" s="15" t="s">
        <v>463</v>
      </c>
      <c r="R80" s="15" t="s">
        <v>464</v>
      </c>
      <c r="S80" s="15" t="s">
        <v>465</v>
      </c>
      <c r="T80" s="16"/>
      <c r="U80" s="16"/>
      <c r="V80" s="16"/>
      <c r="W80" s="16"/>
      <c r="X80" s="15" t="s">
        <v>197</v>
      </c>
      <c r="Y80" s="16"/>
      <c r="Z80" s="15" t="s">
        <v>197</v>
      </c>
      <c r="AA80" s="15" t="s">
        <v>197</v>
      </c>
      <c r="AB80" s="15" t="s">
        <v>197</v>
      </c>
      <c r="AC80" s="16"/>
      <c r="AD80" s="16"/>
      <c r="AE80" s="16"/>
      <c r="AF80" s="16"/>
      <c r="AG80" s="15" t="s">
        <v>197</v>
      </c>
      <c r="AH80" s="15" t="s">
        <v>197</v>
      </c>
      <c r="AI80" s="15" t="s">
        <v>197</v>
      </c>
      <c r="AJ80" s="15" t="s">
        <v>197</v>
      </c>
      <c r="AK80" s="16"/>
      <c r="AL80" s="15" t="s">
        <v>197</v>
      </c>
      <c r="AM80" s="15" t="s">
        <v>197</v>
      </c>
      <c r="AN80" s="15" t="s">
        <v>197</v>
      </c>
      <c r="AO80" s="15" t="s">
        <v>197</v>
      </c>
      <c r="AP80" s="15" t="s">
        <v>197</v>
      </c>
      <c r="AQ80" s="15" t="s">
        <v>197</v>
      </c>
      <c r="AR80" s="16"/>
      <c r="AS80" s="15" t="s">
        <v>466</v>
      </c>
      <c r="AT80" s="16"/>
      <c r="AU80" s="16"/>
      <c r="AV80" s="16"/>
      <c r="AW80" s="15" t="s">
        <v>197</v>
      </c>
      <c r="AX80" s="15" t="s">
        <v>197</v>
      </c>
      <c r="AY80" s="15" t="s">
        <v>197</v>
      </c>
      <c r="AZ80" s="16"/>
      <c r="BA80" s="15" t="s">
        <v>197</v>
      </c>
      <c r="BB80" s="15" t="s">
        <v>197</v>
      </c>
      <c r="BC80" s="15" t="s">
        <v>197</v>
      </c>
      <c r="BD80" s="15" t="s">
        <v>197</v>
      </c>
      <c r="BE80" s="15" t="s">
        <v>197</v>
      </c>
      <c r="BF80" s="15" t="s">
        <v>197</v>
      </c>
      <c r="BG80" s="15" t="s">
        <v>197</v>
      </c>
      <c r="BH80" s="15" t="s">
        <v>197</v>
      </c>
      <c r="BI80" s="16"/>
      <c r="BJ80" s="15" t="s">
        <v>197</v>
      </c>
      <c r="BK80" s="15" t="s">
        <v>197</v>
      </c>
      <c r="BL80" s="15" t="s">
        <v>197</v>
      </c>
      <c r="BM80" s="15" t="s">
        <v>197</v>
      </c>
      <c r="BN80" s="15" t="s">
        <v>197</v>
      </c>
      <c r="BO80" s="16"/>
      <c r="BP80" s="16"/>
      <c r="BQ80" s="16"/>
      <c r="BR80" s="16"/>
      <c r="BS80" s="16"/>
      <c r="BT80" s="16"/>
      <c r="BU80" s="16"/>
      <c r="BV80" s="15" t="s">
        <v>467</v>
      </c>
      <c r="BW80" s="15" t="s">
        <v>197</v>
      </c>
      <c r="BX80" s="16"/>
      <c r="BY80" s="16"/>
      <c r="BZ80" s="16"/>
      <c r="CA80" s="16"/>
      <c r="CB80" s="15" t="s">
        <v>197</v>
      </c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</row>
    <row r="81" spans="1:96" x14ac:dyDescent="0.3">
      <c r="A81" s="12">
        <v>80</v>
      </c>
      <c r="B81" s="13" t="s">
        <v>1441</v>
      </c>
      <c r="C81" s="13" t="s">
        <v>1442</v>
      </c>
      <c r="D81" s="14" t="s">
        <v>693</v>
      </c>
      <c r="E81" s="14" t="s">
        <v>1302</v>
      </c>
      <c r="F81" s="14" t="s">
        <v>1303</v>
      </c>
      <c r="G81" s="14" t="s">
        <v>459</v>
      </c>
      <c r="H81" s="14" t="s">
        <v>852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5" t="s">
        <v>208</v>
      </c>
      <c r="BW81" s="15" t="s">
        <v>197</v>
      </c>
      <c r="BX81" s="16"/>
      <c r="BY81" s="16"/>
      <c r="BZ81" s="16"/>
      <c r="CA81" s="16"/>
      <c r="CB81" s="15" t="s">
        <v>197</v>
      </c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</row>
    <row r="82" spans="1:96" x14ac:dyDescent="0.3">
      <c r="A82" s="12">
        <v>81</v>
      </c>
      <c r="B82" s="13" t="s">
        <v>468</v>
      </c>
      <c r="C82" s="13" t="s">
        <v>469</v>
      </c>
      <c r="D82" s="14" t="s">
        <v>470</v>
      </c>
      <c r="E82" s="14" t="s">
        <v>259</v>
      </c>
      <c r="F82" s="14" t="s">
        <v>284</v>
      </c>
      <c r="G82" s="14" t="s">
        <v>471</v>
      </c>
      <c r="H82" s="14" t="s">
        <v>286</v>
      </c>
      <c r="I82" s="15" t="s">
        <v>472</v>
      </c>
      <c r="J82" s="15" t="s">
        <v>473</v>
      </c>
      <c r="K82" s="15" t="s">
        <v>198</v>
      </c>
      <c r="L82" s="15" t="s">
        <v>199</v>
      </c>
      <c r="M82" s="15" t="s">
        <v>199</v>
      </c>
      <c r="N82" s="15" t="s">
        <v>474</v>
      </c>
      <c r="O82" s="15" t="s">
        <v>289</v>
      </c>
      <c r="P82" s="15" t="s">
        <v>290</v>
      </c>
      <c r="Q82" s="15" t="s">
        <v>475</v>
      </c>
      <c r="R82" s="15" t="s">
        <v>476</v>
      </c>
      <c r="S82" s="15" t="s">
        <v>477</v>
      </c>
      <c r="T82" s="16"/>
      <c r="U82" s="16"/>
      <c r="V82" s="16"/>
      <c r="W82" s="16"/>
      <c r="X82" s="15" t="s">
        <v>197</v>
      </c>
      <c r="Y82" s="16"/>
      <c r="Z82" s="15" t="s">
        <v>197</v>
      </c>
      <c r="AA82" s="15" t="s">
        <v>197</v>
      </c>
      <c r="AB82" s="15" t="s">
        <v>197</v>
      </c>
      <c r="AC82" s="16"/>
      <c r="AD82" s="16"/>
      <c r="AE82" s="16"/>
      <c r="AF82" s="16"/>
      <c r="AG82" s="15" t="s">
        <v>197</v>
      </c>
      <c r="AH82" s="15" t="s">
        <v>197</v>
      </c>
      <c r="AI82" s="15" t="s">
        <v>197</v>
      </c>
      <c r="AJ82" s="15" t="s">
        <v>197</v>
      </c>
      <c r="AK82" s="16"/>
      <c r="AL82" s="15" t="s">
        <v>197</v>
      </c>
      <c r="AM82" s="15" t="s">
        <v>197</v>
      </c>
      <c r="AN82" s="15" t="s">
        <v>197</v>
      </c>
      <c r="AO82" s="15" t="s">
        <v>311</v>
      </c>
      <c r="AP82" s="15" t="s">
        <v>197</v>
      </c>
      <c r="AQ82" s="15" t="s">
        <v>197</v>
      </c>
      <c r="AR82" s="16"/>
      <c r="AS82" s="15" t="s">
        <v>372</v>
      </c>
      <c r="AT82" s="16"/>
      <c r="AU82" s="16"/>
      <c r="AV82" s="16"/>
      <c r="AW82" s="15" t="s">
        <v>197</v>
      </c>
      <c r="AX82" s="15" t="s">
        <v>197</v>
      </c>
      <c r="AY82" s="15" t="s">
        <v>197</v>
      </c>
      <c r="AZ82" s="16"/>
      <c r="BA82" s="15" t="s">
        <v>197</v>
      </c>
      <c r="BB82" s="15" t="s">
        <v>197</v>
      </c>
      <c r="BC82" s="15" t="s">
        <v>197</v>
      </c>
      <c r="BD82" s="15" t="s">
        <v>197</v>
      </c>
      <c r="BE82" s="15" t="s">
        <v>197</v>
      </c>
      <c r="BF82" s="15" t="s">
        <v>197</v>
      </c>
      <c r="BG82" s="15" t="s">
        <v>197</v>
      </c>
      <c r="BH82" s="15" t="s">
        <v>197</v>
      </c>
      <c r="BI82" s="16"/>
      <c r="BJ82" s="15" t="s">
        <v>197</v>
      </c>
      <c r="BK82" s="15" t="s">
        <v>197</v>
      </c>
      <c r="BL82" s="15" t="s">
        <v>197</v>
      </c>
      <c r="BM82" s="15" t="s">
        <v>197</v>
      </c>
      <c r="BN82" s="15" t="s">
        <v>197</v>
      </c>
      <c r="BO82" s="16"/>
      <c r="BP82" s="16"/>
      <c r="BQ82" s="16"/>
      <c r="BR82" s="16"/>
      <c r="BS82" s="16"/>
      <c r="BT82" s="16"/>
      <c r="BU82" s="16"/>
      <c r="BV82" s="15" t="s">
        <v>478</v>
      </c>
      <c r="BW82" s="15" t="s">
        <v>197</v>
      </c>
      <c r="BX82" s="16"/>
      <c r="BY82" s="16"/>
      <c r="BZ82" s="16"/>
      <c r="CA82" s="16"/>
      <c r="CB82" s="15" t="s">
        <v>197</v>
      </c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</row>
    <row r="83" spans="1:96" x14ac:dyDescent="0.3">
      <c r="A83" s="12">
        <v>82</v>
      </c>
      <c r="B83" s="13" t="s">
        <v>1443</v>
      </c>
      <c r="C83" s="13" t="s">
        <v>1444</v>
      </c>
      <c r="D83" s="14" t="s">
        <v>1305</v>
      </c>
      <c r="E83" s="14" t="s">
        <v>1302</v>
      </c>
      <c r="F83" s="14" t="s">
        <v>1303</v>
      </c>
      <c r="G83" s="14" t="s">
        <v>471</v>
      </c>
      <c r="H83" s="14" t="s">
        <v>852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5" t="s">
        <v>208</v>
      </c>
      <c r="BW83" s="15" t="s">
        <v>197</v>
      </c>
      <c r="BX83" s="16"/>
      <c r="BY83" s="16"/>
      <c r="BZ83" s="16"/>
      <c r="CA83" s="16"/>
      <c r="CB83" s="15" t="s">
        <v>197</v>
      </c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</row>
    <row r="84" spans="1:96" x14ac:dyDescent="0.3">
      <c r="A84" s="12">
        <v>83</v>
      </c>
      <c r="B84" s="13" t="s">
        <v>479</v>
      </c>
      <c r="C84" s="13" t="s">
        <v>480</v>
      </c>
      <c r="D84" s="14" t="s">
        <v>481</v>
      </c>
      <c r="E84" s="14" t="s">
        <v>259</v>
      </c>
      <c r="F84" s="14" t="s">
        <v>260</v>
      </c>
      <c r="G84" s="14" t="s">
        <v>482</v>
      </c>
      <c r="H84" s="14" t="s">
        <v>261</v>
      </c>
      <c r="I84" s="15" t="s">
        <v>483</v>
      </c>
      <c r="J84" s="15" t="s">
        <v>198</v>
      </c>
      <c r="K84" s="15" t="s">
        <v>198</v>
      </c>
      <c r="L84" s="15" t="s">
        <v>199</v>
      </c>
      <c r="M84" s="15" t="s">
        <v>199</v>
      </c>
      <c r="N84" s="15" t="s">
        <v>484</v>
      </c>
      <c r="O84" s="15" t="s">
        <v>485</v>
      </c>
      <c r="P84" s="15" t="s">
        <v>486</v>
      </c>
      <c r="Q84" s="15" t="s">
        <v>487</v>
      </c>
      <c r="R84" s="15" t="s">
        <v>488</v>
      </c>
      <c r="S84" s="15" t="s">
        <v>489</v>
      </c>
      <c r="T84" s="16"/>
      <c r="U84" s="16"/>
      <c r="V84" s="16"/>
      <c r="W84" s="16"/>
      <c r="X84" s="15" t="s">
        <v>197</v>
      </c>
      <c r="Y84" s="16"/>
      <c r="Z84" s="15" t="s">
        <v>197</v>
      </c>
      <c r="AA84" s="15" t="s">
        <v>197</v>
      </c>
      <c r="AB84" s="15" t="s">
        <v>197</v>
      </c>
      <c r="AC84" s="16"/>
      <c r="AD84" s="16"/>
      <c r="AE84" s="16"/>
      <c r="AF84" s="16"/>
      <c r="AG84" s="15" t="s">
        <v>197</v>
      </c>
      <c r="AH84" s="15" t="s">
        <v>197</v>
      </c>
      <c r="AI84" s="15" t="s">
        <v>197</v>
      </c>
      <c r="AJ84" s="15" t="s">
        <v>197</v>
      </c>
      <c r="AK84" s="16"/>
      <c r="AL84" s="15" t="s">
        <v>197</v>
      </c>
      <c r="AM84" s="15" t="s">
        <v>197</v>
      </c>
      <c r="AN84" s="15" t="s">
        <v>197</v>
      </c>
      <c r="AO84" s="15" t="s">
        <v>197</v>
      </c>
      <c r="AP84" s="15" t="s">
        <v>197</v>
      </c>
      <c r="AQ84" s="15" t="s">
        <v>197</v>
      </c>
      <c r="AR84" s="16"/>
      <c r="AS84" s="15" t="s">
        <v>490</v>
      </c>
      <c r="AT84" s="16"/>
      <c r="AU84" s="16"/>
      <c r="AV84" s="16"/>
      <c r="AW84" s="15" t="s">
        <v>197</v>
      </c>
      <c r="AX84" s="15" t="s">
        <v>197</v>
      </c>
      <c r="AY84" s="15" t="s">
        <v>197</v>
      </c>
      <c r="AZ84" s="16"/>
      <c r="BA84" s="15" t="s">
        <v>197</v>
      </c>
      <c r="BB84" s="15" t="s">
        <v>197</v>
      </c>
      <c r="BC84" s="15" t="s">
        <v>197</v>
      </c>
      <c r="BD84" s="15" t="s">
        <v>197</v>
      </c>
      <c r="BE84" s="15" t="s">
        <v>197</v>
      </c>
      <c r="BF84" s="15" t="s">
        <v>197</v>
      </c>
      <c r="BG84" s="15" t="s">
        <v>197</v>
      </c>
      <c r="BH84" s="15" t="s">
        <v>197</v>
      </c>
      <c r="BI84" s="15" t="s">
        <v>197</v>
      </c>
      <c r="BJ84" s="16"/>
      <c r="BK84" s="15" t="s">
        <v>197</v>
      </c>
      <c r="BL84" s="15" t="s">
        <v>197</v>
      </c>
      <c r="BM84" s="15" t="s">
        <v>197</v>
      </c>
      <c r="BN84" s="15" t="s">
        <v>197</v>
      </c>
      <c r="BO84" s="16"/>
      <c r="BP84" s="16"/>
      <c r="BQ84" s="16"/>
      <c r="BR84" s="16"/>
      <c r="BS84" s="16"/>
      <c r="BT84" s="16"/>
      <c r="BU84" s="16"/>
      <c r="BV84" s="15" t="s">
        <v>491</v>
      </c>
      <c r="BW84" s="15" t="s">
        <v>197</v>
      </c>
      <c r="BX84" s="16"/>
      <c r="BY84" s="16"/>
      <c r="BZ84" s="16"/>
      <c r="CA84" s="16"/>
      <c r="CB84" s="15" t="s">
        <v>197</v>
      </c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</row>
    <row r="85" spans="1:96" x14ac:dyDescent="0.3">
      <c r="A85" s="12">
        <v>84</v>
      </c>
      <c r="B85" s="13" t="s">
        <v>1445</v>
      </c>
      <c r="C85" s="13" t="s">
        <v>1446</v>
      </c>
      <c r="D85" s="14" t="s">
        <v>1406</v>
      </c>
      <c r="E85" s="14" t="s">
        <v>1333</v>
      </c>
      <c r="F85" s="14" t="s">
        <v>1407</v>
      </c>
      <c r="G85" s="14" t="s">
        <v>1447</v>
      </c>
      <c r="H85" s="14" t="s">
        <v>1000</v>
      </c>
      <c r="I85" s="16"/>
      <c r="J85" s="16"/>
      <c r="K85" s="16"/>
      <c r="L85" s="16"/>
      <c r="M85" s="16"/>
      <c r="N85" s="16"/>
      <c r="O85" s="15" t="s">
        <v>790</v>
      </c>
      <c r="P85" s="16"/>
      <c r="Q85" s="16"/>
      <c r="R85" s="15" t="s">
        <v>581</v>
      </c>
      <c r="S85" s="16"/>
      <c r="T85" s="16"/>
      <c r="U85" s="16"/>
      <c r="V85" s="16"/>
      <c r="W85" s="16"/>
      <c r="X85" s="15" t="s">
        <v>197</v>
      </c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5" t="s">
        <v>208</v>
      </c>
      <c r="BW85" s="15" t="s">
        <v>197</v>
      </c>
      <c r="BX85" s="16"/>
      <c r="BY85" s="16"/>
      <c r="BZ85" s="16"/>
      <c r="CA85" s="16"/>
      <c r="CB85" s="15" t="s">
        <v>197</v>
      </c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</row>
    <row r="86" spans="1:96" x14ac:dyDescent="0.3">
      <c r="A86" s="12">
        <v>85</v>
      </c>
      <c r="B86" s="13" t="s">
        <v>1448</v>
      </c>
      <c r="C86" s="13" t="s">
        <v>1449</v>
      </c>
      <c r="D86" s="14" t="s">
        <v>1406</v>
      </c>
      <c r="E86" s="14" t="s">
        <v>1333</v>
      </c>
      <c r="F86" s="14" t="s">
        <v>1407</v>
      </c>
      <c r="G86" s="14" t="s">
        <v>1447</v>
      </c>
      <c r="H86" s="14" t="s">
        <v>1000</v>
      </c>
      <c r="I86" s="16"/>
      <c r="J86" s="16"/>
      <c r="K86" s="16"/>
      <c r="L86" s="16"/>
      <c r="M86" s="16"/>
      <c r="N86" s="16"/>
      <c r="O86" s="15" t="s">
        <v>1450</v>
      </c>
      <c r="P86" s="16"/>
      <c r="Q86" s="16"/>
      <c r="R86" s="15" t="s">
        <v>354</v>
      </c>
      <c r="S86" s="16"/>
      <c r="T86" s="16"/>
      <c r="U86" s="16"/>
      <c r="V86" s="16"/>
      <c r="W86" s="16"/>
      <c r="X86" s="15" t="s">
        <v>197</v>
      </c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5" t="s">
        <v>208</v>
      </c>
      <c r="BW86" s="15" t="s">
        <v>197</v>
      </c>
      <c r="BX86" s="16"/>
      <c r="BY86" s="16"/>
      <c r="BZ86" s="16"/>
      <c r="CA86" s="16"/>
      <c r="CB86" s="15" t="s">
        <v>197</v>
      </c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</row>
    <row r="87" spans="1:96" x14ac:dyDescent="0.3">
      <c r="A87" s="12">
        <v>86</v>
      </c>
      <c r="B87" s="13" t="s">
        <v>1451</v>
      </c>
      <c r="C87" s="13" t="s">
        <v>1452</v>
      </c>
      <c r="D87" s="14" t="s">
        <v>1406</v>
      </c>
      <c r="E87" s="14" t="s">
        <v>1333</v>
      </c>
      <c r="F87" s="14" t="s">
        <v>1407</v>
      </c>
      <c r="G87" s="14" t="s">
        <v>1447</v>
      </c>
      <c r="H87" s="14" t="s">
        <v>1000</v>
      </c>
      <c r="I87" s="16"/>
      <c r="J87" s="16"/>
      <c r="K87" s="16"/>
      <c r="L87" s="16"/>
      <c r="M87" s="16"/>
      <c r="N87" s="16"/>
      <c r="O87" s="15" t="s">
        <v>924</v>
      </c>
      <c r="P87" s="16"/>
      <c r="Q87" s="16"/>
      <c r="R87" s="15" t="s">
        <v>509</v>
      </c>
      <c r="S87" s="16"/>
      <c r="T87" s="16"/>
      <c r="U87" s="16"/>
      <c r="V87" s="16"/>
      <c r="W87" s="16"/>
      <c r="X87" s="15" t="s">
        <v>197</v>
      </c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5" t="s">
        <v>208</v>
      </c>
      <c r="BW87" s="15" t="s">
        <v>197</v>
      </c>
      <c r="BX87" s="16"/>
      <c r="BY87" s="16"/>
      <c r="BZ87" s="16"/>
      <c r="CA87" s="16"/>
      <c r="CB87" s="15" t="s">
        <v>197</v>
      </c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</row>
    <row r="88" spans="1:96" x14ac:dyDescent="0.3">
      <c r="A88" s="12">
        <v>87</v>
      </c>
      <c r="B88" s="13" t="s">
        <v>492</v>
      </c>
      <c r="C88" s="13" t="s">
        <v>493</v>
      </c>
      <c r="D88" s="14" t="s">
        <v>494</v>
      </c>
      <c r="E88" s="14" t="s">
        <v>259</v>
      </c>
      <c r="F88" s="14" t="s">
        <v>260</v>
      </c>
      <c r="G88" s="14" t="s">
        <v>495</v>
      </c>
      <c r="H88" s="14" t="s">
        <v>261</v>
      </c>
      <c r="I88" s="15" t="s">
        <v>496</v>
      </c>
      <c r="J88" s="15" t="s">
        <v>198</v>
      </c>
      <c r="K88" s="15" t="s">
        <v>198</v>
      </c>
      <c r="L88" s="15" t="s">
        <v>199</v>
      </c>
      <c r="M88" s="15" t="s">
        <v>199</v>
      </c>
      <c r="N88" s="15" t="s">
        <v>497</v>
      </c>
      <c r="O88" s="15" t="s">
        <v>498</v>
      </c>
      <c r="P88" s="15" t="s">
        <v>356</v>
      </c>
      <c r="Q88" s="15" t="s">
        <v>499</v>
      </c>
      <c r="R88" s="15" t="s">
        <v>253</v>
      </c>
      <c r="S88" s="15" t="s">
        <v>310</v>
      </c>
      <c r="T88" s="16"/>
      <c r="U88" s="16"/>
      <c r="V88" s="16"/>
      <c r="W88" s="16"/>
      <c r="X88" s="15" t="s">
        <v>197</v>
      </c>
      <c r="Y88" s="16"/>
      <c r="Z88" s="15" t="s">
        <v>197</v>
      </c>
      <c r="AA88" s="15" t="s">
        <v>197</v>
      </c>
      <c r="AB88" s="15" t="s">
        <v>197</v>
      </c>
      <c r="AC88" s="16"/>
      <c r="AD88" s="16"/>
      <c r="AE88" s="16"/>
      <c r="AF88" s="16"/>
      <c r="AG88" s="15" t="s">
        <v>197</v>
      </c>
      <c r="AH88" s="15" t="s">
        <v>197</v>
      </c>
      <c r="AI88" s="15" t="s">
        <v>197</v>
      </c>
      <c r="AJ88" s="15" t="s">
        <v>197</v>
      </c>
      <c r="AK88" s="16"/>
      <c r="AL88" s="15" t="s">
        <v>197</v>
      </c>
      <c r="AM88" s="15" t="s">
        <v>197</v>
      </c>
      <c r="AN88" s="15" t="s">
        <v>197</v>
      </c>
      <c r="AO88" s="15" t="s">
        <v>197</v>
      </c>
      <c r="AP88" s="15" t="s">
        <v>197</v>
      </c>
      <c r="AQ88" s="15" t="s">
        <v>197</v>
      </c>
      <c r="AR88" s="16"/>
      <c r="AS88" s="15" t="s">
        <v>500</v>
      </c>
      <c r="AT88" s="16"/>
      <c r="AU88" s="16"/>
      <c r="AV88" s="16"/>
      <c r="AW88" s="15" t="s">
        <v>197</v>
      </c>
      <c r="AX88" s="15" t="s">
        <v>197</v>
      </c>
      <c r="AY88" s="15" t="s">
        <v>197</v>
      </c>
      <c r="AZ88" s="16"/>
      <c r="BA88" s="15" t="s">
        <v>197</v>
      </c>
      <c r="BB88" s="15" t="s">
        <v>197</v>
      </c>
      <c r="BC88" s="15" t="s">
        <v>197</v>
      </c>
      <c r="BD88" s="15" t="s">
        <v>197</v>
      </c>
      <c r="BE88" s="15" t="s">
        <v>197</v>
      </c>
      <c r="BF88" s="15" t="s">
        <v>197</v>
      </c>
      <c r="BG88" s="15" t="s">
        <v>197</v>
      </c>
      <c r="BH88" s="15" t="s">
        <v>197</v>
      </c>
      <c r="BI88" s="15" t="s">
        <v>197</v>
      </c>
      <c r="BJ88" s="16"/>
      <c r="BK88" s="15" t="s">
        <v>197</v>
      </c>
      <c r="BL88" s="15" t="s">
        <v>197</v>
      </c>
      <c r="BM88" s="15" t="s">
        <v>197</v>
      </c>
      <c r="BN88" s="15" t="s">
        <v>197</v>
      </c>
      <c r="BO88" s="16"/>
      <c r="BP88" s="16"/>
      <c r="BQ88" s="16"/>
      <c r="BR88" s="16"/>
      <c r="BS88" s="16"/>
      <c r="BT88" s="16"/>
      <c r="BU88" s="16"/>
      <c r="BV88" s="15" t="s">
        <v>386</v>
      </c>
      <c r="BW88" s="15" t="s">
        <v>197</v>
      </c>
      <c r="BX88" s="16"/>
      <c r="BY88" s="16"/>
      <c r="BZ88" s="16"/>
      <c r="CA88" s="16"/>
      <c r="CB88" s="15" t="s">
        <v>197</v>
      </c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</row>
    <row r="89" spans="1:96" x14ac:dyDescent="0.3">
      <c r="A89" s="12">
        <v>88</v>
      </c>
      <c r="B89" s="13" t="s">
        <v>501</v>
      </c>
      <c r="C89" s="13" t="s">
        <v>502</v>
      </c>
      <c r="D89" s="14" t="s">
        <v>503</v>
      </c>
      <c r="E89" s="14" t="s">
        <v>212</v>
      </c>
      <c r="F89" s="14" t="s">
        <v>504</v>
      </c>
      <c r="G89" s="14" t="s">
        <v>505</v>
      </c>
      <c r="H89" s="14" t="s">
        <v>506</v>
      </c>
      <c r="I89" s="15" t="s">
        <v>507</v>
      </c>
      <c r="J89" s="16"/>
      <c r="K89" s="16"/>
      <c r="L89" s="16"/>
      <c r="M89" s="16"/>
      <c r="N89" s="16"/>
      <c r="O89" s="16"/>
      <c r="P89" s="16"/>
      <c r="Q89" s="15" t="s">
        <v>508</v>
      </c>
      <c r="R89" s="15" t="s">
        <v>509</v>
      </c>
      <c r="S89" s="16"/>
      <c r="T89" s="16"/>
      <c r="U89" s="16"/>
      <c r="V89" s="16"/>
      <c r="W89" s="16"/>
      <c r="X89" s="16"/>
      <c r="Y89" s="16"/>
      <c r="Z89" s="15" t="s">
        <v>197</v>
      </c>
      <c r="AA89" s="16"/>
      <c r="AB89" s="15" t="s">
        <v>197</v>
      </c>
      <c r="AC89" s="16"/>
      <c r="AD89" s="16"/>
      <c r="AE89" s="16"/>
      <c r="AF89" s="16"/>
      <c r="AG89" s="15" t="s">
        <v>197</v>
      </c>
      <c r="AH89" s="15" t="s">
        <v>197</v>
      </c>
      <c r="AI89" s="16"/>
      <c r="AJ89" s="15" t="s">
        <v>197</v>
      </c>
      <c r="AK89" s="16"/>
      <c r="AL89" s="15" t="s">
        <v>197</v>
      </c>
      <c r="AM89" s="16"/>
      <c r="AN89" s="16"/>
      <c r="AO89" s="16"/>
      <c r="AP89" s="15" t="s">
        <v>197</v>
      </c>
      <c r="AQ89" s="16"/>
      <c r="AR89" s="16"/>
      <c r="AS89" s="16"/>
      <c r="AT89" s="16"/>
      <c r="AU89" s="16"/>
      <c r="AV89" s="16"/>
      <c r="AW89" s="16"/>
      <c r="AX89" s="15" t="s">
        <v>197</v>
      </c>
      <c r="AY89" s="15" t="s">
        <v>197</v>
      </c>
      <c r="AZ89" s="16"/>
      <c r="BA89" s="16"/>
      <c r="BB89" s="15" t="s">
        <v>197</v>
      </c>
      <c r="BC89" s="15" t="s">
        <v>197</v>
      </c>
      <c r="BD89" s="15" t="s">
        <v>197</v>
      </c>
      <c r="BE89" s="15" t="s">
        <v>197</v>
      </c>
      <c r="BF89" s="15" t="s">
        <v>197</v>
      </c>
      <c r="BG89" s="15" t="s">
        <v>197</v>
      </c>
      <c r="BH89" s="15" t="s">
        <v>197</v>
      </c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5" t="s">
        <v>208</v>
      </c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</row>
    <row r="90" spans="1:96" x14ac:dyDescent="0.3">
      <c r="A90" s="12">
        <v>89</v>
      </c>
      <c r="B90" s="13" t="s">
        <v>510</v>
      </c>
      <c r="C90" s="13" t="s">
        <v>511</v>
      </c>
      <c r="D90" s="14" t="s">
        <v>512</v>
      </c>
      <c r="E90" s="14" t="s">
        <v>212</v>
      </c>
      <c r="F90" s="14" t="s">
        <v>504</v>
      </c>
      <c r="G90" s="14" t="s">
        <v>513</v>
      </c>
      <c r="H90" s="14" t="s">
        <v>506</v>
      </c>
      <c r="I90" s="15" t="s">
        <v>514</v>
      </c>
      <c r="J90" s="16"/>
      <c r="K90" s="16"/>
      <c r="L90" s="16"/>
      <c r="M90" s="16"/>
      <c r="N90" s="16"/>
      <c r="O90" s="16"/>
      <c r="P90" s="16"/>
      <c r="Q90" s="15" t="s">
        <v>515</v>
      </c>
      <c r="R90" s="15" t="s">
        <v>516</v>
      </c>
      <c r="S90" s="16"/>
      <c r="T90" s="16"/>
      <c r="U90" s="16"/>
      <c r="V90" s="16"/>
      <c r="W90" s="16"/>
      <c r="X90" s="16"/>
      <c r="Y90" s="16"/>
      <c r="Z90" s="15" t="s">
        <v>197</v>
      </c>
      <c r="AA90" s="16"/>
      <c r="AB90" s="15" t="s">
        <v>197</v>
      </c>
      <c r="AC90" s="16"/>
      <c r="AD90" s="16"/>
      <c r="AE90" s="16"/>
      <c r="AF90" s="16"/>
      <c r="AG90" s="15" t="s">
        <v>197</v>
      </c>
      <c r="AH90" s="15" t="s">
        <v>197</v>
      </c>
      <c r="AI90" s="16"/>
      <c r="AJ90" s="15" t="s">
        <v>197</v>
      </c>
      <c r="AK90" s="16"/>
      <c r="AL90" s="15" t="s">
        <v>197</v>
      </c>
      <c r="AM90" s="16"/>
      <c r="AN90" s="16"/>
      <c r="AO90" s="16"/>
      <c r="AP90" s="15" t="s">
        <v>197</v>
      </c>
      <c r="AQ90" s="16"/>
      <c r="AR90" s="16"/>
      <c r="AS90" s="16"/>
      <c r="AT90" s="16"/>
      <c r="AU90" s="16"/>
      <c r="AV90" s="16"/>
      <c r="AW90" s="16"/>
      <c r="AX90" s="15" t="s">
        <v>197</v>
      </c>
      <c r="AY90" s="15" t="s">
        <v>197</v>
      </c>
      <c r="AZ90" s="16"/>
      <c r="BA90" s="16"/>
      <c r="BB90" s="15" t="s">
        <v>197</v>
      </c>
      <c r="BC90" s="15" t="s">
        <v>197</v>
      </c>
      <c r="BD90" s="15" t="s">
        <v>197</v>
      </c>
      <c r="BE90" s="15" t="s">
        <v>197</v>
      </c>
      <c r="BF90" s="15" t="s">
        <v>197</v>
      </c>
      <c r="BG90" s="15" t="s">
        <v>197</v>
      </c>
      <c r="BH90" s="15" t="s">
        <v>197</v>
      </c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5" t="s">
        <v>517</v>
      </c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</row>
    <row r="91" spans="1:96" x14ac:dyDescent="0.3">
      <c r="A91" s="12">
        <v>90</v>
      </c>
      <c r="B91" s="13" t="s">
        <v>518</v>
      </c>
      <c r="C91" s="13" t="s">
        <v>519</v>
      </c>
      <c r="D91" s="14" t="s">
        <v>512</v>
      </c>
      <c r="E91" s="14" t="s">
        <v>212</v>
      </c>
      <c r="F91" s="14" t="s">
        <v>504</v>
      </c>
      <c r="G91" s="14" t="s">
        <v>513</v>
      </c>
      <c r="H91" s="14" t="s">
        <v>506</v>
      </c>
      <c r="I91" s="15" t="s">
        <v>520</v>
      </c>
      <c r="J91" s="16"/>
      <c r="K91" s="16"/>
      <c r="L91" s="16"/>
      <c r="M91" s="16"/>
      <c r="N91" s="16"/>
      <c r="O91" s="16"/>
      <c r="P91" s="16"/>
      <c r="Q91" s="15" t="s">
        <v>521</v>
      </c>
      <c r="R91" s="15" t="s">
        <v>522</v>
      </c>
      <c r="S91" s="16"/>
      <c r="T91" s="16"/>
      <c r="U91" s="16"/>
      <c r="V91" s="16"/>
      <c r="W91" s="16"/>
      <c r="X91" s="16"/>
      <c r="Y91" s="16"/>
      <c r="Z91" s="15" t="s">
        <v>197</v>
      </c>
      <c r="AA91" s="16"/>
      <c r="AB91" s="15" t="s">
        <v>197</v>
      </c>
      <c r="AC91" s="16"/>
      <c r="AD91" s="16"/>
      <c r="AE91" s="16"/>
      <c r="AF91" s="16"/>
      <c r="AG91" s="15" t="s">
        <v>197</v>
      </c>
      <c r="AH91" s="15" t="s">
        <v>197</v>
      </c>
      <c r="AI91" s="16"/>
      <c r="AJ91" s="15" t="s">
        <v>197</v>
      </c>
      <c r="AK91" s="16"/>
      <c r="AL91" s="15" t="s">
        <v>197</v>
      </c>
      <c r="AM91" s="16"/>
      <c r="AN91" s="16"/>
      <c r="AO91" s="16"/>
      <c r="AP91" s="15" t="s">
        <v>197</v>
      </c>
      <c r="AQ91" s="16"/>
      <c r="AR91" s="16"/>
      <c r="AS91" s="16"/>
      <c r="AT91" s="16"/>
      <c r="AU91" s="16"/>
      <c r="AV91" s="16"/>
      <c r="AW91" s="16"/>
      <c r="AX91" s="15" t="s">
        <v>197</v>
      </c>
      <c r="AY91" s="15" t="s">
        <v>197</v>
      </c>
      <c r="AZ91" s="16"/>
      <c r="BA91" s="16"/>
      <c r="BB91" s="15" t="s">
        <v>197</v>
      </c>
      <c r="BC91" s="15" t="s">
        <v>197</v>
      </c>
      <c r="BD91" s="15" t="s">
        <v>197</v>
      </c>
      <c r="BE91" s="15" t="s">
        <v>197</v>
      </c>
      <c r="BF91" s="15" t="s">
        <v>197</v>
      </c>
      <c r="BG91" s="15" t="s">
        <v>197</v>
      </c>
      <c r="BH91" s="15" t="s">
        <v>197</v>
      </c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5" t="s">
        <v>208</v>
      </c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</row>
    <row r="92" spans="1:96" x14ac:dyDescent="0.3">
      <c r="A92" s="12">
        <v>91</v>
      </c>
      <c r="B92" s="13" t="s">
        <v>1453</v>
      </c>
      <c r="C92" s="13" t="s">
        <v>1454</v>
      </c>
      <c r="D92" s="14" t="s">
        <v>1345</v>
      </c>
      <c r="E92" s="14" t="s">
        <v>1302</v>
      </c>
      <c r="F92" s="14" t="s">
        <v>1303</v>
      </c>
      <c r="G92" s="14" t="s">
        <v>1455</v>
      </c>
      <c r="H92" s="14" t="s">
        <v>852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5" t="s">
        <v>208</v>
      </c>
      <c r="BW92" s="15" t="s">
        <v>197</v>
      </c>
      <c r="BX92" s="16"/>
      <c r="BY92" s="16"/>
      <c r="BZ92" s="16"/>
      <c r="CA92" s="16"/>
      <c r="CB92" s="15" t="s">
        <v>197</v>
      </c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</row>
    <row r="93" spans="1:96" x14ac:dyDescent="0.3">
      <c r="A93" s="12">
        <v>92</v>
      </c>
      <c r="B93" s="13" t="s">
        <v>42</v>
      </c>
      <c r="C93" s="13" t="s">
        <v>93</v>
      </c>
      <c r="D93" s="14" t="s">
        <v>1345</v>
      </c>
      <c r="E93" s="14" t="s">
        <v>192</v>
      </c>
      <c r="F93" s="14" t="s">
        <v>193</v>
      </c>
      <c r="G93" s="14" t="s">
        <v>1413</v>
      </c>
      <c r="H93" s="14" t="s">
        <v>1306</v>
      </c>
      <c r="I93" s="15" t="s">
        <v>1414</v>
      </c>
      <c r="J93" s="15" t="s">
        <v>1415</v>
      </c>
      <c r="K93" s="15" t="s">
        <v>265</v>
      </c>
      <c r="L93" s="16"/>
      <c r="M93" s="15" t="s">
        <v>199</v>
      </c>
      <c r="N93" s="15" t="s">
        <v>1416</v>
      </c>
      <c r="O93" s="15" t="s">
        <v>1275</v>
      </c>
      <c r="P93" s="15" t="s">
        <v>811</v>
      </c>
      <c r="Q93" s="15" t="s">
        <v>292</v>
      </c>
      <c r="R93" s="15" t="s">
        <v>442</v>
      </c>
      <c r="S93" s="15" t="s">
        <v>205</v>
      </c>
      <c r="T93" s="16"/>
      <c r="U93" s="16"/>
      <c r="V93" s="16"/>
      <c r="W93" s="15" t="s">
        <v>197</v>
      </c>
      <c r="X93" s="15" t="s">
        <v>197</v>
      </c>
      <c r="Y93" s="16"/>
      <c r="Z93" s="15" t="s">
        <v>197</v>
      </c>
      <c r="AA93" s="15" t="s">
        <v>197</v>
      </c>
      <c r="AB93" s="15" t="s">
        <v>197</v>
      </c>
      <c r="AC93" s="16"/>
      <c r="AD93" s="16"/>
      <c r="AE93" s="16"/>
      <c r="AF93" s="16"/>
      <c r="AG93" s="15" t="s">
        <v>197</v>
      </c>
      <c r="AH93" s="15" t="s">
        <v>197</v>
      </c>
      <c r="AI93" s="15" t="s">
        <v>197</v>
      </c>
      <c r="AJ93" s="15" t="s">
        <v>197</v>
      </c>
      <c r="AK93" s="16"/>
      <c r="AL93" s="15" t="s">
        <v>197</v>
      </c>
      <c r="AM93" s="15" t="s">
        <v>197</v>
      </c>
      <c r="AN93" s="15" t="s">
        <v>197</v>
      </c>
      <c r="AO93" s="15" t="s">
        <v>197</v>
      </c>
      <c r="AP93" s="15" t="s">
        <v>197</v>
      </c>
      <c r="AQ93" s="15" t="s">
        <v>197</v>
      </c>
      <c r="AR93" s="15" t="s">
        <v>197</v>
      </c>
      <c r="AS93" s="15" t="s">
        <v>1417</v>
      </c>
      <c r="AT93" s="16"/>
      <c r="AU93" s="16"/>
      <c r="AV93" s="16"/>
      <c r="AW93" s="15" t="s">
        <v>197</v>
      </c>
      <c r="AX93" s="15" t="s">
        <v>197</v>
      </c>
      <c r="AY93" s="15" t="s">
        <v>197</v>
      </c>
      <c r="AZ93" s="16"/>
      <c r="BA93" s="16"/>
      <c r="BB93" s="15" t="s">
        <v>197</v>
      </c>
      <c r="BC93" s="15" t="s">
        <v>197</v>
      </c>
      <c r="BD93" s="15" t="s">
        <v>197</v>
      </c>
      <c r="BE93" s="15" t="s">
        <v>197</v>
      </c>
      <c r="BF93" s="15" t="s">
        <v>197</v>
      </c>
      <c r="BG93" s="15" t="s">
        <v>197</v>
      </c>
      <c r="BH93" s="15" t="s">
        <v>197</v>
      </c>
      <c r="BI93" s="16"/>
      <c r="BJ93" s="15" t="s">
        <v>197</v>
      </c>
      <c r="BK93" s="15" t="s">
        <v>197</v>
      </c>
      <c r="BL93" s="15" t="s">
        <v>197</v>
      </c>
      <c r="BM93" s="15" t="s">
        <v>197</v>
      </c>
      <c r="BN93" s="15" t="s">
        <v>197</v>
      </c>
      <c r="BO93" s="16"/>
      <c r="BP93" s="16"/>
      <c r="BQ93" s="16"/>
      <c r="BR93" s="16"/>
      <c r="BS93" s="16"/>
      <c r="BT93" s="15" t="s">
        <v>197</v>
      </c>
      <c r="BU93" s="16"/>
      <c r="BV93" s="16"/>
      <c r="BW93" s="15" t="s">
        <v>197</v>
      </c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</row>
    <row r="94" spans="1:96" x14ac:dyDescent="0.3">
      <c r="A94" s="12">
        <v>93</v>
      </c>
      <c r="B94" s="13" t="s">
        <v>43</v>
      </c>
      <c r="C94" s="13" t="s">
        <v>86</v>
      </c>
      <c r="D94" s="14" t="s">
        <v>1345</v>
      </c>
      <c r="E94" s="14" t="s">
        <v>192</v>
      </c>
      <c r="F94" s="14" t="s">
        <v>1418</v>
      </c>
      <c r="G94" s="14" t="s">
        <v>1413</v>
      </c>
      <c r="H94" s="14" t="s">
        <v>1306</v>
      </c>
      <c r="I94" s="15" t="s">
        <v>821</v>
      </c>
      <c r="J94" s="15" t="s">
        <v>198</v>
      </c>
      <c r="K94" s="15" t="s">
        <v>198</v>
      </c>
      <c r="L94" s="16"/>
      <c r="M94" s="15" t="s">
        <v>199</v>
      </c>
      <c r="N94" s="15" t="s">
        <v>323</v>
      </c>
      <c r="O94" s="15" t="s">
        <v>1419</v>
      </c>
      <c r="P94" s="15" t="s">
        <v>1324</v>
      </c>
      <c r="Q94" s="15" t="s">
        <v>1420</v>
      </c>
      <c r="R94" s="15" t="s">
        <v>383</v>
      </c>
      <c r="S94" s="15" t="s">
        <v>313</v>
      </c>
      <c r="T94" s="16"/>
      <c r="U94" s="16"/>
      <c r="V94" s="16"/>
      <c r="W94" s="15" t="s">
        <v>866</v>
      </c>
      <c r="X94" s="15" t="s">
        <v>197</v>
      </c>
      <c r="Y94" s="16"/>
      <c r="Z94" s="15" t="s">
        <v>197</v>
      </c>
      <c r="AA94" s="15" t="s">
        <v>197</v>
      </c>
      <c r="AB94" s="15" t="s">
        <v>197</v>
      </c>
      <c r="AC94" s="16"/>
      <c r="AD94" s="16"/>
      <c r="AE94" s="16"/>
      <c r="AF94" s="16"/>
      <c r="AG94" s="15" t="s">
        <v>197</v>
      </c>
      <c r="AH94" s="15" t="s">
        <v>197</v>
      </c>
      <c r="AI94" s="15" t="s">
        <v>197</v>
      </c>
      <c r="AJ94" s="15" t="s">
        <v>197</v>
      </c>
      <c r="AK94" s="16"/>
      <c r="AL94" s="15" t="s">
        <v>197</v>
      </c>
      <c r="AM94" s="15" t="s">
        <v>197</v>
      </c>
      <c r="AN94" s="15" t="s">
        <v>197</v>
      </c>
      <c r="AO94" s="15" t="s">
        <v>197</v>
      </c>
      <c r="AP94" s="15" t="s">
        <v>197</v>
      </c>
      <c r="AQ94" s="15" t="s">
        <v>197</v>
      </c>
      <c r="AR94" s="15" t="s">
        <v>197</v>
      </c>
      <c r="AS94" s="15" t="s">
        <v>206</v>
      </c>
      <c r="AT94" s="16"/>
      <c r="AU94" s="16"/>
      <c r="AV94" s="16"/>
      <c r="AW94" s="15" t="s">
        <v>197</v>
      </c>
      <c r="AX94" s="15" t="s">
        <v>197</v>
      </c>
      <c r="AY94" s="15" t="s">
        <v>197</v>
      </c>
      <c r="AZ94" s="16"/>
      <c r="BA94" s="16"/>
      <c r="BB94" s="15" t="s">
        <v>197</v>
      </c>
      <c r="BC94" s="15" t="s">
        <v>197</v>
      </c>
      <c r="BD94" s="15" t="s">
        <v>197</v>
      </c>
      <c r="BE94" s="15" t="s">
        <v>197</v>
      </c>
      <c r="BF94" s="15" t="s">
        <v>197</v>
      </c>
      <c r="BG94" s="15" t="s">
        <v>197</v>
      </c>
      <c r="BH94" s="15" t="s">
        <v>197</v>
      </c>
      <c r="BI94" s="15" t="s">
        <v>197</v>
      </c>
      <c r="BJ94" s="16"/>
      <c r="BK94" s="15" t="s">
        <v>197</v>
      </c>
      <c r="BL94" s="15" t="s">
        <v>197</v>
      </c>
      <c r="BM94" s="15" t="s">
        <v>197</v>
      </c>
      <c r="BN94" s="15" t="s">
        <v>197</v>
      </c>
      <c r="BO94" s="16"/>
      <c r="BP94" s="16"/>
      <c r="BQ94" s="16"/>
      <c r="BR94" s="16"/>
      <c r="BS94" s="16"/>
      <c r="BT94" s="15" t="s">
        <v>1421</v>
      </c>
      <c r="BU94" s="16"/>
      <c r="BV94" s="16"/>
      <c r="BW94" s="15" t="s">
        <v>197</v>
      </c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</row>
    <row r="95" spans="1:96" x14ac:dyDescent="0.3">
      <c r="A95" s="12">
        <v>94</v>
      </c>
      <c r="B95" s="13" t="s">
        <v>44</v>
      </c>
      <c r="C95" s="13" t="s">
        <v>88</v>
      </c>
      <c r="D95" s="14" t="s">
        <v>1345</v>
      </c>
      <c r="E95" s="14" t="s">
        <v>192</v>
      </c>
      <c r="F95" s="14" t="s">
        <v>193</v>
      </c>
      <c r="G95" s="14" t="s">
        <v>1413</v>
      </c>
      <c r="H95" s="14" t="s">
        <v>1306</v>
      </c>
      <c r="I95" s="15" t="s">
        <v>1422</v>
      </c>
      <c r="J95" s="15" t="s">
        <v>198</v>
      </c>
      <c r="K95" s="15" t="s">
        <v>198</v>
      </c>
      <c r="L95" s="16"/>
      <c r="M95" s="15" t="s">
        <v>199</v>
      </c>
      <c r="N95" s="15" t="s">
        <v>1423</v>
      </c>
      <c r="O95" s="15" t="s">
        <v>810</v>
      </c>
      <c r="P95" s="15" t="s">
        <v>290</v>
      </c>
      <c r="Q95" s="15" t="s">
        <v>611</v>
      </c>
      <c r="R95" s="15" t="s">
        <v>439</v>
      </c>
      <c r="S95" s="15" t="s">
        <v>987</v>
      </c>
      <c r="T95" s="16"/>
      <c r="U95" s="16"/>
      <c r="V95" s="16"/>
      <c r="W95" s="15" t="s">
        <v>197</v>
      </c>
      <c r="X95" s="15" t="s">
        <v>197</v>
      </c>
      <c r="Y95" s="16"/>
      <c r="Z95" s="15" t="s">
        <v>197</v>
      </c>
      <c r="AA95" s="15" t="s">
        <v>197</v>
      </c>
      <c r="AB95" s="15" t="s">
        <v>197</v>
      </c>
      <c r="AC95" s="16"/>
      <c r="AD95" s="16"/>
      <c r="AE95" s="16"/>
      <c r="AF95" s="16"/>
      <c r="AG95" s="15" t="s">
        <v>197</v>
      </c>
      <c r="AH95" s="15" t="s">
        <v>197</v>
      </c>
      <c r="AI95" s="15" t="s">
        <v>197</v>
      </c>
      <c r="AJ95" s="15" t="s">
        <v>197</v>
      </c>
      <c r="AK95" s="16"/>
      <c r="AL95" s="15" t="s">
        <v>197</v>
      </c>
      <c r="AM95" s="15" t="s">
        <v>197</v>
      </c>
      <c r="AN95" s="15" t="s">
        <v>197</v>
      </c>
      <c r="AO95" s="15" t="s">
        <v>197</v>
      </c>
      <c r="AP95" s="15" t="s">
        <v>197</v>
      </c>
      <c r="AQ95" s="15" t="s">
        <v>197</v>
      </c>
      <c r="AR95" s="15" t="s">
        <v>197</v>
      </c>
      <c r="AS95" s="15" t="s">
        <v>641</v>
      </c>
      <c r="AT95" s="16"/>
      <c r="AU95" s="16"/>
      <c r="AV95" s="16"/>
      <c r="AW95" s="15" t="s">
        <v>197</v>
      </c>
      <c r="AX95" s="15" t="s">
        <v>197</v>
      </c>
      <c r="AY95" s="15" t="s">
        <v>197</v>
      </c>
      <c r="AZ95" s="16"/>
      <c r="BA95" s="16"/>
      <c r="BB95" s="15" t="s">
        <v>197</v>
      </c>
      <c r="BC95" s="15" t="s">
        <v>197</v>
      </c>
      <c r="BD95" s="15" t="s">
        <v>197</v>
      </c>
      <c r="BE95" s="15" t="s">
        <v>197</v>
      </c>
      <c r="BF95" s="15" t="s">
        <v>197</v>
      </c>
      <c r="BG95" s="15" t="s">
        <v>197</v>
      </c>
      <c r="BH95" s="15" t="s">
        <v>197</v>
      </c>
      <c r="BI95" s="16"/>
      <c r="BJ95" s="15" t="s">
        <v>197</v>
      </c>
      <c r="BK95" s="15" t="s">
        <v>197</v>
      </c>
      <c r="BL95" s="15" t="s">
        <v>197</v>
      </c>
      <c r="BM95" s="15" t="s">
        <v>197</v>
      </c>
      <c r="BN95" s="15" t="s">
        <v>197</v>
      </c>
      <c r="BO95" s="16"/>
      <c r="BP95" s="16"/>
      <c r="BQ95" s="16"/>
      <c r="BR95" s="16"/>
      <c r="BS95" s="16"/>
      <c r="BT95" s="15" t="s">
        <v>1327</v>
      </c>
      <c r="BU95" s="16"/>
      <c r="BV95" s="16"/>
      <c r="BW95" s="15" t="s">
        <v>197</v>
      </c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</row>
    <row r="96" spans="1:96" x14ac:dyDescent="0.3">
      <c r="A96" s="12">
        <v>95</v>
      </c>
      <c r="B96" s="13" t="s">
        <v>45</v>
      </c>
      <c r="C96" s="13" t="s">
        <v>90</v>
      </c>
      <c r="D96" s="14" t="s">
        <v>1345</v>
      </c>
      <c r="E96" s="14" t="s">
        <v>192</v>
      </c>
      <c r="F96" s="14" t="s">
        <v>193</v>
      </c>
      <c r="G96" s="14" t="s">
        <v>1413</v>
      </c>
      <c r="H96" s="14" t="s">
        <v>1306</v>
      </c>
      <c r="I96" s="15" t="s">
        <v>1424</v>
      </c>
      <c r="J96" s="15" t="s">
        <v>198</v>
      </c>
      <c r="K96" s="15" t="s">
        <v>198</v>
      </c>
      <c r="L96" s="16"/>
      <c r="M96" s="15" t="s">
        <v>199</v>
      </c>
      <c r="N96" s="15" t="s">
        <v>966</v>
      </c>
      <c r="O96" s="15" t="s">
        <v>857</v>
      </c>
      <c r="P96" s="15" t="s">
        <v>1016</v>
      </c>
      <c r="Q96" s="15" t="s">
        <v>1425</v>
      </c>
      <c r="R96" s="15" t="s">
        <v>254</v>
      </c>
      <c r="S96" s="15" t="s">
        <v>491</v>
      </c>
      <c r="T96" s="16"/>
      <c r="U96" s="16"/>
      <c r="V96" s="16"/>
      <c r="W96" s="15" t="s">
        <v>197</v>
      </c>
      <c r="X96" s="15" t="s">
        <v>197</v>
      </c>
      <c r="Y96" s="16"/>
      <c r="Z96" s="15" t="s">
        <v>197</v>
      </c>
      <c r="AA96" s="15" t="s">
        <v>197</v>
      </c>
      <c r="AB96" s="15" t="s">
        <v>197</v>
      </c>
      <c r="AC96" s="16"/>
      <c r="AD96" s="16"/>
      <c r="AE96" s="16"/>
      <c r="AF96" s="16"/>
      <c r="AG96" s="15" t="s">
        <v>197</v>
      </c>
      <c r="AH96" s="15" t="s">
        <v>197</v>
      </c>
      <c r="AI96" s="15" t="s">
        <v>197</v>
      </c>
      <c r="AJ96" s="15" t="s">
        <v>197</v>
      </c>
      <c r="AK96" s="16"/>
      <c r="AL96" s="15" t="s">
        <v>197</v>
      </c>
      <c r="AM96" s="15" t="s">
        <v>197</v>
      </c>
      <c r="AN96" s="15" t="s">
        <v>197</v>
      </c>
      <c r="AO96" s="15" t="s">
        <v>197</v>
      </c>
      <c r="AP96" s="15" t="s">
        <v>197</v>
      </c>
      <c r="AQ96" s="15" t="s">
        <v>197</v>
      </c>
      <c r="AR96" s="15" t="s">
        <v>197</v>
      </c>
      <c r="AS96" s="15" t="s">
        <v>372</v>
      </c>
      <c r="AT96" s="16"/>
      <c r="AU96" s="16"/>
      <c r="AV96" s="16"/>
      <c r="AW96" s="15" t="s">
        <v>197</v>
      </c>
      <c r="AX96" s="15" t="s">
        <v>197</v>
      </c>
      <c r="AY96" s="15" t="s">
        <v>197</v>
      </c>
      <c r="AZ96" s="16"/>
      <c r="BA96" s="16"/>
      <c r="BB96" s="15" t="s">
        <v>197</v>
      </c>
      <c r="BC96" s="15" t="s">
        <v>197</v>
      </c>
      <c r="BD96" s="15" t="s">
        <v>197</v>
      </c>
      <c r="BE96" s="15" t="s">
        <v>197</v>
      </c>
      <c r="BF96" s="15" t="s">
        <v>197</v>
      </c>
      <c r="BG96" s="15" t="s">
        <v>197</v>
      </c>
      <c r="BH96" s="15" t="s">
        <v>197</v>
      </c>
      <c r="BI96" s="16"/>
      <c r="BJ96" s="15" t="s">
        <v>197</v>
      </c>
      <c r="BK96" s="15" t="s">
        <v>197</v>
      </c>
      <c r="BL96" s="15" t="s">
        <v>197</v>
      </c>
      <c r="BM96" s="15" t="s">
        <v>197</v>
      </c>
      <c r="BN96" s="15" t="s">
        <v>197</v>
      </c>
      <c r="BO96" s="16"/>
      <c r="BP96" s="16"/>
      <c r="BQ96" s="16"/>
      <c r="BR96" s="16"/>
      <c r="BS96" s="16"/>
      <c r="BT96" s="15" t="s">
        <v>1426</v>
      </c>
      <c r="BU96" s="16"/>
      <c r="BV96" s="16"/>
      <c r="BW96" s="15" t="s">
        <v>197</v>
      </c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</row>
    <row r="97" spans="1:96" x14ac:dyDescent="0.3">
      <c r="A97" s="12">
        <v>96</v>
      </c>
      <c r="B97" s="13" t="s">
        <v>523</v>
      </c>
      <c r="C97" s="13" t="s">
        <v>457</v>
      </c>
      <c r="D97" s="14" t="s">
        <v>458</v>
      </c>
      <c r="E97" s="14" t="s">
        <v>259</v>
      </c>
      <c r="F97" s="14" t="s">
        <v>524</v>
      </c>
      <c r="G97" s="14" t="s">
        <v>525</v>
      </c>
      <c r="H97" s="14" t="s">
        <v>391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5" t="s">
        <v>208</v>
      </c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</row>
    <row r="98" spans="1:96" x14ac:dyDescent="0.3">
      <c r="A98" s="12">
        <v>97</v>
      </c>
      <c r="B98" s="13" t="s">
        <v>1471</v>
      </c>
      <c r="C98" s="13" t="s">
        <v>1472</v>
      </c>
      <c r="D98" s="14" t="s">
        <v>1370</v>
      </c>
      <c r="E98" s="14" t="s">
        <v>1333</v>
      </c>
      <c r="F98" s="14" t="s">
        <v>1407</v>
      </c>
      <c r="G98" s="14" t="s">
        <v>525</v>
      </c>
      <c r="H98" s="14" t="s">
        <v>1000</v>
      </c>
      <c r="I98" s="16"/>
      <c r="J98" s="16"/>
      <c r="K98" s="16"/>
      <c r="L98" s="16"/>
      <c r="M98" s="16"/>
      <c r="N98" s="16"/>
      <c r="O98" s="15" t="s">
        <v>810</v>
      </c>
      <c r="P98" s="16"/>
      <c r="Q98" s="16"/>
      <c r="R98" s="15" t="s">
        <v>509</v>
      </c>
      <c r="S98" s="16"/>
      <c r="T98" s="16"/>
      <c r="U98" s="16"/>
      <c r="V98" s="16"/>
      <c r="W98" s="16"/>
      <c r="X98" s="15" t="s">
        <v>208</v>
      </c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5" t="s">
        <v>208</v>
      </c>
      <c r="BW98" s="15" t="s">
        <v>197</v>
      </c>
      <c r="BX98" s="16"/>
      <c r="BY98" s="16"/>
      <c r="BZ98" s="16"/>
      <c r="CA98" s="16"/>
      <c r="CB98" s="15" t="s">
        <v>197</v>
      </c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</row>
    <row r="99" spans="1:96" x14ac:dyDescent="0.3">
      <c r="A99" s="12">
        <v>98</v>
      </c>
      <c r="B99" s="13" t="s">
        <v>1473</v>
      </c>
      <c r="C99" s="13" t="s">
        <v>1474</v>
      </c>
      <c r="D99" s="14" t="s">
        <v>1370</v>
      </c>
      <c r="E99" s="14" t="s">
        <v>1333</v>
      </c>
      <c r="F99" s="14" t="s">
        <v>1407</v>
      </c>
      <c r="G99" s="14" t="s">
        <v>525</v>
      </c>
      <c r="H99" s="14" t="s">
        <v>1000</v>
      </c>
      <c r="I99" s="16"/>
      <c r="J99" s="16"/>
      <c r="K99" s="16"/>
      <c r="L99" s="16"/>
      <c r="M99" s="16"/>
      <c r="N99" s="16"/>
      <c r="O99" s="15" t="s">
        <v>1475</v>
      </c>
      <c r="P99" s="16"/>
      <c r="Q99" s="16"/>
      <c r="R99" s="15" t="s">
        <v>406</v>
      </c>
      <c r="S99" s="16"/>
      <c r="T99" s="16"/>
      <c r="U99" s="16"/>
      <c r="V99" s="16"/>
      <c r="W99" s="16"/>
      <c r="X99" s="15" t="s">
        <v>208</v>
      </c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5" t="s">
        <v>208</v>
      </c>
      <c r="BW99" s="15" t="s">
        <v>197</v>
      </c>
      <c r="BX99" s="16"/>
      <c r="BY99" s="16"/>
      <c r="BZ99" s="16"/>
      <c r="CA99" s="16"/>
      <c r="CB99" s="15" t="s">
        <v>197</v>
      </c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</row>
    <row r="100" spans="1:96" x14ac:dyDescent="0.3">
      <c r="A100" s="12">
        <v>99</v>
      </c>
      <c r="B100" s="13" t="s">
        <v>1476</v>
      </c>
      <c r="C100" s="13" t="s">
        <v>1477</v>
      </c>
      <c r="D100" s="14" t="s">
        <v>1370</v>
      </c>
      <c r="E100" s="14" t="s">
        <v>1333</v>
      </c>
      <c r="F100" s="14" t="s">
        <v>1407</v>
      </c>
      <c r="G100" s="14" t="s">
        <v>525</v>
      </c>
      <c r="H100" s="14" t="s">
        <v>1000</v>
      </c>
      <c r="I100" s="16"/>
      <c r="J100" s="16"/>
      <c r="K100" s="16"/>
      <c r="L100" s="16"/>
      <c r="M100" s="16"/>
      <c r="N100" s="16"/>
      <c r="O100" s="15" t="s">
        <v>967</v>
      </c>
      <c r="P100" s="16"/>
      <c r="Q100" s="16"/>
      <c r="R100" s="15" t="s">
        <v>253</v>
      </c>
      <c r="S100" s="16"/>
      <c r="T100" s="16"/>
      <c r="U100" s="16"/>
      <c r="V100" s="16"/>
      <c r="W100" s="16"/>
      <c r="X100" s="15" t="s">
        <v>208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5" t="s">
        <v>208</v>
      </c>
      <c r="BW100" s="15" t="s">
        <v>197</v>
      </c>
      <c r="BX100" s="16"/>
      <c r="BY100" s="16"/>
      <c r="BZ100" s="16"/>
      <c r="CA100" s="16"/>
      <c r="CB100" s="15" t="s">
        <v>197</v>
      </c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</row>
    <row r="101" spans="1:96" x14ac:dyDescent="0.3">
      <c r="A101" s="12">
        <v>100</v>
      </c>
      <c r="B101" s="13" t="s">
        <v>1478</v>
      </c>
      <c r="C101" s="13" t="s">
        <v>1479</v>
      </c>
      <c r="D101" s="14" t="s">
        <v>1370</v>
      </c>
      <c r="E101" s="14" t="s">
        <v>1333</v>
      </c>
      <c r="F101" s="14" t="s">
        <v>1407</v>
      </c>
      <c r="G101" s="14" t="s">
        <v>525</v>
      </c>
      <c r="H101" s="14" t="s">
        <v>1000</v>
      </c>
      <c r="I101" s="16"/>
      <c r="J101" s="16"/>
      <c r="K101" s="16"/>
      <c r="L101" s="16"/>
      <c r="M101" s="16"/>
      <c r="N101" s="16"/>
      <c r="O101" s="15" t="s">
        <v>1189</v>
      </c>
      <c r="P101" s="16"/>
      <c r="Q101" s="16"/>
      <c r="R101" s="15" t="s">
        <v>1060</v>
      </c>
      <c r="S101" s="16"/>
      <c r="T101" s="16"/>
      <c r="U101" s="16"/>
      <c r="V101" s="16"/>
      <c r="W101" s="16"/>
      <c r="X101" s="15" t="s">
        <v>208</v>
      </c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5" t="s">
        <v>208</v>
      </c>
      <c r="BW101" s="15" t="s">
        <v>197</v>
      </c>
      <c r="BX101" s="16"/>
      <c r="BY101" s="16"/>
      <c r="BZ101" s="16"/>
      <c r="CA101" s="16"/>
      <c r="CB101" s="15" t="s">
        <v>197</v>
      </c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</row>
    <row r="102" spans="1:96" x14ac:dyDescent="0.3">
      <c r="A102" s="12">
        <v>101</v>
      </c>
      <c r="B102" s="13" t="s">
        <v>1480</v>
      </c>
      <c r="C102" s="13" t="s">
        <v>1481</v>
      </c>
      <c r="D102" s="14" t="s">
        <v>1406</v>
      </c>
      <c r="E102" s="14" t="s">
        <v>1333</v>
      </c>
      <c r="F102" s="14" t="s">
        <v>1407</v>
      </c>
      <c r="G102" s="14" t="s">
        <v>525</v>
      </c>
      <c r="H102" s="14" t="s">
        <v>1000</v>
      </c>
      <c r="I102" s="16"/>
      <c r="J102" s="16"/>
      <c r="K102" s="16"/>
      <c r="L102" s="16"/>
      <c r="M102" s="16"/>
      <c r="N102" s="16"/>
      <c r="O102" s="15" t="s">
        <v>827</v>
      </c>
      <c r="P102" s="16"/>
      <c r="Q102" s="16"/>
      <c r="R102" s="15" t="s">
        <v>1348</v>
      </c>
      <c r="S102" s="16"/>
      <c r="T102" s="16"/>
      <c r="U102" s="16"/>
      <c r="V102" s="16"/>
      <c r="W102" s="16"/>
      <c r="X102" s="15" t="s">
        <v>208</v>
      </c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5" t="s">
        <v>208</v>
      </c>
      <c r="BW102" s="15" t="s">
        <v>197</v>
      </c>
      <c r="BX102" s="16"/>
      <c r="BY102" s="16"/>
      <c r="BZ102" s="16"/>
      <c r="CA102" s="16"/>
      <c r="CB102" s="15" t="s">
        <v>197</v>
      </c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</row>
    <row r="103" spans="1:96" x14ac:dyDescent="0.3">
      <c r="A103" s="12">
        <v>102</v>
      </c>
      <c r="B103" s="13" t="s">
        <v>1482</v>
      </c>
      <c r="C103" s="13" t="s">
        <v>1472</v>
      </c>
      <c r="D103" s="14" t="s">
        <v>1406</v>
      </c>
      <c r="E103" s="14" t="s">
        <v>1333</v>
      </c>
      <c r="F103" s="14" t="s">
        <v>1407</v>
      </c>
      <c r="G103" s="14" t="s">
        <v>525</v>
      </c>
      <c r="H103" s="14" t="s">
        <v>1000</v>
      </c>
      <c r="I103" s="16"/>
      <c r="J103" s="16"/>
      <c r="K103" s="16"/>
      <c r="L103" s="16"/>
      <c r="M103" s="16"/>
      <c r="N103" s="16"/>
      <c r="O103" s="15" t="s">
        <v>1483</v>
      </c>
      <c r="P103" s="16"/>
      <c r="Q103" s="16"/>
      <c r="R103" s="15" t="s">
        <v>409</v>
      </c>
      <c r="S103" s="16"/>
      <c r="T103" s="16"/>
      <c r="U103" s="16"/>
      <c r="V103" s="16"/>
      <c r="W103" s="16"/>
      <c r="X103" s="15" t="s">
        <v>208</v>
      </c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5" t="s">
        <v>208</v>
      </c>
      <c r="BW103" s="15" t="s">
        <v>197</v>
      </c>
      <c r="BX103" s="16"/>
      <c r="BY103" s="16"/>
      <c r="BZ103" s="16"/>
      <c r="CA103" s="16"/>
      <c r="CB103" s="15" t="s">
        <v>197</v>
      </c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</row>
    <row r="104" spans="1:96" x14ac:dyDescent="0.3">
      <c r="A104" s="12">
        <v>103</v>
      </c>
      <c r="B104" s="13" t="s">
        <v>1484</v>
      </c>
      <c r="C104" s="13" t="s">
        <v>1485</v>
      </c>
      <c r="D104" s="14" t="s">
        <v>1406</v>
      </c>
      <c r="E104" s="14" t="s">
        <v>1333</v>
      </c>
      <c r="F104" s="14" t="s">
        <v>1407</v>
      </c>
      <c r="G104" s="14" t="s">
        <v>525</v>
      </c>
      <c r="H104" s="14" t="s">
        <v>1000</v>
      </c>
      <c r="I104" s="16"/>
      <c r="J104" s="16"/>
      <c r="K104" s="16"/>
      <c r="L104" s="16"/>
      <c r="M104" s="16"/>
      <c r="N104" s="16"/>
      <c r="O104" s="15" t="s">
        <v>853</v>
      </c>
      <c r="P104" s="16"/>
      <c r="Q104" s="16"/>
      <c r="R104" s="15" t="s">
        <v>383</v>
      </c>
      <c r="S104" s="16"/>
      <c r="T104" s="16"/>
      <c r="U104" s="16"/>
      <c r="V104" s="16"/>
      <c r="W104" s="16"/>
      <c r="X104" s="15" t="s">
        <v>208</v>
      </c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5" t="s">
        <v>208</v>
      </c>
      <c r="BW104" s="15" t="s">
        <v>197</v>
      </c>
      <c r="BX104" s="16"/>
      <c r="BY104" s="16"/>
      <c r="BZ104" s="16"/>
      <c r="CA104" s="16"/>
      <c r="CB104" s="15" t="s">
        <v>197</v>
      </c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</row>
    <row r="105" spans="1:96" x14ac:dyDescent="0.3">
      <c r="A105" s="12">
        <v>104</v>
      </c>
      <c r="B105" s="13" t="s">
        <v>526</v>
      </c>
      <c r="C105" s="13" t="s">
        <v>229</v>
      </c>
      <c r="D105" s="14" t="s">
        <v>230</v>
      </c>
      <c r="E105" s="14" t="s">
        <v>231</v>
      </c>
      <c r="F105" s="14" t="s">
        <v>527</v>
      </c>
      <c r="G105" s="14" t="s">
        <v>528</v>
      </c>
      <c r="H105" s="14" t="s">
        <v>234</v>
      </c>
      <c r="I105" s="15" t="s">
        <v>529</v>
      </c>
      <c r="J105" s="15" t="s">
        <v>530</v>
      </c>
      <c r="K105" s="15" t="s">
        <v>198</v>
      </c>
      <c r="L105" s="15" t="s">
        <v>199</v>
      </c>
      <c r="M105" s="15" t="s">
        <v>199</v>
      </c>
      <c r="N105" s="15" t="s">
        <v>531</v>
      </c>
      <c r="O105" s="15" t="s">
        <v>532</v>
      </c>
      <c r="P105" s="15" t="s">
        <v>237</v>
      </c>
      <c r="Q105" s="15" t="s">
        <v>533</v>
      </c>
      <c r="R105" s="15" t="s">
        <v>253</v>
      </c>
      <c r="S105" s="15" t="s">
        <v>240</v>
      </c>
      <c r="T105" s="16"/>
      <c r="U105" s="16"/>
      <c r="V105" s="16"/>
      <c r="W105" s="15" t="s">
        <v>197</v>
      </c>
      <c r="X105" s="15" t="s">
        <v>208</v>
      </c>
      <c r="Y105" s="16"/>
      <c r="Z105" s="15" t="s">
        <v>197</v>
      </c>
      <c r="AA105" s="15" t="s">
        <v>197</v>
      </c>
      <c r="AB105" s="15" t="s">
        <v>197</v>
      </c>
      <c r="AC105" s="16"/>
      <c r="AD105" s="16"/>
      <c r="AE105" s="16"/>
      <c r="AF105" s="15" t="s">
        <v>534</v>
      </c>
      <c r="AG105" s="15" t="s">
        <v>197</v>
      </c>
      <c r="AH105" s="15" t="s">
        <v>197</v>
      </c>
      <c r="AI105" s="15" t="s">
        <v>197</v>
      </c>
      <c r="AJ105" s="15" t="s">
        <v>197</v>
      </c>
      <c r="AK105" s="16"/>
      <c r="AL105" s="15" t="s">
        <v>197</v>
      </c>
      <c r="AM105" s="15" t="s">
        <v>197</v>
      </c>
      <c r="AN105" s="15" t="s">
        <v>197</v>
      </c>
      <c r="AO105" s="15" t="s">
        <v>197</v>
      </c>
      <c r="AP105" s="15" t="s">
        <v>197</v>
      </c>
      <c r="AQ105" s="15" t="s">
        <v>197</v>
      </c>
      <c r="AR105" s="15" t="s">
        <v>197</v>
      </c>
      <c r="AS105" s="15" t="s">
        <v>197</v>
      </c>
      <c r="AT105" s="16"/>
      <c r="AU105" s="16"/>
      <c r="AV105" s="16"/>
      <c r="AW105" s="15" t="s">
        <v>197</v>
      </c>
      <c r="AX105" s="15" t="s">
        <v>197</v>
      </c>
      <c r="AY105" s="15" t="s">
        <v>197</v>
      </c>
      <c r="AZ105" s="16"/>
      <c r="BA105" s="16"/>
      <c r="BB105" s="15" t="s">
        <v>197</v>
      </c>
      <c r="BC105" s="15" t="s">
        <v>197</v>
      </c>
      <c r="BD105" s="15" t="s">
        <v>197</v>
      </c>
      <c r="BE105" s="15" t="s">
        <v>197</v>
      </c>
      <c r="BF105" s="15" t="s">
        <v>197</v>
      </c>
      <c r="BG105" s="15" t="s">
        <v>197</v>
      </c>
      <c r="BH105" s="15" t="s">
        <v>197</v>
      </c>
      <c r="BI105" s="16"/>
      <c r="BJ105" s="15" t="s">
        <v>197</v>
      </c>
      <c r="BK105" s="15" t="s">
        <v>197</v>
      </c>
      <c r="BL105" s="15" t="s">
        <v>197</v>
      </c>
      <c r="BM105" s="15" t="s">
        <v>197</v>
      </c>
      <c r="BN105" s="15" t="s">
        <v>197</v>
      </c>
      <c r="BO105" s="15" t="s">
        <v>197</v>
      </c>
      <c r="BP105" s="15" t="s">
        <v>243</v>
      </c>
      <c r="BQ105" s="15" t="s">
        <v>244</v>
      </c>
      <c r="BR105" s="15" t="s">
        <v>197</v>
      </c>
      <c r="BS105" s="15" t="s">
        <v>206</v>
      </c>
      <c r="BT105" s="16"/>
      <c r="BU105" s="16"/>
      <c r="BV105" s="15" t="s">
        <v>208</v>
      </c>
      <c r="BW105" s="15" t="s">
        <v>197</v>
      </c>
      <c r="BX105" s="16"/>
      <c r="BY105" s="16"/>
      <c r="BZ105" s="16"/>
      <c r="CA105" s="16"/>
      <c r="CB105" s="15" t="s">
        <v>197</v>
      </c>
      <c r="CC105" s="16"/>
      <c r="CD105" s="16"/>
      <c r="CE105" s="16"/>
      <c r="CF105" s="16"/>
      <c r="CG105" s="16"/>
      <c r="CH105" s="16"/>
      <c r="CI105" s="15" t="s">
        <v>535</v>
      </c>
      <c r="CJ105" s="15" t="s">
        <v>197</v>
      </c>
      <c r="CK105" s="15" t="s">
        <v>536</v>
      </c>
      <c r="CL105" s="15" t="s">
        <v>197</v>
      </c>
      <c r="CM105" s="15" t="s">
        <v>490</v>
      </c>
      <c r="CN105" s="16"/>
      <c r="CO105" s="16"/>
      <c r="CP105" s="16"/>
      <c r="CQ105" s="16"/>
      <c r="CR105" s="16"/>
    </row>
    <row r="106" spans="1:96" x14ac:dyDescent="0.3">
      <c r="A106" s="12">
        <v>105</v>
      </c>
      <c r="B106" s="13" t="s">
        <v>537</v>
      </c>
      <c r="C106" s="13" t="s">
        <v>248</v>
      </c>
      <c r="D106" s="14" t="s">
        <v>230</v>
      </c>
      <c r="E106" s="14" t="s">
        <v>249</v>
      </c>
      <c r="F106" s="14" t="s">
        <v>250</v>
      </c>
      <c r="G106" s="14" t="s">
        <v>528</v>
      </c>
      <c r="H106" s="14" t="s">
        <v>251</v>
      </c>
      <c r="I106" s="15" t="s">
        <v>538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5" t="s">
        <v>239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5" t="s">
        <v>539</v>
      </c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5" t="s">
        <v>341</v>
      </c>
      <c r="BY106" s="16"/>
      <c r="BZ106" s="16"/>
      <c r="CA106" s="16"/>
      <c r="CB106" s="16"/>
      <c r="CC106" s="16"/>
      <c r="CD106" s="16"/>
      <c r="CE106" s="15" t="s">
        <v>540</v>
      </c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</row>
    <row r="107" spans="1:96" x14ac:dyDescent="0.3">
      <c r="A107" s="12">
        <v>106</v>
      </c>
      <c r="B107" s="13" t="s">
        <v>1486</v>
      </c>
      <c r="C107" s="13" t="s">
        <v>1487</v>
      </c>
      <c r="D107" s="14" t="s">
        <v>1370</v>
      </c>
      <c r="E107" s="14" t="s">
        <v>1333</v>
      </c>
      <c r="F107" s="14" t="s">
        <v>1407</v>
      </c>
      <c r="G107" s="14" t="s">
        <v>528</v>
      </c>
      <c r="H107" s="14" t="s">
        <v>1000</v>
      </c>
      <c r="I107" s="16"/>
      <c r="J107" s="16"/>
      <c r="K107" s="16"/>
      <c r="L107" s="16"/>
      <c r="M107" s="16"/>
      <c r="N107" s="16"/>
      <c r="O107" s="15" t="s">
        <v>954</v>
      </c>
      <c r="P107" s="16"/>
      <c r="Q107" s="16"/>
      <c r="R107" s="15" t="s">
        <v>722</v>
      </c>
      <c r="S107" s="16"/>
      <c r="T107" s="16"/>
      <c r="U107" s="16"/>
      <c r="V107" s="16"/>
      <c r="W107" s="16"/>
      <c r="X107" s="15" t="s">
        <v>208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5" t="s">
        <v>208</v>
      </c>
      <c r="BW107" s="15" t="s">
        <v>197</v>
      </c>
      <c r="BX107" s="16"/>
      <c r="BY107" s="16"/>
      <c r="BZ107" s="16"/>
      <c r="CA107" s="16"/>
      <c r="CB107" s="15" t="s">
        <v>197</v>
      </c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</row>
    <row r="108" spans="1:96" x14ac:dyDescent="0.3">
      <c r="A108" s="12">
        <v>107</v>
      </c>
      <c r="B108" s="13" t="s">
        <v>1488</v>
      </c>
      <c r="C108" s="13" t="s">
        <v>1489</v>
      </c>
      <c r="D108" s="14" t="s">
        <v>1370</v>
      </c>
      <c r="E108" s="14" t="s">
        <v>1333</v>
      </c>
      <c r="F108" s="14" t="s">
        <v>1407</v>
      </c>
      <c r="G108" s="14" t="s">
        <v>528</v>
      </c>
      <c r="H108" s="14" t="s">
        <v>1000</v>
      </c>
      <c r="I108" s="16"/>
      <c r="J108" s="16"/>
      <c r="K108" s="16"/>
      <c r="L108" s="16"/>
      <c r="M108" s="16"/>
      <c r="N108" s="16"/>
      <c r="O108" s="15" t="s">
        <v>569</v>
      </c>
      <c r="P108" s="16"/>
      <c r="Q108" s="16"/>
      <c r="R108" s="15" t="s">
        <v>829</v>
      </c>
      <c r="S108" s="16"/>
      <c r="T108" s="16"/>
      <c r="U108" s="16"/>
      <c r="V108" s="16"/>
      <c r="W108" s="16"/>
      <c r="X108" s="15" t="s">
        <v>208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5" t="s">
        <v>208</v>
      </c>
      <c r="BW108" s="15" t="s">
        <v>197</v>
      </c>
      <c r="BX108" s="16"/>
      <c r="BY108" s="16"/>
      <c r="BZ108" s="16"/>
      <c r="CA108" s="16"/>
      <c r="CB108" s="15" t="s">
        <v>197</v>
      </c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</row>
    <row r="109" spans="1:96" x14ac:dyDescent="0.3">
      <c r="A109" s="12">
        <v>108</v>
      </c>
      <c r="B109" s="13" t="s">
        <v>1490</v>
      </c>
      <c r="C109" s="13" t="s">
        <v>1491</v>
      </c>
      <c r="D109" s="14" t="s">
        <v>1301</v>
      </c>
      <c r="E109" s="14" t="s">
        <v>1333</v>
      </c>
      <c r="F109" s="14" t="s">
        <v>1407</v>
      </c>
      <c r="G109" s="14" t="s">
        <v>528</v>
      </c>
      <c r="H109" s="14" t="s">
        <v>1000</v>
      </c>
      <c r="I109" s="16"/>
      <c r="J109" s="16"/>
      <c r="K109" s="16"/>
      <c r="L109" s="16"/>
      <c r="M109" s="16"/>
      <c r="N109" s="16"/>
      <c r="O109" s="15" t="s">
        <v>713</v>
      </c>
      <c r="P109" s="16"/>
      <c r="Q109" s="16"/>
      <c r="R109" s="15" t="s">
        <v>722</v>
      </c>
      <c r="S109" s="16"/>
      <c r="T109" s="16"/>
      <c r="U109" s="16"/>
      <c r="V109" s="16"/>
      <c r="W109" s="16"/>
      <c r="X109" s="15" t="s">
        <v>208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5" t="s">
        <v>341</v>
      </c>
      <c r="BW109" s="15" t="s">
        <v>197</v>
      </c>
      <c r="BX109" s="16"/>
      <c r="BY109" s="16"/>
      <c r="BZ109" s="16"/>
      <c r="CA109" s="16"/>
      <c r="CB109" s="15" t="s">
        <v>197</v>
      </c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</row>
    <row r="110" spans="1:96" x14ac:dyDescent="0.3">
      <c r="A110" s="12">
        <v>109</v>
      </c>
      <c r="B110" s="13" t="s">
        <v>1492</v>
      </c>
      <c r="C110" s="13" t="s">
        <v>1435</v>
      </c>
      <c r="D110" s="14" t="s">
        <v>1301</v>
      </c>
      <c r="E110" s="14" t="s">
        <v>1333</v>
      </c>
      <c r="F110" s="14" t="s">
        <v>1407</v>
      </c>
      <c r="G110" s="14" t="s">
        <v>528</v>
      </c>
      <c r="H110" s="14" t="s">
        <v>1000</v>
      </c>
      <c r="I110" s="16"/>
      <c r="J110" s="16"/>
      <c r="K110" s="16"/>
      <c r="L110" s="16"/>
      <c r="M110" s="16"/>
      <c r="N110" s="16"/>
      <c r="O110" s="15" t="s">
        <v>532</v>
      </c>
      <c r="P110" s="16"/>
      <c r="Q110" s="16"/>
      <c r="R110" s="15" t="s">
        <v>540</v>
      </c>
      <c r="S110" s="16"/>
      <c r="T110" s="16"/>
      <c r="U110" s="16"/>
      <c r="V110" s="16"/>
      <c r="W110" s="16"/>
      <c r="X110" s="15" t="s">
        <v>208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5" t="s">
        <v>310</v>
      </c>
      <c r="BW110" s="15" t="s">
        <v>197</v>
      </c>
      <c r="BX110" s="16"/>
      <c r="BY110" s="16"/>
      <c r="BZ110" s="16"/>
      <c r="CA110" s="16"/>
      <c r="CB110" s="15" t="s">
        <v>197</v>
      </c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</row>
    <row r="111" spans="1:96" x14ac:dyDescent="0.3">
      <c r="A111" s="12">
        <v>110</v>
      </c>
      <c r="B111" s="13" t="s">
        <v>1493</v>
      </c>
      <c r="C111" s="13" t="s">
        <v>1494</v>
      </c>
      <c r="D111" s="14" t="s">
        <v>1301</v>
      </c>
      <c r="E111" s="14" t="s">
        <v>1333</v>
      </c>
      <c r="F111" s="14" t="s">
        <v>1407</v>
      </c>
      <c r="G111" s="14" t="s">
        <v>528</v>
      </c>
      <c r="H111" s="14" t="s">
        <v>1000</v>
      </c>
      <c r="I111" s="16"/>
      <c r="J111" s="16"/>
      <c r="K111" s="16"/>
      <c r="L111" s="16"/>
      <c r="M111" s="16"/>
      <c r="N111" s="16"/>
      <c r="O111" s="15" t="s">
        <v>1419</v>
      </c>
      <c r="P111" s="16"/>
      <c r="Q111" s="16"/>
      <c r="R111" s="15" t="s">
        <v>570</v>
      </c>
      <c r="S111" s="16"/>
      <c r="T111" s="16"/>
      <c r="U111" s="16"/>
      <c r="V111" s="16"/>
      <c r="W111" s="16"/>
      <c r="X111" s="15" t="s">
        <v>208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5" t="s">
        <v>341</v>
      </c>
      <c r="BW111" s="15" t="s">
        <v>197</v>
      </c>
      <c r="BX111" s="16"/>
      <c r="BY111" s="16"/>
      <c r="BZ111" s="16"/>
      <c r="CA111" s="16"/>
      <c r="CB111" s="15" t="s">
        <v>197</v>
      </c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</row>
    <row r="112" spans="1:96" x14ac:dyDescent="0.3">
      <c r="A112" s="12">
        <v>111</v>
      </c>
      <c r="B112" s="13" t="s">
        <v>1495</v>
      </c>
      <c r="C112" s="13" t="s">
        <v>1496</v>
      </c>
      <c r="D112" s="14" t="s">
        <v>1301</v>
      </c>
      <c r="E112" s="14" t="s">
        <v>1333</v>
      </c>
      <c r="F112" s="14" t="s">
        <v>1407</v>
      </c>
      <c r="G112" s="14" t="s">
        <v>528</v>
      </c>
      <c r="H112" s="14" t="s">
        <v>1000</v>
      </c>
      <c r="I112" s="16"/>
      <c r="J112" s="16"/>
      <c r="K112" s="16"/>
      <c r="L112" s="16"/>
      <c r="M112" s="16"/>
      <c r="N112" s="16"/>
      <c r="O112" s="15" t="s">
        <v>1189</v>
      </c>
      <c r="P112" s="16"/>
      <c r="Q112" s="16"/>
      <c r="R112" s="15" t="s">
        <v>1497</v>
      </c>
      <c r="S112" s="16"/>
      <c r="T112" s="16"/>
      <c r="U112" s="16"/>
      <c r="V112" s="16"/>
      <c r="W112" s="16"/>
      <c r="X112" s="15" t="s">
        <v>208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5" t="s">
        <v>310</v>
      </c>
      <c r="BW112" s="15" t="s">
        <v>197</v>
      </c>
      <c r="BX112" s="16"/>
      <c r="BY112" s="16"/>
      <c r="BZ112" s="16"/>
      <c r="CA112" s="16"/>
      <c r="CB112" s="15" t="s">
        <v>197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</row>
    <row r="113" spans="1:96" x14ac:dyDescent="0.3">
      <c r="A113" s="12">
        <v>112</v>
      </c>
      <c r="B113" s="13" t="s">
        <v>1498</v>
      </c>
      <c r="C113" s="13" t="s">
        <v>1499</v>
      </c>
      <c r="D113" s="14" t="s">
        <v>1301</v>
      </c>
      <c r="E113" s="14" t="s">
        <v>1333</v>
      </c>
      <c r="F113" s="14" t="s">
        <v>1407</v>
      </c>
      <c r="G113" s="14" t="s">
        <v>528</v>
      </c>
      <c r="H113" s="14" t="s">
        <v>1000</v>
      </c>
      <c r="I113" s="16"/>
      <c r="J113" s="16"/>
      <c r="K113" s="16"/>
      <c r="L113" s="16"/>
      <c r="M113" s="16"/>
      <c r="N113" s="16"/>
      <c r="O113" s="15" t="s">
        <v>857</v>
      </c>
      <c r="P113" s="16"/>
      <c r="Q113" s="16"/>
      <c r="R113" s="15" t="s">
        <v>1206</v>
      </c>
      <c r="S113" s="16"/>
      <c r="T113" s="16"/>
      <c r="U113" s="16"/>
      <c r="V113" s="16"/>
      <c r="W113" s="16"/>
      <c r="X113" s="15" t="s">
        <v>208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5" t="s">
        <v>208</v>
      </c>
      <c r="BW113" s="15" t="s">
        <v>197</v>
      </c>
      <c r="BX113" s="16"/>
      <c r="BY113" s="16"/>
      <c r="BZ113" s="16"/>
      <c r="CA113" s="16"/>
      <c r="CB113" s="15" t="s">
        <v>197</v>
      </c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</row>
    <row r="114" spans="1:96" x14ac:dyDescent="0.3">
      <c r="A114" s="12">
        <v>113</v>
      </c>
      <c r="B114" s="13" t="s">
        <v>1500</v>
      </c>
      <c r="C114" s="13" t="s">
        <v>1501</v>
      </c>
      <c r="D114" s="14" t="s">
        <v>1301</v>
      </c>
      <c r="E114" s="14" t="s">
        <v>1333</v>
      </c>
      <c r="F114" s="14" t="s">
        <v>1407</v>
      </c>
      <c r="G114" s="14" t="s">
        <v>528</v>
      </c>
      <c r="H114" s="14" t="s">
        <v>1000</v>
      </c>
      <c r="I114" s="16"/>
      <c r="J114" s="16"/>
      <c r="K114" s="16"/>
      <c r="L114" s="16"/>
      <c r="M114" s="16"/>
      <c r="N114" s="16"/>
      <c r="O114" s="15" t="s">
        <v>532</v>
      </c>
      <c r="P114" s="16"/>
      <c r="Q114" s="16"/>
      <c r="R114" s="15" t="s">
        <v>1348</v>
      </c>
      <c r="S114" s="16"/>
      <c r="T114" s="16"/>
      <c r="U114" s="16"/>
      <c r="V114" s="16"/>
      <c r="W114" s="16"/>
      <c r="X114" s="15" t="s">
        <v>208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5" t="s">
        <v>208</v>
      </c>
      <c r="BW114" s="15" t="s">
        <v>197</v>
      </c>
      <c r="BX114" s="16"/>
      <c r="BY114" s="16"/>
      <c r="BZ114" s="16"/>
      <c r="CA114" s="16"/>
      <c r="CB114" s="15" t="s">
        <v>197</v>
      </c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</row>
    <row r="115" spans="1:96" x14ac:dyDescent="0.3">
      <c r="A115" s="12">
        <v>114</v>
      </c>
      <c r="B115" s="13" t="s">
        <v>1502</v>
      </c>
      <c r="C115" s="13" t="s">
        <v>1503</v>
      </c>
      <c r="D115" s="14" t="s">
        <v>1301</v>
      </c>
      <c r="E115" s="14" t="s">
        <v>1333</v>
      </c>
      <c r="F115" s="14" t="s">
        <v>1407</v>
      </c>
      <c r="G115" s="14" t="s">
        <v>528</v>
      </c>
      <c r="H115" s="14" t="s">
        <v>1000</v>
      </c>
      <c r="I115" s="16"/>
      <c r="J115" s="16"/>
      <c r="K115" s="16"/>
      <c r="L115" s="16"/>
      <c r="M115" s="16"/>
      <c r="N115" s="16"/>
      <c r="O115" s="15" t="s">
        <v>532</v>
      </c>
      <c r="P115" s="16"/>
      <c r="Q115" s="16"/>
      <c r="R115" s="15" t="s">
        <v>1504</v>
      </c>
      <c r="S115" s="16"/>
      <c r="T115" s="16"/>
      <c r="U115" s="16"/>
      <c r="V115" s="16"/>
      <c r="W115" s="16"/>
      <c r="X115" s="15" t="s">
        <v>208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5" t="s">
        <v>205</v>
      </c>
      <c r="BW115" s="15" t="s">
        <v>197</v>
      </c>
      <c r="BX115" s="16"/>
      <c r="BY115" s="16"/>
      <c r="BZ115" s="16"/>
      <c r="CA115" s="16"/>
      <c r="CB115" s="15" t="s">
        <v>197</v>
      </c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</row>
    <row r="116" spans="1:96" x14ac:dyDescent="0.3">
      <c r="A116" s="12">
        <v>115</v>
      </c>
      <c r="B116" s="13" t="s">
        <v>1505</v>
      </c>
      <c r="C116" s="13" t="s">
        <v>1506</v>
      </c>
      <c r="D116" s="14" t="s">
        <v>1301</v>
      </c>
      <c r="E116" s="14" t="s">
        <v>1333</v>
      </c>
      <c r="F116" s="14" t="s">
        <v>1407</v>
      </c>
      <c r="G116" s="14" t="s">
        <v>528</v>
      </c>
      <c r="H116" s="14" t="s">
        <v>1000</v>
      </c>
      <c r="I116" s="16"/>
      <c r="J116" s="16"/>
      <c r="K116" s="16"/>
      <c r="L116" s="16"/>
      <c r="M116" s="16"/>
      <c r="N116" s="16"/>
      <c r="O116" s="15" t="s">
        <v>1507</v>
      </c>
      <c r="P116" s="16"/>
      <c r="Q116" s="16"/>
      <c r="R116" s="15" t="s">
        <v>605</v>
      </c>
      <c r="S116" s="16"/>
      <c r="T116" s="16"/>
      <c r="U116" s="16"/>
      <c r="V116" s="16"/>
      <c r="W116" s="16"/>
      <c r="X116" s="15" t="s">
        <v>208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5" t="s">
        <v>987</v>
      </c>
      <c r="BW116" s="15" t="s">
        <v>197</v>
      </c>
      <c r="BX116" s="16"/>
      <c r="BY116" s="16"/>
      <c r="BZ116" s="16"/>
      <c r="CA116" s="16"/>
      <c r="CB116" s="15" t="s">
        <v>197</v>
      </c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</row>
    <row r="117" spans="1:96" x14ac:dyDescent="0.3">
      <c r="A117" s="12">
        <v>116</v>
      </c>
      <c r="B117" s="13" t="s">
        <v>1508</v>
      </c>
      <c r="C117" s="13" t="s">
        <v>1509</v>
      </c>
      <c r="D117" s="14" t="s">
        <v>1301</v>
      </c>
      <c r="E117" s="14" t="s">
        <v>1333</v>
      </c>
      <c r="F117" s="14" t="s">
        <v>1407</v>
      </c>
      <c r="G117" s="14" t="s">
        <v>528</v>
      </c>
      <c r="H117" s="14" t="s">
        <v>1000</v>
      </c>
      <c r="I117" s="16"/>
      <c r="J117" s="16"/>
      <c r="K117" s="16"/>
      <c r="L117" s="16"/>
      <c r="M117" s="16"/>
      <c r="N117" s="16"/>
      <c r="O117" s="15" t="s">
        <v>967</v>
      </c>
      <c r="P117" s="16"/>
      <c r="Q117" s="16"/>
      <c r="R117" s="15" t="s">
        <v>605</v>
      </c>
      <c r="S117" s="16"/>
      <c r="T117" s="16"/>
      <c r="U117" s="16"/>
      <c r="V117" s="16"/>
      <c r="W117" s="16"/>
      <c r="X117" s="15" t="s">
        <v>208</v>
      </c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5" t="s">
        <v>1510</v>
      </c>
      <c r="BW117" s="15" t="s">
        <v>197</v>
      </c>
      <c r="BX117" s="16"/>
      <c r="BY117" s="16"/>
      <c r="BZ117" s="16"/>
      <c r="CA117" s="16"/>
      <c r="CB117" s="15" t="s">
        <v>197</v>
      </c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</row>
    <row r="118" spans="1:96" x14ac:dyDescent="0.3">
      <c r="A118" s="12">
        <v>117</v>
      </c>
      <c r="B118" s="13" t="s">
        <v>1511</v>
      </c>
      <c r="C118" s="13" t="s">
        <v>1512</v>
      </c>
      <c r="D118" s="14" t="s">
        <v>1301</v>
      </c>
      <c r="E118" s="14" t="s">
        <v>1333</v>
      </c>
      <c r="F118" s="14" t="s">
        <v>1407</v>
      </c>
      <c r="G118" s="14" t="s">
        <v>528</v>
      </c>
      <c r="H118" s="14" t="s">
        <v>1000</v>
      </c>
      <c r="I118" s="16"/>
      <c r="J118" s="16"/>
      <c r="K118" s="16"/>
      <c r="L118" s="16"/>
      <c r="M118" s="16"/>
      <c r="N118" s="16"/>
      <c r="O118" s="15" t="s">
        <v>857</v>
      </c>
      <c r="P118" s="16"/>
      <c r="Q118" s="16"/>
      <c r="R118" s="15" t="s">
        <v>442</v>
      </c>
      <c r="S118" s="16"/>
      <c r="T118" s="16"/>
      <c r="U118" s="16"/>
      <c r="V118" s="16"/>
      <c r="W118" s="16"/>
      <c r="X118" s="15" t="s">
        <v>208</v>
      </c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5" t="s">
        <v>1513</v>
      </c>
      <c r="BW118" s="15" t="s">
        <v>197</v>
      </c>
      <c r="BX118" s="16"/>
      <c r="BY118" s="16"/>
      <c r="BZ118" s="16"/>
      <c r="CA118" s="16"/>
      <c r="CB118" s="15" t="s">
        <v>197</v>
      </c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</row>
    <row r="119" spans="1:96" x14ac:dyDescent="0.3">
      <c r="A119" s="12">
        <v>118</v>
      </c>
      <c r="B119" s="13" t="s">
        <v>1514</v>
      </c>
      <c r="C119" s="13" t="s">
        <v>1515</v>
      </c>
      <c r="D119" s="14" t="s">
        <v>1301</v>
      </c>
      <c r="E119" s="14" t="s">
        <v>1333</v>
      </c>
      <c r="F119" s="14" t="s">
        <v>1407</v>
      </c>
      <c r="G119" s="14" t="s">
        <v>528</v>
      </c>
      <c r="H119" s="14" t="s">
        <v>1000</v>
      </c>
      <c r="I119" s="16"/>
      <c r="J119" s="16"/>
      <c r="K119" s="16"/>
      <c r="L119" s="16"/>
      <c r="M119" s="16"/>
      <c r="N119" s="16"/>
      <c r="O119" s="15" t="s">
        <v>1419</v>
      </c>
      <c r="P119" s="16"/>
      <c r="Q119" s="16"/>
      <c r="R119" s="15" t="s">
        <v>488</v>
      </c>
      <c r="S119" s="16"/>
      <c r="T119" s="16"/>
      <c r="U119" s="16"/>
      <c r="V119" s="16"/>
      <c r="W119" s="16"/>
      <c r="X119" s="15" t="s">
        <v>208</v>
      </c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5" t="s">
        <v>208</v>
      </c>
      <c r="BW119" s="15" t="s">
        <v>197</v>
      </c>
      <c r="BX119" s="16"/>
      <c r="BY119" s="16"/>
      <c r="BZ119" s="16"/>
      <c r="CA119" s="16"/>
      <c r="CB119" s="15" t="s">
        <v>197</v>
      </c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</row>
    <row r="120" spans="1:96" x14ac:dyDescent="0.3">
      <c r="A120" s="12">
        <v>119</v>
      </c>
      <c r="B120" s="13" t="s">
        <v>1516</v>
      </c>
      <c r="C120" s="13" t="s">
        <v>1517</v>
      </c>
      <c r="D120" s="14" t="s">
        <v>1301</v>
      </c>
      <c r="E120" s="14" t="s">
        <v>1333</v>
      </c>
      <c r="F120" s="14" t="s">
        <v>1407</v>
      </c>
      <c r="G120" s="14" t="s">
        <v>528</v>
      </c>
      <c r="H120" s="14" t="s">
        <v>1000</v>
      </c>
      <c r="I120" s="16"/>
      <c r="J120" s="16"/>
      <c r="K120" s="16"/>
      <c r="L120" s="16"/>
      <c r="M120" s="16"/>
      <c r="N120" s="16"/>
      <c r="O120" s="15" t="s">
        <v>827</v>
      </c>
      <c r="P120" s="16"/>
      <c r="Q120" s="16"/>
      <c r="R120" s="15" t="s">
        <v>277</v>
      </c>
      <c r="S120" s="16"/>
      <c r="T120" s="16"/>
      <c r="U120" s="16"/>
      <c r="V120" s="16"/>
      <c r="W120" s="16"/>
      <c r="X120" s="15" t="s">
        <v>208</v>
      </c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5" t="s">
        <v>341</v>
      </c>
      <c r="BW120" s="15" t="s">
        <v>197</v>
      </c>
      <c r="BX120" s="16"/>
      <c r="BY120" s="16"/>
      <c r="BZ120" s="16"/>
      <c r="CA120" s="16"/>
      <c r="CB120" s="15" t="s">
        <v>197</v>
      </c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</row>
    <row r="121" spans="1:96" x14ac:dyDescent="0.3">
      <c r="A121" s="12">
        <v>120</v>
      </c>
      <c r="B121" s="13" t="s">
        <v>48</v>
      </c>
      <c r="C121" s="13" t="s">
        <v>190</v>
      </c>
      <c r="D121" s="14" t="s">
        <v>191</v>
      </c>
      <c r="E121" s="14" t="s">
        <v>192</v>
      </c>
      <c r="F121" s="14" t="s">
        <v>193</v>
      </c>
      <c r="G121" s="14" t="s">
        <v>546</v>
      </c>
      <c r="H121" s="14" t="s">
        <v>195</v>
      </c>
      <c r="I121" s="15" t="s">
        <v>1437</v>
      </c>
      <c r="J121" s="15" t="s">
        <v>198</v>
      </c>
      <c r="K121" s="15" t="s">
        <v>553</v>
      </c>
      <c r="L121" s="16"/>
      <c r="M121" s="15" t="s">
        <v>199</v>
      </c>
      <c r="N121" s="15" t="s">
        <v>861</v>
      </c>
      <c r="O121" s="15" t="s">
        <v>954</v>
      </c>
      <c r="P121" s="15" t="s">
        <v>1324</v>
      </c>
      <c r="Q121" s="15" t="s">
        <v>1438</v>
      </c>
      <c r="R121" s="15" t="s">
        <v>769</v>
      </c>
      <c r="S121" s="15" t="s">
        <v>205</v>
      </c>
      <c r="T121" s="16"/>
      <c r="U121" s="16"/>
      <c r="V121" s="16"/>
      <c r="W121" s="15" t="s">
        <v>197</v>
      </c>
      <c r="X121" s="15" t="s">
        <v>208</v>
      </c>
      <c r="Y121" s="16"/>
      <c r="Z121" s="15" t="s">
        <v>197</v>
      </c>
      <c r="AA121" s="15" t="s">
        <v>197</v>
      </c>
      <c r="AB121" s="15" t="s">
        <v>197</v>
      </c>
      <c r="AC121" s="16"/>
      <c r="AD121" s="16"/>
      <c r="AE121" s="16"/>
      <c r="AF121" s="16"/>
      <c r="AG121" s="15" t="s">
        <v>197</v>
      </c>
      <c r="AH121" s="15" t="s">
        <v>197</v>
      </c>
      <c r="AI121" s="15" t="s">
        <v>197</v>
      </c>
      <c r="AJ121" s="15" t="s">
        <v>197</v>
      </c>
      <c r="AK121" s="16"/>
      <c r="AL121" s="15" t="s">
        <v>197</v>
      </c>
      <c r="AM121" s="15" t="s">
        <v>197</v>
      </c>
      <c r="AN121" s="15" t="s">
        <v>197</v>
      </c>
      <c r="AO121" s="15" t="s">
        <v>197</v>
      </c>
      <c r="AP121" s="15" t="s">
        <v>197</v>
      </c>
      <c r="AQ121" s="15" t="s">
        <v>197</v>
      </c>
      <c r="AR121" s="15" t="s">
        <v>197</v>
      </c>
      <c r="AS121" s="15" t="s">
        <v>864</v>
      </c>
      <c r="AT121" s="16"/>
      <c r="AU121" s="16"/>
      <c r="AV121" s="16"/>
      <c r="AW121" s="15" t="s">
        <v>197</v>
      </c>
      <c r="AX121" s="15" t="s">
        <v>197</v>
      </c>
      <c r="AY121" s="15" t="s">
        <v>197</v>
      </c>
      <c r="AZ121" s="16"/>
      <c r="BA121" s="16"/>
      <c r="BB121" s="15" t="s">
        <v>197</v>
      </c>
      <c r="BC121" s="15" t="s">
        <v>197</v>
      </c>
      <c r="BD121" s="15" t="s">
        <v>197</v>
      </c>
      <c r="BE121" s="15" t="s">
        <v>197</v>
      </c>
      <c r="BF121" s="15" t="s">
        <v>197</v>
      </c>
      <c r="BG121" s="15" t="s">
        <v>197</v>
      </c>
      <c r="BH121" s="15" t="s">
        <v>197</v>
      </c>
      <c r="BI121" s="16"/>
      <c r="BJ121" s="15" t="s">
        <v>197</v>
      </c>
      <c r="BK121" s="15" t="s">
        <v>197</v>
      </c>
      <c r="BL121" s="15" t="s">
        <v>197</v>
      </c>
      <c r="BM121" s="15" t="s">
        <v>197</v>
      </c>
      <c r="BN121" s="15" t="s">
        <v>197</v>
      </c>
      <c r="BO121" s="16"/>
      <c r="BP121" s="16"/>
      <c r="BQ121" s="16"/>
      <c r="BR121" s="16"/>
      <c r="BS121" s="16"/>
      <c r="BT121" s="15" t="s">
        <v>719</v>
      </c>
      <c r="BU121" s="16"/>
      <c r="BV121" s="16"/>
      <c r="BW121" s="15" t="s">
        <v>197</v>
      </c>
      <c r="BX121" s="16"/>
      <c r="BY121" s="16"/>
      <c r="BZ121" s="16"/>
      <c r="CA121" s="16"/>
      <c r="CB121" s="16"/>
      <c r="CC121" s="15" t="s">
        <v>310</v>
      </c>
      <c r="CD121" s="15" t="s">
        <v>208</v>
      </c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</row>
    <row r="122" spans="1:96" x14ac:dyDescent="0.3">
      <c r="A122" s="12">
        <v>121</v>
      </c>
      <c r="B122" s="13" t="s">
        <v>543</v>
      </c>
      <c r="C122" s="13" t="s">
        <v>544</v>
      </c>
      <c r="D122" s="14" t="s">
        <v>545</v>
      </c>
      <c r="E122" s="14" t="s">
        <v>259</v>
      </c>
      <c r="F122" s="14" t="s">
        <v>524</v>
      </c>
      <c r="G122" s="14" t="s">
        <v>546</v>
      </c>
      <c r="H122" s="14" t="s">
        <v>276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5" t="s">
        <v>547</v>
      </c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</row>
    <row r="123" spans="1:96" x14ac:dyDescent="0.3">
      <c r="A123" s="12">
        <v>122</v>
      </c>
      <c r="B123" s="13" t="s">
        <v>46</v>
      </c>
      <c r="C123" s="13" t="s">
        <v>88</v>
      </c>
      <c r="D123" s="14" t="s">
        <v>1439</v>
      </c>
      <c r="E123" s="14" t="s">
        <v>192</v>
      </c>
      <c r="F123" s="14" t="s">
        <v>193</v>
      </c>
      <c r="G123" s="14" t="s">
        <v>546</v>
      </c>
      <c r="H123" s="14" t="s">
        <v>1306</v>
      </c>
      <c r="I123" s="15" t="s">
        <v>860</v>
      </c>
      <c r="J123" s="15" t="s">
        <v>198</v>
      </c>
      <c r="K123" s="15" t="s">
        <v>553</v>
      </c>
      <c r="L123" s="16"/>
      <c r="M123" s="15" t="s">
        <v>199</v>
      </c>
      <c r="N123" s="15" t="s">
        <v>1440</v>
      </c>
      <c r="O123" s="15" t="s">
        <v>857</v>
      </c>
      <c r="P123" s="15" t="s">
        <v>338</v>
      </c>
      <c r="Q123" s="15" t="s">
        <v>448</v>
      </c>
      <c r="R123" s="15" t="s">
        <v>371</v>
      </c>
      <c r="S123" s="15" t="s">
        <v>340</v>
      </c>
      <c r="T123" s="16"/>
      <c r="U123" s="16"/>
      <c r="V123" s="16"/>
      <c r="W123" s="15" t="s">
        <v>197</v>
      </c>
      <c r="X123" s="15" t="s">
        <v>208</v>
      </c>
      <c r="Y123" s="16"/>
      <c r="Z123" s="15" t="s">
        <v>197</v>
      </c>
      <c r="AA123" s="15" t="s">
        <v>197</v>
      </c>
      <c r="AB123" s="15" t="s">
        <v>197</v>
      </c>
      <c r="AC123" s="16"/>
      <c r="AD123" s="16"/>
      <c r="AE123" s="16"/>
      <c r="AF123" s="16"/>
      <c r="AG123" s="15" t="s">
        <v>197</v>
      </c>
      <c r="AH123" s="15" t="s">
        <v>197</v>
      </c>
      <c r="AI123" s="15" t="s">
        <v>197</v>
      </c>
      <c r="AJ123" s="15" t="s">
        <v>197</v>
      </c>
      <c r="AK123" s="16"/>
      <c r="AL123" s="15" t="s">
        <v>197</v>
      </c>
      <c r="AM123" s="15" t="s">
        <v>197</v>
      </c>
      <c r="AN123" s="15" t="s">
        <v>197</v>
      </c>
      <c r="AO123" s="15" t="s">
        <v>197</v>
      </c>
      <c r="AP123" s="15" t="s">
        <v>197</v>
      </c>
      <c r="AQ123" s="15" t="s">
        <v>197</v>
      </c>
      <c r="AR123" s="15" t="s">
        <v>197</v>
      </c>
      <c r="AS123" s="15" t="s">
        <v>197</v>
      </c>
      <c r="AT123" s="16"/>
      <c r="AU123" s="16"/>
      <c r="AV123" s="16"/>
      <c r="AW123" s="15" t="s">
        <v>197</v>
      </c>
      <c r="AX123" s="15" t="s">
        <v>197</v>
      </c>
      <c r="AY123" s="15" t="s">
        <v>197</v>
      </c>
      <c r="AZ123" s="16"/>
      <c r="BA123" s="16"/>
      <c r="BB123" s="15" t="s">
        <v>197</v>
      </c>
      <c r="BC123" s="15" t="s">
        <v>197</v>
      </c>
      <c r="BD123" s="15" t="s">
        <v>197</v>
      </c>
      <c r="BE123" s="15" t="s">
        <v>197</v>
      </c>
      <c r="BF123" s="15" t="s">
        <v>197</v>
      </c>
      <c r="BG123" s="15" t="s">
        <v>197</v>
      </c>
      <c r="BH123" s="15" t="s">
        <v>197</v>
      </c>
      <c r="BI123" s="15" t="s">
        <v>197</v>
      </c>
      <c r="BJ123" s="16"/>
      <c r="BK123" s="15" t="s">
        <v>197</v>
      </c>
      <c r="BL123" s="15" t="s">
        <v>197</v>
      </c>
      <c r="BM123" s="15" t="s">
        <v>197</v>
      </c>
      <c r="BN123" s="15" t="s">
        <v>197</v>
      </c>
      <c r="BO123" s="16"/>
      <c r="BP123" s="16"/>
      <c r="BQ123" s="16"/>
      <c r="BR123" s="16"/>
      <c r="BS123" s="16"/>
      <c r="BT123" s="15" t="s">
        <v>197</v>
      </c>
      <c r="BU123" s="16"/>
      <c r="BV123" s="16"/>
      <c r="BW123" s="15" t="s">
        <v>197</v>
      </c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</row>
    <row r="124" spans="1:96" x14ac:dyDescent="0.3">
      <c r="A124" s="12">
        <v>123</v>
      </c>
      <c r="B124" s="13" t="s">
        <v>47</v>
      </c>
      <c r="C124" s="13" t="s">
        <v>86</v>
      </c>
      <c r="D124" s="14" t="s">
        <v>1439</v>
      </c>
      <c r="E124" s="14" t="s">
        <v>192</v>
      </c>
      <c r="F124" s="14" t="s">
        <v>1418</v>
      </c>
      <c r="G124" s="14" t="s">
        <v>546</v>
      </c>
      <c r="H124" s="14" t="s">
        <v>1306</v>
      </c>
      <c r="I124" s="15" t="s">
        <v>472</v>
      </c>
      <c r="J124" s="15" t="s">
        <v>198</v>
      </c>
      <c r="K124" s="15" t="s">
        <v>553</v>
      </c>
      <c r="L124" s="16"/>
      <c r="M124" s="15" t="s">
        <v>199</v>
      </c>
      <c r="N124" s="15" t="s">
        <v>1456</v>
      </c>
      <c r="O124" s="15" t="s">
        <v>857</v>
      </c>
      <c r="P124" s="15" t="s">
        <v>486</v>
      </c>
      <c r="Q124" s="15" t="s">
        <v>1457</v>
      </c>
      <c r="R124" s="15" t="s">
        <v>1181</v>
      </c>
      <c r="S124" s="15" t="s">
        <v>313</v>
      </c>
      <c r="T124" s="16"/>
      <c r="U124" s="16"/>
      <c r="V124" s="16"/>
      <c r="W124" s="15" t="s">
        <v>1458</v>
      </c>
      <c r="X124" s="15" t="s">
        <v>208</v>
      </c>
      <c r="Y124" s="16"/>
      <c r="Z124" s="15" t="s">
        <v>197</v>
      </c>
      <c r="AA124" s="15" t="s">
        <v>197</v>
      </c>
      <c r="AB124" s="15" t="s">
        <v>197</v>
      </c>
      <c r="AC124" s="16"/>
      <c r="AD124" s="16"/>
      <c r="AE124" s="16"/>
      <c r="AF124" s="16"/>
      <c r="AG124" s="15" t="s">
        <v>197</v>
      </c>
      <c r="AH124" s="15" t="s">
        <v>197</v>
      </c>
      <c r="AI124" s="15" t="s">
        <v>197</v>
      </c>
      <c r="AJ124" s="15" t="s">
        <v>197</v>
      </c>
      <c r="AK124" s="16"/>
      <c r="AL124" s="15" t="s">
        <v>197</v>
      </c>
      <c r="AM124" s="15" t="s">
        <v>197</v>
      </c>
      <c r="AN124" s="15" t="s">
        <v>197</v>
      </c>
      <c r="AO124" s="15" t="s">
        <v>197</v>
      </c>
      <c r="AP124" s="15" t="s">
        <v>197</v>
      </c>
      <c r="AQ124" s="15" t="s">
        <v>197</v>
      </c>
      <c r="AR124" s="15" t="s">
        <v>197</v>
      </c>
      <c r="AS124" s="15" t="s">
        <v>197</v>
      </c>
      <c r="AT124" s="16"/>
      <c r="AU124" s="16"/>
      <c r="AV124" s="16"/>
      <c r="AW124" s="15" t="s">
        <v>197</v>
      </c>
      <c r="AX124" s="15" t="s">
        <v>197</v>
      </c>
      <c r="AY124" s="15" t="s">
        <v>197</v>
      </c>
      <c r="AZ124" s="16"/>
      <c r="BA124" s="16"/>
      <c r="BB124" s="15" t="s">
        <v>197</v>
      </c>
      <c r="BC124" s="15" t="s">
        <v>197</v>
      </c>
      <c r="BD124" s="15" t="s">
        <v>197</v>
      </c>
      <c r="BE124" s="15" t="s">
        <v>197</v>
      </c>
      <c r="BF124" s="15" t="s">
        <v>197</v>
      </c>
      <c r="BG124" s="15" t="s">
        <v>197</v>
      </c>
      <c r="BH124" s="15" t="s">
        <v>197</v>
      </c>
      <c r="BI124" s="16"/>
      <c r="BJ124" s="15" t="s">
        <v>197</v>
      </c>
      <c r="BK124" s="15" t="s">
        <v>197</v>
      </c>
      <c r="BL124" s="15" t="s">
        <v>197</v>
      </c>
      <c r="BM124" s="15" t="s">
        <v>197</v>
      </c>
      <c r="BN124" s="15" t="s">
        <v>197</v>
      </c>
      <c r="BO124" s="16"/>
      <c r="BP124" s="16"/>
      <c r="BQ124" s="16"/>
      <c r="BR124" s="16"/>
      <c r="BS124" s="16"/>
      <c r="BT124" s="15" t="s">
        <v>1459</v>
      </c>
      <c r="BU124" s="16"/>
      <c r="BV124" s="16"/>
      <c r="BW124" s="15" t="s">
        <v>197</v>
      </c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</row>
    <row r="125" spans="1:96" x14ac:dyDescent="0.3">
      <c r="A125" s="12">
        <v>124</v>
      </c>
      <c r="B125" s="13" t="s">
        <v>1524</v>
      </c>
      <c r="C125" s="13" t="s">
        <v>1525</v>
      </c>
      <c r="D125" s="14" t="s">
        <v>458</v>
      </c>
      <c r="E125" s="14" t="s">
        <v>1333</v>
      </c>
      <c r="F125" s="14" t="s">
        <v>1407</v>
      </c>
      <c r="G125" s="14" t="s">
        <v>546</v>
      </c>
      <c r="H125" s="14" t="s">
        <v>1000</v>
      </c>
      <c r="I125" s="16"/>
      <c r="J125" s="16"/>
      <c r="K125" s="16"/>
      <c r="L125" s="16"/>
      <c r="M125" s="16"/>
      <c r="N125" s="16"/>
      <c r="O125" s="15" t="s">
        <v>853</v>
      </c>
      <c r="P125" s="16"/>
      <c r="Q125" s="16"/>
      <c r="R125" s="15" t="s">
        <v>1009</v>
      </c>
      <c r="S125" s="16"/>
      <c r="T125" s="16"/>
      <c r="U125" s="16"/>
      <c r="V125" s="16"/>
      <c r="W125" s="16"/>
      <c r="X125" s="15" t="s">
        <v>208</v>
      </c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5" t="s">
        <v>208</v>
      </c>
      <c r="BW125" s="15" t="s">
        <v>197</v>
      </c>
      <c r="BX125" s="16"/>
      <c r="BY125" s="16"/>
      <c r="BZ125" s="16"/>
      <c r="CA125" s="16"/>
      <c r="CB125" s="15" t="s">
        <v>197</v>
      </c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</row>
    <row r="126" spans="1:96" x14ac:dyDescent="0.3">
      <c r="A126" s="12">
        <v>125</v>
      </c>
      <c r="B126" s="13" t="s">
        <v>1526</v>
      </c>
      <c r="C126" s="13" t="s">
        <v>1527</v>
      </c>
      <c r="D126" s="14" t="s">
        <v>458</v>
      </c>
      <c r="E126" s="14" t="s">
        <v>1333</v>
      </c>
      <c r="F126" s="14" t="s">
        <v>1407</v>
      </c>
      <c r="G126" s="14" t="s">
        <v>546</v>
      </c>
      <c r="H126" s="14" t="s">
        <v>1000</v>
      </c>
      <c r="I126" s="16"/>
      <c r="J126" s="16"/>
      <c r="K126" s="16"/>
      <c r="L126" s="16"/>
      <c r="M126" s="16"/>
      <c r="N126" s="16"/>
      <c r="O126" s="15" t="s">
        <v>954</v>
      </c>
      <c r="P126" s="16"/>
      <c r="Q126" s="16"/>
      <c r="R126" s="15" t="s">
        <v>763</v>
      </c>
      <c r="S126" s="16"/>
      <c r="T126" s="16"/>
      <c r="U126" s="16"/>
      <c r="V126" s="16"/>
      <c r="W126" s="16"/>
      <c r="X126" s="15" t="s">
        <v>208</v>
      </c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5" t="s">
        <v>341</v>
      </c>
      <c r="BW126" s="15" t="s">
        <v>197</v>
      </c>
      <c r="BX126" s="16"/>
      <c r="BY126" s="16"/>
      <c r="BZ126" s="16"/>
      <c r="CA126" s="16"/>
      <c r="CB126" s="15" t="s">
        <v>197</v>
      </c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</row>
    <row r="127" spans="1:96" x14ac:dyDescent="0.3">
      <c r="A127" s="12">
        <v>126</v>
      </c>
      <c r="B127" s="13" t="s">
        <v>1528</v>
      </c>
      <c r="C127" s="13" t="s">
        <v>1529</v>
      </c>
      <c r="D127" s="14" t="s">
        <v>458</v>
      </c>
      <c r="E127" s="14" t="s">
        <v>1333</v>
      </c>
      <c r="F127" s="14" t="s">
        <v>1407</v>
      </c>
      <c r="G127" s="14" t="s">
        <v>546</v>
      </c>
      <c r="H127" s="14" t="s">
        <v>1000</v>
      </c>
      <c r="I127" s="16"/>
      <c r="J127" s="16"/>
      <c r="K127" s="16"/>
      <c r="L127" s="16"/>
      <c r="M127" s="16"/>
      <c r="N127" s="16"/>
      <c r="O127" s="15" t="s">
        <v>1268</v>
      </c>
      <c r="P127" s="16"/>
      <c r="Q127" s="16"/>
      <c r="R127" s="15" t="s">
        <v>253</v>
      </c>
      <c r="S127" s="16"/>
      <c r="T127" s="16"/>
      <c r="U127" s="16"/>
      <c r="V127" s="16"/>
      <c r="W127" s="16"/>
      <c r="X127" s="15" t="s">
        <v>208</v>
      </c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5" t="s">
        <v>208</v>
      </c>
      <c r="BW127" s="15" t="s">
        <v>197</v>
      </c>
      <c r="BX127" s="16"/>
      <c r="BY127" s="16"/>
      <c r="BZ127" s="16"/>
      <c r="CA127" s="16"/>
      <c r="CB127" s="15" t="s">
        <v>197</v>
      </c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</row>
    <row r="128" spans="1:96" x14ac:dyDescent="0.3">
      <c r="A128" s="12">
        <v>127</v>
      </c>
      <c r="B128" s="13" t="s">
        <v>1530</v>
      </c>
      <c r="C128" s="13" t="s">
        <v>1531</v>
      </c>
      <c r="D128" s="14" t="s">
        <v>458</v>
      </c>
      <c r="E128" s="14" t="s">
        <v>1333</v>
      </c>
      <c r="F128" s="14" t="s">
        <v>1407</v>
      </c>
      <c r="G128" s="14" t="s">
        <v>546</v>
      </c>
      <c r="H128" s="14" t="s">
        <v>1000</v>
      </c>
      <c r="I128" s="16"/>
      <c r="J128" s="16"/>
      <c r="K128" s="16"/>
      <c r="L128" s="16"/>
      <c r="M128" s="16"/>
      <c r="N128" s="16"/>
      <c r="O128" s="15" t="s">
        <v>1532</v>
      </c>
      <c r="P128" s="16"/>
      <c r="Q128" s="16"/>
      <c r="R128" s="15" t="s">
        <v>1175</v>
      </c>
      <c r="S128" s="16"/>
      <c r="T128" s="16"/>
      <c r="U128" s="16"/>
      <c r="V128" s="16"/>
      <c r="W128" s="16"/>
      <c r="X128" s="15" t="s">
        <v>208</v>
      </c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5" t="s">
        <v>208</v>
      </c>
      <c r="BW128" s="15" t="s">
        <v>197</v>
      </c>
      <c r="BX128" s="16"/>
      <c r="BY128" s="16"/>
      <c r="BZ128" s="16"/>
      <c r="CA128" s="16"/>
      <c r="CB128" s="15" t="s">
        <v>197</v>
      </c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</row>
    <row r="129" spans="1:96" x14ac:dyDescent="0.3">
      <c r="A129" s="12">
        <v>128</v>
      </c>
      <c r="B129" s="13" t="s">
        <v>49</v>
      </c>
      <c r="C129" s="13" t="s">
        <v>1460</v>
      </c>
      <c r="D129" s="14" t="s">
        <v>1370</v>
      </c>
      <c r="E129" s="14" t="s">
        <v>192</v>
      </c>
      <c r="F129" s="14" t="s">
        <v>193</v>
      </c>
      <c r="G129" s="14" t="s">
        <v>546</v>
      </c>
      <c r="H129" s="14" t="s">
        <v>736</v>
      </c>
      <c r="I129" s="15" t="s">
        <v>1461</v>
      </c>
      <c r="J129" s="15" t="s">
        <v>198</v>
      </c>
      <c r="K129" s="15" t="s">
        <v>553</v>
      </c>
      <c r="L129" s="16"/>
      <c r="M129" s="15" t="s">
        <v>199</v>
      </c>
      <c r="N129" s="15" t="s">
        <v>1462</v>
      </c>
      <c r="O129" s="15" t="s">
        <v>827</v>
      </c>
      <c r="P129" s="15" t="s">
        <v>290</v>
      </c>
      <c r="Q129" s="15" t="s">
        <v>869</v>
      </c>
      <c r="R129" s="15" t="s">
        <v>605</v>
      </c>
      <c r="S129" s="15" t="s">
        <v>341</v>
      </c>
      <c r="T129" s="16"/>
      <c r="U129" s="16"/>
      <c r="V129" s="16"/>
      <c r="W129" s="15" t="s">
        <v>197</v>
      </c>
      <c r="X129" s="15" t="s">
        <v>208</v>
      </c>
      <c r="Y129" s="16"/>
      <c r="Z129" s="15" t="s">
        <v>197</v>
      </c>
      <c r="AA129" s="15" t="s">
        <v>197</v>
      </c>
      <c r="AB129" s="15" t="s">
        <v>197</v>
      </c>
      <c r="AC129" s="16"/>
      <c r="AD129" s="16"/>
      <c r="AE129" s="16"/>
      <c r="AF129" s="16"/>
      <c r="AG129" s="15" t="s">
        <v>197</v>
      </c>
      <c r="AH129" s="15" t="s">
        <v>197</v>
      </c>
      <c r="AI129" s="15" t="s">
        <v>197</v>
      </c>
      <c r="AJ129" s="15" t="s">
        <v>197</v>
      </c>
      <c r="AK129" s="16"/>
      <c r="AL129" s="15" t="s">
        <v>197</v>
      </c>
      <c r="AM129" s="15" t="s">
        <v>197</v>
      </c>
      <c r="AN129" s="15" t="s">
        <v>197</v>
      </c>
      <c r="AO129" s="15" t="s">
        <v>197</v>
      </c>
      <c r="AP129" s="15" t="s">
        <v>197</v>
      </c>
      <c r="AQ129" s="15" t="s">
        <v>197</v>
      </c>
      <c r="AR129" s="15" t="s">
        <v>197</v>
      </c>
      <c r="AS129" s="15" t="s">
        <v>1463</v>
      </c>
      <c r="AT129" s="16"/>
      <c r="AU129" s="16"/>
      <c r="AV129" s="16"/>
      <c r="AW129" s="15" t="s">
        <v>197</v>
      </c>
      <c r="AX129" s="15" t="s">
        <v>197</v>
      </c>
      <c r="AY129" s="15" t="s">
        <v>197</v>
      </c>
      <c r="AZ129" s="16"/>
      <c r="BA129" s="16"/>
      <c r="BB129" s="15" t="s">
        <v>197</v>
      </c>
      <c r="BC129" s="15" t="s">
        <v>197</v>
      </c>
      <c r="BD129" s="15" t="s">
        <v>197</v>
      </c>
      <c r="BE129" s="15" t="s">
        <v>197</v>
      </c>
      <c r="BF129" s="15" t="s">
        <v>197</v>
      </c>
      <c r="BG129" s="15" t="s">
        <v>197</v>
      </c>
      <c r="BH129" s="15" t="s">
        <v>197</v>
      </c>
      <c r="BI129" s="16"/>
      <c r="BJ129" s="15" t="s">
        <v>197</v>
      </c>
      <c r="BK129" s="15" t="s">
        <v>197</v>
      </c>
      <c r="BL129" s="15" t="s">
        <v>197</v>
      </c>
      <c r="BM129" s="15" t="s">
        <v>197</v>
      </c>
      <c r="BN129" s="15" t="s">
        <v>197</v>
      </c>
      <c r="BO129" s="15" t="s">
        <v>197</v>
      </c>
      <c r="BP129" s="16"/>
      <c r="BQ129" s="16"/>
      <c r="BR129" s="16"/>
      <c r="BS129" s="16"/>
      <c r="BT129" s="15" t="s">
        <v>197</v>
      </c>
      <c r="BU129" s="16"/>
      <c r="BV129" s="16"/>
      <c r="BW129" s="15" t="s">
        <v>197</v>
      </c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5" t="s">
        <v>1024</v>
      </c>
      <c r="CQ129" s="15" t="s">
        <v>1392</v>
      </c>
      <c r="CR129" s="16"/>
    </row>
    <row r="130" spans="1:96" x14ac:dyDescent="0.3">
      <c r="A130" s="12">
        <v>129</v>
      </c>
      <c r="B130" s="13" t="s">
        <v>50</v>
      </c>
      <c r="C130" s="13" t="s">
        <v>1464</v>
      </c>
      <c r="D130" s="14" t="s">
        <v>1370</v>
      </c>
      <c r="E130" s="14" t="s">
        <v>192</v>
      </c>
      <c r="F130" s="14" t="s">
        <v>193</v>
      </c>
      <c r="G130" s="14" t="s">
        <v>546</v>
      </c>
      <c r="H130" s="14" t="s">
        <v>736</v>
      </c>
      <c r="I130" s="15" t="s">
        <v>1465</v>
      </c>
      <c r="J130" s="15" t="s">
        <v>198</v>
      </c>
      <c r="K130" s="15" t="s">
        <v>553</v>
      </c>
      <c r="L130" s="16"/>
      <c r="M130" s="15" t="s">
        <v>199</v>
      </c>
      <c r="N130" s="15" t="s">
        <v>1466</v>
      </c>
      <c r="O130" s="15" t="s">
        <v>1037</v>
      </c>
      <c r="P130" s="15" t="s">
        <v>486</v>
      </c>
      <c r="Q130" s="15" t="s">
        <v>354</v>
      </c>
      <c r="R130" s="15" t="s">
        <v>1108</v>
      </c>
      <c r="S130" s="15" t="s">
        <v>987</v>
      </c>
      <c r="T130" s="16"/>
      <c r="U130" s="16"/>
      <c r="V130" s="16"/>
      <c r="W130" s="15" t="s">
        <v>197</v>
      </c>
      <c r="X130" s="15" t="s">
        <v>208</v>
      </c>
      <c r="Y130" s="16"/>
      <c r="Z130" s="15" t="s">
        <v>197</v>
      </c>
      <c r="AA130" s="15" t="s">
        <v>197</v>
      </c>
      <c r="AB130" s="15" t="s">
        <v>197</v>
      </c>
      <c r="AC130" s="16"/>
      <c r="AD130" s="16"/>
      <c r="AE130" s="16"/>
      <c r="AF130" s="16"/>
      <c r="AG130" s="15" t="s">
        <v>197</v>
      </c>
      <c r="AH130" s="15" t="s">
        <v>197</v>
      </c>
      <c r="AI130" s="15" t="s">
        <v>197</v>
      </c>
      <c r="AJ130" s="15" t="s">
        <v>197</v>
      </c>
      <c r="AK130" s="16"/>
      <c r="AL130" s="15" t="s">
        <v>197</v>
      </c>
      <c r="AM130" s="15" t="s">
        <v>197</v>
      </c>
      <c r="AN130" s="15" t="s">
        <v>197</v>
      </c>
      <c r="AO130" s="15" t="s">
        <v>197</v>
      </c>
      <c r="AP130" s="15" t="s">
        <v>197</v>
      </c>
      <c r="AQ130" s="15" t="s">
        <v>197</v>
      </c>
      <c r="AR130" s="15" t="s">
        <v>197</v>
      </c>
      <c r="AS130" s="15" t="s">
        <v>197</v>
      </c>
      <c r="AT130" s="16"/>
      <c r="AU130" s="16"/>
      <c r="AV130" s="16"/>
      <c r="AW130" s="15" t="s">
        <v>197</v>
      </c>
      <c r="AX130" s="15" t="s">
        <v>197</v>
      </c>
      <c r="AY130" s="15" t="s">
        <v>197</v>
      </c>
      <c r="AZ130" s="16"/>
      <c r="BA130" s="16"/>
      <c r="BB130" s="15" t="s">
        <v>197</v>
      </c>
      <c r="BC130" s="15" t="s">
        <v>197</v>
      </c>
      <c r="BD130" s="15" t="s">
        <v>197</v>
      </c>
      <c r="BE130" s="15" t="s">
        <v>197</v>
      </c>
      <c r="BF130" s="15" t="s">
        <v>197</v>
      </c>
      <c r="BG130" s="15" t="s">
        <v>197</v>
      </c>
      <c r="BH130" s="15" t="s">
        <v>197</v>
      </c>
      <c r="BI130" s="16"/>
      <c r="BJ130" s="15" t="s">
        <v>197</v>
      </c>
      <c r="BK130" s="15" t="s">
        <v>197</v>
      </c>
      <c r="BL130" s="15" t="s">
        <v>197</v>
      </c>
      <c r="BM130" s="15" t="s">
        <v>197</v>
      </c>
      <c r="BN130" s="15" t="s">
        <v>197</v>
      </c>
      <c r="BO130" s="15" t="s">
        <v>197</v>
      </c>
      <c r="BP130" s="16"/>
      <c r="BQ130" s="16"/>
      <c r="BR130" s="16"/>
      <c r="BS130" s="16"/>
      <c r="BT130" s="15" t="s">
        <v>197</v>
      </c>
      <c r="BU130" s="16"/>
      <c r="BV130" s="16"/>
      <c r="BW130" s="15" t="s">
        <v>197</v>
      </c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5" t="s">
        <v>197</v>
      </c>
      <c r="CQ130" s="15" t="s">
        <v>1467</v>
      </c>
      <c r="CR130" s="16"/>
    </row>
    <row r="131" spans="1:96" x14ac:dyDescent="0.3">
      <c r="A131" s="12">
        <v>130</v>
      </c>
      <c r="B131" s="13" t="s">
        <v>548</v>
      </c>
      <c r="C131" s="13" t="s">
        <v>549</v>
      </c>
      <c r="D131" s="14" t="s">
        <v>550</v>
      </c>
      <c r="E131" s="14" t="s">
        <v>259</v>
      </c>
      <c r="F131" s="14" t="s">
        <v>284</v>
      </c>
      <c r="G131" s="14" t="s">
        <v>551</v>
      </c>
      <c r="H131" s="14" t="s">
        <v>286</v>
      </c>
      <c r="I131" s="15" t="s">
        <v>552</v>
      </c>
      <c r="J131" s="15" t="s">
        <v>198</v>
      </c>
      <c r="K131" s="15" t="s">
        <v>553</v>
      </c>
      <c r="L131" s="15" t="s">
        <v>199</v>
      </c>
      <c r="M131" s="15" t="s">
        <v>199</v>
      </c>
      <c r="N131" s="15" t="s">
        <v>554</v>
      </c>
      <c r="O131" s="15" t="s">
        <v>532</v>
      </c>
      <c r="P131" s="15" t="s">
        <v>338</v>
      </c>
      <c r="Q131" s="15" t="s">
        <v>555</v>
      </c>
      <c r="R131" s="15" t="s">
        <v>371</v>
      </c>
      <c r="S131" s="15" t="s">
        <v>556</v>
      </c>
      <c r="T131" s="16"/>
      <c r="U131" s="16"/>
      <c r="V131" s="16"/>
      <c r="W131" s="16"/>
      <c r="X131" s="15" t="s">
        <v>208</v>
      </c>
      <c r="Y131" s="16"/>
      <c r="Z131" s="15" t="s">
        <v>197</v>
      </c>
      <c r="AA131" s="15" t="s">
        <v>197</v>
      </c>
      <c r="AB131" s="15" t="s">
        <v>197</v>
      </c>
      <c r="AC131" s="16"/>
      <c r="AD131" s="16"/>
      <c r="AE131" s="16"/>
      <c r="AF131" s="16"/>
      <c r="AG131" s="15" t="s">
        <v>197</v>
      </c>
      <c r="AH131" s="15" t="s">
        <v>197</v>
      </c>
      <c r="AI131" s="15" t="s">
        <v>197</v>
      </c>
      <c r="AJ131" s="15" t="s">
        <v>197</v>
      </c>
      <c r="AK131" s="16"/>
      <c r="AL131" s="15" t="s">
        <v>197</v>
      </c>
      <c r="AM131" s="15" t="s">
        <v>197</v>
      </c>
      <c r="AN131" s="15" t="s">
        <v>197</v>
      </c>
      <c r="AO131" s="15" t="s">
        <v>197</v>
      </c>
      <c r="AP131" s="15" t="s">
        <v>197</v>
      </c>
      <c r="AQ131" s="15" t="s">
        <v>197</v>
      </c>
      <c r="AR131" s="15" t="s">
        <v>197</v>
      </c>
      <c r="AS131" s="15" t="s">
        <v>197</v>
      </c>
      <c r="AT131" s="16"/>
      <c r="AU131" s="16"/>
      <c r="AV131" s="16"/>
      <c r="AW131" s="15" t="s">
        <v>197</v>
      </c>
      <c r="AX131" s="15" t="s">
        <v>197</v>
      </c>
      <c r="AY131" s="15" t="s">
        <v>197</v>
      </c>
      <c r="AZ131" s="16"/>
      <c r="BA131" s="16"/>
      <c r="BB131" s="15" t="s">
        <v>197</v>
      </c>
      <c r="BC131" s="15" t="s">
        <v>197</v>
      </c>
      <c r="BD131" s="15" t="s">
        <v>197</v>
      </c>
      <c r="BE131" s="15" t="s">
        <v>197</v>
      </c>
      <c r="BF131" s="15" t="s">
        <v>197</v>
      </c>
      <c r="BG131" s="15" t="s">
        <v>197</v>
      </c>
      <c r="BH131" s="15" t="s">
        <v>197</v>
      </c>
      <c r="BI131" s="16"/>
      <c r="BJ131" s="15" t="s">
        <v>197</v>
      </c>
      <c r="BK131" s="15" t="s">
        <v>197</v>
      </c>
      <c r="BL131" s="15" t="s">
        <v>197</v>
      </c>
      <c r="BM131" s="15" t="s">
        <v>197</v>
      </c>
      <c r="BN131" s="15" t="s">
        <v>197</v>
      </c>
      <c r="BO131" s="16"/>
      <c r="BP131" s="16"/>
      <c r="BQ131" s="16"/>
      <c r="BR131" s="16"/>
      <c r="BS131" s="16"/>
      <c r="BT131" s="16"/>
      <c r="BU131" s="16"/>
      <c r="BV131" s="15" t="s">
        <v>208</v>
      </c>
      <c r="BW131" s="15" t="s">
        <v>197</v>
      </c>
      <c r="BX131" s="16"/>
      <c r="BY131" s="16"/>
      <c r="BZ131" s="16"/>
      <c r="CA131" s="16"/>
      <c r="CB131" s="15" t="s">
        <v>197</v>
      </c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</row>
    <row r="132" spans="1:96" x14ac:dyDescent="0.3">
      <c r="A132" s="12">
        <v>131</v>
      </c>
      <c r="B132" s="13" t="s">
        <v>557</v>
      </c>
      <c r="C132" s="13" t="s">
        <v>558</v>
      </c>
      <c r="D132" s="14" t="s">
        <v>559</v>
      </c>
      <c r="E132" s="14" t="s">
        <v>259</v>
      </c>
      <c r="F132" s="14" t="s">
        <v>284</v>
      </c>
      <c r="G132" s="14" t="s">
        <v>551</v>
      </c>
      <c r="H132" s="14" t="s">
        <v>286</v>
      </c>
      <c r="I132" s="15" t="s">
        <v>560</v>
      </c>
      <c r="J132" s="15" t="s">
        <v>198</v>
      </c>
      <c r="K132" s="15" t="s">
        <v>553</v>
      </c>
      <c r="L132" s="15" t="s">
        <v>199</v>
      </c>
      <c r="M132" s="15" t="s">
        <v>199</v>
      </c>
      <c r="N132" s="15" t="s">
        <v>561</v>
      </c>
      <c r="O132" s="15" t="s">
        <v>562</v>
      </c>
      <c r="P132" s="15" t="s">
        <v>338</v>
      </c>
      <c r="Q132" s="15" t="s">
        <v>563</v>
      </c>
      <c r="R132" s="15" t="s">
        <v>564</v>
      </c>
      <c r="S132" s="15" t="s">
        <v>489</v>
      </c>
      <c r="T132" s="16"/>
      <c r="U132" s="16"/>
      <c r="V132" s="16"/>
      <c r="W132" s="16"/>
      <c r="X132" s="15" t="s">
        <v>208</v>
      </c>
      <c r="Y132" s="16"/>
      <c r="Z132" s="15" t="s">
        <v>197</v>
      </c>
      <c r="AA132" s="15" t="s">
        <v>197</v>
      </c>
      <c r="AB132" s="15" t="s">
        <v>197</v>
      </c>
      <c r="AC132" s="16"/>
      <c r="AD132" s="16"/>
      <c r="AE132" s="16"/>
      <c r="AF132" s="16"/>
      <c r="AG132" s="15" t="s">
        <v>197</v>
      </c>
      <c r="AH132" s="15" t="s">
        <v>197</v>
      </c>
      <c r="AI132" s="15" t="s">
        <v>197</v>
      </c>
      <c r="AJ132" s="15" t="s">
        <v>197</v>
      </c>
      <c r="AK132" s="16"/>
      <c r="AL132" s="15" t="s">
        <v>197</v>
      </c>
      <c r="AM132" s="15" t="s">
        <v>197</v>
      </c>
      <c r="AN132" s="15" t="s">
        <v>197</v>
      </c>
      <c r="AO132" s="15" t="s">
        <v>197</v>
      </c>
      <c r="AP132" s="15" t="s">
        <v>197</v>
      </c>
      <c r="AQ132" s="15" t="s">
        <v>197</v>
      </c>
      <c r="AR132" s="15" t="s">
        <v>197</v>
      </c>
      <c r="AS132" s="15" t="s">
        <v>197</v>
      </c>
      <c r="AT132" s="16"/>
      <c r="AU132" s="16"/>
      <c r="AV132" s="16"/>
      <c r="AW132" s="15" t="s">
        <v>197</v>
      </c>
      <c r="AX132" s="15" t="s">
        <v>197</v>
      </c>
      <c r="AY132" s="15" t="s">
        <v>197</v>
      </c>
      <c r="AZ132" s="16"/>
      <c r="BA132" s="16"/>
      <c r="BB132" s="15" t="s">
        <v>197</v>
      </c>
      <c r="BC132" s="15" t="s">
        <v>197</v>
      </c>
      <c r="BD132" s="15" t="s">
        <v>197</v>
      </c>
      <c r="BE132" s="15" t="s">
        <v>197</v>
      </c>
      <c r="BF132" s="15" t="s">
        <v>197</v>
      </c>
      <c r="BG132" s="15" t="s">
        <v>197</v>
      </c>
      <c r="BH132" s="15" t="s">
        <v>197</v>
      </c>
      <c r="BI132" s="16"/>
      <c r="BJ132" s="15" t="s">
        <v>197</v>
      </c>
      <c r="BK132" s="15" t="s">
        <v>197</v>
      </c>
      <c r="BL132" s="15" t="s">
        <v>197</v>
      </c>
      <c r="BM132" s="15" t="s">
        <v>197</v>
      </c>
      <c r="BN132" s="15" t="s">
        <v>197</v>
      </c>
      <c r="BO132" s="16"/>
      <c r="BP132" s="16"/>
      <c r="BQ132" s="16"/>
      <c r="BR132" s="16"/>
      <c r="BS132" s="16"/>
      <c r="BT132" s="16"/>
      <c r="BU132" s="16"/>
      <c r="BV132" s="15" t="s">
        <v>208</v>
      </c>
      <c r="BW132" s="15" t="s">
        <v>197</v>
      </c>
      <c r="BX132" s="16"/>
      <c r="BY132" s="16"/>
      <c r="BZ132" s="16"/>
      <c r="CA132" s="16"/>
      <c r="CB132" s="15" t="s">
        <v>197</v>
      </c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</row>
    <row r="133" spans="1:96" x14ac:dyDescent="0.3">
      <c r="A133" s="12">
        <v>132</v>
      </c>
      <c r="B133" s="13" t="s">
        <v>565</v>
      </c>
      <c r="C133" s="13" t="s">
        <v>566</v>
      </c>
      <c r="D133" s="14" t="s">
        <v>567</v>
      </c>
      <c r="E133" s="14" t="s">
        <v>259</v>
      </c>
      <c r="F133" s="14" t="s">
        <v>284</v>
      </c>
      <c r="G133" s="14" t="s">
        <v>551</v>
      </c>
      <c r="H133" s="14" t="s">
        <v>286</v>
      </c>
      <c r="I133" s="15" t="s">
        <v>540</v>
      </c>
      <c r="J133" s="15" t="s">
        <v>198</v>
      </c>
      <c r="K133" s="15" t="s">
        <v>553</v>
      </c>
      <c r="L133" s="15" t="s">
        <v>199</v>
      </c>
      <c r="M133" s="15" t="s">
        <v>199</v>
      </c>
      <c r="N133" s="15" t="s">
        <v>568</v>
      </c>
      <c r="O133" s="15" t="s">
        <v>569</v>
      </c>
      <c r="P133" s="15" t="s">
        <v>338</v>
      </c>
      <c r="Q133" s="15" t="s">
        <v>563</v>
      </c>
      <c r="R133" s="15" t="s">
        <v>570</v>
      </c>
      <c r="S133" s="15" t="s">
        <v>556</v>
      </c>
      <c r="T133" s="16"/>
      <c r="U133" s="16"/>
      <c r="V133" s="16"/>
      <c r="W133" s="16"/>
      <c r="X133" s="15" t="s">
        <v>208</v>
      </c>
      <c r="Y133" s="16"/>
      <c r="Z133" s="15" t="s">
        <v>197</v>
      </c>
      <c r="AA133" s="15" t="s">
        <v>197</v>
      </c>
      <c r="AB133" s="15" t="s">
        <v>197</v>
      </c>
      <c r="AC133" s="16"/>
      <c r="AD133" s="16"/>
      <c r="AE133" s="16"/>
      <c r="AF133" s="16"/>
      <c r="AG133" s="15" t="s">
        <v>197</v>
      </c>
      <c r="AH133" s="15" t="s">
        <v>197</v>
      </c>
      <c r="AI133" s="15" t="s">
        <v>197</v>
      </c>
      <c r="AJ133" s="15" t="s">
        <v>197</v>
      </c>
      <c r="AK133" s="16"/>
      <c r="AL133" s="15" t="s">
        <v>197</v>
      </c>
      <c r="AM133" s="15" t="s">
        <v>197</v>
      </c>
      <c r="AN133" s="15" t="s">
        <v>197</v>
      </c>
      <c r="AO133" s="15" t="s">
        <v>197</v>
      </c>
      <c r="AP133" s="15" t="s">
        <v>197</v>
      </c>
      <c r="AQ133" s="15" t="s">
        <v>197</v>
      </c>
      <c r="AR133" s="15" t="s">
        <v>197</v>
      </c>
      <c r="AS133" s="15" t="s">
        <v>197</v>
      </c>
      <c r="AT133" s="16"/>
      <c r="AU133" s="16"/>
      <c r="AV133" s="16"/>
      <c r="AW133" s="15" t="s">
        <v>197</v>
      </c>
      <c r="AX133" s="15" t="s">
        <v>197</v>
      </c>
      <c r="AY133" s="15" t="s">
        <v>197</v>
      </c>
      <c r="AZ133" s="16"/>
      <c r="BA133" s="16"/>
      <c r="BB133" s="15" t="s">
        <v>197</v>
      </c>
      <c r="BC133" s="15" t="s">
        <v>197</v>
      </c>
      <c r="BD133" s="15" t="s">
        <v>197</v>
      </c>
      <c r="BE133" s="15" t="s">
        <v>197</v>
      </c>
      <c r="BF133" s="15" t="s">
        <v>197</v>
      </c>
      <c r="BG133" s="15" t="s">
        <v>197</v>
      </c>
      <c r="BH133" s="15" t="s">
        <v>197</v>
      </c>
      <c r="BI133" s="16"/>
      <c r="BJ133" s="15" t="s">
        <v>197</v>
      </c>
      <c r="BK133" s="15" t="s">
        <v>197</v>
      </c>
      <c r="BL133" s="15" t="s">
        <v>197</v>
      </c>
      <c r="BM133" s="15" t="s">
        <v>197</v>
      </c>
      <c r="BN133" s="15" t="s">
        <v>197</v>
      </c>
      <c r="BO133" s="16"/>
      <c r="BP133" s="16"/>
      <c r="BQ133" s="16"/>
      <c r="BR133" s="16"/>
      <c r="BS133" s="16"/>
      <c r="BT133" s="16"/>
      <c r="BU133" s="16"/>
      <c r="BV133" s="15" t="s">
        <v>208</v>
      </c>
      <c r="BW133" s="15" t="s">
        <v>197</v>
      </c>
      <c r="BX133" s="16"/>
      <c r="BY133" s="16"/>
      <c r="BZ133" s="16"/>
      <c r="CA133" s="16"/>
      <c r="CB133" s="15" t="s">
        <v>197</v>
      </c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</row>
    <row r="134" spans="1:96" x14ac:dyDescent="0.3">
      <c r="A134" s="12">
        <v>133</v>
      </c>
      <c r="B134" s="13" t="s">
        <v>571</v>
      </c>
      <c r="C134" s="13" t="s">
        <v>572</v>
      </c>
      <c r="D134" s="14" t="s">
        <v>573</v>
      </c>
      <c r="E134" s="14" t="s">
        <v>212</v>
      </c>
      <c r="F134" s="14" t="s">
        <v>213</v>
      </c>
      <c r="G134" s="14" t="s">
        <v>551</v>
      </c>
      <c r="H134" s="14" t="s">
        <v>215</v>
      </c>
      <c r="I134" s="15" t="s">
        <v>574</v>
      </c>
      <c r="J134" s="16"/>
      <c r="K134" s="16"/>
      <c r="L134" s="16"/>
      <c r="M134" s="16"/>
      <c r="N134" s="16"/>
      <c r="O134" s="16"/>
      <c r="P134" s="16"/>
      <c r="Q134" s="15" t="s">
        <v>575</v>
      </c>
      <c r="R134" s="15" t="s">
        <v>564</v>
      </c>
      <c r="S134" s="16"/>
      <c r="T134" s="16"/>
      <c r="U134" s="16"/>
      <c r="V134" s="16"/>
      <c r="W134" s="16"/>
      <c r="X134" s="16"/>
      <c r="Y134" s="16"/>
      <c r="Z134" s="15" t="s">
        <v>197</v>
      </c>
      <c r="AA134" s="16"/>
      <c r="AB134" s="15" t="s">
        <v>197</v>
      </c>
      <c r="AC134" s="16"/>
      <c r="AD134" s="16"/>
      <c r="AE134" s="16"/>
      <c r="AF134" s="16"/>
      <c r="AG134" s="15" t="s">
        <v>197</v>
      </c>
      <c r="AH134" s="15" t="s">
        <v>197</v>
      </c>
      <c r="AI134" s="16"/>
      <c r="AJ134" s="15" t="s">
        <v>197</v>
      </c>
      <c r="AK134" s="16"/>
      <c r="AL134" s="15" t="s">
        <v>197</v>
      </c>
      <c r="AM134" s="16"/>
      <c r="AN134" s="16"/>
      <c r="AO134" s="16"/>
      <c r="AP134" s="15" t="s">
        <v>197</v>
      </c>
      <c r="AQ134" s="16"/>
      <c r="AR134" s="16"/>
      <c r="AS134" s="16"/>
      <c r="AT134" s="16"/>
      <c r="AU134" s="16"/>
      <c r="AV134" s="16"/>
      <c r="AW134" s="16"/>
      <c r="AX134" s="15" t="s">
        <v>197</v>
      </c>
      <c r="AY134" s="15" t="s">
        <v>197</v>
      </c>
      <c r="AZ134" s="16"/>
      <c r="BA134" s="16"/>
      <c r="BB134" s="15" t="s">
        <v>197</v>
      </c>
      <c r="BC134" s="15" t="s">
        <v>197</v>
      </c>
      <c r="BD134" s="15" t="s">
        <v>197</v>
      </c>
      <c r="BE134" s="15" t="s">
        <v>197</v>
      </c>
      <c r="BF134" s="15" t="s">
        <v>197</v>
      </c>
      <c r="BG134" s="15" t="s">
        <v>197</v>
      </c>
      <c r="BH134" s="15" t="s">
        <v>197</v>
      </c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5" t="s">
        <v>208</v>
      </c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</row>
    <row r="135" spans="1:96" x14ac:dyDescent="0.3">
      <c r="A135" s="12">
        <v>134</v>
      </c>
      <c r="B135" s="13" t="s">
        <v>576</v>
      </c>
      <c r="C135" s="13" t="s">
        <v>577</v>
      </c>
      <c r="D135" s="14" t="s">
        <v>578</v>
      </c>
      <c r="E135" s="14" t="s">
        <v>212</v>
      </c>
      <c r="F135" s="14" t="s">
        <v>213</v>
      </c>
      <c r="G135" s="14" t="s">
        <v>551</v>
      </c>
      <c r="H135" s="14" t="s">
        <v>215</v>
      </c>
      <c r="I135" s="15" t="s">
        <v>579</v>
      </c>
      <c r="J135" s="16"/>
      <c r="K135" s="16"/>
      <c r="L135" s="16"/>
      <c r="M135" s="16"/>
      <c r="N135" s="16"/>
      <c r="O135" s="16"/>
      <c r="P135" s="16"/>
      <c r="Q135" s="15" t="s">
        <v>580</v>
      </c>
      <c r="R135" s="15" t="s">
        <v>581</v>
      </c>
      <c r="S135" s="16"/>
      <c r="T135" s="16"/>
      <c r="U135" s="16"/>
      <c r="V135" s="16"/>
      <c r="W135" s="16"/>
      <c r="X135" s="16"/>
      <c r="Y135" s="16"/>
      <c r="Z135" s="15" t="s">
        <v>197</v>
      </c>
      <c r="AA135" s="16"/>
      <c r="AB135" s="15" t="s">
        <v>197</v>
      </c>
      <c r="AC135" s="16"/>
      <c r="AD135" s="16"/>
      <c r="AE135" s="16"/>
      <c r="AF135" s="16"/>
      <c r="AG135" s="15" t="s">
        <v>197</v>
      </c>
      <c r="AH135" s="15" t="s">
        <v>197</v>
      </c>
      <c r="AI135" s="16"/>
      <c r="AJ135" s="15" t="s">
        <v>197</v>
      </c>
      <c r="AK135" s="16"/>
      <c r="AL135" s="15" t="s">
        <v>197</v>
      </c>
      <c r="AM135" s="16"/>
      <c r="AN135" s="16"/>
      <c r="AO135" s="16"/>
      <c r="AP135" s="15" t="s">
        <v>197</v>
      </c>
      <c r="AQ135" s="16"/>
      <c r="AR135" s="16"/>
      <c r="AS135" s="16"/>
      <c r="AT135" s="16"/>
      <c r="AU135" s="16"/>
      <c r="AV135" s="16"/>
      <c r="AW135" s="16"/>
      <c r="AX135" s="15" t="s">
        <v>197</v>
      </c>
      <c r="AY135" s="15" t="s">
        <v>197</v>
      </c>
      <c r="AZ135" s="16"/>
      <c r="BA135" s="16"/>
      <c r="BB135" s="15" t="s">
        <v>197</v>
      </c>
      <c r="BC135" s="15" t="s">
        <v>197</v>
      </c>
      <c r="BD135" s="15" t="s">
        <v>197</v>
      </c>
      <c r="BE135" s="15" t="s">
        <v>197</v>
      </c>
      <c r="BF135" s="15" t="s">
        <v>197</v>
      </c>
      <c r="BG135" s="15" t="s">
        <v>197</v>
      </c>
      <c r="BH135" s="15" t="s">
        <v>197</v>
      </c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5" t="s">
        <v>208</v>
      </c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</row>
    <row r="136" spans="1:96" x14ac:dyDescent="0.3">
      <c r="A136" s="12">
        <v>135</v>
      </c>
      <c r="B136" s="13" t="s">
        <v>1541</v>
      </c>
      <c r="C136" s="13" t="s">
        <v>1542</v>
      </c>
      <c r="D136" s="14" t="s">
        <v>458</v>
      </c>
      <c r="E136" s="14" t="s">
        <v>1333</v>
      </c>
      <c r="F136" s="14" t="s">
        <v>1407</v>
      </c>
      <c r="G136" s="14" t="s">
        <v>551</v>
      </c>
      <c r="H136" s="14" t="s">
        <v>1000</v>
      </c>
      <c r="I136" s="16"/>
      <c r="J136" s="16"/>
      <c r="K136" s="16"/>
      <c r="L136" s="16"/>
      <c r="M136" s="16"/>
      <c r="N136" s="16"/>
      <c r="O136" s="15" t="s">
        <v>1543</v>
      </c>
      <c r="P136" s="16"/>
      <c r="Q136" s="16"/>
      <c r="R136" s="15" t="s">
        <v>1544</v>
      </c>
      <c r="S136" s="16"/>
      <c r="T136" s="16"/>
      <c r="U136" s="16"/>
      <c r="V136" s="16"/>
      <c r="W136" s="16"/>
      <c r="X136" s="15" t="s">
        <v>208</v>
      </c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5" t="s">
        <v>208</v>
      </c>
      <c r="BW136" s="15" t="s">
        <v>197</v>
      </c>
      <c r="BX136" s="16"/>
      <c r="BY136" s="16"/>
      <c r="BZ136" s="16"/>
      <c r="CA136" s="16"/>
      <c r="CB136" s="15" t="s">
        <v>197</v>
      </c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</row>
    <row r="137" spans="1:96" x14ac:dyDescent="0.3">
      <c r="A137" s="12">
        <v>136</v>
      </c>
      <c r="B137" s="13" t="s">
        <v>1545</v>
      </c>
      <c r="C137" s="13" t="s">
        <v>1546</v>
      </c>
      <c r="D137" s="14" t="s">
        <v>458</v>
      </c>
      <c r="E137" s="14" t="s">
        <v>1333</v>
      </c>
      <c r="F137" s="14" t="s">
        <v>1407</v>
      </c>
      <c r="G137" s="14" t="s">
        <v>551</v>
      </c>
      <c r="H137" s="14" t="s">
        <v>1000</v>
      </c>
      <c r="I137" s="16"/>
      <c r="J137" s="16"/>
      <c r="K137" s="16"/>
      <c r="L137" s="16"/>
      <c r="M137" s="16"/>
      <c r="N137" s="16"/>
      <c r="O137" s="15" t="s">
        <v>878</v>
      </c>
      <c r="P137" s="16"/>
      <c r="Q137" s="16"/>
      <c r="R137" s="15" t="s">
        <v>1504</v>
      </c>
      <c r="S137" s="16"/>
      <c r="T137" s="16"/>
      <c r="U137" s="16"/>
      <c r="V137" s="16"/>
      <c r="W137" s="16"/>
      <c r="X137" s="15" t="s">
        <v>208</v>
      </c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5" t="s">
        <v>1088</v>
      </c>
      <c r="BW137" s="15" t="s">
        <v>197</v>
      </c>
      <c r="BX137" s="16"/>
      <c r="BY137" s="16"/>
      <c r="BZ137" s="16"/>
      <c r="CA137" s="16"/>
      <c r="CB137" s="15" t="s">
        <v>197</v>
      </c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</row>
    <row r="138" spans="1:96" x14ac:dyDescent="0.3">
      <c r="A138" s="12">
        <v>137</v>
      </c>
      <c r="B138" s="13" t="s">
        <v>1547</v>
      </c>
      <c r="C138" s="13" t="s">
        <v>1548</v>
      </c>
      <c r="D138" s="14" t="s">
        <v>458</v>
      </c>
      <c r="E138" s="14" t="s">
        <v>1333</v>
      </c>
      <c r="F138" s="14" t="s">
        <v>1407</v>
      </c>
      <c r="G138" s="14" t="s">
        <v>551</v>
      </c>
      <c r="H138" s="14" t="s">
        <v>1000</v>
      </c>
      <c r="I138" s="16"/>
      <c r="J138" s="16"/>
      <c r="K138" s="16"/>
      <c r="L138" s="16"/>
      <c r="M138" s="16"/>
      <c r="N138" s="16"/>
      <c r="O138" s="15" t="s">
        <v>1095</v>
      </c>
      <c r="P138" s="16"/>
      <c r="Q138" s="16"/>
      <c r="R138" s="15" t="s">
        <v>1175</v>
      </c>
      <c r="S138" s="16"/>
      <c r="T138" s="16"/>
      <c r="U138" s="16"/>
      <c r="V138" s="16"/>
      <c r="W138" s="16"/>
      <c r="X138" s="15" t="s">
        <v>208</v>
      </c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5" t="s">
        <v>240</v>
      </c>
      <c r="BW138" s="15" t="s">
        <v>197</v>
      </c>
      <c r="BX138" s="16"/>
      <c r="BY138" s="16"/>
      <c r="BZ138" s="16"/>
      <c r="CA138" s="16"/>
      <c r="CB138" s="15" t="s">
        <v>197</v>
      </c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</row>
    <row r="139" spans="1:96" x14ac:dyDescent="0.3">
      <c r="A139" s="12">
        <v>138</v>
      </c>
      <c r="B139" s="13" t="s">
        <v>1549</v>
      </c>
      <c r="C139" s="13" t="s">
        <v>1550</v>
      </c>
      <c r="D139" s="14" t="s">
        <v>458</v>
      </c>
      <c r="E139" s="14" t="s">
        <v>1333</v>
      </c>
      <c r="F139" s="14" t="s">
        <v>1407</v>
      </c>
      <c r="G139" s="14" t="s">
        <v>551</v>
      </c>
      <c r="H139" s="14" t="s">
        <v>1000</v>
      </c>
      <c r="I139" s="16"/>
      <c r="J139" s="16"/>
      <c r="K139" s="16"/>
      <c r="L139" s="16"/>
      <c r="M139" s="16"/>
      <c r="N139" s="16"/>
      <c r="O139" s="15" t="s">
        <v>1551</v>
      </c>
      <c r="P139" s="16"/>
      <c r="Q139" s="16"/>
      <c r="R139" s="15" t="s">
        <v>1175</v>
      </c>
      <c r="S139" s="16"/>
      <c r="T139" s="16"/>
      <c r="U139" s="16"/>
      <c r="V139" s="16"/>
      <c r="W139" s="16"/>
      <c r="X139" s="15" t="s">
        <v>208</v>
      </c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5" t="s">
        <v>208</v>
      </c>
      <c r="BW139" s="15" t="s">
        <v>197</v>
      </c>
      <c r="BX139" s="16"/>
      <c r="BY139" s="16"/>
      <c r="BZ139" s="16"/>
      <c r="CA139" s="16"/>
      <c r="CB139" s="15" t="s">
        <v>197</v>
      </c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</row>
    <row r="140" spans="1:96" x14ac:dyDescent="0.3">
      <c r="A140" s="12">
        <v>139</v>
      </c>
      <c r="B140" s="13" t="s">
        <v>51</v>
      </c>
      <c r="C140" s="13" t="s">
        <v>1468</v>
      </c>
      <c r="D140" s="14" t="s">
        <v>230</v>
      </c>
      <c r="E140" s="14" t="s">
        <v>192</v>
      </c>
      <c r="F140" s="14" t="s">
        <v>193</v>
      </c>
      <c r="G140" s="14" t="s">
        <v>551</v>
      </c>
      <c r="H140" s="14" t="s">
        <v>736</v>
      </c>
      <c r="I140" s="15" t="s">
        <v>1469</v>
      </c>
      <c r="J140" s="15" t="s">
        <v>198</v>
      </c>
      <c r="K140" s="15" t="s">
        <v>553</v>
      </c>
      <c r="L140" s="16"/>
      <c r="M140" s="15" t="s">
        <v>199</v>
      </c>
      <c r="N140" s="15" t="s">
        <v>953</v>
      </c>
      <c r="O140" s="15" t="s">
        <v>967</v>
      </c>
      <c r="P140" s="15" t="s">
        <v>338</v>
      </c>
      <c r="Q140" s="15" t="s">
        <v>533</v>
      </c>
      <c r="R140" s="15" t="s">
        <v>371</v>
      </c>
      <c r="S140" s="15" t="s">
        <v>340</v>
      </c>
      <c r="T140" s="16"/>
      <c r="U140" s="16"/>
      <c r="V140" s="16"/>
      <c r="W140" s="15" t="s">
        <v>197</v>
      </c>
      <c r="X140" s="15" t="s">
        <v>208</v>
      </c>
      <c r="Y140" s="16"/>
      <c r="Z140" s="15" t="s">
        <v>197</v>
      </c>
      <c r="AA140" s="15" t="s">
        <v>197</v>
      </c>
      <c r="AB140" s="15" t="s">
        <v>197</v>
      </c>
      <c r="AC140" s="16"/>
      <c r="AD140" s="16"/>
      <c r="AE140" s="16"/>
      <c r="AF140" s="16"/>
      <c r="AG140" s="15" t="s">
        <v>197</v>
      </c>
      <c r="AH140" s="15" t="s">
        <v>197</v>
      </c>
      <c r="AI140" s="15" t="s">
        <v>197</v>
      </c>
      <c r="AJ140" s="15" t="s">
        <v>197</v>
      </c>
      <c r="AK140" s="16"/>
      <c r="AL140" s="15" t="s">
        <v>197</v>
      </c>
      <c r="AM140" s="15" t="s">
        <v>197</v>
      </c>
      <c r="AN140" s="15" t="s">
        <v>197</v>
      </c>
      <c r="AO140" s="15" t="s">
        <v>197</v>
      </c>
      <c r="AP140" s="15" t="s">
        <v>197</v>
      </c>
      <c r="AQ140" s="15" t="s">
        <v>197</v>
      </c>
      <c r="AR140" s="15" t="s">
        <v>197</v>
      </c>
      <c r="AS140" s="15" t="s">
        <v>197</v>
      </c>
      <c r="AT140" s="16"/>
      <c r="AU140" s="16"/>
      <c r="AV140" s="16"/>
      <c r="AW140" s="15" t="s">
        <v>197</v>
      </c>
      <c r="AX140" s="15" t="s">
        <v>197</v>
      </c>
      <c r="AY140" s="15" t="s">
        <v>197</v>
      </c>
      <c r="AZ140" s="16"/>
      <c r="BA140" s="16"/>
      <c r="BB140" s="15" t="s">
        <v>197</v>
      </c>
      <c r="BC140" s="15" t="s">
        <v>197</v>
      </c>
      <c r="BD140" s="15" t="s">
        <v>197</v>
      </c>
      <c r="BE140" s="15" t="s">
        <v>197</v>
      </c>
      <c r="BF140" s="15" t="s">
        <v>197</v>
      </c>
      <c r="BG140" s="15" t="s">
        <v>197</v>
      </c>
      <c r="BH140" s="15" t="s">
        <v>197</v>
      </c>
      <c r="BI140" s="15" t="s">
        <v>197</v>
      </c>
      <c r="BJ140" s="16"/>
      <c r="BK140" s="15" t="s">
        <v>197</v>
      </c>
      <c r="BL140" s="15" t="s">
        <v>197</v>
      </c>
      <c r="BM140" s="15" t="s">
        <v>197</v>
      </c>
      <c r="BN140" s="15" t="s">
        <v>197</v>
      </c>
      <c r="BO140" s="15" t="s">
        <v>197</v>
      </c>
      <c r="BP140" s="16"/>
      <c r="BQ140" s="16"/>
      <c r="BR140" s="16"/>
      <c r="BS140" s="16"/>
      <c r="BT140" s="15" t="s">
        <v>197</v>
      </c>
      <c r="BU140" s="16"/>
      <c r="BV140" s="16"/>
      <c r="BW140" s="15" t="s">
        <v>197</v>
      </c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5" t="s">
        <v>197</v>
      </c>
      <c r="CQ140" s="15" t="s">
        <v>1470</v>
      </c>
      <c r="CR140" s="16"/>
    </row>
    <row r="141" spans="1:96" x14ac:dyDescent="0.3">
      <c r="A141" s="12">
        <v>140</v>
      </c>
      <c r="B141" s="13" t="s">
        <v>52</v>
      </c>
      <c r="C141" s="13" t="s">
        <v>1309</v>
      </c>
      <c r="D141" s="14" t="s">
        <v>230</v>
      </c>
      <c r="E141" s="14" t="s">
        <v>192</v>
      </c>
      <c r="F141" s="14" t="s">
        <v>193</v>
      </c>
      <c r="G141" s="14" t="s">
        <v>551</v>
      </c>
      <c r="H141" s="14" t="s">
        <v>736</v>
      </c>
      <c r="I141" s="15" t="s">
        <v>1113</v>
      </c>
      <c r="J141" s="15" t="s">
        <v>1518</v>
      </c>
      <c r="K141" s="15" t="s">
        <v>553</v>
      </c>
      <c r="L141" s="16"/>
      <c r="M141" s="15" t="s">
        <v>199</v>
      </c>
      <c r="N141" s="15" t="s">
        <v>1466</v>
      </c>
      <c r="O141" s="15" t="s">
        <v>1519</v>
      </c>
      <c r="P141" s="15" t="s">
        <v>1388</v>
      </c>
      <c r="Q141" s="15" t="s">
        <v>239</v>
      </c>
      <c r="R141" s="15" t="s">
        <v>442</v>
      </c>
      <c r="S141" s="15" t="s">
        <v>205</v>
      </c>
      <c r="T141" s="16"/>
      <c r="U141" s="16"/>
      <c r="V141" s="16"/>
      <c r="W141" s="15" t="s">
        <v>197</v>
      </c>
      <c r="X141" s="15" t="s">
        <v>208</v>
      </c>
      <c r="Y141" s="16"/>
      <c r="Z141" s="15" t="s">
        <v>197</v>
      </c>
      <c r="AA141" s="15" t="s">
        <v>197</v>
      </c>
      <c r="AB141" s="15" t="s">
        <v>197</v>
      </c>
      <c r="AC141" s="16"/>
      <c r="AD141" s="16"/>
      <c r="AE141" s="16"/>
      <c r="AF141" s="16"/>
      <c r="AG141" s="15" t="s">
        <v>197</v>
      </c>
      <c r="AH141" s="15" t="s">
        <v>197</v>
      </c>
      <c r="AI141" s="15" t="s">
        <v>197</v>
      </c>
      <c r="AJ141" s="15" t="s">
        <v>197</v>
      </c>
      <c r="AK141" s="16"/>
      <c r="AL141" s="15" t="s">
        <v>197</v>
      </c>
      <c r="AM141" s="15" t="s">
        <v>197</v>
      </c>
      <c r="AN141" s="15" t="s">
        <v>197</v>
      </c>
      <c r="AO141" s="15" t="s">
        <v>197</v>
      </c>
      <c r="AP141" s="15" t="s">
        <v>197</v>
      </c>
      <c r="AQ141" s="15" t="s">
        <v>197</v>
      </c>
      <c r="AR141" s="15" t="s">
        <v>197</v>
      </c>
      <c r="AS141" s="15" t="s">
        <v>666</v>
      </c>
      <c r="AT141" s="16"/>
      <c r="AU141" s="16"/>
      <c r="AV141" s="16"/>
      <c r="AW141" s="15" t="s">
        <v>197</v>
      </c>
      <c r="AX141" s="15" t="s">
        <v>197</v>
      </c>
      <c r="AY141" s="15" t="s">
        <v>197</v>
      </c>
      <c r="AZ141" s="16"/>
      <c r="BA141" s="16"/>
      <c r="BB141" s="15" t="s">
        <v>197</v>
      </c>
      <c r="BC141" s="15" t="s">
        <v>197</v>
      </c>
      <c r="BD141" s="15" t="s">
        <v>197</v>
      </c>
      <c r="BE141" s="15" t="s">
        <v>197</v>
      </c>
      <c r="BF141" s="15" t="s">
        <v>197</v>
      </c>
      <c r="BG141" s="15" t="s">
        <v>197</v>
      </c>
      <c r="BH141" s="15" t="s">
        <v>197</v>
      </c>
      <c r="BI141" s="16"/>
      <c r="BJ141" s="15" t="s">
        <v>197</v>
      </c>
      <c r="BK141" s="15" t="s">
        <v>197</v>
      </c>
      <c r="BL141" s="15" t="s">
        <v>197</v>
      </c>
      <c r="BM141" s="15" t="s">
        <v>197</v>
      </c>
      <c r="BN141" s="15" t="s">
        <v>197</v>
      </c>
      <c r="BO141" s="15" t="s">
        <v>197</v>
      </c>
      <c r="BP141" s="16"/>
      <c r="BQ141" s="16"/>
      <c r="BR141" s="16"/>
      <c r="BS141" s="16"/>
      <c r="BT141" s="15" t="s">
        <v>740</v>
      </c>
      <c r="BU141" s="16"/>
      <c r="BV141" s="16"/>
      <c r="BW141" s="15" t="s">
        <v>197</v>
      </c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5" t="s">
        <v>865</v>
      </c>
      <c r="CQ141" s="15" t="s">
        <v>1470</v>
      </c>
      <c r="CR141" s="16"/>
    </row>
    <row r="142" spans="1:96" x14ac:dyDescent="0.3">
      <c r="A142" s="12">
        <v>141</v>
      </c>
      <c r="B142" s="13" t="s">
        <v>53</v>
      </c>
      <c r="C142" s="13" t="s">
        <v>1520</v>
      </c>
      <c r="D142" s="14" t="s">
        <v>230</v>
      </c>
      <c r="E142" s="14" t="s">
        <v>192</v>
      </c>
      <c r="F142" s="14" t="s">
        <v>193</v>
      </c>
      <c r="G142" s="14" t="s">
        <v>551</v>
      </c>
      <c r="H142" s="14" t="s">
        <v>736</v>
      </c>
      <c r="I142" s="15" t="s">
        <v>1521</v>
      </c>
      <c r="J142" s="15" t="s">
        <v>198</v>
      </c>
      <c r="K142" s="15" t="s">
        <v>553</v>
      </c>
      <c r="L142" s="16"/>
      <c r="M142" s="15" t="s">
        <v>199</v>
      </c>
      <c r="N142" s="15" t="s">
        <v>1462</v>
      </c>
      <c r="O142" s="15" t="s">
        <v>1189</v>
      </c>
      <c r="P142" s="15" t="s">
        <v>237</v>
      </c>
      <c r="Q142" s="15" t="s">
        <v>1522</v>
      </c>
      <c r="R142" s="15" t="s">
        <v>442</v>
      </c>
      <c r="S142" s="15" t="s">
        <v>341</v>
      </c>
      <c r="T142" s="16"/>
      <c r="U142" s="16"/>
      <c r="V142" s="16"/>
      <c r="W142" s="15" t="s">
        <v>197</v>
      </c>
      <c r="X142" s="15" t="s">
        <v>208</v>
      </c>
      <c r="Y142" s="16"/>
      <c r="Z142" s="15" t="s">
        <v>197</v>
      </c>
      <c r="AA142" s="15" t="s">
        <v>197</v>
      </c>
      <c r="AB142" s="15" t="s">
        <v>197</v>
      </c>
      <c r="AC142" s="16"/>
      <c r="AD142" s="16"/>
      <c r="AE142" s="16"/>
      <c r="AF142" s="16"/>
      <c r="AG142" s="15" t="s">
        <v>197</v>
      </c>
      <c r="AH142" s="15" t="s">
        <v>197</v>
      </c>
      <c r="AI142" s="15" t="s">
        <v>197</v>
      </c>
      <c r="AJ142" s="15" t="s">
        <v>197</v>
      </c>
      <c r="AK142" s="16"/>
      <c r="AL142" s="15" t="s">
        <v>197</v>
      </c>
      <c r="AM142" s="15" t="s">
        <v>197</v>
      </c>
      <c r="AN142" s="15" t="s">
        <v>197</v>
      </c>
      <c r="AO142" s="15" t="s">
        <v>197</v>
      </c>
      <c r="AP142" s="15" t="s">
        <v>197</v>
      </c>
      <c r="AQ142" s="15" t="s">
        <v>197</v>
      </c>
      <c r="AR142" s="15" t="s">
        <v>197</v>
      </c>
      <c r="AS142" s="15" t="s">
        <v>197</v>
      </c>
      <c r="AT142" s="16"/>
      <c r="AU142" s="16"/>
      <c r="AV142" s="16"/>
      <c r="AW142" s="15" t="s">
        <v>197</v>
      </c>
      <c r="AX142" s="15" t="s">
        <v>197</v>
      </c>
      <c r="AY142" s="15" t="s">
        <v>197</v>
      </c>
      <c r="AZ142" s="16"/>
      <c r="BA142" s="16"/>
      <c r="BB142" s="15" t="s">
        <v>197</v>
      </c>
      <c r="BC142" s="15" t="s">
        <v>197</v>
      </c>
      <c r="BD142" s="15" t="s">
        <v>197</v>
      </c>
      <c r="BE142" s="15" t="s">
        <v>197</v>
      </c>
      <c r="BF142" s="15" t="s">
        <v>197</v>
      </c>
      <c r="BG142" s="15" t="s">
        <v>197</v>
      </c>
      <c r="BH142" s="15" t="s">
        <v>197</v>
      </c>
      <c r="BI142" s="16"/>
      <c r="BJ142" s="15" t="s">
        <v>197</v>
      </c>
      <c r="BK142" s="15" t="s">
        <v>197</v>
      </c>
      <c r="BL142" s="15" t="s">
        <v>197</v>
      </c>
      <c r="BM142" s="15" t="s">
        <v>197</v>
      </c>
      <c r="BN142" s="15" t="s">
        <v>197</v>
      </c>
      <c r="BO142" s="15" t="s">
        <v>197</v>
      </c>
      <c r="BP142" s="16"/>
      <c r="BQ142" s="16"/>
      <c r="BR142" s="16"/>
      <c r="BS142" s="16"/>
      <c r="BT142" s="15" t="s">
        <v>197</v>
      </c>
      <c r="BU142" s="16"/>
      <c r="BV142" s="16"/>
      <c r="BW142" s="15" t="s">
        <v>197</v>
      </c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5" t="s">
        <v>197</v>
      </c>
      <c r="CQ142" s="15" t="s">
        <v>1523</v>
      </c>
      <c r="CR142" s="16"/>
    </row>
    <row r="143" spans="1:96" x14ac:dyDescent="0.3">
      <c r="A143" s="12">
        <v>142</v>
      </c>
      <c r="B143" s="13" t="s">
        <v>54</v>
      </c>
      <c r="C143" s="13" t="s">
        <v>1533</v>
      </c>
      <c r="D143" s="14" t="s">
        <v>230</v>
      </c>
      <c r="E143" s="14" t="s">
        <v>192</v>
      </c>
      <c r="F143" s="14" t="s">
        <v>193</v>
      </c>
      <c r="G143" s="14" t="s">
        <v>551</v>
      </c>
      <c r="H143" s="14" t="s">
        <v>736</v>
      </c>
      <c r="I143" s="15" t="s">
        <v>1534</v>
      </c>
      <c r="J143" s="15" t="s">
        <v>198</v>
      </c>
      <c r="K143" s="15" t="s">
        <v>553</v>
      </c>
      <c r="L143" s="16"/>
      <c r="M143" s="15" t="s">
        <v>199</v>
      </c>
      <c r="N143" s="15" t="s">
        <v>1319</v>
      </c>
      <c r="O143" s="15" t="s">
        <v>857</v>
      </c>
      <c r="P143" s="15" t="s">
        <v>1324</v>
      </c>
      <c r="Q143" s="15" t="s">
        <v>383</v>
      </c>
      <c r="R143" s="15" t="s">
        <v>605</v>
      </c>
      <c r="S143" s="15" t="s">
        <v>205</v>
      </c>
      <c r="T143" s="16"/>
      <c r="U143" s="16"/>
      <c r="V143" s="16"/>
      <c r="W143" s="15" t="s">
        <v>197</v>
      </c>
      <c r="X143" s="15" t="s">
        <v>208</v>
      </c>
      <c r="Y143" s="16"/>
      <c r="Z143" s="15" t="s">
        <v>197</v>
      </c>
      <c r="AA143" s="15" t="s">
        <v>197</v>
      </c>
      <c r="AB143" s="15" t="s">
        <v>197</v>
      </c>
      <c r="AC143" s="16"/>
      <c r="AD143" s="16"/>
      <c r="AE143" s="16"/>
      <c r="AF143" s="16"/>
      <c r="AG143" s="15" t="s">
        <v>197</v>
      </c>
      <c r="AH143" s="15" t="s">
        <v>197</v>
      </c>
      <c r="AI143" s="15" t="s">
        <v>197</v>
      </c>
      <c r="AJ143" s="15" t="s">
        <v>197</v>
      </c>
      <c r="AK143" s="16"/>
      <c r="AL143" s="15" t="s">
        <v>197</v>
      </c>
      <c r="AM143" s="15" t="s">
        <v>197</v>
      </c>
      <c r="AN143" s="15" t="s">
        <v>197</v>
      </c>
      <c r="AO143" s="15" t="s">
        <v>197</v>
      </c>
      <c r="AP143" s="15" t="s">
        <v>197</v>
      </c>
      <c r="AQ143" s="15" t="s">
        <v>197</v>
      </c>
      <c r="AR143" s="15" t="s">
        <v>197</v>
      </c>
      <c r="AS143" s="15" t="s">
        <v>197</v>
      </c>
      <c r="AT143" s="16"/>
      <c r="AU143" s="16"/>
      <c r="AV143" s="16"/>
      <c r="AW143" s="15" t="s">
        <v>197</v>
      </c>
      <c r="AX143" s="15" t="s">
        <v>197</v>
      </c>
      <c r="AY143" s="15" t="s">
        <v>197</v>
      </c>
      <c r="AZ143" s="16"/>
      <c r="BA143" s="16"/>
      <c r="BB143" s="15" t="s">
        <v>197</v>
      </c>
      <c r="BC143" s="15" t="s">
        <v>197</v>
      </c>
      <c r="BD143" s="15" t="s">
        <v>197</v>
      </c>
      <c r="BE143" s="15" t="s">
        <v>197</v>
      </c>
      <c r="BF143" s="15" t="s">
        <v>197</v>
      </c>
      <c r="BG143" s="15" t="s">
        <v>197</v>
      </c>
      <c r="BH143" s="15" t="s">
        <v>197</v>
      </c>
      <c r="BI143" s="16"/>
      <c r="BJ143" s="15" t="s">
        <v>197</v>
      </c>
      <c r="BK143" s="15" t="s">
        <v>197</v>
      </c>
      <c r="BL143" s="15" t="s">
        <v>197</v>
      </c>
      <c r="BM143" s="15" t="s">
        <v>197</v>
      </c>
      <c r="BN143" s="15" t="s">
        <v>197</v>
      </c>
      <c r="BO143" s="15" t="s">
        <v>197</v>
      </c>
      <c r="BP143" s="16"/>
      <c r="BQ143" s="16"/>
      <c r="BR143" s="16"/>
      <c r="BS143" s="16"/>
      <c r="BT143" s="15" t="s">
        <v>740</v>
      </c>
      <c r="BU143" s="16"/>
      <c r="BV143" s="16"/>
      <c r="BW143" s="15" t="s">
        <v>197</v>
      </c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5" t="s">
        <v>1183</v>
      </c>
      <c r="CQ143" s="15" t="s">
        <v>1385</v>
      </c>
      <c r="CR143" s="16"/>
    </row>
    <row r="144" spans="1:96" x14ac:dyDescent="0.3">
      <c r="A144" s="12">
        <v>143</v>
      </c>
      <c r="B144" s="13" t="s">
        <v>1567</v>
      </c>
      <c r="C144" s="13" t="s">
        <v>1568</v>
      </c>
      <c r="D144" s="14" t="s">
        <v>1406</v>
      </c>
      <c r="E144" s="14" t="s">
        <v>1333</v>
      </c>
      <c r="F144" s="14" t="s">
        <v>1407</v>
      </c>
      <c r="G144" s="14" t="s">
        <v>551</v>
      </c>
      <c r="H144" s="14" t="s">
        <v>1000</v>
      </c>
      <c r="I144" s="16"/>
      <c r="J144" s="16"/>
      <c r="K144" s="16"/>
      <c r="L144" s="16"/>
      <c r="M144" s="16"/>
      <c r="N144" s="16"/>
      <c r="O144" s="15" t="s">
        <v>878</v>
      </c>
      <c r="P144" s="16"/>
      <c r="Q144" s="16"/>
      <c r="R144" s="15" t="s">
        <v>406</v>
      </c>
      <c r="S144" s="16"/>
      <c r="T144" s="16"/>
      <c r="U144" s="16"/>
      <c r="V144" s="16"/>
      <c r="W144" s="16"/>
      <c r="X144" s="15" t="s">
        <v>208</v>
      </c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5" t="s">
        <v>208</v>
      </c>
      <c r="BW144" s="15" t="s">
        <v>197</v>
      </c>
      <c r="BX144" s="16"/>
      <c r="BY144" s="16"/>
      <c r="BZ144" s="16"/>
      <c r="CA144" s="16"/>
      <c r="CB144" s="15" t="s">
        <v>197</v>
      </c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</row>
    <row r="145" spans="1:96" x14ac:dyDescent="0.3">
      <c r="A145" s="12">
        <v>144</v>
      </c>
      <c r="B145" s="13" t="s">
        <v>1569</v>
      </c>
      <c r="C145" s="13" t="s">
        <v>1570</v>
      </c>
      <c r="D145" s="14" t="s">
        <v>1406</v>
      </c>
      <c r="E145" s="14" t="s">
        <v>1333</v>
      </c>
      <c r="F145" s="14" t="s">
        <v>1407</v>
      </c>
      <c r="G145" s="14" t="s">
        <v>551</v>
      </c>
      <c r="H145" s="14" t="s">
        <v>1000</v>
      </c>
      <c r="I145" s="16"/>
      <c r="J145" s="16"/>
      <c r="K145" s="16"/>
      <c r="L145" s="16"/>
      <c r="M145" s="16"/>
      <c r="N145" s="16"/>
      <c r="O145" s="15" t="s">
        <v>1543</v>
      </c>
      <c r="P145" s="16"/>
      <c r="Q145" s="16"/>
      <c r="R145" s="15" t="s">
        <v>581</v>
      </c>
      <c r="S145" s="16"/>
      <c r="T145" s="16"/>
      <c r="U145" s="16"/>
      <c r="V145" s="16"/>
      <c r="W145" s="16"/>
      <c r="X145" s="15" t="s">
        <v>208</v>
      </c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5" t="s">
        <v>208</v>
      </c>
      <c r="BW145" s="15" t="s">
        <v>197</v>
      </c>
      <c r="BX145" s="16"/>
      <c r="BY145" s="16"/>
      <c r="BZ145" s="16"/>
      <c r="CA145" s="16"/>
      <c r="CB145" s="15" t="s">
        <v>197</v>
      </c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</row>
    <row r="146" spans="1:96" x14ac:dyDescent="0.3">
      <c r="A146" s="12">
        <v>145</v>
      </c>
      <c r="B146" s="13" t="s">
        <v>1571</v>
      </c>
      <c r="C146" s="13" t="s">
        <v>1572</v>
      </c>
      <c r="D146" s="14" t="s">
        <v>1406</v>
      </c>
      <c r="E146" s="14" t="s">
        <v>1333</v>
      </c>
      <c r="F146" s="14" t="s">
        <v>1407</v>
      </c>
      <c r="G146" s="14" t="s">
        <v>551</v>
      </c>
      <c r="H146" s="14" t="s">
        <v>1000</v>
      </c>
      <c r="I146" s="16"/>
      <c r="J146" s="16"/>
      <c r="K146" s="16"/>
      <c r="L146" s="16"/>
      <c r="M146" s="16"/>
      <c r="N146" s="16"/>
      <c r="O146" s="15" t="s">
        <v>827</v>
      </c>
      <c r="P146" s="16"/>
      <c r="Q146" s="16"/>
      <c r="R146" s="15" t="s">
        <v>1573</v>
      </c>
      <c r="S146" s="16"/>
      <c r="T146" s="16"/>
      <c r="U146" s="16"/>
      <c r="V146" s="16"/>
      <c r="W146" s="16"/>
      <c r="X146" s="15" t="s">
        <v>208</v>
      </c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5" t="s">
        <v>208</v>
      </c>
      <c r="BW146" s="15" t="s">
        <v>197</v>
      </c>
      <c r="BX146" s="16"/>
      <c r="BY146" s="16"/>
      <c r="BZ146" s="16"/>
      <c r="CA146" s="16"/>
      <c r="CB146" s="15" t="s">
        <v>197</v>
      </c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</row>
    <row r="147" spans="1:96" x14ac:dyDescent="0.3">
      <c r="A147" s="12">
        <v>146</v>
      </c>
      <c r="B147" s="13" t="s">
        <v>1574</v>
      </c>
      <c r="C147" s="13" t="s">
        <v>1575</v>
      </c>
      <c r="D147" s="14" t="s">
        <v>458</v>
      </c>
      <c r="E147" s="14" t="s">
        <v>1333</v>
      </c>
      <c r="F147" s="14" t="s">
        <v>1407</v>
      </c>
      <c r="G147" s="14" t="s">
        <v>1576</v>
      </c>
      <c r="H147" s="14" t="s">
        <v>1000</v>
      </c>
      <c r="I147" s="16"/>
      <c r="J147" s="16"/>
      <c r="K147" s="16"/>
      <c r="L147" s="16"/>
      <c r="M147" s="16"/>
      <c r="N147" s="16"/>
      <c r="O147" s="15" t="s">
        <v>1577</v>
      </c>
      <c r="P147" s="16"/>
      <c r="Q147" s="16"/>
      <c r="R147" s="15" t="s">
        <v>611</v>
      </c>
      <c r="S147" s="16"/>
      <c r="T147" s="16"/>
      <c r="U147" s="16"/>
      <c r="V147" s="16"/>
      <c r="W147" s="16"/>
      <c r="X147" s="15" t="s">
        <v>208</v>
      </c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5" t="s">
        <v>208</v>
      </c>
      <c r="BW147" s="15" t="s">
        <v>197</v>
      </c>
      <c r="BX147" s="16"/>
      <c r="BY147" s="16"/>
      <c r="BZ147" s="16"/>
      <c r="CA147" s="16"/>
      <c r="CB147" s="15" t="s">
        <v>197</v>
      </c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</row>
    <row r="148" spans="1:96" x14ac:dyDescent="0.3">
      <c r="A148" s="12">
        <v>147</v>
      </c>
      <c r="B148" s="13" t="s">
        <v>1578</v>
      </c>
      <c r="C148" s="13" t="s">
        <v>1579</v>
      </c>
      <c r="D148" s="14" t="s">
        <v>458</v>
      </c>
      <c r="E148" s="14" t="s">
        <v>1333</v>
      </c>
      <c r="F148" s="14" t="s">
        <v>1407</v>
      </c>
      <c r="G148" s="14" t="s">
        <v>1576</v>
      </c>
      <c r="H148" s="14" t="s">
        <v>1000</v>
      </c>
      <c r="I148" s="16"/>
      <c r="J148" s="16"/>
      <c r="K148" s="16"/>
      <c r="L148" s="16"/>
      <c r="M148" s="16"/>
      <c r="N148" s="16"/>
      <c r="O148" s="15" t="s">
        <v>289</v>
      </c>
      <c r="P148" s="16"/>
      <c r="Q148" s="16"/>
      <c r="R148" s="15" t="s">
        <v>1314</v>
      </c>
      <c r="S148" s="16"/>
      <c r="T148" s="16"/>
      <c r="U148" s="16"/>
      <c r="V148" s="16"/>
      <c r="W148" s="16"/>
      <c r="X148" s="15" t="s">
        <v>208</v>
      </c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5" t="s">
        <v>208</v>
      </c>
      <c r="BW148" s="15" t="s">
        <v>197</v>
      </c>
      <c r="BX148" s="16"/>
      <c r="BY148" s="16"/>
      <c r="BZ148" s="16"/>
      <c r="CA148" s="16"/>
      <c r="CB148" s="15" t="s">
        <v>197</v>
      </c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</row>
    <row r="149" spans="1:96" x14ac:dyDescent="0.3">
      <c r="A149" s="12">
        <v>148</v>
      </c>
      <c r="B149" s="13" t="s">
        <v>1580</v>
      </c>
      <c r="C149" s="13" t="s">
        <v>1581</v>
      </c>
      <c r="D149" s="14" t="s">
        <v>458</v>
      </c>
      <c r="E149" s="14" t="s">
        <v>1333</v>
      </c>
      <c r="F149" s="14" t="s">
        <v>1407</v>
      </c>
      <c r="G149" s="14" t="s">
        <v>1576</v>
      </c>
      <c r="H149" s="14" t="s">
        <v>1000</v>
      </c>
      <c r="I149" s="16"/>
      <c r="J149" s="16"/>
      <c r="K149" s="16"/>
      <c r="L149" s="16"/>
      <c r="M149" s="16"/>
      <c r="N149" s="16"/>
      <c r="O149" s="15" t="s">
        <v>1016</v>
      </c>
      <c r="P149" s="16"/>
      <c r="Q149" s="16"/>
      <c r="R149" s="15" t="s">
        <v>442</v>
      </c>
      <c r="S149" s="16"/>
      <c r="T149" s="16"/>
      <c r="U149" s="16"/>
      <c r="V149" s="16"/>
      <c r="W149" s="16"/>
      <c r="X149" s="15" t="s">
        <v>208</v>
      </c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5" t="s">
        <v>208</v>
      </c>
      <c r="BW149" s="15" t="s">
        <v>197</v>
      </c>
      <c r="BX149" s="16"/>
      <c r="BY149" s="16"/>
      <c r="BZ149" s="16"/>
      <c r="CA149" s="16"/>
      <c r="CB149" s="15" t="s">
        <v>197</v>
      </c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</row>
    <row r="150" spans="1:96" x14ac:dyDescent="0.3">
      <c r="A150" s="12">
        <v>149</v>
      </c>
      <c r="B150" s="13" t="s">
        <v>1582</v>
      </c>
      <c r="C150" s="13" t="s">
        <v>1583</v>
      </c>
      <c r="D150" s="14" t="s">
        <v>458</v>
      </c>
      <c r="E150" s="14" t="s">
        <v>1333</v>
      </c>
      <c r="F150" s="14" t="s">
        <v>1407</v>
      </c>
      <c r="G150" s="14" t="s">
        <v>1584</v>
      </c>
      <c r="H150" s="14" t="s">
        <v>1000</v>
      </c>
      <c r="I150" s="16"/>
      <c r="J150" s="16"/>
      <c r="K150" s="16"/>
      <c r="L150" s="16"/>
      <c r="M150" s="16"/>
      <c r="N150" s="16"/>
      <c r="O150" s="15" t="s">
        <v>532</v>
      </c>
      <c r="P150" s="16"/>
      <c r="Q150" s="16"/>
      <c r="R150" s="15" t="s">
        <v>1108</v>
      </c>
      <c r="S150" s="16"/>
      <c r="T150" s="16"/>
      <c r="U150" s="16"/>
      <c r="V150" s="16"/>
      <c r="W150" s="16"/>
      <c r="X150" s="15" t="s">
        <v>208</v>
      </c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5" t="s">
        <v>208</v>
      </c>
      <c r="BW150" s="15" t="s">
        <v>197</v>
      </c>
      <c r="BX150" s="16"/>
      <c r="BY150" s="16"/>
      <c r="BZ150" s="16"/>
      <c r="CA150" s="16"/>
      <c r="CB150" s="15" t="s">
        <v>197</v>
      </c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</row>
    <row r="151" spans="1:96" x14ac:dyDescent="0.3">
      <c r="A151" s="12">
        <v>150</v>
      </c>
      <c r="B151" s="13" t="s">
        <v>1585</v>
      </c>
      <c r="C151" s="13" t="s">
        <v>1586</v>
      </c>
      <c r="D151" s="14" t="s">
        <v>458</v>
      </c>
      <c r="E151" s="14" t="s">
        <v>1333</v>
      </c>
      <c r="F151" s="14" t="s">
        <v>1407</v>
      </c>
      <c r="G151" s="14" t="s">
        <v>1584</v>
      </c>
      <c r="H151" s="14" t="s">
        <v>1000</v>
      </c>
      <c r="I151" s="16"/>
      <c r="J151" s="16"/>
      <c r="K151" s="16"/>
      <c r="L151" s="16"/>
      <c r="M151" s="16"/>
      <c r="N151" s="16"/>
      <c r="O151" s="15" t="s">
        <v>810</v>
      </c>
      <c r="P151" s="16"/>
      <c r="Q151" s="16"/>
      <c r="R151" s="15" t="s">
        <v>291</v>
      </c>
      <c r="S151" s="16"/>
      <c r="T151" s="16"/>
      <c r="U151" s="16"/>
      <c r="V151" s="16"/>
      <c r="W151" s="16"/>
      <c r="X151" s="15" t="s">
        <v>208</v>
      </c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5" t="s">
        <v>208</v>
      </c>
      <c r="BW151" s="15" t="s">
        <v>197</v>
      </c>
      <c r="BX151" s="16"/>
      <c r="BY151" s="16"/>
      <c r="BZ151" s="16"/>
      <c r="CA151" s="16"/>
      <c r="CB151" s="15" t="s">
        <v>197</v>
      </c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</row>
    <row r="152" spans="1:96" x14ac:dyDescent="0.3">
      <c r="A152" s="12">
        <v>151</v>
      </c>
      <c r="B152" s="13" t="s">
        <v>1587</v>
      </c>
      <c r="C152" s="13" t="s">
        <v>1588</v>
      </c>
      <c r="D152" s="14" t="s">
        <v>458</v>
      </c>
      <c r="E152" s="14" t="s">
        <v>1333</v>
      </c>
      <c r="F152" s="14" t="s">
        <v>1407</v>
      </c>
      <c r="G152" s="14" t="s">
        <v>1584</v>
      </c>
      <c r="H152" s="14" t="s">
        <v>1000</v>
      </c>
      <c r="I152" s="16"/>
      <c r="J152" s="16"/>
      <c r="K152" s="16"/>
      <c r="L152" s="16"/>
      <c r="M152" s="16"/>
      <c r="N152" s="16"/>
      <c r="O152" s="15" t="s">
        <v>810</v>
      </c>
      <c r="P152" s="16"/>
      <c r="Q152" s="16"/>
      <c r="R152" s="15" t="s">
        <v>1589</v>
      </c>
      <c r="S152" s="16"/>
      <c r="T152" s="16"/>
      <c r="U152" s="16"/>
      <c r="V152" s="16"/>
      <c r="W152" s="16"/>
      <c r="X152" s="15" t="s">
        <v>208</v>
      </c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5" t="s">
        <v>208</v>
      </c>
      <c r="BW152" s="15" t="s">
        <v>197</v>
      </c>
      <c r="BX152" s="16"/>
      <c r="BY152" s="16"/>
      <c r="BZ152" s="16"/>
      <c r="CA152" s="16"/>
      <c r="CB152" s="15" t="s">
        <v>197</v>
      </c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</row>
    <row r="153" spans="1:96" x14ac:dyDescent="0.3">
      <c r="A153" s="12">
        <v>152</v>
      </c>
      <c r="B153" s="13" t="s">
        <v>1590</v>
      </c>
      <c r="C153" s="13" t="s">
        <v>1591</v>
      </c>
      <c r="D153" s="14" t="s">
        <v>1406</v>
      </c>
      <c r="E153" s="14" t="s">
        <v>1333</v>
      </c>
      <c r="F153" s="14" t="s">
        <v>1407</v>
      </c>
      <c r="G153" s="14" t="s">
        <v>1584</v>
      </c>
      <c r="H153" s="14" t="s">
        <v>1000</v>
      </c>
      <c r="I153" s="16"/>
      <c r="J153" s="16"/>
      <c r="K153" s="16"/>
      <c r="L153" s="16"/>
      <c r="M153" s="16"/>
      <c r="N153" s="16"/>
      <c r="O153" s="15" t="s">
        <v>827</v>
      </c>
      <c r="P153" s="16"/>
      <c r="Q153" s="16"/>
      <c r="R153" s="15" t="s">
        <v>1009</v>
      </c>
      <c r="S153" s="16"/>
      <c r="T153" s="16"/>
      <c r="U153" s="16"/>
      <c r="V153" s="16"/>
      <c r="W153" s="16"/>
      <c r="X153" s="15" t="s">
        <v>208</v>
      </c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5" t="s">
        <v>208</v>
      </c>
      <c r="BW153" s="15" t="s">
        <v>197</v>
      </c>
      <c r="BX153" s="16"/>
      <c r="BY153" s="16"/>
      <c r="BZ153" s="16"/>
      <c r="CA153" s="16"/>
      <c r="CB153" s="15" t="s">
        <v>197</v>
      </c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</row>
    <row r="154" spans="1:96" x14ac:dyDescent="0.3">
      <c r="A154" s="12">
        <v>153</v>
      </c>
      <c r="B154" s="13" t="s">
        <v>1592</v>
      </c>
      <c r="C154" s="13" t="s">
        <v>1593</v>
      </c>
      <c r="D154" s="14" t="s">
        <v>1406</v>
      </c>
      <c r="E154" s="14" t="s">
        <v>1333</v>
      </c>
      <c r="F154" s="14" t="s">
        <v>1407</v>
      </c>
      <c r="G154" s="14" t="s">
        <v>1584</v>
      </c>
      <c r="H154" s="14" t="s">
        <v>1000</v>
      </c>
      <c r="I154" s="16"/>
      <c r="J154" s="16"/>
      <c r="K154" s="16"/>
      <c r="L154" s="16"/>
      <c r="M154" s="16"/>
      <c r="N154" s="16"/>
      <c r="O154" s="15" t="s">
        <v>1419</v>
      </c>
      <c r="P154" s="16"/>
      <c r="Q154" s="16"/>
      <c r="R154" s="15" t="s">
        <v>581</v>
      </c>
      <c r="S154" s="16"/>
      <c r="T154" s="16"/>
      <c r="U154" s="16"/>
      <c r="V154" s="16"/>
      <c r="W154" s="16"/>
      <c r="X154" s="15" t="s">
        <v>208</v>
      </c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5" t="s">
        <v>208</v>
      </c>
      <c r="BW154" s="15" t="s">
        <v>197</v>
      </c>
      <c r="BX154" s="16"/>
      <c r="BY154" s="16"/>
      <c r="BZ154" s="16"/>
      <c r="CA154" s="16"/>
      <c r="CB154" s="15" t="s">
        <v>197</v>
      </c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</row>
    <row r="155" spans="1:96" x14ac:dyDescent="0.3">
      <c r="A155" s="12">
        <v>154</v>
      </c>
      <c r="B155" s="13" t="s">
        <v>1594</v>
      </c>
      <c r="C155" s="13" t="s">
        <v>1595</v>
      </c>
      <c r="D155" s="14" t="s">
        <v>1406</v>
      </c>
      <c r="E155" s="14" t="s">
        <v>1333</v>
      </c>
      <c r="F155" s="14" t="s">
        <v>1407</v>
      </c>
      <c r="G155" s="14" t="s">
        <v>1584</v>
      </c>
      <c r="H155" s="14" t="s">
        <v>1000</v>
      </c>
      <c r="I155" s="16"/>
      <c r="J155" s="16"/>
      <c r="K155" s="16"/>
      <c r="L155" s="16"/>
      <c r="M155" s="16"/>
      <c r="N155" s="16"/>
      <c r="O155" s="15" t="s">
        <v>1419</v>
      </c>
      <c r="P155" s="16"/>
      <c r="Q155" s="16"/>
      <c r="R155" s="15" t="s">
        <v>266</v>
      </c>
      <c r="S155" s="16"/>
      <c r="T155" s="16"/>
      <c r="U155" s="16"/>
      <c r="V155" s="16"/>
      <c r="W155" s="16"/>
      <c r="X155" s="15" t="s">
        <v>208</v>
      </c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5" t="s">
        <v>208</v>
      </c>
      <c r="BW155" s="15" t="s">
        <v>197</v>
      </c>
      <c r="BX155" s="16"/>
      <c r="BY155" s="16"/>
      <c r="BZ155" s="16"/>
      <c r="CA155" s="16"/>
      <c r="CB155" s="15" t="s">
        <v>197</v>
      </c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</row>
    <row r="156" spans="1:96" x14ac:dyDescent="0.3">
      <c r="A156" s="12">
        <v>155</v>
      </c>
      <c r="B156" s="13" t="s">
        <v>582</v>
      </c>
      <c r="C156" s="13" t="s">
        <v>583</v>
      </c>
      <c r="D156" s="14" t="s">
        <v>584</v>
      </c>
      <c r="E156" s="14" t="s">
        <v>273</v>
      </c>
      <c r="F156" s="14" t="s">
        <v>585</v>
      </c>
      <c r="G156" s="14" t="s">
        <v>586</v>
      </c>
      <c r="H156" s="14" t="s">
        <v>587</v>
      </c>
      <c r="I156" s="15" t="s">
        <v>588</v>
      </c>
      <c r="J156" s="16"/>
      <c r="K156" s="16"/>
      <c r="L156" s="16"/>
      <c r="M156" s="16"/>
      <c r="N156" s="16"/>
      <c r="O156" s="16"/>
      <c r="P156" s="16"/>
      <c r="Q156" s="15" t="s">
        <v>589</v>
      </c>
      <c r="R156" s="15" t="s">
        <v>266</v>
      </c>
      <c r="S156" s="16"/>
      <c r="T156" s="16"/>
      <c r="U156" s="16"/>
      <c r="V156" s="16"/>
      <c r="W156" s="16"/>
      <c r="X156" s="16"/>
      <c r="Y156" s="16"/>
      <c r="Z156" s="15" t="s">
        <v>439</v>
      </c>
      <c r="AA156" s="16"/>
      <c r="AB156" s="15" t="s">
        <v>197</v>
      </c>
      <c r="AC156" s="16"/>
      <c r="AD156" s="16"/>
      <c r="AE156" s="16"/>
      <c r="AF156" s="16"/>
      <c r="AG156" s="15" t="s">
        <v>197</v>
      </c>
      <c r="AH156" s="15" t="s">
        <v>197</v>
      </c>
      <c r="AI156" s="16"/>
      <c r="AJ156" s="15" t="s">
        <v>197</v>
      </c>
      <c r="AK156" s="16"/>
      <c r="AL156" s="15" t="s">
        <v>197</v>
      </c>
      <c r="AM156" s="16"/>
      <c r="AN156" s="16"/>
      <c r="AO156" s="16"/>
      <c r="AP156" s="15" t="s">
        <v>197</v>
      </c>
      <c r="AQ156" s="16"/>
      <c r="AR156" s="16"/>
      <c r="AS156" s="16"/>
      <c r="AT156" s="16"/>
      <c r="AU156" s="16"/>
      <c r="AV156" s="16"/>
      <c r="AW156" s="16"/>
      <c r="AX156" s="15" t="s">
        <v>197</v>
      </c>
      <c r="AY156" s="15" t="s">
        <v>197</v>
      </c>
      <c r="AZ156" s="16"/>
      <c r="BA156" s="16"/>
      <c r="BB156" s="15" t="s">
        <v>197</v>
      </c>
      <c r="BC156" s="15" t="s">
        <v>197</v>
      </c>
      <c r="BD156" s="16"/>
      <c r="BE156" s="16"/>
      <c r="BF156" s="16"/>
      <c r="BG156" s="16"/>
      <c r="BH156" s="15" t="s">
        <v>197</v>
      </c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</row>
    <row r="157" spans="1:96" x14ac:dyDescent="0.3">
      <c r="A157" s="12">
        <v>156</v>
      </c>
      <c r="B157" s="13" t="s">
        <v>590</v>
      </c>
      <c r="C157" s="13" t="s">
        <v>591</v>
      </c>
      <c r="D157" s="14" t="s">
        <v>584</v>
      </c>
      <c r="E157" s="14" t="s">
        <v>273</v>
      </c>
      <c r="F157" s="14" t="s">
        <v>585</v>
      </c>
      <c r="G157" s="14" t="s">
        <v>586</v>
      </c>
      <c r="H157" s="14" t="s">
        <v>592</v>
      </c>
      <c r="I157" s="15" t="s">
        <v>579</v>
      </c>
      <c r="J157" s="16"/>
      <c r="K157" s="16"/>
      <c r="L157" s="16"/>
      <c r="M157" s="16"/>
      <c r="N157" s="16"/>
      <c r="O157" s="16"/>
      <c r="P157" s="16"/>
      <c r="Q157" s="15" t="s">
        <v>593</v>
      </c>
      <c r="R157" s="15" t="s">
        <v>594</v>
      </c>
      <c r="S157" s="16"/>
      <c r="T157" s="16"/>
      <c r="U157" s="16"/>
      <c r="V157" s="16"/>
      <c r="W157" s="16"/>
      <c r="X157" s="16"/>
      <c r="Y157" s="16"/>
      <c r="Z157" s="15" t="s">
        <v>197</v>
      </c>
      <c r="AA157" s="16"/>
      <c r="AB157" s="15" t="s">
        <v>197</v>
      </c>
      <c r="AC157" s="16"/>
      <c r="AD157" s="16"/>
      <c r="AE157" s="16"/>
      <c r="AF157" s="16"/>
      <c r="AG157" s="15" t="s">
        <v>197</v>
      </c>
      <c r="AH157" s="15" t="s">
        <v>197</v>
      </c>
      <c r="AI157" s="16"/>
      <c r="AJ157" s="15" t="s">
        <v>197</v>
      </c>
      <c r="AK157" s="16"/>
      <c r="AL157" s="15" t="s">
        <v>197</v>
      </c>
      <c r="AM157" s="16"/>
      <c r="AN157" s="16"/>
      <c r="AO157" s="16"/>
      <c r="AP157" s="15" t="s">
        <v>197</v>
      </c>
      <c r="AQ157" s="16"/>
      <c r="AR157" s="16"/>
      <c r="AS157" s="16"/>
      <c r="AT157" s="16"/>
      <c r="AU157" s="16"/>
      <c r="AV157" s="16"/>
      <c r="AW157" s="16"/>
      <c r="AX157" s="15" t="s">
        <v>197</v>
      </c>
      <c r="AY157" s="15" t="s">
        <v>197</v>
      </c>
      <c r="AZ157" s="16"/>
      <c r="BA157" s="16"/>
      <c r="BB157" s="15" t="s">
        <v>197</v>
      </c>
      <c r="BC157" s="15" t="s">
        <v>197</v>
      </c>
      <c r="BD157" s="16"/>
      <c r="BE157" s="16"/>
      <c r="BF157" s="16"/>
      <c r="BG157" s="16"/>
      <c r="BH157" s="15" t="s">
        <v>197</v>
      </c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</row>
    <row r="158" spans="1:96" x14ac:dyDescent="0.3">
      <c r="A158" s="12">
        <v>157</v>
      </c>
      <c r="B158" s="13" t="s">
        <v>595</v>
      </c>
      <c r="C158" s="13" t="s">
        <v>596</v>
      </c>
      <c r="D158" s="14" t="s">
        <v>584</v>
      </c>
      <c r="E158" s="14" t="s">
        <v>273</v>
      </c>
      <c r="F158" s="14" t="s">
        <v>585</v>
      </c>
      <c r="G158" s="14" t="s">
        <v>586</v>
      </c>
      <c r="H158" s="14" t="s">
        <v>592</v>
      </c>
      <c r="I158" s="15" t="s">
        <v>597</v>
      </c>
      <c r="J158" s="16"/>
      <c r="K158" s="16"/>
      <c r="L158" s="16"/>
      <c r="M158" s="16"/>
      <c r="N158" s="16"/>
      <c r="O158" s="16"/>
      <c r="P158" s="16"/>
      <c r="Q158" s="15" t="s">
        <v>598</v>
      </c>
      <c r="R158" s="15" t="s">
        <v>599</v>
      </c>
      <c r="S158" s="16"/>
      <c r="T158" s="16"/>
      <c r="U158" s="16"/>
      <c r="V158" s="16"/>
      <c r="W158" s="16"/>
      <c r="X158" s="16"/>
      <c r="Y158" s="16"/>
      <c r="Z158" s="15" t="s">
        <v>197</v>
      </c>
      <c r="AA158" s="16"/>
      <c r="AB158" s="15" t="s">
        <v>197</v>
      </c>
      <c r="AC158" s="16"/>
      <c r="AD158" s="16"/>
      <c r="AE158" s="16"/>
      <c r="AF158" s="16"/>
      <c r="AG158" s="15" t="s">
        <v>197</v>
      </c>
      <c r="AH158" s="15" t="s">
        <v>197</v>
      </c>
      <c r="AI158" s="16"/>
      <c r="AJ158" s="15" t="s">
        <v>197</v>
      </c>
      <c r="AK158" s="16"/>
      <c r="AL158" s="15" t="s">
        <v>197</v>
      </c>
      <c r="AM158" s="16"/>
      <c r="AN158" s="16"/>
      <c r="AO158" s="16"/>
      <c r="AP158" s="15" t="s">
        <v>197</v>
      </c>
      <c r="AQ158" s="16"/>
      <c r="AR158" s="16"/>
      <c r="AS158" s="16"/>
      <c r="AT158" s="16"/>
      <c r="AU158" s="16"/>
      <c r="AV158" s="16"/>
      <c r="AW158" s="16"/>
      <c r="AX158" s="15" t="s">
        <v>197</v>
      </c>
      <c r="AY158" s="15" t="s">
        <v>197</v>
      </c>
      <c r="AZ158" s="16"/>
      <c r="BA158" s="16"/>
      <c r="BB158" s="15" t="s">
        <v>197</v>
      </c>
      <c r="BC158" s="15" t="s">
        <v>197</v>
      </c>
      <c r="BD158" s="16"/>
      <c r="BE158" s="16"/>
      <c r="BF158" s="16"/>
      <c r="BG158" s="16"/>
      <c r="BH158" s="15" t="s">
        <v>197</v>
      </c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</row>
    <row r="159" spans="1:96" x14ac:dyDescent="0.3">
      <c r="A159" s="12">
        <v>158</v>
      </c>
      <c r="B159" s="13" t="s">
        <v>600</v>
      </c>
      <c r="C159" s="13" t="s">
        <v>601</v>
      </c>
      <c r="D159" s="14" t="s">
        <v>602</v>
      </c>
      <c r="E159" s="14" t="s">
        <v>212</v>
      </c>
      <c r="F159" s="14" t="s">
        <v>213</v>
      </c>
      <c r="G159" s="14" t="s">
        <v>586</v>
      </c>
      <c r="H159" s="14" t="s">
        <v>215</v>
      </c>
      <c r="I159" s="15" t="s">
        <v>603</v>
      </c>
      <c r="J159" s="16"/>
      <c r="K159" s="16"/>
      <c r="L159" s="16"/>
      <c r="M159" s="16"/>
      <c r="N159" s="16"/>
      <c r="O159" s="16"/>
      <c r="P159" s="16"/>
      <c r="Q159" s="15" t="s">
        <v>604</v>
      </c>
      <c r="R159" s="15" t="s">
        <v>605</v>
      </c>
      <c r="S159" s="16"/>
      <c r="T159" s="16"/>
      <c r="U159" s="16"/>
      <c r="V159" s="16"/>
      <c r="W159" s="16"/>
      <c r="X159" s="16"/>
      <c r="Y159" s="16"/>
      <c r="Z159" s="15" t="s">
        <v>197</v>
      </c>
      <c r="AA159" s="16"/>
      <c r="AB159" s="15" t="s">
        <v>197</v>
      </c>
      <c r="AC159" s="16"/>
      <c r="AD159" s="16"/>
      <c r="AE159" s="16"/>
      <c r="AF159" s="16"/>
      <c r="AG159" s="15" t="s">
        <v>197</v>
      </c>
      <c r="AH159" s="15" t="s">
        <v>197</v>
      </c>
      <c r="AI159" s="16"/>
      <c r="AJ159" s="15" t="s">
        <v>197</v>
      </c>
      <c r="AK159" s="16"/>
      <c r="AL159" s="15" t="s">
        <v>197</v>
      </c>
      <c r="AM159" s="16"/>
      <c r="AN159" s="16"/>
      <c r="AO159" s="16"/>
      <c r="AP159" s="15" t="s">
        <v>197</v>
      </c>
      <c r="AQ159" s="16"/>
      <c r="AR159" s="16"/>
      <c r="AS159" s="16"/>
      <c r="AT159" s="16"/>
      <c r="AU159" s="16"/>
      <c r="AV159" s="16"/>
      <c r="AW159" s="16"/>
      <c r="AX159" s="15" t="s">
        <v>197</v>
      </c>
      <c r="AY159" s="15" t="s">
        <v>197</v>
      </c>
      <c r="AZ159" s="16"/>
      <c r="BA159" s="16"/>
      <c r="BB159" s="15" t="s">
        <v>197</v>
      </c>
      <c r="BC159" s="15" t="s">
        <v>197</v>
      </c>
      <c r="BD159" s="15" t="s">
        <v>197</v>
      </c>
      <c r="BE159" s="15" t="s">
        <v>197</v>
      </c>
      <c r="BF159" s="15" t="s">
        <v>197</v>
      </c>
      <c r="BG159" s="15" t="s">
        <v>197</v>
      </c>
      <c r="BH159" s="15" t="s">
        <v>197</v>
      </c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5" t="s">
        <v>208</v>
      </c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</row>
    <row r="160" spans="1:96" x14ac:dyDescent="0.3">
      <c r="A160" s="12">
        <v>159</v>
      </c>
      <c r="B160" s="13" t="s">
        <v>1596</v>
      </c>
      <c r="C160" s="13" t="s">
        <v>1597</v>
      </c>
      <c r="D160" s="14" t="s">
        <v>1406</v>
      </c>
      <c r="E160" s="14" t="s">
        <v>1333</v>
      </c>
      <c r="F160" s="14" t="s">
        <v>1407</v>
      </c>
      <c r="G160" s="14" t="s">
        <v>586</v>
      </c>
      <c r="H160" s="14" t="s">
        <v>1000</v>
      </c>
      <c r="I160" s="16"/>
      <c r="J160" s="16"/>
      <c r="K160" s="16"/>
      <c r="L160" s="16"/>
      <c r="M160" s="16"/>
      <c r="N160" s="16"/>
      <c r="O160" s="15" t="s">
        <v>1450</v>
      </c>
      <c r="P160" s="16"/>
      <c r="Q160" s="16"/>
      <c r="R160" s="15" t="s">
        <v>406</v>
      </c>
      <c r="S160" s="16"/>
      <c r="T160" s="16"/>
      <c r="U160" s="16"/>
      <c r="V160" s="16"/>
      <c r="W160" s="16"/>
      <c r="X160" s="15" t="s">
        <v>208</v>
      </c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5" t="s">
        <v>208</v>
      </c>
      <c r="BW160" s="15" t="s">
        <v>197</v>
      </c>
      <c r="BX160" s="16"/>
      <c r="BY160" s="16"/>
      <c r="BZ160" s="16"/>
      <c r="CA160" s="16"/>
      <c r="CB160" s="15" t="s">
        <v>197</v>
      </c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</row>
    <row r="161" spans="1:96" x14ac:dyDescent="0.3">
      <c r="A161" s="12">
        <v>160</v>
      </c>
      <c r="B161" s="13" t="s">
        <v>1598</v>
      </c>
      <c r="C161" s="13" t="s">
        <v>1599</v>
      </c>
      <c r="D161" s="14" t="s">
        <v>1406</v>
      </c>
      <c r="E161" s="14" t="s">
        <v>1333</v>
      </c>
      <c r="F161" s="14" t="s">
        <v>1407</v>
      </c>
      <c r="G161" s="14" t="s">
        <v>586</v>
      </c>
      <c r="H161" s="14" t="s">
        <v>1000</v>
      </c>
      <c r="I161" s="16"/>
      <c r="J161" s="16"/>
      <c r="K161" s="16"/>
      <c r="L161" s="16"/>
      <c r="M161" s="16"/>
      <c r="N161" s="16"/>
      <c r="O161" s="15" t="s">
        <v>1450</v>
      </c>
      <c r="P161" s="16"/>
      <c r="Q161" s="16"/>
      <c r="R161" s="15" t="s">
        <v>406</v>
      </c>
      <c r="S161" s="16"/>
      <c r="T161" s="16"/>
      <c r="U161" s="16"/>
      <c r="V161" s="16"/>
      <c r="W161" s="16"/>
      <c r="X161" s="15" t="s">
        <v>208</v>
      </c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5" t="s">
        <v>208</v>
      </c>
      <c r="BW161" s="15" t="s">
        <v>197</v>
      </c>
      <c r="BX161" s="16"/>
      <c r="BY161" s="16"/>
      <c r="BZ161" s="16"/>
      <c r="CA161" s="16"/>
      <c r="CB161" s="15" t="s">
        <v>197</v>
      </c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</row>
    <row r="162" spans="1:96" x14ac:dyDescent="0.3">
      <c r="A162" s="12">
        <v>161</v>
      </c>
      <c r="B162" s="13" t="s">
        <v>1600</v>
      </c>
      <c r="C162" s="13" t="s">
        <v>1601</v>
      </c>
      <c r="D162" s="14" t="s">
        <v>1406</v>
      </c>
      <c r="E162" s="14" t="s">
        <v>1333</v>
      </c>
      <c r="F162" s="14" t="s">
        <v>1407</v>
      </c>
      <c r="G162" s="14" t="s">
        <v>586</v>
      </c>
      <c r="H162" s="14" t="s">
        <v>1000</v>
      </c>
      <c r="I162" s="16"/>
      <c r="J162" s="16"/>
      <c r="K162" s="16"/>
      <c r="L162" s="16"/>
      <c r="M162" s="16"/>
      <c r="N162" s="16"/>
      <c r="O162" s="15" t="s">
        <v>1564</v>
      </c>
      <c r="P162" s="16"/>
      <c r="Q162" s="16"/>
      <c r="R162" s="15" t="s">
        <v>406</v>
      </c>
      <c r="S162" s="16"/>
      <c r="T162" s="16"/>
      <c r="U162" s="16"/>
      <c r="V162" s="16"/>
      <c r="W162" s="16"/>
      <c r="X162" s="15" t="s">
        <v>208</v>
      </c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5" t="s">
        <v>310</v>
      </c>
      <c r="BW162" s="15" t="s">
        <v>197</v>
      </c>
      <c r="BX162" s="16"/>
      <c r="BY162" s="16"/>
      <c r="BZ162" s="16"/>
      <c r="CA162" s="16"/>
      <c r="CB162" s="15" t="s">
        <v>197</v>
      </c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</row>
    <row r="163" spans="1:96" x14ac:dyDescent="0.3">
      <c r="A163" s="12">
        <v>162</v>
      </c>
      <c r="B163" s="13" t="s">
        <v>606</v>
      </c>
      <c r="C163" s="13" t="s">
        <v>607</v>
      </c>
      <c r="D163" s="14" t="s">
        <v>608</v>
      </c>
      <c r="E163" s="14" t="s">
        <v>273</v>
      </c>
      <c r="F163" s="14" t="s">
        <v>585</v>
      </c>
      <c r="G163" s="14" t="s">
        <v>609</v>
      </c>
      <c r="H163" s="14" t="s">
        <v>587</v>
      </c>
      <c r="I163" s="15" t="s">
        <v>610</v>
      </c>
      <c r="J163" s="16"/>
      <c r="K163" s="16"/>
      <c r="L163" s="16"/>
      <c r="M163" s="16"/>
      <c r="N163" s="16"/>
      <c r="O163" s="16"/>
      <c r="P163" s="16"/>
      <c r="Q163" s="15" t="s">
        <v>611</v>
      </c>
      <c r="R163" s="15" t="s">
        <v>253</v>
      </c>
      <c r="S163" s="16"/>
      <c r="T163" s="16"/>
      <c r="U163" s="16"/>
      <c r="V163" s="16"/>
      <c r="W163" s="16"/>
      <c r="X163" s="16"/>
      <c r="Y163" s="16"/>
      <c r="Z163" s="15" t="s">
        <v>197</v>
      </c>
      <c r="AA163" s="16"/>
      <c r="AB163" s="15" t="s">
        <v>197</v>
      </c>
      <c r="AC163" s="16"/>
      <c r="AD163" s="16"/>
      <c r="AE163" s="16"/>
      <c r="AF163" s="16"/>
      <c r="AG163" s="15" t="s">
        <v>197</v>
      </c>
      <c r="AH163" s="15" t="s">
        <v>612</v>
      </c>
      <c r="AI163" s="16"/>
      <c r="AJ163" s="15" t="s">
        <v>197</v>
      </c>
      <c r="AK163" s="16"/>
      <c r="AL163" s="15" t="s">
        <v>197</v>
      </c>
      <c r="AM163" s="16"/>
      <c r="AN163" s="16"/>
      <c r="AO163" s="16"/>
      <c r="AP163" s="15" t="s">
        <v>197</v>
      </c>
      <c r="AQ163" s="16"/>
      <c r="AR163" s="16"/>
      <c r="AS163" s="16"/>
      <c r="AT163" s="16"/>
      <c r="AU163" s="16"/>
      <c r="AV163" s="16"/>
      <c r="AW163" s="16"/>
      <c r="AX163" s="15" t="s">
        <v>197</v>
      </c>
      <c r="AY163" s="15" t="s">
        <v>197</v>
      </c>
      <c r="AZ163" s="16"/>
      <c r="BA163" s="16"/>
      <c r="BB163" s="15" t="s">
        <v>197</v>
      </c>
      <c r="BC163" s="15" t="s">
        <v>197</v>
      </c>
      <c r="BD163" s="16"/>
      <c r="BE163" s="16"/>
      <c r="BF163" s="16"/>
      <c r="BG163" s="16"/>
      <c r="BH163" s="15" t="s">
        <v>197</v>
      </c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</row>
    <row r="164" spans="1:96" x14ac:dyDescent="0.3">
      <c r="A164" s="12">
        <v>163</v>
      </c>
      <c r="B164" s="13" t="s">
        <v>613</v>
      </c>
      <c r="C164" s="13" t="s">
        <v>614</v>
      </c>
      <c r="D164" s="14" t="s">
        <v>615</v>
      </c>
      <c r="E164" s="14" t="s">
        <v>212</v>
      </c>
      <c r="F164" s="14" t="s">
        <v>213</v>
      </c>
      <c r="G164" s="14" t="s">
        <v>609</v>
      </c>
      <c r="H164" s="14" t="s">
        <v>215</v>
      </c>
      <c r="I164" s="15" t="s">
        <v>616</v>
      </c>
      <c r="J164" s="16"/>
      <c r="K164" s="16"/>
      <c r="L164" s="16"/>
      <c r="M164" s="16"/>
      <c r="N164" s="16"/>
      <c r="O164" s="16"/>
      <c r="P164" s="16"/>
      <c r="Q164" s="15" t="s">
        <v>617</v>
      </c>
      <c r="R164" s="15" t="s">
        <v>406</v>
      </c>
      <c r="S164" s="16"/>
      <c r="T164" s="16"/>
      <c r="U164" s="16"/>
      <c r="V164" s="16"/>
      <c r="W164" s="16"/>
      <c r="X164" s="16"/>
      <c r="Y164" s="16"/>
      <c r="Z164" s="15" t="s">
        <v>197</v>
      </c>
      <c r="AA164" s="16"/>
      <c r="AB164" s="15" t="s">
        <v>197</v>
      </c>
      <c r="AC164" s="16"/>
      <c r="AD164" s="16"/>
      <c r="AE164" s="16"/>
      <c r="AF164" s="16"/>
      <c r="AG164" s="15" t="s">
        <v>197</v>
      </c>
      <c r="AH164" s="15" t="s">
        <v>197</v>
      </c>
      <c r="AI164" s="16"/>
      <c r="AJ164" s="15" t="s">
        <v>197</v>
      </c>
      <c r="AK164" s="16"/>
      <c r="AL164" s="15" t="s">
        <v>197</v>
      </c>
      <c r="AM164" s="16"/>
      <c r="AN164" s="16"/>
      <c r="AO164" s="16"/>
      <c r="AP164" s="15" t="s">
        <v>197</v>
      </c>
      <c r="AQ164" s="16"/>
      <c r="AR164" s="16"/>
      <c r="AS164" s="16"/>
      <c r="AT164" s="16"/>
      <c r="AU164" s="16"/>
      <c r="AV164" s="16"/>
      <c r="AW164" s="16"/>
      <c r="AX164" s="15" t="s">
        <v>197</v>
      </c>
      <c r="AY164" s="15" t="s">
        <v>197</v>
      </c>
      <c r="AZ164" s="16"/>
      <c r="BA164" s="16"/>
      <c r="BB164" s="15" t="s">
        <v>197</v>
      </c>
      <c r="BC164" s="15" t="s">
        <v>197</v>
      </c>
      <c r="BD164" s="15" t="s">
        <v>197</v>
      </c>
      <c r="BE164" s="15" t="s">
        <v>618</v>
      </c>
      <c r="BF164" s="15" t="s">
        <v>197</v>
      </c>
      <c r="BG164" s="15" t="s">
        <v>197</v>
      </c>
      <c r="BH164" s="15" t="s">
        <v>197</v>
      </c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5" t="s">
        <v>208</v>
      </c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</row>
    <row r="165" spans="1:96" x14ac:dyDescent="0.3">
      <c r="A165" s="12">
        <v>164</v>
      </c>
      <c r="B165" s="13" t="s">
        <v>619</v>
      </c>
      <c r="C165" s="13" t="s">
        <v>620</v>
      </c>
      <c r="D165" s="14" t="s">
        <v>621</v>
      </c>
      <c r="E165" s="14" t="s">
        <v>622</v>
      </c>
      <c r="F165" s="14" t="s">
        <v>623</v>
      </c>
      <c r="G165" s="14" t="s">
        <v>609</v>
      </c>
      <c r="H165" s="14" t="s">
        <v>624</v>
      </c>
      <c r="I165" s="15" t="s">
        <v>625</v>
      </c>
      <c r="J165" s="15" t="s">
        <v>198</v>
      </c>
      <c r="K165" s="15" t="s">
        <v>553</v>
      </c>
      <c r="L165" s="15" t="s">
        <v>199</v>
      </c>
      <c r="M165" s="15" t="s">
        <v>626</v>
      </c>
      <c r="N165" s="15" t="s">
        <v>336</v>
      </c>
      <c r="O165" s="15" t="s">
        <v>289</v>
      </c>
      <c r="P165" s="15" t="s">
        <v>237</v>
      </c>
      <c r="Q165" s="15" t="s">
        <v>627</v>
      </c>
      <c r="R165" s="15" t="s">
        <v>292</v>
      </c>
      <c r="S165" s="15" t="s">
        <v>240</v>
      </c>
      <c r="T165" s="15" t="s">
        <v>628</v>
      </c>
      <c r="U165" s="16"/>
      <c r="V165" s="16"/>
      <c r="W165" s="15" t="s">
        <v>197</v>
      </c>
      <c r="X165" s="15" t="s">
        <v>208</v>
      </c>
      <c r="Y165" s="16"/>
      <c r="Z165" s="15" t="s">
        <v>197</v>
      </c>
      <c r="AA165" s="15" t="s">
        <v>197</v>
      </c>
      <c r="AB165" s="15" t="s">
        <v>197</v>
      </c>
      <c r="AC165" s="16"/>
      <c r="AD165" s="16"/>
      <c r="AE165" s="16"/>
      <c r="AF165" s="15" t="s">
        <v>629</v>
      </c>
      <c r="AG165" s="15" t="s">
        <v>197</v>
      </c>
      <c r="AH165" s="15" t="s">
        <v>197</v>
      </c>
      <c r="AI165" s="15" t="s">
        <v>197</v>
      </c>
      <c r="AJ165" s="15" t="s">
        <v>197</v>
      </c>
      <c r="AK165" s="16"/>
      <c r="AL165" s="15" t="s">
        <v>197</v>
      </c>
      <c r="AM165" s="15" t="s">
        <v>197</v>
      </c>
      <c r="AN165" s="15" t="s">
        <v>197</v>
      </c>
      <c r="AO165" s="15" t="s">
        <v>197</v>
      </c>
      <c r="AP165" s="15" t="s">
        <v>197</v>
      </c>
      <c r="AQ165" s="15" t="s">
        <v>197</v>
      </c>
      <c r="AR165" s="15" t="s">
        <v>197</v>
      </c>
      <c r="AS165" s="15" t="s">
        <v>197</v>
      </c>
      <c r="AT165" s="16"/>
      <c r="AU165" s="16"/>
      <c r="AV165" s="16"/>
      <c r="AW165" s="15" t="s">
        <v>197</v>
      </c>
      <c r="AX165" s="15" t="s">
        <v>197</v>
      </c>
      <c r="AY165" s="15" t="s">
        <v>197</v>
      </c>
      <c r="AZ165" s="16"/>
      <c r="BA165" s="16"/>
      <c r="BB165" s="15" t="s">
        <v>197</v>
      </c>
      <c r="BC165" s="15" t="s">
        <v>197</v>
      </c>
      <c r="BD165" s="15" t="s">
        <v>197</v>
      </c>
      <c r="BE165" s="15" t="s">
        <v>197</v>
      </c>
      <c r="BF165" s="15" t="s">
        <v>197</v>
      </c>
      <c r="BG165" s="15" t="s">
        <v>197</v>
      </c>
      <c r="BH165" s="15" t="s">
        <v>197</v>
      </c>
      <c r="BI165" s="16"/>
      <c r="BJ165" s="15" t="s">
        <v>197</v>
      </c>
      <c r="BK165" s="15" t="s">
        <v>197</v>
      </c>
      <c r="BL165" s="15" t="s">
        <v>197</v>
      </c>
      <c r="BM165" s="15" t="s">
        <v>197</v>
      </c>
      <c r="BN165" s="15" t="s">
        <v>197</v>
      </c>
      <c r="BO165" s="15" t="s">
        <v>197</v>
      </c>
      <c r="BP165" s="15" t="s">
        <v>630</v>
      </c>
      <c r="BQ165" s="15" t="s">
        <v>311</v>
      </c>
      <c r="BR165" s="15" t="s">
        <v>244</v>
      </c>
      <c r="BS165" s="15" t="s">
        <v>355</v>
      </c>
      <c r="BT165" s="16"/>
      <c r="BU165" s="16"/>
      <c r="BV165" s="15" t="s">
        <v>208</v>
      </c>
      <c r="BW165" s="15" t="s">
        <v>197</v>
      </c>
      <c r="BX165" s="16"/>
      <c r="BY165" s="16"/>
      <c r="BZ165" s="16"/>
      <c r="CA165" s="16"/>
      <c r="CB165" s="15" t="s">
        <v>197</v>
      </c>
      <c r="CC165" s="16"/>
      <c r="CD165" s="16"/>
      <c r="CE165" s="16"/>
      <c r="CF165" s="16"/>
      <c r="CG165" s="16"/>
      <c r="CH165" s="16"/>
      <c r="CI165" s="15" t="s">
        <v>631</v>
      </c>
      <c r="CJ165" s="15" t="s">
        <v>197</v>
      </c>
      <c r="CK165" s="15" t="s">
        <v>632</v>
      </c>
      <c r="CL165" s="15" t="s">
        <v>197</v>
      </c>
      <c r="CM165" s="15" t="s">
        <v>633</v>
      </c>
      <c r="CN165" s="16"/>
      <c r="CO165" s="16"/>
      <c r="CP165" s="16"/>
      <c r="CQ165" s="16"/>
      <c r="CR165" s="16"/>
    </row>
    <row r="166" spans="1:96" x14ac:dyDescent="0.3">
      <c r="A166" s="12">
        <v>165</v>
      </c>
      <c r="B166" s="13" t="s">
        <v>1602</v>
      </c>
      <c r="C166" s="13" t="s">
        <v>1603</v>
      </c>
      <c r="D166" s="14" t="s">
        <v>1345</v>
      </c>
      <c r="E166" s="14" t="s">
        <v>1333</v>
      </c>
      <c r="F166" s="14" t="s">
        <v>1407</v>
      </c>
      <c r="G166" s="14" t="s">
        <v>609</v>
      </c>
      <c r="H166" s="14" t="s">
        <v>1000</v>
      </c>
      <c r="I166" s="16"/>
      <c r="J166" s="16"/>
      <c r="K166" s="16"/>
      <c r="L166" s="16"/>
      <c r="M166" s="16"/>
      <c r="N166" s="16"/>
      <c r="O166" s="15" t="s">
        <v>201</v>
      </c>
      <c r="P166" s="16"/>
      <c r="Q166" s="16"/>
      <c r="R166" s="15" t="s">
        <v>354</v>
      </c>
      <c r="S166" s="16"/>
      <c r="T166" s="16"/>
      <c r="U166" s="16"/>
      <c r="V166" s="16"/>
      <c r="W166" s="16"/>
      <c r="X166" s="15" t="s">
        <v>208</v>
      </c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5" t="s">
        <v>208</v>
      </c>
      <c r="BW166" s="15" t="s">
        <v>197</v>
      </c>
      <c r="BX166" s="16"/>
      <c r="BY166" s="16"/>
      <c r="BZ166" s="16"/>
      <c r="CA166" s="16"/>
      <c r="CB166" s="15" t="s">
        <v>197</v>
      </c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</row>
    <row r="167" spans="1:96" x14ac:dyDescent="0.3">
      <c r="A167" s="12">
        <v>166</v>
      </c>
      <c r="B167" s="13" t="s">
        <v>1604</v>
      </c>
      <c r="C167" s="13" t="s">
        <v>1605</v>
      </c>
      <c r="D167" s="14" t="s">
        <v>1345</v>
      </c>
      <c r="E167" s="14" t="s">
        <v>1333</v>
      </c>
      <c r="F167" s="14" t="s">
        <v>1407</v>
      </c>
      <c r="G167" s="14" t="s">
        <v>609</v>
      </c>
      <c r="H167" s="14" t="s">
        <v>1000</v>
      </c>
      <c r="I167" s="16"/>
      <c r="J167" s="16"/>
      <c r="K167" s="16"/>
      <c r="L167" s="16"/>
      <c r="M167" s="16"/>
      <c r="N167" s="16"/>
      <c r="O167" s="15" t="s">
        <v>397</v>
      </c>
      <c r="P167" s="16"/>
      <c r="Q167" s="16"/>
      <c r="R167" s="15" t="s">
        <v>1175</v>
      </c>
      <c r="S167" s="16"/>
      <c r="T167" s="16"/>
      <c r="U167" s="16"/>
      <c r="V167" s="16"/>
      <c r="W167" s="16"/>
      <c r="X167" s="15" t="s">
        <v>208</v>
      </c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5" t="s">
        <v>208</v>
      </c>
      <c r="BW167" s="15" t="s">
        <v>197</v>
      </c>
      <c r="BX167" s="16"/>
      <c r="BY167" s="16"/>
      <c r="BZ167" s="16"/>
      <c r="CA167" s="16"/>
      <c r="CB167" s="15" t="s">
        <v>197</v>
      </c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</row>
    <row r="168" spans="1:96" x14ac:dyDescent="0.3">
      <c r="A168" s="12">
        <v>167</v>
      </c>
      <c r="B168" s="13" t="s">
        <v>1606</v>
      </c>
      <c r="C168" s="13" t="s">
        <v>1607</v>
      </c>
      <c r="D168" s="14" t="s">
        <v>1345</v>
      </c>
      <c r="E168" s="14" t="s">
        <v>1333</v>
      </c>
      <c r="F168" s="14" t="s">
        <v>1407</v>
      </c>
      <c r="G168" s="14" t="s">
        <v>609</v>
      </c>
      <c r="H168" s="14" t="s">
        <v>1000</v>
      </c>
      <c r="I168" s="16"/>
      <c r="J168" s="16"/>
      <c r="K168" s="16"/>
      <c r="L168" s="16"/>
      <c r="M168" s="16"/>
      <c r="N168" s="16"/>
      <c r="O168" s="15" t="s">
        <v>1475</v>
      </c>
      <c r="P168" s="16"/>
      <c r="Q168" s="16"/>
      <c r="R168" s="15" t="s">
        <v>291</v>
      </c>
      <c r="S168" s="16"/>
      <c r="T168" s="16"/>
      <c r="U168" s="16"/>
      <c r="V168" s="16"/>
      <c r="W168" s="16"/>
      <c r="X168" s="15" t="s">
        <v>208</v>
      </c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5" t="s">
        <v>208</v>
      </c>
      <c r="BW168" s="15" t="s">
        <v>197</v>
      </c>
      <c r="BX168" s="16"/>
      <c r="BY168" s="16"/>
      <c r="BZ168" s="16"/>
      <c r="CA168" s="16"/>
      <c r="CB168" s="15" t="s">
        <v>197</v>
      </c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</row>
    <row r="169" spans="1:96" x14ac:dyDescent="0.3">
      <c r="A169" s="12">
        <v>168</v>
      </c>
      <c r="B169" s="13" t="s">
        <v>55</v>
      </c>
      <c r="C169" s="13" t="s">
        <v>1535</v>
      </c>
      <c r="D169" s="14" t="s">
        <v>1406</v>
      </c>
      <c r="E169" s="14" t="s">
        <v>192</v>
      </c>
      <c r="F169" s="14" t="s">
        <v>1536</v>
      </c>
      <c r="G169" s="14" t="s">
        <v>1537</v>
      </c>
      <c r="H169" s="14" t="s">
        <v>736</v>
      </c>
      <c r="I169" s="15" t="s">
        <v>1538</v>
      </c>
      <c r="J169" s="15" t="s">
        <v>198</v>
      </c>
      <c r="K169" s="15" t="s">
        <v>553</v>
      </c>
      <c r="L169" s="16"/>
      <c r="M169" s="15" t="s">
        <v>199</v>
      </c>
      <c r="N169" s="15" t="s">
        <v>336</v>
      </c>
      <c r="O169" s="15" t="s">
        <v>954</v>
      </c>
      <c r="P169" s="15" t="s">
        <v>486</v>
      </c>
      <c r="Q169" s="15" t="s">
        <v>1539</v>
      </c>
      <c r="R169" s="15" t="s">
        <v>383</v>
      </c>
      <c r="S169" s="15" t="s">
        <v>313</v>
      </c>
      <c r="T169" s="16"/>
      <c r="U169" s="16"/>
      <c r="V169" s="16"/>
      <c r="W169" s="15" t="s">
        <v>1458</v>
      </c>
      <c r="X169" s="15" t="s">
        <v>208</v>
      </c>
      <c r="Y169" s="16"/>
      <c r="Z169" s="15" t="s">
        <v>197</v>
      </c>
      <c r="AA169" s="15" t="s">
        <v>197</v>
      </c>
      <c r="AB169" s="15" t="s">
        <v>197</v>
      </c>
      <c r="AC169" s="16"/>
      <c r="AD169" s="16"/>
      <c r="AE169" s="16"/>
      <c r="AF169" s="16"/>
      <c r="AG169" s="15" t="s">
        <v>197</v>
      </c>
      <c r="AH169" s="15" t="s">
        <v>197</v>
      </c>
      <c r="AI169" s="15" t="s">
        <v>197</v>
      </c>
      <c r="AJ169" s="15" t="s">
        <v>197</v>
      </c>
      <c r="AK169" s="16"/>
      <c r="AL169" s="15" t="s">
        <v>197</v>
      </c>
      <c r="AM169" s="15" t="s">
        <v>197</v>
      </c>
      <c r="AN169" s="15" t="s">
        <v>197</v>
      </c>
      <c r="AO169" s="15" t="s">
        <v>197</v>
      </c>
      <c r="AP169" s="15" t="s">
        <v>197</v>
      </c>
      <c r="AQ169" s="15" t="s">
        <v>197</v>
      </c>
      <c r="AR169" s="15" t="s">
        <v>197</v>
      </c>
      <c r="AS169" s="15" t="s">
        <v>197</v>
      </c>
      <c r="AT169" s="16"/>
      <c r="AU169" s="16"/>
      <c r="AV169" s="16"/>
      <c r="AW169" s="15" t="s">
        <v>197</v>
      </c>
      <c r="AX169" s="15" t="s">
        <v>197</v>
      </c>
      <c r="AY169" s="15" t="s">
        <v>197</v>
      </c>
      <c r="AZ169" s="16"/>
      <c r="BA169" s="16"/>
      <c r="BB169" s="15" t="s">
        <v>197</v>
      </c>
      <c r="BC169" s="15" t="s">
        <v>197</v>
      </c>
      <c r="BD169" s="15" t="s">
        <v>197</v>
      </c>
      <c r="BE169" s="15" t="s">
        <v>197</v>
      </c>
      <c r="BF169" s="15" t="s">
        <v>197</v>
      </c>
      <c r="BG169" s="15" t="s">
        <v>197</v>
      </c>
      <c r="BH169" s="15" t="s">
        <v>197</v>
      </c>
      <c r="BI169" s="16"/>
      <c r="BJ169" s="15" t="s">
        <v>197</v>
      </c>
      <c r="BK169" s="15" t="s">
        <v>197</v>
      </c>
      <c r="BL169" s="15" t="s">
        <v>197</v>
      </c>
      <c r="BM169" s="15" t="s">
        <v>197</v>
      </c>
      <c r="BN169" s="15" t="s">
        <v>197</v>
      </c>
      <c r="BO169" s="15" t="s">
        <v>197</v>
      </c>
      <c r="BP169" s="16"/>
      <c r="BQ169" s="16"/>
      <c r="BR169" s="16"/>
      <c r="BS169" s="16"/>
      <c r="BT169" s="15" t="s">
        <v>1421</v>
      </c>
      <c r="BU169" s="16"/>
      <c r="BV169" s="16"/>
      <c r="BW169" s="15" t="s">
        <v>197</v>
      </c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5" t="s">
        <v>197</v>
      </c>
      <c r="CQ169" s="15" t="s">
        <v>1540</v>
      </c>
      <c r="CR169" s="16"/>
    </row>
    <row r="170" spans="1:96" x14ac:dyDescent="0.3">
      <c r="A170" s="12">
        <v>169</v>
      </c>
      <c r="B170" s="13" t="s">
        <v>56</v>
      </c>
      <c r="C170" s="13" t="s">
        <v>1552</v>
      </c>
      <c r="D170" s="14" t="s">
        <v>1406</v>
      </c>
      <c r="E170" s="14" t="s">
        <v>192</v>
      </c>
      <c r="F170" s="14" t="s">
        <v>193</v>
      </c>
      <c r="G170" s="14" t="s">
        <v>1537</v>
      </c>
      <c r="H170" s="14" t="s">
        <v>736</v>
      </c>
      <c r="I170" s="15" t="s">
        <v>1553</v>
      </c>
      <c r="J170" s="15" t="s">
        <v>198</v>
      </c>
      <c r="K170" s="15" t="s">
        <v>553</v>
      </c>
      <c r="L170" s="16"/>
      <c r="M170" s="15" t="s">
        <v>199</v>
      </c>
      <c r="N170" s="15" t="s">
        <v>1554</v>
      </c>
      <c r="O170" s="15" t="s">
        <v>1483</v>
      </c>
      <c r="P170" s="15" t="s">
        <v>841</v>
      </c>
      <c r="Q170" s="15" t="s">
        <v>1175</v>
      </c>
      <c r="R170" s="15" t="s">
        <v>442</v>
      </c>
      <c r="S170" s="15" t="s">
        <v>340</v>
      </c>
      <c r="T170" s="16"/>
      <c r="U170" s="16"/>
      <c r="V170" s="16"/>
      <c r="W170" s="15" t="s">
        <v>197</v>
      </c>
      <c r="X170" s="15" t="s">
        <v>208</v>
      </c>
      <c r="Y170" s="16"/>
      <c r="Z170" s="15" t="s">
        <v>197</v>
      </c>
      <c r="AA170" s="15" t="s">
        <v>197</v>
      </c>
      <c r="AB170" s="15" t="s">
        <v>197</v>
      </c>
      <c r="AC170" s="16"/>
      <c r="AD170" s="16"/>
      <c r="AE170" s="16"/>
      <c r="AF170" s="16"/>
      <c r="AG170" s="15" t="s">
        <v>197</v>
      </c>
      <c r="AH170" s="15" t="s">
        <v>197</v>
      </c>
      <c r="AI170" s="15" t="s">
        <v>197</v>
      </c>
      <c r="AJ170" s="15" t="s">
        <v>197</v>
      </c>
      <c r="AK170" s="16"/>
      <c r="AL170" s="15" t="s">
        <v>197</v>
      </c>
      <c r="AM170" s="15" t="s">
        <v>197</v>
      </c>
      <c r="AN170" s="15" t="s">
        <v>197</v>
      </c>
      <c r="AO170" s="15" t="s">
        <v>197</v>
      </c>
      <c r="AP170" s="15" t="s">
        <v>197</v>
      </c>
      <c r="AQ170" s="15" t="s">
        <v>197</v>
      </c>
      <c r="AR170" s="15" t="s">
        <v>197</v>
      </c>
      <c r="AS170" s="15" t="s">
        <v>641</v>
      </c>
      <c r="AT170" s="16"/>
      <c r="AU170" s="16"/>
      <c r="AV170" s="16"/>
      <c r="AW170" s="15" t="s">
        <v>197</v>
      </c>
      <c r="AX170" s="15" t="s">
        <v>197</v>
      </c>
      <c r="AY170" s="15" t="s">
        <v>197</v>
      </c>
      <c r="AZ170" s="16"/>
      <c r="BA170" s="16"/>
      <c r="BB170" s="15" t="s">
        <v>197</v>
      </c>
      <c r="BC170" s="15" t="s">
        <v>197</v>
      </c>
      <c r="BD170" s="15" t="s">
        <v>197</v>
      </c>
      <c r="BE170" s="15" t="s">
        <v>197</v>
      </c>
      <c r="BF170" s="15" t="s">
        <v>197</v>
      </c>
      <c r="BG170" s="15" t="s">
        <v>197</v>
      </c>
      <c r="BH170" s="15" t="s">
        <v>197</v>
      </c>
      <c r="BI170" s="16"/>
      <c r="BJ170" s="15" t="s">
        <v>197</v>
      </c>
      <c r="BK170" s="15" t="s">
        <v>197</v>
      </c>
      <c r="BL170" s="15" t="s">
        <v>197</v>
      </c>
      <c r="BM170" s="15" t="s">
        <v>197</v>
      </c>
      <c r="BN170" s="15" t="s">
        <v>197</v>
      </c>
      <c r="BO170" s="15" t="s">
        <v>197</v>
      </c>
      <c r="BP170" s="16"/>
      <c r="BQ170" s="16"/>
      <c r="BR170" s="16"/>
      <c r="BS170" s="16"/>
      <c r="BT170" s="15" t="s">
        <v>1024</v>
      </c>
      <c r="BU170" s="16"/>
      <c r="BV170" s="16"/>
      <c r="BW170" s="15" t="s">
        <v>197</v>
      </c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5" t="s">
        <v>207</v>
      </c>
      <c r="CQ170" s="15" t="s">
        <v>1555</v>
      </c>
      <c r="CR170" s="16"/>
    </row>
    <row r="171" spans="1:96" x14ac:dyDescent="0.3">
      <c r="A171" s="12">
        <v>170</v>
      </c>
      <c r="B171" s="13" t="s">
        <v>634</v>
      </c>
      <c r="C171" s="13" t="s">
        <v>635</v>
      </c>
      <c r="D171" s="14" t="s">
        <v>458</v>
      </c>
      <c r="E171" s="14" t="s">
        <v>636</v>
      </c>
      <c r="F171" s="14" t="s">
        <v>637</v>
      </c>
      <c r="G171" s="14" t="s">
        <v>638</v>
      </c>
      <c r="H171" s="14" t="s">
        <v>639</v>
      </c>
      <c r="I171" s="15" t="s">
        <v>640</v>
      </c>
      <c r="J171" s="16"/>
      <c r="K171" s="16"/>
      <c r="L171" s="16"/>
      <c r="M171" s="16"/>
      <c r="N171" s="16"/>
      <c r="O171" s="16"/>
      <c r="P171" s="15" t="s">
        <v>265</v>
      </c>
      <c r="Q171" s="16"/>
      <c r="R171" s="15" t="s">
        <v>254</v>
      </c>
      <c r="S171" s="16"/>
      <c r="T171" s="16"/>
      <c r="U171" s="16"/>
      <c r="V171" s="16"/>
      <c r="W171" s="16"/>
      <c r="X171" s="15" t="s">
        <v>208</v>
      </c>
      <c r="Y171" s="16"/>
      <c r="Z171" s="15" t="s">
        <v>197</v>
      </c>
      <c r="AA171" s="15" t="s">
        <v>197</v>
      </c>
      <c r="AB171" s="15" t="s">
        <v>197</v>
      </c>
      <c r="AC171" s="16"/>
      <c r="AD171" s="16"/>
      <c r="AE171" s="15" t="s">
        <v>218</v>
      </c>
      <c r="AF171" s="16"/>
      <c r="AG171" s="15" t="s">
        <v>197</v>
      </c>
      <c r="AH171" s="15" t="s">
        <v>197</v>
      </c>
      <c r="AI171" s="15" t="s">
        <v>197</v>
      </c>
      <c r="AJ171" s="15" t="s">
        <v>197</v>
      </c>
      <c r="AK171" s="16"/>
      <c r="AL171" s="15" t="s">
        <v>197</v>
      </c>
      <c r="AM171" s="15" t="s">
        <v>197</v>
      </c>
      <c r="AN171" s="15" t="s">
        <v>197</v>
      </c>
      <c r="AO171" s="16"/>
      <c r="AP171" s="15" t="s">
        <v>197</v>
      </c>
      <c r="AQ171" s="16"/>
      <c r="AR171" s="16"/>
      <c r="AS171" s="16"/>
      <c r="AT171" s="16"/>
      <c r="AU171" s="16"/>
      <c r="AV171" s="16"/>
      <c r="AW171" s="15" t="s">
        <v>641</v>
      </c>
      <c r="AX171" s="16"/>
      <c r="AY171" s="16"/>
      <c r="AZ171" s="15" t="s">
        <v>197</v>
      </c>
      <c r="BA171" s="16"/>
      <c r="BB171" s="15" t="s">
        <v>197</v>
      </c>
      <c r="BC171" s="15" t="s">
        <v>197</v>
      </c>
      <c r="BD171" s="15" t="s">
        <v>197</v>
      </c>
      <c r="BE171" s="16"/>
      <c r="BF171" s="16"/>
      <c r="BG171" s="16"/>
      <c r="BH171" s="15" t="s">
        <v>197</v>
      </c>
      <c r="BI171" s="16"/>
      <c r="BJ171" s="16"/>
      <c r="BK171" s="15" t="s">
        <v>197</v>
      </c>
      <c r="BL171" s="15" t="s">
        <v>197</v>
      </c>
      <c r="BM171" s="15" t="s">
        <v>197</v>
      </c>
      <c r="BN171" s="16"/>
      <c r="BO171" s="15" t="s">
        <v>197</v>
      </c>
      <c r="BP171" s="15" t="s">
        <v>197</v>
      </c>
      <c r="BQ171" s="16"/>
      <c r="BR171" s="16"/>
      <c r="BS171" s="16"/>
      <c r="BT171" s="16"/>
      <c r="BU171" s="16"/>
      <c r="BV171" s="16"/>
      <c r="BW171" s="16"/>
      <c r="BX171" s="15" t="s">
        <v>310</v>
      </c>
      <c r="BY171" s="16"/>
      <c r="BZ171" s="16"/>
      <c r="CA171" s="16"/>
      <c r="CB171" s="16"/>
      <c r="CC171" s="16"/>
      <c r="CD171" s="16"/>
      <c r="CE171" s="15" t="s">
        <v>642</v>
      </c>
      <c r="CF171" s="16"/>
      <c r="CG171" s="16"/>
      <c r="CH171" s="16"/>
      <c r="CI171" s="16"/>
      <c r="CJ171" s="16"/>
      <c r="CK171" s="16"/>
      <c r="CL171" s="16"/>
      <c r="CM171" s="16"/>
      <c r="CN171" s="15" t="s">
        <v>643</v>
      </c>
      <c r="CO171" s="16"/>
      <c r="CP171" s="16"/>
      <c r="CQ171" s="15" t="s">
        <v>197</v>
      </c>
      <c r="CR171" s="15" t="s">
        <v>197</v>
      </c>
    </row>
    <row r="172" spans="1:96" x14ac:dyDescent="0.3">
      <c r="A172" s="12">
        <v>171</v>
      </c>
      <c r="B172" s="13" t="s">
        <v>57</v>
      </c>
      <c r="C172" s="13" t="s">
        <v>1386</v>
      </c>
      <c r="D172" s="14" t="s">
        <v>1301</v>
      </c>
      <c r="E172" s="14" t="s">
        <v>192</v>
      </c>
      <c r="F172" s="14" t="s">
        <v>193</v>
      </c>
      <c r="G172" s="14" t="s">
        <v>638</v>
      </c>
      <c r="H172" s="14" t="s">
        <v>736</v>
      </c>
      <c r="I172" s="15" t="s">
        <v>1556</v>
      </c>
      <c r="J172" s="15" t="s">
        <v>198</v>
      </c>
      <c r="K172" s="15" t="s">
        <v>553</v>
      </c>
      <c r="L172" s="16"/>
      <c r="M172" s="15" t="s">
        <v>199</v>
      </c>
      <c r="N172" s="15" t="s">
        <v>1557</v>
      </c>
      <c r="O172" s="15" t="s">
        <v>827</v>
      </c>
      <c r="P172" s="15" t="s">
        <v>539</v>
      </c>
      <c r="Q172" s="15" t="s">
        <v>1558</v>
      </c>
      <c r="R172" s="15" t="s">
        <v>1314</v>
      </c>
      <c r="S172" s="15" t="s">
        <v>465</v>
      </c>
      <c r="T172" s="16"/>
      <c r="U172" s="16"/>
      <c r="V172" s="16"/>
      <c r="W172" s="15" t="s">
        <v>197</v>
      </c>
      <c r="X172" s="15" t="s">
        <v>208</v>
      </c>
      <c r="Y172" s="16"/>
      <c r="Z172" s="15" t="s">
        <v>197</v>
      </c>
      <c r="AA172" s="15" t="s">
        <v>197</v>
      </c>
      <c r="AB172" s="15" t="s">
        <v>197</v>
      </c>
      <c r="AC172" s="16"/>
      <c r="AD172" s="16"/>
      <c r="AE172" s="16"/>
      <c r="AF172" s="16"/>
      <c r="AG172" s="15" t="s">
        <v>197</v>
      </c>
      <c r="AH172" s="15" t="s">
        <v>197</v>
      </c>
      <c r="AI172" s="15" t="s">
        <v>197</v>
      </c>
      <c r="AJ172" s="15" t="s">
        <v>197</v>
      </c>
      <c r="AK172" s="16"/>
      <c r="AL172" s="15" t="s">
        <v>197</v>
      </c>
      <c r="AM172" s="15" t="s">
        <v>197</v>
      </c>
      <c r="AN172" s="15" t="s">
        <v>197</v>
      </c>
      <c r="AO172" s="15" t="s">
        <v>197</v>
      </c>
      <c r="AP172" s="15" t="s">
        <v>197</v>
      </c>
      <c r="AQ172" s="15" t="s">
        <v>197</v>
      </c>
      <c r="AR172" s="15" t="s">
        <v>197</v>
      </c>
      <c r="AS172" s="15" t="s">
        <v>372</v>
      </c>
      <c r="AT172" s="16"/>
      <c r="AU172" s="16"/>
      <c r="AV172" s="16"/>
      <c r="AW172" s="15" t="s">
        <v>197</v>
      </c>
      <c r="AX172" s="15" t="s">
        <v>197</v>
      </c>
      <c r="AY172" s="15" t="s">
        <v>197</v>
      </c>
      <c r="AZ172" s="16"/>
      <c r="BA172" s="16"/>
      <c r="BB172" s="15" t="s">
        <v>197</v>
      </c>
      <c r="BC172" s="15" t="s">
        <v>197</v>
      </c>
      <c r="BD172" s="15" t="s">
        <v>197</v>
      </c>
      <c r="BE172" s="15" t="s">
        <v>197</v>
      </c>
      <c r="BF172" s="15" t="s">
        <v>197</v>
      </c>
      <c r="BG172" s="15" t="s">
        <v>197</v>
      </c>
      <c r="BH172" s="15" t="s">
        <v>197</v>
      </c>
      <c r="BI172" s="15" t="s">
        <v>197</v>
      </c>
      <c r="BJ172" s="16"/>
      <c r="BK172" s="15" t="s">
        <v>197</v>
      </c>
      <c r="BL172" s="15" t="s">
        <v>197</v>
      </c>
      <c r="BM172" s="15" t="s">
        <v>197</v>
      </c>
      <c r="BN172" s="15" t="s">
        <v>197</v>
      </c>
      <c r="BO172" s="15" t="s">
        <v>197</v>
      </c>
      <c r="BP172" s="16"/>
      <c r="BQ172" s="16"/>
      <c r="BR172" s="16"/>
      <c r="BS172" s="16"/>
      <c r="BT172" s="15" t="s">
        <v>1390</v>
      </c>
      <c r="BU172" s="16"/>
      <c r="BV172" s="16"/>
      <c r="BW172" s="15" t="s">
        <v>197</v>
      </c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5" t="s">
        <v>1383</v>
      </c>
      <c r="CQ172" s="15" t="s">
        <v>1559</v>
      </c>
      <c r="CR172" s="16"/>
    </row>
    <row r="173" spans="1:96" x14ac:dyDescent="0.3">
      <c r="A173" s="12">
        <v>172</v>
      </c>
      <c r="B173" s="13" t="s">
        <v>58</v>
      </c>
      <c r="C173" s="13" t="s">
        <v>88</v>
      </c>
      <c r="D173" s="14" t="s">
        <v>1301</v>
      </c>
      <c r="E173" s="14" t="s">
        <v>192</v>
      </c>
      <c r="F173" s="14" t="s">
        <v>193</v>
      </c>
      <c r="G173" s="14" t="s">
        <v>638</v>
      </c>
      <c r="H173" s="14" t="s">
        <v>736</v>
      </c>
      <c r="I173" s="15" t="s">
        <v>1148</v>
      </c>
      <c r="J173" s="15" t="s">
        <v>198</v>
      </c>
      <c r="K173" s="15" t="s">
        <v>553</v>
      </c>
      <c r="L173" s="16"/>
      <c r="M173" s="15" t="s">
        <v>199</v>
      </c>
      <c r="N173" s="15" t="s">
        <v>554</v>
      </c>
      <c r="O173" s="15" t="s">
        <v>1483</v>
      </c>
      <c r="P173" s="15" t="s">
        <v>841</v>
      </c>
      <c r="Q173" s="15" t="s">
        <v>1560</v>
      </c>
      <c r="R173" s="15" t="s">
        <v>1060</v>
      </c>
      <c r="S173" s="15" t="s">
        <v>1510</v>
      </c>
      <c r="T173" s="16"/>
      <c r="U173" s="16"/>
      <c r="V173" s="16"/>
      <c r="W173" s="15" t="s">
        <v>197</v>
      </c>
      <c r="X173" s="15" t="s">
        <v>208</v>
      </c>
      <c r="Y173" s="16"/>
      <c r="Z173" s="15" t="s">
        <v>197</v>
      </c>
      <c r="AA173" s="15" t="s">
        <v>197</v>
      </c>
      <c r="AB173" s="15" t="s">
        <v>197</v>
      </c>
      <c r="AC173" s="16"/>
      <c r="AD173" s="16"/>
      <c r="AE173" s="16"/>
      <c r="AF173" s="16"/>
      <c r="AG173" s="15" t="s">
        <v>197</v>
      </c>
      <c r="AH173" s="15" t="s">
        <v>197</v>
      </c>
      <c r="AI173" s="15" t="s">
        <v>197</v>
      </c>
      <c r="AJ173" s="15" t="s">
        <v>197</v>
      </c>
      <c r="AK173" s="16"/>
      <c r="AL173" s="15" t="s">
        <v>197</v>
      </c>
      <c r="AM173" s="15" t="s">
        <v>197</v>
      </c>
      <c r="AN173" s="15" t="s">
        <v>197</v>
      </c>
      <c r="AO173" s="15" t="s">
        <v>243</v>
      </c>
      <c r="AP173" s="15" t="s">
        <v>197</v>
      </c>
      <c r="AQ173" s="15" t="s">
        <v>197</v>
      </c>
      <c r="AR173" s="15" t="s">
        <v>197</v>
      </c>
      <c r="AS173" s="15" t="s">
        <v>197</v>
      </c>
      <c r="AT173" s="16"/>
      <c r="AU173" s="16"/>
      <c r="AV173" s="16"/>
      <c r="AW173" s="15" t="s">
        <v>197</v>
      </c>
      <c r="AX173" s="15" t="s">
        <v>197</v>
      </c>
      <c r="AY173" s="15" t="s">
        <v>197</v>
      </c>
      <c r="AZ173" s="16"/>
      <c r="BA173" s="16"/>
      <c r="BB173" s="15" t="s">
        <v>197</v>
      </c>
      <c r="BC173" s="15" t="s">
        <v>197</v>
      </c>
      <c r="BD173" s="15" t="s">
        <v>197</v>
      </c>
      <c r="BE173" s="15" t="s">
        <v>197</v>
      </c>
      <c r="BF173" s="15" t="s">
        <v>197</v>
      </c>
      <c r="BG173" s="15" t="s">
        <v>197</v>
      </c>
      <c r="BH173" s="15" t="s">
        <v>197</v>
      </c>
      <c r="BI173" s="16"/>
      <c r="BJ173" s="15" t="s">
        <v>197</v>
      </c>
      <c r="BK173" s="15" t="s">
        <v>197</v>
      </c>
      <c r="BL173" s="15" t="s">
        <v>197</v>
      </c>
      <c r="BM173" s="15" t="s">
        <v>197</v>
      </c>
      <c r="BN173" s="15" t="s">
        <v>197</v>
      </c>
      <c r="BO173" s="15" t="s">
        <v>197</v>
      </c>
      <c r="BP173" s="16"/>
      <c r="BQ173" s="16"/>
      <c r="BR173" s="16"/>
      <c r="BS173" s="16"/>
      <c r="BT173" s="15" t="s">
        <v>1183</v>
      </c>
      <c r="BU173" s="16"/>
      <c r="BV173" s="16"/>
      <c r="BW173" s="15" t="s">
        <v>197</v>
      </c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5" t="s">
        <v>197</v>
      </c>
      <c r="CQ173" s="15" t="s">
        <v>1559</v>
      </c>
      <c r="CR173" s="16"/>
    </row>
    <row r="174" spans="1:96" x14ac:dyDescent="0.3">
      <c r="A174" s="12">
        <v>173</v>
      </c>
      <c r="B174" s="13" t="s">
        <v>644</v>
      </c>
      <c r="C174" s="13" t="s">
        <v>645</v>
      </c>
      <c r="D174" s="14" t="s">
        <v>646</v>
      </c>
      <c r="E174" s="14" t="s">
        <v>403</v>
      </c>
      <c r="F174" s="14" t="s">
        <v>647</v>
      </c>
      <c r="G174" s="14" t="s">
        <v>648</v>
      </c>
      <c r="H174" s="14" t="s">
        <v>276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5" t="s">
        <v>197</v>
      </c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</row>
    <row r="175" spans="1:96" x14ac:dyDescent="0.3">
      <c r="A175" s="12">
        <v>174</v>
      </c>
      <c r="B175" s="13" t="s">
        <v>649</v>
      </c>
      <c r="C175" s="13" t="s">
        <v>650</v>
      </c>
      <c r="D175" s="14" t="s">
        <v>651</v>
      </c>
      <c r="E175" s="14" t="s">
        <v>425</v>
      </c>
      <c r="F175" s="14" t="s">
        <v>426</v>
      </c>
      <c r="G175" s="14" t="s">
        <v>648</v>
      </c>
      <c r="H175" s="14" t="s">
        <v>428</v>
      </c>
      <c r="I175" s="15" t="s">
        <v>652</v>
      </c>
      <c r="J175" s="15" t="s">
        <v>198</v>
      </c>
      <c r="K175" s="15" t="s">
        <v>553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5" t="s">
        <v>197</v>
      </c>
      <c r="AH175" s="16"/>
      <c r="AI175" s="16"/>
      <c r="AJ175" s="16"/>
      <c r="AK175" s="16"/>
      <c r="AL175" s="16"/>
      <c r="AM175" s="15" t="s">
        <v>197</v>
      </c>
      <c r="AN175" s="16"/>
      <c r="AO175" s="15" t="s">
        <v>206</v>
      </c>
      <c r="AP175" s="16"/>
      <c r="AQ175" s="16"/>
      <c r="AR175" s="16"/>
      <c r="AS175" s="15" t="s">
        <v>243</v>
      </c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</row>
    <row r="176" spans="1:96" x14ac:dyDescent="0.3">
      <c r="A176" s="12">
        <v>175</v>
      </c>
      <c r="B176" s="13" t="s">
        <v>59</v>
      </c>
      <c r="C176" s="13" t="s">
        <v>1561</v>
      </c>
      <c r="D176" s="14" t="s">
        <v>1562</v>
      </c>
      <c r="E176" s="14" t="s">
        <v>192</v>
      </c>
      <c r="F176" s="14" t="s">
        <v>193</v>
      </c>
      <c r="G176" s="14" t="s">
        <v>1563</v>
      </c>
      <c r="H176" s="14" t="s">
        <v>1306</v>
      </c>
      <c r="I176" s="15" t="s">
        <v>516</v>
      </c>
      <c r="J176" s="15" t="s">
        <v>198</v>
      </c>
      <c r="K176" s="15" t="s">
        <v>553</v>
      </c>
      <c r="L176" s="16"/>
      <c r="M176" s="15" t="s">
        <v>199</v>
      </c>
      <c r="N176" s="15" t="s">
        <v>801</v>
      </c>
      <c r="O176" s="15" t="s">
        <v>1564</v>
      </c>
      <c r="P176" s="15" t="s">
        <v>532</v>
      </c>
      <c r="Q176" s="15" t="s">
        <v>1565</v>
      </c>
      <c r="R176" s="15" t="s">
        <v>690</v>
      </c>
      <c r="S176" s="15" t="s">
        <v>1566</v>
      </c>
      <c r="T176" s="16"/>
      <c r="U176" s="16"/>
      <c r="V176" s="16"/>
      <c r="W176" s="15" t="s">
        <v>197</v>
      </c>
      <c r="X176" s="15" t="s">
        <v>208</v>
      </c>
      <c r="Y176" s="16"/>
      <c r="Z176" s="15" t="s">
        <v>197</v>
      </c>
      <c r="AA176" s="15" t="s">
        <v>197</v>
      </c>
      <c r="AB176" s="15" t="s">
        <v>197</v>
      </c>
      <c r="AC176" s="16"/>
      <c r="AD176" s="16"/>
      <c r="AE176" s="16"/>
      <c r="AF176" s="16"/>
      <c r="AG176" s="15" t="s">
        <v>197</v>
      </c>
      <c r="AH176" s="15" t="s">
        <v>197</v>
      </c>
      <c r="AI176" s="15" t="s">
        <v>197</v>
      </c>
      <c r="AJ176" s="15" t="s">
        <v>197</v>
      </c>
      <c r="AK176" s="16"/>
      <c r="AL176" s="15" t="s">
        <v>197</v>
      </c>
      <c r="AM176" s="15" t="s">
        <v>197</v>
      </c>
      <c r="AN176" s="15" t="s">
        <v>197</v>
      </c>
      <c r="AO176" s="15" t="s">
        <v>197</v>
      </c>
      <c r="AP176" s="15" t="s">
        <v>197</v>
      </c>
      <c r="AQ176" s="15" t="s">
        <v>197</v>
      </c>
      <c r="AR176" s="15" t="s">
        <v>197</v>
      </c>
      <c r="AS176" s="15" t="s">
        <v>197</v>
      </c>
      <c r="AT176" s="16"/>
      <c r="AU176" s="16"/>
      <c r="AV176" s="16"/>
      <c r="AW176" s="15" t="s">
        <v>197</v>
      </c>
      <c r="AX176" s="15" t="s">
        <v>197</v>
      </c>
      <c r="AY176" s="15" t="s">
        <v>197</v>
      </c>
      <c r="AZ176" s="16"/>
      <c r="BA176" s="16"/>
      <c r="BB176" s="15" t="s">
        <v>197</v>
      </c>
      <c r="BC176" s="15" t="s">
        <v>197</v>
      </c>
      <c r="BD176" s="15" t="s">
        <v>197</v>
      </c>
      <c r="BE176" s="15" t="s">
        <v>197</v>
      </c>
      <c r="BF176" s="15" t="s">
        <v>197</v>
      </c>
      <c r="BG176" s="15" t="s">
        <v>197</v>
      </c>
      <c r="BH176" s="15" t="s">
        <v>197</v>
      </c>
      <c r="BI176" s="16"/>
      <c r="BJ176" s="15" t="s">
        <v>197</v>
      </c>
      <c r="BK176" s="15" t="s">
        <v>197</v>
      </c>
      <c r="BL176" s="15" t="s">
        <v>197</v>
      </c>
      <c r="BM176" s="15" t="s">
        <v>197</v>
      </c>
      <c r="BN176" s="15" t="s">
        <v>197</v>
      </c>
      <c r="BO176" s="16"/>
      <c r="BP176" s="16"/>
      <c r="BQ176" s="16"/>
      <c r="BR176" s="16"/>
      <c r="BS176" s="16"/>
      <c r="BT176" s="15" t="s">
        <v>207</v>
      </c>
      <c r="BU176" s="16"/>
      <c r="BV176" s="16"/>
      <c r="BW176" s="15" t="s">
        <v>197</v>
      </c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</row>
    <row r="177" spans="1:96" x14ac:dyDescent="0.3">
      <c r="A177" s="12">
        <v>176</v>
      </c>
      <c r="B177" s="13" t="s">
        <v>60</v>
      </c>
      <c r="C177" s="13" t="s">
        <v>1535</v>
      </c>
      <c r="D177" s="14" t="s">
        <v>1562</v>
      </c>
      <c r="E177" s="14" t="s">
        <v>192</v>
      </c>
      <c r="F177" s="14" t="s">
        <v>193</v>
      </c>
      <c r="G177" s="14" t="s">
        <v>1563</v>
      </c>
      <c r="H177" s="14" t="s">
        <v>1306</v>
      </c>
      <c r="I177" s="15" t="s">
        <v>252</v>
      </c>
      <c r="J177" s="15" t="s">
        <v>198</v>
      </c>
      <c r="K177" s="15" t="s">
        <v>553</v>
      </c>
      <c r="L177" s="16"/>
      <c r="M177" s="15" t="s">
        <v>199</v>
      </c>
      <c r="N177" s="15" t="s">
        <v>336</v>
      </c>
      <c r="O177" s="15" t="s">
        <v>790</v>
      </c>
      <c r="P177" s="15" t="s">
        <v>532</v>
      </c>
      <c r="Q177" s="15" t="s">
        <v>1608</v>
      </c>
      <c r="R177" s="15" t="s">
        <v>1609</v>
      </c>
      <c r="S177" s="15" t="s">
        <v>1222</v>
      </c>
      <c r="T177" s="16"/>
      <c r="U177" s="16"/>
      <c r="V177" s="16"/>
      <c r="W177" s="15" t="s">
        <v>1458</v>
      </c>
      <c r="X177" s="15" t="s">
        <v>208</v>
      </c>
      <c r="Y177" s="16"/>
      <c r="Z177" s="15" t="s">
        <v>197</v>
      </c>
      <c r="AA177" s="15" t="s">
        <v>197</v>
      </c>
      <c r="AB177" s="15" t="s">
        <v>197</v>
      </c>
      <c r="AC177" s="16"/>
      <c r="AD177" s="16"/>
      <c r="AE177" s="16"/>
      <c r="AF177" s="16"/>
      <c r="AG177" s="15" t="s">
        <v>197</v>
      </c>
      <c r="AH177" s="15" t="s">
        <v>197</v>
      </c>
      <c r="AI177" s="15" t="s">
        <v>197</v>
      </c>
      <c r="AJ177" s="15" t="s">
        <v>197</v>
      </c>
      <c r="AK177" s="16"/>
      <c r="AL177" s="15" t="s">
        <v>197</v>
      </c>
      <c r="AM177" s="15" t="s">
        <v>197</v>
      </c>
      <c r="AN177" s="15" t="s">
        <v>197</v>
      </c>
      <c r="AO177" s="15" t="s">
        <v>197</v>
      </c>
      <c r="AP177" s="15" t="s">
        <v>197</v>
      </c>
      <c r="AQ177" s="15" t="s">
        <v>197</v>
      </c>
      <c r="AR177" s="15" t="s">
        <v>197</v>
      </c>
      <c r="AS177" s="15" t="s">
        <v>197</v>
      </c>
      <c r="AT177" s="16"/>
      <c r="AU177" s="16"/>
      <c r="AV177" s="16"/>
      <c r="AW177" s="15" t="s">
        <v>197</v>
      </c>
      <c r="AX177" s="15" t="s">
        <v>197</v>
      </c>
      <c r="AY177" s="15" t="s">
        <v>197</v>
      </c>
      <c r="AZ177" s="16"/>
      <c r="BA177" s="16"/>
      <c r="BB177" s="15" t="s">
        <v>197</v>
      </c>
      <c r="BC177" s="15" t="s">
        <v>197</v>
      </c>
      <c r="BD177" s="15" t="s">
        <v>197</v>
      </c>
      <c r="BE177" s="15" t="s">
        <v>197</v>
      </c>
      <c r="BF177" s="15" t="s">
        <v>197</v>
      </c>
      <c r="BG177" s="15" t="s">
        <v>197</v>
      </c>
      <c r="BH177" s="15" t="s">
        <v>197</v>
      </c>
      <c r="BI177" s="16"/>
      <c r="BJ177" s="15" t="s">
        <v>197</v>
      </c>
      <c r="BK177" s="15" t="s">
        <v>197</v>
      </c>
      <c r="BL177" s="15" t="s">
        <v>197</v>
      </c>
      <c r="BM177" s="15" t="s">
        <v>197</v>
      </c>
      <c r="BN177" s="15" t="s">
        <v>197</v>
      </c>
      <c r="BO177" s="16"/>
      <c r="BP177" s="16"/>
      <c r="BQ177" s="16"/>
      <c r="BR177" s="16"/>
      <c r="BS177" s="16"/>
      <c r="BT177" s="15" t="s">
        <v>1610</v>
      </c>
      <c r="BU177" s="16"/>
      <c r="BV177" s="16"/>
      <c r="BW177" s="15" t="s">
        <v>197</v>
      </c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</row>
    <row r="178" spans="1:96" x14ac:dyDescent="0.3">
      <c r="A178" s="12">
        <v>177</v>
      </c>
      <c r="B178" s="13" t="s">
        <v>1634</v>
      </c>
      <c r="C178" s="13" t="s">
        <v>1635</v>
      </c>
      <c r="D178" s="14" t="s">
        <v>1406</v>
      </c>
      <c r="E178" s="14" t="s">
        <v>1333</v>
      </c>
      <c r="F178" s="14" t="s">
        <v>1407</v>
      </c>
      <c r="G178" s="14" t="s">
        <v>1563</v>
      </c>
      <c r="H178" s="14" t="s">
        <v>1000</v>
      </c>
      <c r="I178" s="16"/>
      <c r="J178" s="16"/>
      <c r="K178" s="16"/>
      <c r="L178" s="16"/>
      <c r="M178" s="16"/>
      <c r="N178" s="16"/>
      <c r="O178" s="15" t="s">
        <v>1016</v>
      </c>
      <c r="P178" s="16"/>
      <c r="Q178" s="16"/>
      <c r="R178" s="15" t="s">
        <v>697</v>
      </c>
      <c r="S178" s="16"/>
      <c r="T178" s="16"/>
      <c r="U178" s="16"/>
      <c r="V178" s="16"/>
      <c r="W178" s="16"/>
      <c r="X178" s="15" t="s">
        <v>208</v>
      </c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5" t="s">
        <v>208</v>
      </c>
      <c r="BW178" s="15" t="s">
        <v>197</v>
      </c>
      <c r="BX178" s="16"/>
      <c r="BY178" s="16"/>
      <c r="BZ178" s="16"/>
      <c r="CA178" s="16"/>
      <c r="CB178" s="15" t="s">
        <v>197</v>
      </c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</row>
    <row r="179" spans="1:96" x14ac:dyDescent="0.3">
      <c r="A179" s="12">
        <v>178</v>
      </c>
      <c r="B179" s="13" t="s">
        <v>1636</v>
      </c>
      <c r="C179" s="13" t="s">
        <v>1637</v>
      </c>
      <c r="D179" s="14" t="s">
        <v>1406</v>
      </c>
      <c r="E179" s="14" t="s">
        <v>1333</v>
      </c>
      <c r="F179" s="14" t="s">
        <v>1407</v>
      </c>
      <c r="G179" s="14" t="s">
        <v>1563</v>
      </c>
      <c r="H179" s="14" t="s">
        <v>1000</v>
      </c>
      <c r="I179" s="16"/>
      <c r="J179" s="16"/>
      <c r="K179" s="16"/>
      <c r="L179" s="16"/>
      <c r="M179" s="16"/>
      <c r="N179" s="16"/>
      <c r="O179" s="15" t="s">
        <v>1022</v>
      </c>
      <c r="P179" s="16"/>
      <c r="Q179" s="16"/>
      <c r="R179" s="15" t="s">
        <v>698</v>
      </c>
      <c r="S179" s="16"/>
      <c r="T179" s="16"/>
      <c r="U179" s="16"/>
      <c r="V179" s="16"/>
      <c r="W179" s="16"/>
      <c r="X179" s="15" t="s">
        <v>208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5" t="s">
        <v>208</v>
      </c>
      <c r="BW179" s="15" t="s">
        <v>197</v>
      </c>
      <c r="BX179" s="16"/>
      <c r="BY179" s="16"/>
      <c r="BZ179" s="16"/>
      <c r="CA179" s="16"/>
      <c r="CB179" s="15" t="s">
        <v>197</v>
      </c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</row>
    <row r="180" spans="1:96" x14ac:dyDescent="0.3">
      <c r="A180" s="12">
        <v>179</v>
      </c>
      <c r="B180" s="13" t="s">
        <v>1638</v>
      </c>
      <c r="C180" s="13" t="s">
        <v>1639</v>
      </c>
      <c r="D180" s="14" t="s">
        <v>1406</v>
      </c>
      <c r="E180" s="14" t="s">
        <v>1333</v>
      </c>
      <c r="F180" s="14" t="s">
        <v>1407</v>
      </c>
      <c r="G180" s="14" t="s">
        <v>1563</v>
      </c>
      <c r="H180" s="14" t="s">
        <v>1000</v>
      </c>
      <c r="I180" s="16"/>
      <c r="J180" s="16"/>
      <c r="K180" s="16"/>
      <c r="L180" s="16"/>
      <c r="M180" s="16"/>
      <c r="N180" s="16"/>
      <c r="O180" s="15" t="s">
        <v>1016</v>
      </c>
      <c r="P180" s="16"/>
      <c r="Q180" s="16"/>
      <c r="R180" s="15" t="s">
        <v>1640</v>
      </c>
      <c r="S180" s="16"/>
      <c r="T180" s="16"/>
      <c r="U180" s="16"/>
      <c r="V180" s="16"/>
      <c r="W180" s="16"/>
      <c r="X180" s="15" t="s">
        <v>208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5" t="s">
        <v>208</v>
      </c>
      <c r="BW180" s="15" t="s">
        <v>197</v>
      </c>
      <c r="BX180" s="16"/>
      <c r="BY180" s="16"/>
      <c r="BZ180" s="16"/>
      <c r="CA180" s="16"/>
      <c r="CB180" s="15" t="s">
        <v>197</v>
      </c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</row>
    <row r="181" spans="1:96" x14ac:dyDescent="0.3">
      <c r="A181" s="12">
        <v>180</v>
      </c>
      <c r="B181" s="13" t="s">
        <v>1611</v>
      </c>
      <c r="C181" s="13" t="s">
        <v>1612</v>
      </c>
      <c r="D181" s="14" t="s">
        <v>1613</v>
      </c>
      <c r="E181" s="14" t="s">
        <v>192</v>
      </c>
      <c r="F181" s="14" t="s">
        <v>390</v>
      </c>
      <c r="G181" s="14" t="s">
        <v>1614</v>
      </c>
      <c r="H181" s="14" t="s">
        <v>276</v>
      </c>
      <c r="I181" s="16"/>
      <c r="J181" s="16"/>
      <c r="K181" s="15" t="s">
        <v>553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</row>
    <row r="182" spans="1:96" x14ac:dyDescent="0.3">
      <c r="A182" s="12">
        <v>181</v>
      </c>
      <c r="B182" s="13" t="s">
        <v>61</v>
      </c>
      <c r="C182" s="13" t="s">
        <v>1520</v>
      </c>
      <c r="D182" s="14" t="s">
        <v>1305</v>
      </c>
      <c r="E182" s="14" t="s">
        <v>192</v>
      </c>
      <c r="F182" s="14" t="s">
        <v>193</v>
      </c>
      <c r="G182" s="14" t="s">
        <v>1614</v>
      </c>
      <c r="H182" s="14" t="s">
        <v>736</v>
      </c>
      <c r="I182" s="15" t="s">
        <v>1497</v>
      </c>
      <c r="J182" s="15" t="s">
        <v>198</v>
      </c>
      <c r="K182" s="15" t="s">
        <v>553</v>
      </c>
      <c r="L182" s="16"/>
      <c r="M182" s="15" t="s">
        <v>199</v>
      </c>
      <c r="N182" s="15" t="s">
        <v>1615</v>
      </c>
      <c r="O182" s="15" t="s">
        <v>1095</v>
      </c>
      <c r="P182" s="15" t="s">
        <v>1616</v>
      </c>
      <c r="Q182" s="15" t="s">
        <v>1617</v>
      </c>
      <c r="R182" s="15" t="s">
        <v>1618</v>
      </c>
      <c r="S182" s="15" t="s">
        <v>1619</v>
      </c>
      <c r="T182" s="16"/>
      <c r="U182" s="16"/>
      <c r="V182" s="16"/>
      <c r="W182" s="15" t="s">
        <v>197</v>
      </c>
      <c r="X182" s="15" t="s">
        <v>208</v>
      </c>
      <c r="Y182" s="16"/>
      <c r="Z182" s="15" t="s">
        <v>197</v>
      </c>
      <c r="AA182" s="15" t="s">
        <v>197</v>
      </c>
      <c r="AB182" s="15" t="s">
        <v>197</v>
      </c>
      <c r="AC182" s="16"/>
      <c r="AD182" s="16"/>
      <c r="AE182" s="16"/>
      <c r="AF182" s="16"/>
      <c r="AG182" s="15" t="s">
        <v>197</v>
      </c>
      <c r="AH182" s="15" t="s">
        <v>197</v>
      </c>
      <c r="AI182" s="15" t="s">
        <v>197</v>
      </c>
      <c r="AJ182" s="15" t="s">
        <v>197</v>
      </c>
      <c r="AK182" s="16"/>
      <c r="AL182" s="15" t="s">
        <v>197</v>
      </c>
      <c r="AM182" s="15" t="s">
        <v>197</v>
      </c>
      <c r="AN182" s="15" t="s">
        <v>197</v>
      </c>
      <c r="AO182" s="15" t="s">
        <v>197</v>
      </c>
      <c r="AP182" s="15" t="s">
        <v>197</v>
      </c>
      <c r="AQ182" s="15" t="s">
        <v>197</v>
      </c>
      <c r="AR182" s="15" t="s">
        <v>197</v>
      </c>
      <c r="AS182" s="15" t="s">
        <v>197</v>
      </c>
      <c r="AT182" s="16"/>
      <c r="AU182" s="16"/>
      <c r="AV182" s="16"/>
      <c r="AW182" s="15" t="s">
        <v>197</v>
      </c>
      <c r="AX182" s="15" t="s">
        <v>197</v>
      </c>
      <c r="AY182" s="15" t="s">
        <v>197</v>
      </c>
      <c r="AZ182" s="16"/>
      <c r="BA182" s="16"/>
      <c r="BB182" s="15" t="s">
        <v>197</v>
      </c>
      <c r="BC182" s="15" t="s">
        <v>197</v>
      </c>
      <c r="BD182" s="15" t="s">
        <v>197</v>
      </c>
      <c r="BE182" s="15" t="s">
        <v>197</v>
      </c>
      <c r="BF182" s="15" t="s">
        <v>197</v>
      </c>
      <c r="BG182" s="15" t="s">
        <v>197</v>
      </c>
      <c r="BH182" s="15" t="s">
        <v>197</v>
      </c>
      <c r="BI182" s="16"/>
      <c r="BJ182" s="15" t="s">
        <v>197</v>
      </c>
      <c r="BK182" s="15" t="s">
        <v>197</v>
      </c>
      <c r="BL182" s="15" t="s">
        <v>197</v>
      </c>
      <c r="BM182" s="15" t="s">
        <v>197</v>
      </c>
      <c r="BN182" s="15" t="s">
        <v>197</v>
      </c>
      <c r="BO182" s="15" t="s">
        <v>197</v>
      </c>
      <c r="BP182" s="16"/>
      <c r="BQ182" s="16"/>
      <c r="BR182" s="16"/>
      <c r="BS182" s="16"/>
      <c r="BT182" s="15" t="s">
        <v>197</v>
      </c>
      <c r="BU182" s="16"/>
      <c r="BV182" s="16"/>
      <c r="BW182" s="15" t="s">
        <v>197</v>
      </c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5" t="s">
        <v>1024</v>
      </c>
      <c r="CQ182" s="15" t="s">
        <v>1385</v>
      </c>
      <c r="CR182" s="16"/>
    </row>
    <row r="183" spans="1:96" x14ac:dyDescent="0.3">
      <c r="A183" s="12">
        <v>182</v>
      </c>
      <c r="B183" s="13" t="s">
        <v>62</v>
      </c>
      <c r="C183" s="13" t="s">
        <v>1620</v>
      </c>
      <c r="D183" s="14" t="s">
        <v>1305</v>
      </c>
      <c r="E183" s="14" t="s">
        <v>192</v>
      </c>
      <c r="F183" s="14" t="s">
        <v>193</v>
      </c>
      <c r="G183" s="14" t="s">
        <v>1614</v>
      </c>
      <c r="H183" s="14" t="s">
        <v>736</v>
      </c>
      <c r="I183" s="15" t="s">
        <v>287</v>
      </c>
      <c r="J183" s="15" t="s">
        <v>198</v>
      </c>
      <c r="K183" s="15" t="s">
        <v>553</v>
      </c>
      <c r="L183" s="16"/>
      <c r="M183" s="15" t="s">
        <v>199</v>
      </c>
      <c r="N183" s="15" t="s">
        <v>711</v>
      </c>
      <c r="O183" s="15" t="s">
        <v>532</v>
      </c>
      <c r="P183" s="15" t="s">
        <v>1621</v>
      </c>
      <c r="Q183" s="15" t="s">
        <v>1622</v>
      </c>
      <c r="R183" s="15" t="s">
        <v>690</v>
      </c>
      <c r="S183" s="15" t="s">
        <v>1623</v>
      </c>
      <c r="T183" s="16"/>
      <c r="U183" s="16"/>
      <c r="V183" s="16"/>
      <c r="W183" s="15" t="s">
        <v>536</v>
      </c>
      <c r="X183" s="15" t="s">
        <v>208</v>
      </c>
      <c r="Y183" s="16"/>
      <c r="Z183" s="15" t="s">
        <v>197</v>
      </c>
      <c r="AA183" s="15" t="s">
        <v>197</v>
      </c>
      <c r="AB183" s="15" t="s">
        <v>197</v>
      </c>
      <c r="AC183" s="16"/>
      <c r="AD183" s="16"/>
      <c r="AE183" s="16"/>
      <c r="AF183" s="16"/>
      <c r="AG183" s="15" t="s">
        <v>197</v>
      </c>
      <c r="AH183" s="15" t="s">
        <v>197</v>
      </c>
      <c r="AI183" s="15" t="s">
        <v>197</v>
      </c>
      <c r="AJ183" s="15" t="s">
        <v>197</v>
      </c>
      <c r="AK183" s="16"/>
      <c r="AL183" s="15" t="s">
        <v>197</v>
      </c>
      <c r="AM183" s="15" t="s">
        <v>197</v>
      </c>
      <c r="AN183" s="15" t="s">
        <v>197</v>
      </c>
      <c r="AO183" s="15" t="s">
        <v>197</v>
      </c>
      <c r="AP183" s="15" t="s">
        <v>197</v>
      </c>
      <c r="AQ183" s="15" t="s">
        <v>197</v>
      </c>
      <c r="AR183" s="15" t="s">
        <v>197</v>
      </c>
      <c r="AS183" s="15" t="s">
        <v>197</v>
      </c>
      <c r="AT183" s="16"/>
      <c r="AU183" s="16"/>
      <c r="AV183" s="16"/>
      <c r="AW183" s="15" t="s">
        <v>197</v>
      </c>
      <c r="AX183" s="15" t="s">
        <v>197</v>
      </c>
      <c r="AY183" s="15" t="s">
        <v>197</v>
      </c>
      <c r="AZ183" s="16"/>
      <c r="BA183" s="16"/>
      <c r="BB183" s="15" t="s">
        <v>197</v>
      </c>
      <c r="BC183" s="15" t="s">
        <v>197</v>
      </c>
      <c r="BD183" s="15" t="s">
        <v>197</v>
      </c>
      <c r="BE183" s="15" t="s">
        <v>197</v>
      </c>
      <c r="BF183" s="15" t="s">
        <v>197</v>
      </c>
      <c r="BG183" s="15" t="s">
        <v>197</v>
      </c>
      <c r="BH183" s="15" t="s">
        <v>197</v>
      </c>
      <c r="BI183" s="16"/>
      <c r="BJ183" s="15" t="s">
        <v>197</v>
      </c>
      <c r="BK183" s="15" t="s">
        <v>197</v>
      </c>
      <c r="BL183" s="15" t="s">
        <v>197</v>
      </c>
      <c r="BM183" s="15" t="s">
        <v>197</v>
      </c>
      <c r="BN183" s="15" t="s">
        <v>197</v>
      </c>
      <c r="BO183" s="15" t="s">
        <v>197</v>
      </c>
      <c r="BP183" s="16"/>
      <c r="BQ183" s="16"/>
      <c r="BR183" s="16"/>
      <c r="BS183" s="16"/>
      <c r="BT183" s="15" t="s">
        <v>1610</v>
      </c>
      <c r="BU183" s="16"/>
      <c r="BV183" s="16"/>
      <c r="BW183" s="15" t="s">
        <v>197</v>
      </c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5" t="s">
        <v>197</v>
      </c>
      <c r="CQ183" s="15" t="s">
        <v>1540</v>
      </c>
      <c r="CR183" s="16"/>
    </row>
    <row r="184" spans="1:96" x14ac:dyDescent="0.3">
      <c r="A184" s="12">
        <v>183</v>
      </c>
      <c r="B184" s="13" t="s">
        <v>63</v>
      </c>
      <c r="C184" s="13" t="s">
        <v>1304</v>
      </c>
      <c r="D184" s="14" t="s">
        <v>1305</v>
      </c>
      <c r="E184" s="14" t="s">
        <v>192</v>
      </c>
      <c r="F184" s="14" t="s">
        <v>193</v>
      </c>
      <c r="G184" s="14" t="s">
        <v>1614</v>
      </c>
      <c r="H184" s="14" t="s">
        <v>736</v>
      </c>
      <c r="I184" s="15" t="s">
        <v>488</v>
      </c>
      <c r="J184" s="15" t="s">
        <v>198</v>
      </c>
      <c r="K184" s="15" t="s">
        <v>553</v>
      </c>
      <c r="L184" s="16"/>
      <c r="M184" s="15" t="s">
        <v>199</v>
      </c>
      <c r="N184" s="15" t="s">
        <v>801</v>
      </c>
      <c r="O184" s="15" t="s">
        <v>532</v>
      </c>
      <c r="P184" s="15" t="s">
        <v>532</v>
      </c>
      <c r="Q184" s="15" t="s">
        <v>1624</v>
      </c>
      <c r="R184" s="15" t="s">
        <v>1625</v>
      </c>
      <c r="S184" s="15" t="s">
        <v>1222</v>
      </c>
      <c r="T184" s="16"/>
      <c r="U184" s="16"/>
      <c r="V184" s="16"/>
      <c r="W184" s="15" t="s">
        <v>197</v>
      </c>
      <c r="X184" s="15" t="s">
        <v>208</v>
      </c>
      <c r="Y184" s="16"/>
      <c r="Z184" s="15" t="s">
        <v>197</v>
      </c>
      <c r="AA184" s="15" t="s">
        <v>197</v>
      </c>
      <c r="AB184" s="15" t="s">
        <v>197</v>
      </c>
      <c r="AC184" s="16"/>
      <c r="AD184" s="16"/>
      <c r="AE184" s="16"/>
      <c r="AF184" s="16"/>
      <c r="AG184" s="15" t="s">
        <v>197</v>
      </c>
      <c r="AH184" s="15" t="s">
        <v>197</v>
      </c>
      <c r="AI184" s="15" t="s">
        <v>197</v>
      </c>
      <c r="AJ184" s="15" t="s">
        <v>197</v>
      </c>
      <c r="AK184" s="16"/>
      <c r="AL184" s="15" t="s">
        <v>197</v>
      </c>
      <c r="AM184" s="15" t="s">
        <v>197</v>
      </c>
      <c r="AN184" s="15" t="s">
        <v>197</v>
      </c>
      <c r="AO184" s="15" t="s">
        <v>197</v>
      </c>
      <c r="AP184" s="15" t="s">
        <v>197</v>
      </c>
      <c r="AQ184" s="15" t="s">
        <v>197</v>
      </c>
      <c r="AR184" s="15" t="s">
        <v>197</v>
      </c>
      <c r="AS184" s="15" t="s">
        <v>197</v>
      </c>
      <c r="AT184" s="16"/>
      <c r="AU184" s="16"/>
      <c r="AV184" s="16"/>
      <c r="AW184" s="15" t="s">
        <v>197</v>
      </c>
      <c r="AX184" s="15" t="s">
        <v>197</v>
      </c>
      <c r="AY184" s="15" t="s">
        <v>197</v>
      </c>
      <c r="AZ184" s="16"/>
      <c r="BA184" s="16"/>
      <c r="BB184" s="15" t="s">
        <v>197</v>
      </c>
      <c r="BC184" s="15" t="s">
        <v>197</v>
      </c>
      <c r="BD184" s="15" t="s">
        <v>197</v>
      </c>
      <c r="BE184" s="15" t="s">
        <v>197</v>
      </c>
      <c r="BF184" s="15" t="s">
        <v>197</v>
      </c>
      <c r="BG184" s="15" t="s">
        <v>197</v>
      </c>
      <c r="BH184" s="15" t="s">
        <v>197</v>
      </c>
      <c r="BI184" s="16"/>
      <c r="BJ184" s="15" t="s">
        <v>197</v>
      </c>
      <c r="BK184" s="15" t="s">
        <v>197</v>
      </c>
      <c r="BL184" s="15" t="s">
        <v>197</v>
      </c>
      <c r="BM184" s="15" t="s">
        <v>197</v>
      </c>
      <c r="BN184" s="15" t="s">
        <v>197</v>
      </c>
      <c r="BO184" s="15" t="s">
        <v>197</v>
      </c>
      <c r="BP184" s="16"/>
      <c r="BQ184" s="16"/>
      <c r="BR184" s="16"/>
      <c r="BS184" s="16"/>
      <c r="BT184" s="15" t="s">
        <v>1626</v>
      </c>
      <c r="BU184" s="16"/>
      <c r="BV184" s="16"/>
      <c r="BW184" s="15" t="s">
        <v>197</v>
      </c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5" t="s">
        <v>1046</v>
      </c>
      <c r="CQ184" s="15" t="s">
        <v>1627</v>
      </c>
      <c r="CR184" s="16"/>
    </row>
    <row r="185" spans="1:96" x14ac:dyDescent="0.3">
      <c r="A185" s="12">
        <v>184</v>
      </c>
      <c r="B185" s="13" t="s">
        <v>1652</v>
      </c>
      <c r="C185" s="13" t="s">
        <v>1653</v>
      </c>
      <c r="D185" s="14" t="s">
        <v>1406</v>
      </c>
      <c r="E185" s="14" t="s">
        <v>1333</v>
      </c>
      <c r="F185" s="14" t="s">
        <v>1407</v>
      </c>
      <c r="G185" s="14" t="s">
        <v>1614</v>
      </c>
      <c r="H185" s="14" t="s">
        <v>1000</v>
      </c>
      <c r="I185" s="16"/>
      <c r="J185" s="16"/>
      <c r="K185" s="16"/>
      <c r="L185" s="16"/>
      <c r="M185" s="16"/>
      <c r="N185" s="16"/>
      <c r="O185" s="15" t="s">
        <v>532</v>
      </c>
      <c r="P185" s="16"/>
      <c r="Q185" s="16"/>
      <c r="R185" s="15" t="s">
        <v>1654</v>
      </c>
      <c r="S185" s="16"/>
      <c r="T185" s="16"/>
      <c r="U185" s="16"/>
      <c r="V185" s="16"/>
      <c r="W185" s="16"/>
      <c r="X185" s="15" t="s">
        <v>208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5" t="s">
        <v>208</v>
      </c>
      <c r="BW185" s="15" t="s">
        <v>197</v>
      </c>
      <c r="BX185" s="16"/>
      <c r="BY185" s="16"/>
      <c r="BZ185" s="16"/>
      <c r="CA185" s="16"/>
      <c r="CB185" s="15" t="s">
        <v>197</v>
      </c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</row>
    <row r="186" spans="1:96" x14ac:dyDescent="0.3">
      <c r="A186" s="12">
        <v>185</v>
      </c>
      <c r="B186" s="13" t="s">
        <v>1655</v>
      </c>
      <c r="C186" s="13" t="s">
        <v>1656</v>
      </c>
      <c r="D186" s="14" t="s">
        <v>1406</v>
      </c>
      <c r="E186" s="14" t="s">
        <v>1333</v>
      </c>
      <c r="F186" s="14" t="s">
        <v>1407</v>
      </c>
      <c r="G186" s="14" t="s">
        <v>1614</v>
      </c>
      <c r="H186" s="14" t="s">
        <v>1000</v>
      </c>
      <c r="I186" s="16"/>
      <c r="J186" s="16"/>
      <c r="K186" s="16"/>
      <c r="L186" s="16"/>
      <c r="M186" s="16"/>
      <c r="N186" s="16"/>
      <c r="O186" s="15" t="s">
        <v>713</v>
      </c>
      <c r="P186" s="16"/>
      <c r="Q186" s="16"/>
      <c r="R186" s="15" t="s">
        <v>673</v>
      </c>
      <c r="S186" s="16"/>
      <c r="T186" s="16"/>
      <c r="U186" s="16"/>
      <c r="V186" s="16"/>
      <c r="W186" s="16"/>
      <c r="X186" s="15" t="s">
        <v>208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5" t="s">
        <v>208</v>
      </c>
      <c r="BW186" s="15" t="s">
        <v>197</v>
      </c>
      <c r="BX186" s="16"/>
      <c r="BY186" s="16"/>
      <c r="BZ186" s="16"/>
      <c r="CA186" s="16"/>
      <c r="CB186" s="15" t="s">
        <v>197</v>
      </c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</row>
    <row r="187" spans="1:96" x14ac:dyDescent="0.3">
      <c r="A187" s="12">
        <v>186</v>
      </c>
      <c r="B187" s="13" t="s">
        <v>1657</v>
      </c>
      <c r="C187" s="13" t="s">
        <v>1658</v>
      </c>
      <c r="D187" s="14" t="s">
        <v>1406</v>
      </c>
      <c r="E187" s="14" t="s">
        <v>1333</v>
      </c>
      <c r="F187" s="14" t="s">
        <v>1407</v>
      </c>
      <c r="G187" s="14" t="s">
        <v>1614</v>
      </c>
      <c r="H187" s="14" t="s">
        <v>1000</v>
      </c>
      <c r="I187" s="16"/>
      <c r="J187" s="16"/>
      <c r="K187" s="16"/>
      <c r="L187" s="16"/>
      <c r="M187" s="16"/>
      <c r="N187" s="16"/>
      <c r="O187" s="15" t="s">
        <v>857</v>
      </c>
      <c r="P187" s="16"/>
      <c r="Q187" s="16"/>
      <c r="R187" s="15" t="s">
        <v>1659</v>
      </c>
      <c r="S187" s="16"/>
      <c r="T187" s="16"/>
      <c r="U187" s="16"/>
      <c r="V187" s="16"/>
      <c r="W187" s="16"/>
      <c r="X187" s="15" t="s">
        <v>208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5" t="s">
        <v>208</v>
      </c>
      <c r="BW187" s="15" t="s">
        <v>197</v>
      </c>
      <c r="BX187" s="16"/>
      <c r="BY187" s="16"/>
      <c r="BZ187" s="16"/>
      <c r="CA187" s="16"/>
      <c r="CB187" s="15" t="s">
        <v>197</v>
      </c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</row>
    <row r="188" spans="1:96" x14ac:dyDescent="0.3">
      <c r="A188" s="12">
        <v>187</v>
      </c>
      <c r="B188" s="13" t="s">
        <v>655</v>
      </c>
      <c r="C188" s="13" t="s">
        <v>656</v>
      </c>
      <c r="D188" s="14" t="s">
        <v>657</v>
      </c>
      <c r="E188" s="14" t="s">
        <v>223</v>
      </c>
      <c r="F188" s="14" t="s">
        <v>224</v>
      </c>
      <c r="G188" s="14" t="s">
        <v>658</v>
      </c>
      <c r="H188" s="14" t="s">
        <v>226</v>
      </c>
      <c r="I188" s="15" t="s">
        <v>488</v>
      </c>
      <c r="J188" s="16"/>
      <c r="K188" s="15" t="s">
        <v>553</v>
      </c>
      <c r="L188" s="16"/>
      <c r="M188" s="16"/>
      <c r="N188" s="16"/>
      <c r="O188" s="16"/>
      <c r="P188" s="16"/>
      <c r="Q188" s="16"/>
      <c r="R188" s="16"/>
      <c r="S188" s="16"/>
      <c r="T188" s="15" t="s">
        <v>659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5" t="s">
        <v>208</v>
      </c>
      <c r="BW188" s="15" t="s">
        <v>197</v>
      </c>
      <c r="BX188" s="16"/>
      <c r="BY188" s="16"/>
      <c r="BZ188" s="16"/>
      <c r="CA188" s="16"/>
      <c r="CB188" s="15" t="s">
        <v>197</v>
      </c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</row>
    <row r="189" spans="1:96" x14ac:dyDescent="0.3">
      <c r="A189" s="12">
        <v>188</v>
      </c>
      <c r="B189" s="13" t="s">
        <v>1660</v>
      </c>
      <c r="C189" s="13" t="s">
        <v>1661</v>
      </c>
      <c r="D189" s="14" t="s">
        <v>693</v>
      </c>
      <c r="E189" s="14" t="s">
        <v>1333</v>
      </c>
      <c r="F189" s="14" t="s">
        <v>1407</v>
      </c>
      <c r="G189" s="14" t="s">
        <v>658</v>
      </c>
      <c r="H189" s="14" t="s">
        <v>1000</v>
      </c>
      <c r="I189" s="16"/>
      <c r="J189" s="16"/>
      <c r="K189" s="16"/>
      <c r="L189" s="16"/>
      <c r="M189" s="16"/>
      <c r="N189" s="16"/>
      <c r="O189" s="15" t="s">
        <v>1483</v>
      </c>
      <c r="P189" s="16"/>
      <c r="Q189" s="16"/>
      <c r="R189" s="15" t="s">
        <v>1662</v>
      </c>
      <c r="S189" s="16"/>
      <c r="T189" s="16"/>
      <c r="U189" s="16"/>
      <c r="V189" s="16"/>
      <c r="W189" s="16"/>
      <c r="X189" s="15" t="s">
        <v>208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5" t="s">
        <v>208</v>
      </c>
      <c r="BW189" s="15" t="s">
        <v>197</v>
      </c>
      <c r="BX189" s="16"/>
      <c r="BY189" s="16"/>
      <c r="BZ189" s="16"/>
      <c r="CA189" s="16"/>
      <c r="CB189" s="15" t="s">
        <v>197</v>
      </c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</row>
    <row r="190" spans="1:96" x14ac:dyDescent="0.3">
      <c r="A190" s="12">
        <v>189</v>
      </c>
      <c r="B190" s="13" t="s">
        <v>1663</v>
      </c>
      <c r="C190" s="13" t="s">
        <v>1664</v>
      </c>
      <c r="D190" s="14" t="s">
        <v>693</v>
      </c>
      <c r="E190" s="14" t="s">
        <v>1333</v>
      </c>
      <c r="F190" s="14" t="s">
        <v>1407</v>
      </c>
      <c r="G190" s="14" t="s">
        <v>658</v>
      </c>
      <c r="H190" s="14" t="s">
        <v>1000</v>
      </c>
      <c r="I190" s="16"/>
      <c r="J190" s="16"/>
      <c r="K190" s="16"/>
      <c r="L190" s="16"/>
      <c r="M190" s="16"/>
      <c r="N190" s="16"/>
      <c r="O190" s="15" t="s">
        <v>840</v>
      </c>
      <c r="P190" s="16"/>
      <c r="Q190" s="16"/>
      <c r="R190" s="15" t="s">
        <v>1665</v>
      </c>
      <c r="S190" s="16"/>
      <c r="T190" s="16"/>
      <c r="U190" s="16"/>
      <c r="V190" s="16"/>
      <c r="W190" s="16"/>
      <c r="X190" s="15" t="s">
        <v>208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5" t="s">
        <v>208</v>
      </c>
      <c r="BW190" s="15" t="s">
        <v>197</v>
      </c>
      <c r="BX190" s="16"/>
      <c r="BY190" s="16"/>
      <c r="BZ190" s="16"/>
      <c r="CA190" s="16"/>
      <c r="CB190" s="15" t="s">
        <v>197</v>
      </c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</row>
    <row r="191" spans="1:96" x14ac:dyDescent="0.3">
      <c r="A191" s="12">
        <v>190</v>
      </c>
      <c r="B191" s="13" t="s">
        <v>1666</v>
      </c>
      <c r="C191" s="13" t="s">
        <v>1667</v>
      </c>
      <c r="D191" s="14" t="s">
        <v>693</v>
      </c>
      <c r="E191" s="14" t="s">
        <v>1333</v>
      </c>
      <c r="F191" s="14" t="s">
        <v>1407</v>
      </c>
      <c r="G191" s="14" t="s">
        <v>658</v>
      </c>
      <c r="H191" s="14" t="s">
        <v>1000</v>
      </c>
      <c r="I191" s="16"/>
      <c r="J191" s="16"/>
      <c r="K191" s="16"/>
      <c r="L191" s="16"/>
      <c r="M191" s="16"/>
      <c r="N191" s="16"/>
      <c r="O191" s="15" t="s">
        <v>840</v>
      </c>
      <c r="P191" s="16"/>
      <c r="Q191" s="16"/>
      <c r="R191" s="15" t="s">
        <v>1668</v>
      </c>
      <c r="S191" s="16"/>
      <c r="T191" s="16"/>
      <c r="U191" s="16"/>
      <c r="V191" s="16"/>
      <c r="W191" s="16"/>
      <c r="X191" s="15" t="s">
        <v>208</v>
      </c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5" t="s">
        <v>208</v>
      </c>
      <c r="BW191" s="15" t="s">
        <v>197</v>
      </c>
      <c r="BX191" s="16"/>
      <c r="BY191" s="16"/>
      <c r="BZ191" s="16"/>
      <c r="CA191" s="16"/>
      <c r="CB191" s="15" t="s">
        <v>197</v>
      </c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</row>
    <row r="192" spans="1:96" x14ac:dyDescent="0.3">
      <c r="A192" s="12">
        <v>191</v>
      </c>
      <c r="B192" s="13" t="s">
        <v>1669</v>
      </c>
      <c r="C192" s="13" t="s">
        <v>1670</v>
      </c>
      <c r="D192" s="14" t="s">
        <v>693</v>
      </c>
      <c r="E192" s="14" t="s">
        <v>1333</v>
      </c>
      <c r="F192" s="14" t="s">
        <v>1407</v>
      </c>
      <c r="G192" s="14" t="s">
        <v>658</v>
      </c>
      <c r="H192" s="14" t="s">
        <v>1000</v>
      </c>
      <c r="I192" s="16"/>
      <c r="J192" s="16"/>
      <c r="K192" s="16"/>
      <c r="L192" s="16"/>
      <c r="M192" s="16"/>
      <c r="N192" s="16"/>
      <c r="O192" s="15" t="s">
        <v>712</v>
      </c>
      <c r="P192" s="16"/>
      <c r="Q192" s="16"/>
      <c r="R192" s="15" t="s">
        <v>1671</v>
      </c>
      <c r="S192" s="16"/>
      <c r="T192" s="16"/>
      <c r="U192" s="16"/>
      <c r="V192" s="16"/>
      <c r="W192" s="16"/>
      <c r="X192" s="15" t="s">
        <v>208</v>
      </c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5" t="s">
        <v>208</v>
      </c>
      <c r="BW192" s="15" t="s">
        <v>197</v>
      </c>
      <c r="BX192" s="16"/>
      <c r="BY192" s="16"/>
      <c r="BZ192" s="16"/>
      <c r="CA192" s="16"/>
      <c r="CB192" s="15" t="s">
        <v>197</v>
      </c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</row>
    <row r="193" spans="1:96" x14ac:dyDescent="0.3">
      <c r="A193" s="12">
        <v>192</v>
      </c>
      <c r="B193" s="13" t="s">
        <v>1672</v>
      </c>
      <c r="C193" s="13" t="s">
        <v>1673</v>
      </c>
      <c r="D193" s="14" t="s">
        <v>693</v>
      </c>
      <c r="E193" s="14" t="s">
        <v>1333</v>
      </c>
      <c r="F193" s="14" t="s">
        <v>1407</v>
      </c>
      <c r="G193" s="14" t="s">
        <v>658</v>
      </c>
      <c r="H193" s="14" t="s">
        <v>1000</v>
      </c>
      <c r="I193" s="16"/>
      <c r="J193" s="16"/>
      <c r="K193" s="16"/>
      <c r="L193" s="16"/>
      <c r="M193" s="16"/>
      <c r="N193" s="16"/>
      <c r="O193" s="15" t="s">
        <v>840</v>
      </c>
      <c r="P193" s="16"/>
      <c r="Q193" s="16"/>
      <c r="R193" s="15" t="s">
        <v>1674</v>
      </c>
      <c r="S193" s="16"/>
      <c r="T193" s="16"/>
      <c r="U193" s="16"/>
      <c r="V193" s="16"/>
      <c r="W193" s="16"/>
      <c r="X193" s="15" t="s">
        <v>208</v>
      </c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5" t="s">
        <v>208</v>
      </c>
      <c r="BW193" s="15" t="s">
        <v>197</v>
      </c>
      <c r="BX193" s="16"/>
      <c r="BY193" s="16"/>
      <c r="BZ193" s="16"/>
      <c r="CA193" s="16"/>
      <c r="CB193" s="15" t="s">
        <v>197</v>
      </c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</row>
    <row r="194" spans="1:96" x14ac:dyDescent="0.3">
      <c r="A194" s="12">
        <v>193</v>
      </c>
      <c r="B194" s="13" t="s">
        <v>1675</v>
      </c>
      <c r="C194" s="13" t="s">
        <v>1676</v>
      </c>
      <c r="D194" s="14" t="s">
        <v>693</v>
      </c>
      <c r="E194" s="14" t="s">
        <v>1333</v>
      </c>
      <c r="F194" s="14" t="s">
        <v>1407</v>
      </c>
      <c r="G194" s="14" t="s">
        <v>658</v>
      </c>
      <c r="H194" s="14" t="s">
        <v>1000</v>
      </c>
      <c r="I194" s="16"/>
      <c r="J194" s="16"/>
      <c r="K194" s="16"/>
      <c r="L194" s="16"/>
      <c r="M194" s="16"/>
      <c r="N194" s="16"/>
      <c r="O194" s="15" t="s">
        <v>1275</v>
      </c>
      <c r="P194" s="16"/>
      <c r="Q194" s="16"/>
      <c r="R194" s="15" t="s">
        <v>1677</v>
      </c>
      <c r="S194" s="16"/>
      <c r="T194" s="16"/>
      <c r="U194" s="16"/>
      <c r="V194" s="16"/>
      <c r="W194" s="16"/>
      <c r="X194" s="15" t="s">
        <v>208</v>
      </c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5" t="s">
        <v>208</v>
      </c>
      <c r="BW194" s="15" t="s">
        <v>197</v>
      </c>
      <c r="BX194" s="16"/>
      <c r="BY194" s="16"/>
      <c r="BZ194" s="16"/>
      <c r="CA194" s="16"/>
      <c r="CB194" s="15" t="s">
        <v>197</v>
      </c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</row>
    <row r="195" spans="1:96" x14ac:dyDescent="0.3">
      <c r="A195" s="12">
        <v>194</v>
      </c>
      <c r="B195" s="13" t="s">
        <v>660</v>
      </c>
      <c r="C195" s="13" t="s">
        <v>661</v>
      </c>
      <c r="D195" s="14" t="s">
        <v>662</v>
      </c>
      <c r="E195" s="14" t="s">
        <v>417</v>
      </c>
      <c r="F195" s="14" t="s">
        <v>663</v>
      </c>
      <c r="G195" s="14" t="s">
        <v>664</v>
      </c>
      <c r="H195" s="14" t="s">
        <v>226</v>
      </c>
      <c r="I195" s="15" t="s">
        <v>277</v>
      </c>
      <c r="J195" s="16"/>
      <c r="K195" s="15" t="s">
        <v>198</v>
      </c>
      <c r="L195" s="16"/>
      <c r="M195" s="16"/>
      <c r="N195" s="16"/>
      <c r="O195" s="15" t="s">
        <v>665</v>
      </c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5" t="s">
        <v>666</v>
      </c>
      <c r="AI195" s="16"/>
      <c r="AJ195" s="15" t="s">
        <v>197</v>
      </c>
      <c r="AK195" s="16"/>
      <c r="AL195" s="16"/>
      <c r="AM195" s="16"/>
      <c r="AN195" s="16"/>
      <c r="AO195" s="16"/>
      <c r="AP195" s="16"/>
      <c r="AQ195" s="15" t="s">
        <v>667</v>
      </c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5" t="s">
        <v>208</v>
      </c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</row>
    <row r="196" spans="1:96" x14ac:dyDescent="0.3">
      <c r="A196" s="12">
        <v>195</v>
      </c>
      <c r="B196" s="13" t="s">
        <v>668</v>
      </c>
      <c r="C196" s="13" t="s">
        <v>669</v>
      </c>
      <c r="D196" s="14" t="s">
        <v>670</v>
      </c>
      <c r="E196" s="14" t="s">
        <v>212</v>
      </c>
      <c r="F196" s="14" t="s">
        <v>504</v>
      </c>
      <c r="G196" s="14" t="s">
        <v>671</v>
      </c>
      <c r="H196" s="14" t="s">
        <v>506</v>
      </c>
      <c r="I196" s="15" t="s">
        <v>287</v>
      </c>
      <c r="J196" s="16"/>
      <c r="K196" s="16"/>
      <c r="L196" s="16"/>
      <c r="M196" s="16"/>
      <c r="N196" s="16"/>
      <c r="O196" s="16"/>
      <c r="P196" s="16"/>
      <c r="Q196" s="15" t="s">
        <v>672</v>
      </c>
      <c r="R196" s="15" t="s">
        <v>673</v>
      </c>
      <c r="S196" s="16"/>
      <c r="T196" s="16"/>
      <c r="U196" s="16"/>
      <c r="V196" s="16"/>
      <c r="W196" s="16"/>
      <c r="X196" s="16"/>
      <c r="Y196" s="16"/>
      <c r="Z196" s="15" t="s">
        <v>197</v>
      </c>
      <c r="AA196" s="16"/>
      <c r="AB196" s="15" t="s">
        <v>197</v>
      </c>
      <c r="AC196" s="16"/>
      <c r="AD196" s="16"/>
      <c r="AE196" s="16"/>
      <c r="AF196" s="16"/>
      <c r="AG196" s="15" t="s">
        <v>197</v>
      </c>
      <c r="AH196" s="15" t="s">
        <v>197</v>
      </c>
      <c r="AI196" s="16"/>
      <c r="AJ196" s="15" t="s">
        <v>197</v>
      </c>
      <c r="AK196" s="16"/>
      <c r="AL196" s="15" t="s">
        <v>197</v>
      </c>
      <c r="AM196" s="16"/>
      <c r="AN196" s="16"/>
      <c r="AO196" s="16"/>
      <c r="AP196" s="15" t="s">
        <v>197</v>
      </c>
      <c r="AQ196" s="16"/>
      <c r="AR196" s="16"/>
      <c r="AS196" s="16"/>
      <c r="AT196" s="16"/>
      <c r="AU196" s="16"/>
      <c r="AV196" s="16"/>
      <c r="AW196" s="16"/>
      <c r="AX196" s="15" t="s">
        <v>197</v>
      </c>
      <c r="AY196" s="15" t="s">
        <v>197</v>
      </c>
      <c r="AZ196" s="16"/>
      <c r="BA196" s="16"/>
      <c r="BB196" s="15" t="s">
        <v>197</v>
      </c>
      <c r="BC196" s="15" t="s">
        <v>197</v>
      </c>
      <c r="BD196" s="15" t="s">
        <v>197</v>
      </c>
      <c r="BE196" s="15" t="s">
        <v>197</v>
      </c>
      <c r="BF196" s="15" t="s">
        <v>197</v>
      </c>
      <c r="BG196" s="15" t="s">
        <v>197</v>
      </c>
      <c r="BH196" s="15" t="s">
        <v>197</v>
      </c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5" t="s">
        <v>208</v>
      </c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</row>
    <row r="197" spans="1:96" x14ac:dyDescent="0.3">
      <c r="A197" s="12">
        <v>196</v>
      </c>
      <c r="B197" s="13" t="s">
        <v>674</v>
      </c>
      <c r="C197" s="13" t="s">
        <v>675</v>
      </c>
      <c r="D197" s="14" t="s">
        <v>670</v>
      </c>
      <c r="E197" s="14" t="s">
        <v>212</v>
      </c>
      <c r="F197" s="14" t="s">
        <v>504</v>
      </c>
      <c r="G197" s="14" t="s">
        <v>671</v>
      </c>
      <c r="H197" s="14" t="s">
        <v>506</v>
      </c>
      <c r="I197" s="15" t="s">
        <v>287</v>
      </c>
      <c r="J197" s="16"/>
      <c r="K197" s="16"/>
      <c r="L197" s="16"/>
      <c r="M197" s="16"/>
      <c r="N197" s="16"/>
      <c r="O197" s="16"/>
      <c r="P197" s="16"/>
      <c r="Q197" s="15" t="s">
        <v>676</v>
      </c>
      <c r="R197" s="15" t="s">
        <v>673</v>
      </c>
      <c r="S197" s="16"/>
      <c r="T197" s="16"/>
      <c r="U197" s="16"/>
      <c r="V197" s="16"/>
      <c r="W197" s="16"/>
      <c r="X197" s="16"/>
      <c r="Y197" s="16"/>
      <c r="Z197" s="15" t="s">
        <v>197</v>
      </c>
      <c r="AA197" s="16"/>
      <c r="AB197" s="15" t="s">
        <v>197</v>
      </c>
      <c r="AC197" s="16"/>
      <c r="AD197" s="16"/>
      <c r="AE197" s="16"/>
      <c r="AF197" s="16"/>
      <c r="AG197" s="15" t="s">
        <v>197</v>
      </c>
      <c r="AH197" s="15" t="s">
        <v>197</v>
      </c>
      <c r="AI197" s="16"/>
      <c r="AJ197" s="15" t="s">
        <v>197</v>
      </c>
      <c r="AK197" s="16"/>
      <c r="AL197" s="15" t="s">
        <v>197</v>
      </c>
      <c r="AM197" s="16"/>
      <c r="AN197" s="16"/>
      <c r="AO197" s="16"/>
      <c r="AP197" s="15" t="s">
        <v>197</v>
      </c>
      <c r="AQ197" s="16"/>
      <c r="AR197" s="16"/>
      <c r="AS197" s="16"/>
      <c r="AT197" s="16"/>
      <c r="AU197" s="16"/>
      <c r="AV197" s="16"/>
      <c r="AW197" s="16"/>
      <c r="AX197" s="15" t="s">
        <v>197</v>
      </c>
      <c r="AY197" s="15" t="s">
        <v>197</v>
      </c>
      <c r="AZ197" s="16"/>
      <c r="BA197" s="16"/>
      <c r="BB197" s="15" t="s">
        <v>197</v>
      </c>
      <c r="BC197" s="15" t="s">
        <v>197</v>
      </c>
      <c r="BD197" s="15" t="s">
        <v>197</v>
      </c>
      <c r="BE197" s="15" t="s">
        <v>197</v>
      </c>
      <c r="BF197" s="15" t="s">
        <v>197</v>
      </c>
      <c r="BG197" s="15" t="s">
        <v>197</v>
      </c>
      <c r="BH197" s="15" t="s">
        <v>197</v>
      </c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5" t="s">
        <v>208</v>
      </c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</row>
    <row r="198" spans="1:96" x14ac:dyDescent="0.3">
      <c r="A198" s="12">
        <v>197</v>
      </c>
      <c r="B198" s="13" t="s">
        <v>677</v>
      </c>
      <c r="C198" s="13" t="s">
        <v>678</v>
      </c>
      <c r="D198" s="14" t="s">
        <v>679</v>
      </c>
      <c r="E198" s="14" t="s">
        <v>417</v>
      </c>
      <c r="F198" s="14" t="s">
        <v>663</v>
      </c>
      <c r="G198" s="14" t="s">
        <v>671</v>
      </c>
      <c r="H198" s="14" t="s">
        <v>226</v>
      </c>
      <c r="I198" s="15" t="s">
        <v>277</v>
      </c>
      <c r="J198" s="16"/>
      <c r="K198" s="15" t="s">
        <v>680</v>
      </c>
      <c r="L198" s="16"/>
      <c r="M198" s="16"/>
      <c r="N198" s="16"/>
      <c r="O198" s="15" t="s">
        <v>420</v>
      </c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5" t="s">
        <v>197</v>
      </c>
      <c r="AI198" s="16"/>
      <c r="AJ198" s="15" t="s">
        <v>197</v>
      </c>
      <c r="AK198" s="16"/>
      <c r="AL198" s="16"/>
      <c r="AM198" s="16"/>
      <c r="AN198" s="16"/>
      <c r="AO198" s="16"/>
      <c r="AP198" s="16"/>
      <c r="AQ198" s="15" t="s">
        <v>681</v>
      </c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5" t="s">
        <v>208</v>
      </c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</row>
    <row r="199" spans="1:96" x14ac:dyDescent="0.3">
      <c r="A199" s="12">
        <v>198</v>
      </c>
      <c r="B199" s="13" t="s">
        <v>682</v>
      </c>
      <c r="C199" s="13" t="s">
        <v>683</v>
      </c>
      <c r="D199" s="14" t="s">
        <v>684</v>
      </c>
      <c r="E199" s="14" t="s">
        <v>685</v>
      </c>
      <c r="F199" s="14" t="s">
        <v>686</v>
      </c>
      <c r="G199" s="14" t="s">
        <v>687</v>
      </c>
      <c r="H199" s="14" t="s">
        <v>592</v>
      </c>
      <c r="I199" s="15" t="s">
        <v>688</v>
      </c>
      <c r="J199" s="16"/>
      <c r="K199" s="16"/>
      <c r="L199" s="16"/>
      <c r="M199" s="16"/>
      <c r="N199" s="16"/>
      <c r="O199" s="16"/>
      <c r="P199" s="16"/>
      <c r="Q199" s="15" t="s">
        <v>689</v>
      </c>
      <c r="R199" s="15" t="s">
        <v>690</v>
      </c>
      <c r="S199" s="16"/>
      <c r="T199" s="16"/>
      <c r="U199" s="16"/>
      <c r="V199" s="16"/>
      <c r="W199" s="16"/>
      <c r="X199" s="16"/>
      <c r="Y199" s="16"/>
      <c r="Z199" s="15" t="s">
        <v>197</v>
      </c>
      <c r="AA199" s="16"/>
      <c r="AB199" s="15" t="s">
        <v>197</v>
      </c>
      <c r="AC199" s="16"/>
      <c r="AD199" s="16"/>
      <c r="AE199" s="16"/>
      <c r="AF199" s="16"/>
      <c r="AG199" s="15" t="s">
        <v>197</v>
      </c>
      <c r="AH199" s="15" t="s">
        <v>197</v>
      </c>
      <c r="AI199" s="16"/>
      <c r="AJ199" s="15" t="s">
        <v>197</v>
      </c>
      <c r="AK199" s="16"/>
      <c r="AL199" s="15" t="s">
        <v>197</v>
      </c>
      <c r="AM199" s="16"/>
      <c r="AN199" s="16"/>
      <c r="AO199" s="16"/>
      <c r="AP199" s="15" t="s">
        <v>197</v>
      </c>
      <c r="AQ199" s="16"/>
      <c r="AR199" s="16"/>
      <c r="AS199" s="16"/>
      <c r="AT199" s="16"/>
      <c r="AU199" s="16"/>
      <c r="AV199" s="16"/>
      <c r="AW199" s="16"/>
      <c r="AX199" s="15" t="s">
        <v>197</v>
      </c>
      <c r="AY199" s="15" t="s">
        <v>197</v>
      </c>
      <c r="AZ199" s="16"/>
      <c r="BA199" s="16"/>
      <c r="BB199" s="15" t="s">
        <v>197</v>
      </c>
      <c r="BC199" s="15" t="s">
        <v>197</v>
      </c>
      <c r="BD199" s="16"/>
      <c r="BE199" s="16"/>
      <c r="BF199" s="16"/>
      <c r="BG199" s="16"/>
      <c r="BH199" s="15" t="s">
        <v>197</v>
      </c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</row>
    <row r="200" spans="1:96" x14ac:dyDescent="0.3">
      <c r="A200" s="12">
        <v>199</v>
      </c>
      <c r="B200" s="13" t="s">
        <v>1678</v>
      </c>
      <c r="C200" s="13" t="s">
        <v>1679</v>
      </c>
      <c r="D200" s="14" t="s">
        <v>1680</v>
      </c>
      <c r="E200" s="14" t="s">
        <v>1333</v>
      </c>
      <c r="F200" s="14" t="s">
        <v>1407</v>
      </c>
      <c r="G200" s="14" t="s">
        <v>1681</v>
      </c>
      <c r="H200" s="14" t="s">
        <v>1000</v>
      </c>
      <c r="I200" s="16"/>
      <c r="J200" s="16"/>
      <c r="K200" s="16"/>
      <c r="L200" s="16"/>
      <c r="M200" s="16"/>
      <c r="N200" s="16"/>
      <c r="O200" s="15" t="s">
        <v>1483</v>
      </c>
      <c r="P200" s="16"/>
      <c r="Q200" s="16"/>
      <c r="R200" s="15" t="s">
        <v>672</v>
      </c>
      <c r="S200" s="16"/>
      <c r="T200" s="16"/>
      <c r="U200" s="16"/>
      <c r="V200" s="16"/>
      <c r="W200" s="16"/>
      <c r="X200" s="15" t="s">
        <v>197</v>
      </c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5" t="s">
        <v>956</v>
      </c>
      <c r="BW200" s="15" t="s">
        <v>197</v>
      </c>
      <c r="BX200" s="16"/>
      <c r="BY200" s="16"/>
      <c r="BZ200" s="16"/>
      <c r="CA200" s="16"/>
      <c r="CB200" s="15" t="s">
        <v>197</v>
      </c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</row>
    <row r="201" spans="1:96" x14ac:dyDescent="0.3">
      <c r="A201" s="12">
        <v>200</v>
      </c>
      <c r="B201" s="13" t="s">
        <v>1682</v>
      </c>
      <c r="C201" s="13" t="s">
        <v>1683</v>
      </c>
      <c r="D201" s="14" t="s">
        <v>1680</v>
      </c>
      <c r="E201" s="14" t="s">
        <v>1333</v>
      </c>
      <c r="F201" s="14" t="s">
        <v>1407</v>
      </c>
      <c r="G201" s="14" t="s">
        <v>1681</v>
      </c>
      <c r="H201" s="14" t="s">
        <v>1000</v>
      </c>
      <c r="I201" s="16"/>
      <c r="J201" s="16"/>
      <c r="K201" s="16"/>
      <c r="L201" s="16"/>
      <c r="M201" s="16"/>
      <c r="N201" s="16"/>
      <c r="O201" s="15" t="s">
        <v>827</v>
      </c>
      <c r="P201" s="16"/>
      <c r="Q201" s="16"/>
      <c r="R201" s="15" t="s">
        <v>1645</v>
      </c>
      <c r="S201" s="16"/>
      <c r="T201" s="16"/>
      <c r="U201" s="16"/>
      <c r="V201" s="16"/>
      <c r="W201" s="16"/>
      <c r="X201" s="15" t="s">
        <v>197</v>
      </c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5" t="s">
        <v>293</v>
      </c>
      <c r="BW201" s="15" t="s">
        <v>197</v>
      </c>
      <c r="BX201" s="16"/>
      <c r="BY201" s="16"/>
      <c r="BZ201" s="16"/>
      <c r="CA201" s="16"/>
      <c r="CB201" s="15" t="s">
        <v>197</v>
      </c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</row>
    <row r="202" spans="1:96" x14ac:dyDescent="0.3">
      <c r="A202" s="12">
        <v>201</v>
      </c>
      <c r="B202" s="13" t="s">
        <v>1684</v>
      </c>
      <c r="C202" s="13" t="s">
        <v>1685</v>
      </c>
      <c r="D202" s="14" t="s">
        <v>1680</v>
      </c>
      <c r="E202" s="14" t="s">
        <v>1333</v>
      </c>
      <c r="F202" s="14" t="s">
        <v>1407</v>
      </c>
      <c r="G202" s="14" t="s">
        <v>1681</v>
      </c>
      <c r="H202" s="14" t="s">
        <v>1000</v>
      </c>
      <c r="I202" s="16"/>
      <c r="J202" s="16"/>
      <c r="K202" s="16"/>
      <c r="L202" s="16"/>
      <c r="M202" s="16"/>
      <c r="N202" s="16"/>
      <c r="O202" s="15" t="s">
        <v>940</v>
      </c>
      <c r="P202" s="16"/>
      <c r="Q202" s="16"/>
      <c r="R202" s="15" t="s">
        <v>690</v>
      </c>
      <c r="S202" s="16"/>
      <c r="T202" s="16"/>
      <c r="U202" s="16"/>
      <c r="V202" s="16"/>
      <c r="W202" s="16"/>
      <c r="X202" s="15" t="s">
        <v>197</v>
      </c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5" t="s">
        <v>1686</v>
      </c>
      <c r="BW202" s="15" t="s">
        <v>197</v>
      </c>
      <c r="BX202" s="16"/>
      <c r="BY202" s="16"/>
      <c r="BZ202" s="16"/>
      <c r="CA202" s="16"/>
      <c r="CB202" s="15" t="s">
        <v>197</v>
      </c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</row>
    <row r="203" spans="1:96" x14ac:dyDescent="0.3">
      <c r="A203" s="12">
        <v>202</v>
      </c>
      <c r="B203" s="13" t="s">
        <v>1687</v>
      </c>
      <c r="C203" s="13" t="s">
        <v>1688</v>
      </c>
      <c r="D203" s="14" t="s">
        <v>1680</v>
      </c>
      <c r="E203" s="14" t="s">
        <v>1333</v>
      </c>
      <c r="F203" s="14" t="s">
        <v>1407</v>
      </c>
      <c r="G203" s="14" t="s">
        <v>1681</v>
      </c>
      <c r="H203" s="14" t="s">
        <v>1000</v>
      </c>
      <c r="I203" s="16"/>
      <c r="J203" s="16"/>
      <c r="K203" s="16"/>
      <c r="L203" s="16"/>
      <c r="M203" s="16"/>
      <c r="N203" s="16"/>
      <c r="O203" s="15" t="s">
        <v>940</v>
      </c>
      <c r="P203" s="16"/>
      <c r="Q203" s="16"/>
      <c r="R203" s="15" t="s">
        <v>690</v>
      </c>
      <c r="S203" s="16"/>
      <c r="T203" s="16"/>
      <c r="U203" s="16"/>
      <c r="V203" s="16"/>
      <c r="W203" s="16"/>
      <c r="X203" s="15" t="s">
        <v>197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5" t="s">
        <v>1689</v>
      </c>
      <c r="BW203" s="15" t="s">
        <v>197</v>
      </c>
      <c r="BX203" s="16"/>
      <c r="BY203" s="16"/>
      <c r="BZ203" s="16"/>
      <c r="CA203" s="16"/>
      <c r="CB203" s="15" t="s">
        <v>197</v>
      </c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</row>
    <row r="204" spans="1:96" x14ac:dyDescent="0.3">
      <c r="A204" s="12">
        <v>203</v>
      </c>
      <c r="B204" s="13" t="s">
        <v>1690</v>
      </c>
      <c r="C204" s="13" t="s">
        <v>1691</v>
      </c>
      <c r="D204" s="14" t="s">
        <v>1680</v>
      </c>
      <c r="E204" s="14" t="s">
        <v>1333</v>
      </c>
      <c r="F204" s="14" t="s">
        <v>1407</v>
      </c>
      <c r="G204" s="14" t="s">
        <v>1681</v>
      </c>
      <c r="H204" s="14" t="s">
        <v>1000</v>
      </c>
      <c r="I204" s="16"/>
      <c r="J204" s="16"/>
      <c r="K204" s="16"/>
      <c r="L204" s="16"/>
      <c r="M204" s="16"/>
      <c r="N204" s="16"/>
      <c r="O204" s="15" t="s">
        <v>827</v>
      </c>
      <c r="P204" s="16"/>
      <c r="Q204" s="16"/>
      <c r="R204" s="15" t="s">
        <v>690</v>
      </c>
      <c r="S204" s="16"/>
      <c r="T204" s="16"/>
      <c r="U204" s="16"/>
      <c r="V204" s="16"/>
      <c r="W204" s="16"/>
      <c r="X204" s="15" t="s">
        <v>197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5" t="s">
        <v>1230</v>
      </c>
      <c r="BW204" s="15" t="s">
        <v>197</v>
      </c>
      <c r="BX204" s="16"/>
      <c r="BY204" s="16"/>
      <c r="BZ204" s="16"/>
      <c r="CA204" s="16"/>
      <c r="CB204" s="15" t="s">
        <v>197</v>
      </c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</row>
    <row r="205" spans="1:96" x14ac:dyDescent="0.3">
      <c r="A205" s="12">
        <v>204</v>
      </c>
      <c r="B205" s="13" t="s">
        <v>1692</v>
      </c>
      <c r="C205" s="13" t="s">
        <v>1693</v>
      </c>
      <c r="D205" s="14" t="s">
        <v>1680</v>
      </c>
      <c r="E205" s="14" t="s">
        <v>1333</v>
      </c>
      <c r="F205" s="14" t="s">
        <v>1407</v>
      </c>
      <c r="G205" s="14" t="s">
        <v>1681</v>
      </c>
      <c r="H205" s="14" t="s">
        <v>1000</v>
      </c>
      <c r="I205" s="16"/>
      <c r="J205" s="16"/>
      <c r="K205" s="16"/>
      <c r="L205" s="16"/>
      <c r="M205" s="16"/>
      <c r="N205" s="16"/>
      <c r="O205" s="15" t="s">
        <v>1189</v>
      </c>
      <c r="P205" s="16"/>
      <c r="Q205" s="16"/>
      <c r="R205" s="15" t="s">
        <v>690</v>
      </c>
      <c r="S205" s="16"/>
      <c r="T205" s="16"/>
      <c r="U205" s="16"/>
      <c r="V205" s="16"/>
      <c r="W205" s="16"/>
      <c r="X205" s="15" t="s">
        <v>197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5" t="s">
        <v>1248</v>
      </c>
      <c r="BW205" s="15" t="s">
        <v>197</v>
      </c>
      <c r="BX205" s="16"/>
      <c r="BY205" s="16"/>
      <c r="BZ205" s="16"/>
      <c r="CA205" s="16"/>
      <c r="CB205" s="15" t="s">
        <v>197</v>
      </c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</row>
    <row r="206" spans="1:96" x14ac:dyDescent="0.3">
      <c r="A206" s="12">
        <v>205</v>
      </c>
      <c r="B206" s="13" t="s">
        <v>1694</v>
      </c>
      <c r="C206" s="13" t="s">
        <v>1695</v>
      </c>
      <c r="D206" s="14" t="s">
        <v>1680</v>
      </c>
      <c r="E206" s="14" t="s">
        <v>1333</v>
      </c>
      <c r="F206" s="14" t="s">
        <v>1407</v>
      </c>
      <c r="G206" s="14" t="s">
        <v>1681</v>
      </c>
      <c r="H206" s="14" t="s">
        <v>1000</v>
      </c>
      <c r="I206" s="16"/>
      <c r="J206" s="16"/>
      <c r="K206" s="16"/>
      <c r="L206" s="16"/>
      <c r="M206" s="16"/>
      <c r="N206" s="16"/>
      <c r="O206" s="15" t="s">
        <v>532</v>
      </c>
      <c r="P206" s="16"/>
      <c r="Q206" s="16"/>
      <c r="R206" s="15" t="s">
        <v>690</v>
      </c>
      <c r="S206" s="16"/>
      <c r="T206" s="16"/>
      <c r="U206" s="16"/>
      <c r="V206" s="16"/>
      <c r="W206" s="16"/>
      <c r="X206" s="15" t="s">
        <v>197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5" t="s">
        <v>1696</v>
      </c>
      <c r="BW206" s="15" t="s">
        <v>197</v>
      </c>
      <c r="BX206" s="16"/>
      <c r="BY206" s="16"/>
      <c r="BZ206" s="16"/>
      <c r="CA206" s="16"/>
      <c r="CB206" s="15" t="s">
        <v>197</v>
      </c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</row>
    <row r="207" spans="1:96" x14ac:dyDescent="0.3">
      <c r="A207" s="12">
        <v>206</v>
      </c>
      <c r="B207" s="13" t="s">
        <v>1697</v>
      </c>
      <c r="C207" s="13" t="s">
        <v>1698</v>
      </c>
      <c r="D207" s="14" t="s">
        <v>1680</v>
      </c>
      <c r="E207" s="14" t="s">
        <v>1333</v>
      </c>
      <c r="F207" s="14" t="s">
        <v>1407</v>
      </c>
      <c r="G207" s="14" t="s">
        <v>1681</v>
      </c>
      <c r="H207" s="14" t="s">
        <v>1000</v>
      </c>
      <c r="I207" s="16"/>
      <c r="J207" s="16"/>
      <c r="K207" s="16"/>
      <c r="L207" s="16"/>
      <c r="M207" s="16"/>
      <c r="N207" s="16"/>
      <c r="O207" s="15" t="s">
        <v>940</v>
      </c>
      <c r="P207" s="16"/>
      <c r="Q207" s="16"/>
      <c r="R207" s="15" t="s">
        <v>690</v>
      </c>
      <c r="S207" s="16"/>
      <c r="T207" s="16"/>
      <c r="U207" s="16"/>
      <c r="V207" s="16"/>
      <c r="W207" s="16"/>
      <c r="X207" s="15" t="s">
        <v>197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5" t="s">
        <v>295</v>
      </c>
      <c r="BW207" s="15" t="s">
        <v>197</v>
      </c>
      <c r="BX207" s="16"/>
      <c r="BY207" s="16"/>
      <c r="BZ207" s="16"/>
      <c r="CA207" s="16"/>
      <c r="CB207" s="15" t="s">
        <v>197</v>
      </c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</row>
    <row r="208" spans="1:96" x14ac:dyDescent="0.3">
      <c r="A208" s="12">
        <v>207</v>
      </c>
      <c r="B208" s="13" t="s">
        <v>1699</v>
      </c>
      <c r="C208" s="13" t="s">
        <v>1700</v>
      </c>
      <c r="D208" s="14" t="s">
        <v>1680</v>
      </c>
      <c r="E208" s="14" t="s">
        <v>1333</v>
      </c>
      <c r="F208" s="14" t="s">
        <v>1407</v>
      </c>
      <c r="G208" s="14" t="s">
        <v>1681</v>
      </c>
      <c r="H208" s="14" t="s">
        <v>1000</v>
      </c>
      <c r="I208" s="16"/>
      <c r="J208" s="16"/>
      <c r="K208" s="16"/>
      <c r="L208" s="16"/>
      <c r="M208" s="16"/>
      <c r="N208" s="16"/>
      <c r="O208" s="15" t="s">
        <v>878</v>
      </c>
      <c r="P208" s="16"/>
      <c r="Q208" s="16"/>
      <c r="R208" s="15" t="s">
        <v>676</v>
      </c>
      <c r="S208" s="16"/>
      <c r="T208" s="16"/>
      <c r="U208" s="16"/>
      <c r="V208" s="16"/>
      <c r="W208" s="16"/>
      <c r="X208" s="15" t="s">
        <v>197</v>
      </c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5" t="s">
        <v>208</v>
      </c>
      <c r="BW208" s="15" t="s">
        <v>197</v>
      </c>
      <c r="BX208" s="16"/>
      <c r="BY208" s="16"/>
      <c r="BZ208" s="16"/>
      <c r="CA208" s="16"/>
      <c r="CB208" s="15" t="s">
        <v>197</v>
      </c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</row>
    <row r="209" spans="1:96" x14ac:dyDescent="0.3">
      <c r="A209" s="12">
        <v>208</v>
      </c>
      <c r="B209" s="13" t="s">
        <v>1701</v>
      </c>
      <c r="C209" s="13" t="s">
        <v>1702</v>
      </c>
      <c r="D209" s="14" t="s">
        <v>1680</v>
      </c>
      <c r="E209" s="14" t="s">
        <v>1333</v>
      </c>
      <c r="F209" s="14" t="s">
        <v>1407</v>
      </c>
      <c r="G209" s="14" t="s">
        <v>1681</v>
      </c>
      <c r="H209" s="14" t="s">
        <v>1000</v>
      </c>
      <c r="I209" s="16"/>
      <c r="J209" s="16"/>
      <c r="K209" s="16"/>
      <c r="L209" s="16"/>
      <c r="M209" s="16"/>
      <c r="N209" s="16"/>
      <c r="O209" s="15" t="s">
        <v>1703</v>
      </c>
      <c r="P209" s="16"/>
      <c r="Q209" s="16"/>
      <c r="R209" s="15" t="s">
        <v>676</v>
      </c>
      <c r="S209" s="16"/>
      <c r="T209" s="16"/>
      <c r="U209" s="16"/>
      <c r="V209" s="16"/>
      <c r="W209" s="16"/>
      <c r="X209" s="15" t="s">
        <v>197</v>
      </c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5" t="s">
        <v>208</v>
      </c>
      <c r="BW209" s="15" t="s">
        <v>197</v>
      </c>
      <c r="BX209" s="16"/>
      <c r="BY209" s="16"/>
      <c r="BZ209" s="16"/>
      <c r="CA209" s="16"/>
      <c r="CB209" s="15" t="s">
        <v>197</v>
      </c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</row>
    <row r="210" spans="1:96" x14ac:dyDescent="0.3">
      <c r="A210" s="12">
        <v>209</v>
      </c>
      <c r="B210" s="13" t="s">
        <v>1704</v>
      </c>
      <c r="C210" s="13" t="s">
        <v>1705</v>
      </c>
      <c r="D210" s="14" t="s">
        <v>1680</v>
      </c>
      <c r="E210" s="14" t="s">
        <v>1333</v>
      </c>
      <c r="F210" s="14" t="s">
        <v>1407</v>
      </c>
      <c r="G210" s="14" t="s">
        <v>1681</v>
      </c>
      <c r="H210" s="14" t="s">
        <v>1000</v>
      </c>
      <c r="I210" s="16"/>
      <c r="J210" s="16"/>
      <c r="K210" s="16"/>
      <c r="L210" s="16"/>
      <c r="M210" s="16"/>
      <c r="N210" s="16"/>
      <c r="O210" s="15" t="s">
        <v>940</v>
      </c>
      <c r="P210" s="16"/>
      <c r="Q210" s="16"/>
      <c r="R210" s="15" t="s">
        <v>1706</v>
      </c>
      <c r="S210" s="16"/>
      <c r="T210" s="16"/>
      <c r="U210" s="16"/>
      <c r="V210" s="16"/>
      <c r="W210" s="16"/>
      <c r="X210" s="15" t="s">
        <v>197</v>
      </c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5" t="s">
        <v>987</v>
      </c>
      <c r="BW210" s="15" t="s">
        <v>197</v>
      </c>
      <c r="BX210" s="16"/>
      <c r="BY210" s="16"/>
      <c r="BZ210" s="16"/>
      <c r="CA210" s="16"/>
      <c r="CB210" s="15" t="s">
        <v>197</v>
      </c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</row>
    <row r="211" spans="1:96" x14ac:dyDescent="0.3">
      <c r="A211" s="12">
        <v>210</v>
      </c>
      <c r="B211" s="13" t="s">
        <v>1707</v>
      </c>
      <c r="C211" s="13" t="s">
        <v>1708</v>
      </c>
      <c r="D211" s="14" t="s">
        <v>1680</v>
      </c>
      <c r="E211" s="14" t="s">
        <v>1333</v>
      </c>
      <c r="F211" s="14" t="s">
        <v>1407</v>
      </c>
      <c r="G211" s="14" t="s">
        <v>1681</v>
      </c>
      <c r="H211" s="14" t="s">
        <v>1000</v>
      </c>
      <c r="I211" s="16"/>
      <c r="J211" s="16"/>
      <c r="K211" s="16"/>
      <c r="L211" s="16"/>
      <c r="M211" s="16"/>
      <c r="N211" s="16"/>
      <c r="O211" s="15" t="s">
        <v>1189</v>
      </c>
      <c r="P211" s="16"/>
      <c r="Q211" s="16"/>
      <c r="R211" s="15" t="s">
        <v>714</v>
      </c>
      <c r="S211" s="16"/>
      <c r="T211" s="16"/>
      <c r="U211" s="16"/>
      <c r="V211" s="16"/>
      <c r="W211" s="16"/>
      <c r="X211" s="15" t="s">
        <v>197</v>
      </c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5" t="s">
        <v>208</v>
      </c>
      <c r="BW211" s="15" t="s">
        <v>197</v>
      </c>
      <c r="BX211" s="16"/>
      <c r="BY211" s="16"/>
      <c r="BZ211" s="16"/>
      <c r="CA211" s="16"/>
      <c r="CB211" s="15" t="s">
        <v>197</v>
      </c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</row>
    <row r="212" spans="1:96" x14ac:dyDescent="0.3">
      <c r="A212" s="12">
        <v>211</v>
      </c>
      <c r="B212" s="13" t="s">
        <v>691</v>
      </c>
      <c r="C212" s="13" t="s">
        <v>692</v>
      </c>
      <c r="D212" s="14" t="s">
        <v>693</v>
      </c>
      <c r="E212" s="14" t="s">
        <v>694</v>
      </c>
      <c r="F212" s="14" t="s">
        <v>695</v>
      </c>
      <c r="G212" s="14" t="s">
        <v>696</v>
      </c>
      <c r="H212" s="14" t="s">
        <v>506</v>
      </c>
      <c r="I212" s="15" t="s">
        <v>507</v>
      </c>
      <c r="J212" s="16"/>
      <c r="K212" s="16"/>
      <c r="L212" s="16"/>
      <c r="M212" s="16"/>
      <c r="N212" s="16"/>
      <c r="O212" s="16"/>
      <c r="P212" s="16"/>
      <c r="Q212" s="15" t="s">
        <v>697</v>
      </c>
      <c r="R212" s="15" t="s">
        <v>698</v>
      </c>
      <c r="S212" s="16"/>
      <c r="T212" s="16"/>
      <c r="U212" s="16"/>
      <c r="V212" s="16"/>
      <c r="W212" s="16"/>
      <c r="X212" s="16"/>
      <c r="Y212" s="16"/>
      <c r="Z212" s="15" t="s">
        <v>197</v>
      </c>
      <c r="AA212" s="16"/>
      <c r="AB212" s="15" t="s">
        <v>197</v>
      </c>
      <c r="AC212" s="16"/>
      <c r="AD212" s="16"/>
      <c r="AE212" s="16"/>
      <c r="AF212" s="16"/>
      <c r="AG212" s="15" t="s">
        <v>197</v>
      </c>
      <c r="AH212" s="15" t="s">
        <v>197</v>
      </c>
      <c r="AI212" s="16"/>
      <c r="AJ212" s="15" t="s">
        <v>197</v>
      </c>
      <c r="AK212" s="16"/>
      <c r="AL212" s="15" t="s">
        <v>197</v>
      </c>
      <c r="AM212" s="16"/>
      <c r="AN212" s="16"/>
      <c r="AO212" s="16"/>
      <c r="AP212" s="15" t="s">
        <v>197</v>
      </c>
      <c r="AQ212" s="16"/>
      <c r="AR212" s="16"/>
      <c r="AS212" s="16"/>
      <c r="AT212" s="16"/>
      <c r="AU212" s="16"/>
      <c r="AV212" s="16"/>
      <c r="AW212" s="16"/>
      <c r="AX212" s="15" t="s">
        <v>197</v>
      </c>
      <c r="AY212" s="15" t="s">
        <v>197</v>
      </c>
      <c r="AZ212" s="16"/>
      <c r="BA212" s="16"/>
      <c r="BB212" s="15" t="s">
        <v>197</v>
      </c>
      <c r="BC212" s="15" t="s">
        <v>197</v>
      </c>
      <c r="BD212" s="15" t="s">
        <v>197</v>
      </c>
      <c r="BE212" s="15" t="s">
        <v>197</v>
      </c>
      <c r="BF212" s="15" t="s">
        <v>197</v>
      </c>
      <c r="BG212" s="15" t="s">
        <v>197</v>
      </c>
      <c r="BH212" s="15" t="s">
        <v>197</v>
      </c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5" t="s">
        <v>208</v>
      </c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</row>
    <row r="213" spans="1:96" x14ac:dyDescent="0.3">
      <c r="A213" s="12">
        <v>212</v>
      </c>
      <c r="B213" s="13" t="s">
        <v>699</v>
      </c>
      <c r="C213" s="13" t="s">
        <v>700</v>
      </c>
      <c r="D213" s="14" t="s">
        <v>693</v>
      </c>
      <c r="E213" s="14" t="s">
        <v>694</v>
      </c>
      <c r="F213" s="14" t="s">
        <v>695</v>
      </c>
      <c r="G213" s="14" t="s">
        <v>696</v>
      </c>
      <c r="H213" s="14" t="s">
        <v>506</v>
      </c>
      <c r="I213" s="15" t="s">
        <v>701</v>
      </c>
      <c r="J213" s="16"/>
      <c r="K213" s="16"/>
      <c r="L213" s="16"/>
      <c r="M213" s="16"/>
      <c r="N213" s="16"/>
      <c r="O213" s="16"/>
      <c r="P213" s="16"/>
      <c r="Q213" s="15" t="s">
        <v>702</v>
      </c>
      <c r="R213" s="15" t="s">
        <v>703</v>
      </c>
      <c r="S213" s="16"/>
      <c r="T213" s="16"/>
      <c r="U213" s="16"/>
      <c r="V213" s="16"/>
      <c r="W213" s="16"/>
      <c r="X213" s="16"/>
      <c r="Y213" s="16"/>
      <c r="Z213" s="15" t="s">
        <v>197</v>
      </c>
      <c r="AA213" s="16"/>
      <c r="AB213" s="15" t="s">
        <v>197</v>
      </c>
      <c r="AC213" s="16"/>
      <c r="AD213" s="16"/>
      <c r="AE213" s="16"/>
      <c r="AF213" s="16"/>
      <c r="AG213" s="15" t="s">
        <v>197</v>
      </c>
      <c r="AH213" s="15" t="s">
        <v>197</v>
      </c>
      <c r="AI213" s="16"/>
      <c r="AJ213" s="15" t="s">
        <v>197</v>
      </c>
      <c r="AK213" s="16"/>
      <c r="AL213" s="15" t="s">
        <v>197</v>
      </c>
      <c r="AM213" s="16"/>
      <c r="AN213" s="16"/>
      <c r="AO213" s="16"/>
      <c r="AP213" s="15" t="s">
        <v>197</v>
      </c>
      <c r="AQ213" s="16"/>
      <c r="AR213" s="16"/>
      <c r="AS213" s="16"/>
      <c r="AT213" s="16"/>
      <c r="AU213" s="16"/>
      <c r="AV213" s="16"/>
      <c r="AW213" s="16"/>
      <c r="AX213" s="15" t="s">
        <v>197</v>
      </c>
      <c r="AY213" s="15" t="s">
        <v>197</v>
      </c>
      <c r="AZ213" s="16"/>
      <c r="BA213" s="16"/>
      <c r="BB213" s="15" t="s">
        <v>197</v>
      </c>
      <c r="BC213" s="15" t="s">
        <v>197</v>
      </c>
      <c r="BD213" s="15" t="s">
        <v>197</v>
      </c>
      <c r="BE213" s="15" t="s">
        <v>197</v>
      </c>
      <c r="BF213" s="15" t="s">
        <v>197</v>
      </c>
      <c r="BG213" s="15" t="s">
        <v>197</v>
      </c>
      <c r="BH213" s="15" t="s">
        <v>197</v>
      </c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5" t="s">
        <v>208</v>
      </c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</row>
    <row r="214" spans="1:96" x14ac:dyDescent="0.3">
      <c r="A214" s="12">
        <v>213</v>
      </c>
      <c r="B214" s="13" t="s">
        <v>1709</v>
      </c>
      <c r="C214" s="13" t="s">
        <v>1710</v>
      </c>
      <c r="D214" s="14" t="s">
        <v>1680</v>
      </c>
      <c r="E214" s="14" t="s">
        <v>1333</v>
      </c>
      <c r="F214" s="14" t="s">
        <v>1407</v>
      </c>
      <c r="G214" s="14" t="s">
        <v>696</v>
      </c>
      <c r="H214" s="14" t="s">
        <v>1000</v>
      </c>
      <c r="I214" s="16"/>
      <c r="J214" s="16"/>
      <c r="K214" s="16"/>
      <c r="L214" s="16"/>
      <c r="M214" s="16"/>
      <c r="N214" s="16"/>
      <c r="O214" s="15" t="s">
        <v>1483</v>
      </c>
      <c r="P214" s="16"/>
      <c r="Q214" s="16"/>
      <c r="R214" s="15" t="s">
        <v>1711</v>
      </c>
      <c r="S214" s="16"/>
      <c r="T214" s="16"/>
      <c r="U214" s="16"/>
      <c r="V214" s="16"/>
      <c r="W214" s="16"/>
      <c r="X214" s="15" t="s">
        <v>197</v>
      </c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5" t="s">
        <v>1149</v>
      </c>
      <c r="BW214" s="15" t="s">
        <v>197</v>
      </c>
      <c r="BX214" s="16"/>
      <c r="BY214" s="16"/>
      <c r="BZ214" s="16"/>
      <c r="CA214" s="16"/>
      <c r="CB214" s="15" t="s">
        <v>197</v>
      </c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</row>
    <row r="215" spans="1:96" x14ac:dyDescent="0.3">
      <c r="A215" s="12">
        <v>214</v>
      </c>
      <c r="B215" s="13" t="s">
        <v>1712</v>
      </c>
      <c r="C215" s="13" t="s">
        <v>1713</v>
      </c>
      <c r="D215" s="14" t="s">
        <v>1680</v>
      </c>
      <c r="E215" s="14" t="s">
        <v>1333</v>
      </c>
      <c r="F215" s="14" t="s">
        <v>1407</v>
      </c>
      <c r="G215" s="14" t="s">
        <v>696</v>
      </c>
      <c r="H215" s="14" t="s">
        <v>1000</v>
      </c>
      <c r="I215" s="16"/>
      <c r="J215" s="16"/>
      <c r="K215" s="16"/>
      <c r="L215" s="16"/>
      <c r="M215" s="16"/>
      <c r="N215" s="16"/>
      <c r="O215" s="15" t="s">
        <v>940</v>
      </c>
      <c r="P215" s="16"/>
      <c r="Q215" s="16"/>
      <c r="R215" s="15" t="s">
        <v>1714</v>
      </c>
      <c r="S215" s="16"/>
      <c r="T215" s="16"/>
      <c r="U215" s="16"/>
      <c r="V215" s="16"/>
      <c r="W215" s="16"/>
      <c r="X215" s="15" t="s">
        <v>197</v>
      </c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5" t="s">
        <v>208</v>
      </c>
      <c r="BW215" s="15" t="s">
        <v>197</v>
      </c>
      <c r="BX215" s="16"/>
      <c r="BY215" s="16"/>
      <c r="BZ215" s="16"/>
      <c r="CA215" s="16"/>
      <c r="CB215" s="15" t="s">
        <v>197</v>
      </c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</row>
    <row r="216" spans="1:96" x14ac:dyDescent="0.3">
      <c r="A216" s="12">
        <v>215</v>
      </c>
      <c r="B216" s="13" t="s">
        <v>1715</v>
      </c>
      <c r="C216" s="13" t="s">
        <v>1716</v>
      </c>
      <c r="D216" s="14" t="s">
        <v>1680</v>
      </c>
      <c r="E216" s="14" t="s">
        <v>1333</v>
      </c>
      <c r="F216" s="14" t="s">
        <v>1407</v>
      </c>
      <c r="G216" s="14" t="s">
        <v>696</v>
      </c>
      <c r="H216" s="14" t="s">
        <v>1000</v>
      </c>
      <c r="I216" s="16"/>
      <c r="J216" s="16"/>
      <c r="K216" s="16"/>
      <c r="L216" s="16"/>
      <c r="M216" s="16"/>
      <c r="N216" s="16"/>
      <c r="O216" s="15" t="s">
        <v>1259</v>
      </c>
      <c r="P216" s="16"/>
      <c r="Q216" s="16"/>
      <c r="R216" s="15" t="s">
        <v>1714</v>
      </c>
      <c r="S216" s="16"/>
      <c r="T216" s="16"/>
      <c r="U216" s="16"/>
      <c r="V216" s="16"/>
      <c r="W216" s="16"/>
      <c r="X216" s="15" t="s">
        <v>197</v>
      </c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5" t="s">
        <v>208</v>
      </c>
      <c r="BW216" s="15" t="s">
        <v>197</v>
      </c>
      <c r="BX216" s="16"/>
      <c r="BY216" s="16"/>
      <c r="BZ216" s="16"/>
      <c r="CA216" s="16"/>
      <c r="CB216" s="15" t="s">
        <v>197</v>
      </c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</row>
    <row r="217" spans="1:96" x14ac:dyDescent="0.3">
      <c r="A217" s="12">
        <v>216</v>
      </c>
      <c r="B217" s="13" t="s">
        <v>1717</v>
      </c>
      <c r="C217" s="13" t="s">
        <v>1718</v>
      </c>
      <c r="D217" s="14" t="s">
        <v>1680</v>
      </c>
      <c r="E217" s="14" t="s">
        <v>1333</v>
      </c>
      <c r="F217" s="14" t="s">
        <v>1407</v>
      </c>
      <c r="G217" s="14" t="s">
        <v>696</v>
      </c>
      <c r="H217" s="14" t="s">
        <v>1000</v>
      </c>
      <c r="I217" s="16"/>
      <c r="J217" s="16"/>
      <c r="K217" s="16"/>
      <c r="L217" s="16"/>
      <c r="M217" s="16"/>
      <c r="N217" s="16"/>
      <c r="O217" s="15" t="s">
        <v>1095</v>
      </c>
      <c r="P217" s="16"/>
      <c r="Q217" s="16"/>
      <c r="R217" s="15" t="s">
        <v>1719</v>
      </c>
      <c r="S217" s="16"/>
      <c r="T217" s="16"/>
      <c r="U217" s="16"/>
      <c r="V217" s="16"/>
      <c r="W217" s="16"/>
      <c r="X217" s="15" t="s">
        <v>197</v>
      </c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5" t="s">
        <v>240</v>
      </c>
      <c r="BW217" s="15" t="s">
        <v>197</v>
      </c>
      <c r="BX217" s="16"/>
      <c r="BY217" s="16"/>
      <c r="BZ217" s="16"/>
      <c r="CA217" s="16"/>
      <c r="CB217" s="15" t="s">
        <v>197</v>
      </c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</row>
    <row r="218" spans="1:96" x14ac:dyDescent="0.3">
      <c r="A218" s="12">
        <v>217</v>
      </c>
      <c r="B218" s="13" t="s">
        <v>1720</v>
      </c>
      <c r="C218" s="13" t="s">
        <v>1721</v>
      </c>
      <c r="D218" s="14" t="s">
        <v>1680</v>
      </c>
      <c r="E218" s="14" t="s">
        <v>1333</v>
      </c>
      <c r="F218" s="14" t="s">
        <v>1407</v>
      </c>
      <c r="G218" s="14" t="s">
        <v>696</v>
      </c>
      <c r="H218" s="14" t="s">
        <v>1000</v>
      </c>
      <c r="I218" s="16"/>
      <c r="J218" s="16"/>
      <c r="K218" s="16"/>
      <c r="L218" s="16"/>
      <c r="M218" s="16"/>
      <c r="N218" s="16"/>
      <c r="O218" s="15" t="s">
        <v>827</v>
      </c>
      <c r="P218" s="16"/>
      <c r="Q218" s="16"/>
      <c r="R218" s="15" t="s">
        <v>1722</v>
      </c>
      <c r="S218" s="16"/>
      <c r="T218" s="16"/>
      <c r="U218" s="16"/>
      <c r="V218" s="16"/>
      <c r="W218" s="16"/>
      <c r="X218" s="15" t="s">
        <v>197</v>
      </c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5" t="s">
        <v>310</v>
      </c>
      <c r="BW218" s="15" t="s">
        <v>197</v>
      </c>
      <c r="BX218" s="16"/>
      <c r="BY218" s="16"/>
      <c r="BZ218" s="16"/>
      <c r="CA218" s="16"/>
      <c r="CB218" s="15" t="s">
        <v>197</v>
      </c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</row>
    <row r="219" spans="1:96" x14ac:dyDescent="0.3">
      <c r="A219" s="12">
        <v>218</v>
      </c>
      <c r="B219" s="13" t="s">
        <v>1723</v>
      </c>
      <c r="C219" s="13" t="s">
        <v>1724</v>
      </c>
      <c r="D219" s="14" t="s">
        <v>1680</v>
      </c>
      <c r="E219" s="14" t="s">
        <v>1333</v>
      </c>
      <c r="F219" s="14" t="s">
        <v>1407</v>
      </c>
      <c r="G219" s="14" t="s">
        <v>696</v>
      </c>
      <c r="H219" s="14" t="s">
        <v>1000</v>
      </c>
      <c r="I219" s="16"/>
      <c r="J219" s="16"/>
      <c r="K219" s="16"/>
      <c r="L219" s="16"/>
      <c r="M219" s="16"/>
      <c r="N219" s="16"/>
      <c r="O219" s="15" t="s">
        <v>940</v>
      </c>
      <c r="P219" s="16"/>
      <c r="Q219" s="16"/>
      <c r="R219" s="15" t="s">
        <v>1565</v>
      </c>
      <c r="S219" s="16"/>
      <c r="T219" s="16"/>
      <c r="U219" s="16"/>
      <c r="V219" s="16"/>
      <c r="W219" s="16"/>
      <c r="X219" s="15" t="s">
        <v>197</v>
      </c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5" t="s">
        <v>208</v>
      </c>
      <c r="BW219" s="15" t="s">
        <v>197</v>
      </c>
      <c r="BX219" s="16"/>
      <c r="BY219" s="16"/>
      <c r="BZ219" s="16"/>
      <c r="CA219" s="16"/>
      <c r="CB219" s="15" t="s">
        <v>197</v>
      </c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</row>
    <row r="220" spans="1:96" x14ac:dyDescent="0.3">
      <c r="A220" s="12">
        <v>219</v>
      </c>
      <c r="B220" s="13" t="s">
        <v>1725</v>
      </c>
      <c r="C220" s="13" t="s">
        <v>1726</v>
      </c>
      <c r="D220" s="14" t="s">
        <v>1680</v>
      </c>
      <c r="E220" s="14" t="s">
        <v>1333</v>
      </c>
      <c r="F220" s="14" t="s">
        <v>1407</v>
      </c>
      <c r="G220" s="14" t="s">
        <v>696</v>
      </c>
      <c r="H220" s="14" t="s">
        <v>1000</v>
      </c>
      <c r="I220" s="16"/>
      <c r="J220" s="16"/>
      <c r="K220" s="16"/>
      <c r="L220" s="16"/>
      <c r="M220" s="16"/>
      <c r="N220" s="16"/>
      <c r="O220" s="15" t="s">
        <v>840</v>
      </c>
      <c r="P220" s="16"/>
      <c r="Q220" s="16"/>
      <c r="R220" s="15" t="s">
        <v>1654</v>
      </c>
      <c r="S220" s="16"/>
      <c r="T220" s="16"/>
      <c r="U220" s="16"/>
      <c r="V220" s="16"/>
      <c r="W220" s="16"/>
      <c r="X220" s="15" t="s">
        <v>197</v>
      </c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5" t="s">
        <v>208</v>
      </c>
      <c r="BW220" s="15" t="s">
        <v>197</v>
      </c>
      <c r="BX220" s="16"/>
      <c r="BY220" s="16"/>
      <c r="BZ220" s="16"/>
      <c r="CA220" s="16"/>
      <c r="CB220" s="15" t="s">
        <v>197</v>
      </c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</row>
    <row r="221" spans="1:96" x14ac:dyDescent="0.3">
      <c r="A221" s="12">
        <v>220</v>
      </c>
      <c r="B221" s="13" t="s">
        <v>1727</v>
      </c>
      <c r="C221" s="13" t="s">
        <v>1728</v>
      </c>
      <c r="D221" s="14" t="s">
        <v>1680</v>
      </c>
      <c r="E221" s="14" t="s">
        <v>1333</v>
      </c>
      <c r="F221" s="14" t="s">
        <v>1407</v>
      </c>
      <c r="G221" s="14" t="s">
        <v>696</v>
      </c>
      <c r="H221" s="14" t="s">
        <v>1000</v>
      </c>
      <c r="I221" s="16"/>
      <c r="J221" s="16"/>
      <c r="K221" s="16"/>
      <c r="L221" s="16"/>
      <c r="M221" s="16"/>
      <c r="N221" s="16"/>
      <c r="O221" s="15" t="s">
        <v>940</v>
      </c>
      <c r="P221" s="16"/>
      <c r="Q221" s="16"/>
      <c r="R221" s="15" t="s">
        <v>1654</v>
      </c>
      <c r="S221" s="16"/>
      <c r="T221" s="16"/>
      <c r="U221" s="16"/>
      <c r="V221" s="16"/>
      <c r="W221" s="16"/>
      <c r="X221" s="15" t="s">
        <v>197</v>
      </c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5" t="s">
        <v>208</v>
      </c>
      <c r="BW221" s="15" t="s">
        <v>197</v>
      </c>
      <c r="BX221" s="16"/>
      <c r="BY221" s="16"/>
      <c r="BZ221" s="16"/>
      <c r="CA221" s="16"/>
      <c r="CB221" s="15" t="s">
        <v>197</v>
      </c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</row>
    <row r="222" spans="1:96" x14ac:dyDescent="0.3">
      <c r="A222" s="12">
        <v>221</v>
      </c>
      <c r="B222" s="13" t="s">
        <v>1729</v>
      </c>
      <c r="C222" s="13" t="s">
        <v>1730</v>
      </c>
      <c r="D222" s="14" t="s">
        <v>1680</v>
      </c>
      <c r="E222" s="14" t="s">
        <v>1333</v>
      </c>
      <c r="F222" s="14" t="s">
        <v>1407</v>
      </c>
      <c r="G222" s="14" t="s">
        <v>696</v>
      </c>
      <c r="H222" s="14" t="s">
        <v>1000</v>
      </c>
      <c r="I222" s="16"/>
      <c r="J222" s="16"/>
      <c r="K222" s="16"/>
      <c r="L222" s="16"/>
      <c r="M222" s="16"/>
      <c r="N222" s="16"/>
      <c r="O222" s="15" t="s">
        <v>1189</v>
      </c>
      <c r="P222" s="16"/>
      <c r="Q222" s="16"/>
      <c r="R222" s="15" t="s">
        <v>1654</v>
      </c>
      <c r="S222" s="16"/>
      <c r="T222" s="16"/>
      <c r="U222" s="16"/>
      <c r="V222" s="16"/>
      <c r="W222" s="16"/>
      <c r="X222" s="15" t="s">
        <v>197</v>
      </c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5" t="s">
        <v>208</v>
      </c>
      <c r="BW222" s="15" t="s">
        <v>197</v>
      </c>
      <c r="BX222" s="16"/>
      <c r="BY222" s="16"/>
      <c r="BZ222" s="16"/>
      <c r="CA222" s="16"/>
      <c r="CB222" s="15" t="s">
        <v>197</v>
      </c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</row>
    <row r="223" spans="1:96" x14ac:dyDescent="0.3">
      <c r="A223" s="12">
        <v>222</v>
      </c>
      <c r="B223" s="13" t="s">
        <v>1731</v>
      </c>
      <c r="C223" s="13" t="s">
        <v>1732</v>
      </c>
      <c r="D223" s="14" t="s">
        <v>1680</v>
      </c>
      <c r="E223" s="14" t="s">
        <v>1333</v>
      </c>
      <c r="F223" s="14" t="s">
        <v>1407</v>
      </c>
      <c r="G223" s="14" t="s">
        <v>696</v>
      </c>
      <c r="H223" s="14" t="s">
        <v>1000</v>
      </c>
      <c r="I223" s="16"/>
      <c r="J223" s="16"/>
      <c r="K223" s="16"/>
      <c r="L223" s="16"/>
      <c r="M223" s="16"/>
      <c r="N223" s="16"/>
      <c r="O223" s="15" t="s">
        <v>1703</v>
      </c>
      <c r="P223" s="16"/>
      <c r="Q223" s="16"/>
      <c r="R223" s="15" t="s">
        <v>1733</v>
      </c>
      <c r="S223" s="16"/>
      <c r="T223" s="16"/>
      <c r="U223" s="16"/>
      <c r="V223" s="16"/>
      <c r="W223" s="16"/>
      <c r="X223" s="15" t="s">
        <v>197</v>
      </c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5" t="s">
        <v>208</v>
      </c>
      <c r="BW223" s="15" t="s">
        <v>197</v>
      </c>
      <c r="BX223" s="16"/>
      <c r="BY223" s="16"/>
      <c r="BZ223" s="16"/>
      <c r="CA223" s="16"/>
      <c r="CB223" s="15" t="s">
        <v>197</v>
      </c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</row>
    <row r="224" spans="1:96" x14ac:dyDescent="0.3">
      <c r="A224" s="12">
        <v>223</v>
      </c>
      <c r="B224" s="13" t="s">
        <v>1734</v>
      </c>
      <c r="C224" s="13" t="s">
        <v>1735</v>
      </c>
      <c r="D224" s="14" t="s">
        <v>1680</v>
      </c>
      <c r="E224" s="14" t="s">
        <v>1333</v>
      </c>
      <c r="F224" s="14" t="s">
        <v>1407</v>
      </c>
      <c r="G224" s="14" t="s">
        <v>696</v>
      </c>
      <c r="H224" s="14" t="s">
        <v>1000</v>
      </c>
      <c r="I224" s="16"/>
      <c r="J224" s="16"/>
      <c r="K224" s="16"/>
      <c r="L224" s="16"/>
      <c r="M224" s="16"/>
      <c r="N224" s="16"/>
      <c r="O224" s="15" t="s">
        <v>827</v>
      </c>
      <c r="P224" s="16"/>
      <c r="Q224" s="16"/>
      <c r="R224" s="15" t="s">
        <v>1706</v>
      </c>
      <c r="S224" s="16"/>
      <c r="T224" s="16"/>
      <c r="U224" s="16"/>
      <c r="V224" s="16"/>
      <c r="W224" s="16"/>
      <c r="X224" s="15" t="s">
        <v>197</v>
      </c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5" t="s">
        <v>341</v>
      </c>
      <c r="BW224" s="15" t="s">
        <v>197</v>
      </c>
      <c r="BX224" s="16"/>
      <c r="BY224" s="16"/>
      <c r="BZ224" s="16"/>
      <c r="CA224" s="16"/>
      <c r="CB224" s="15" t="s">
        <v>197</v>
      </c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</row>
    <row r="225" spans="1:96" x14ac:dyDescent="0.3">
      <c r="A225" s="12">
        <v>224</v>
      </c>
      <c r="B225" s="13" t="s">
        <v>1736</v>
      </c>
      <c r="C225" s="13" t="s">
        <v>1737</v>
      </c>
      <c r="D225" s="14" t="s">
        <v>1680</v>
      </c>
      <c r="E225" s="14" t="s">
        <v>1333</v>
      </c>
      <c r="F225" s="14" t="s">
        <v>1407</v>
      </c>
      <c r="G225" s="14" t="s">
        <v>696</v>
      </c>
      <c r="H225" s="14" t="s">
        <v>1000</v>
      </c>
      <c r="I225" s="16"/>
      <c r="J225" s="16"/>
      <c r="K225" s="16"/>
      <c r="L225" s="16"/>
      <c r="M225" s="16"/>
      <c r="N225" s="16"/>
      <c r="O225" s="15" t="s">
        <v>532</v>
      </c>
      <c r="P225" s="16"/>
      <c r="Q225" s="16"/>
      <c r="R225" s="15" t="s">
        <v>1565</v>
      </c>
      <c r="S225" s="16"/>
      <c r="T225" s="16"/>
      <c r="U225" s="16"/>
      <c r="V225" s="16"/>
      <c r="W225" s="16"/>
      <c r="X225" s="15" t="s">
        <v>197</v>
      </c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5" t="s">
        <v>208</v>
      </c>
      <c r="BW225" s="15" t="s">
        <v>197</v>
      </c>
      <c r="BX225" s="16"/>
      <c r="BY225" s="16"/>
      <c r="BZ225" s="16"/>
      <c r="CA225" s="16"/>
      <c r="CB225" s="15" t="s">
        <v>197</v>
      </c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</row>
    <row r="226" spans="1:96" x14ac:dyDescent="0.3">
      <c r="A226" s="12">
        <v>225</v>
      </c>
      <c r="B226" s="13" t="s">
        <v>1738</v>
      </c>
      <c r="C226" s="13" t="s">
        <v>1739</v>
      </c>
      <c r="D226" s="14" t="s">
        <v>1680</v>
      </c>
      <c r="E226" s="14" t="s">
        <v>1333</v>
      </c>
      <c r="F226" s="14" t="s">
        <v>1407</v>
      </c>
      <c r="G226" s="14" t="s">
        <v>696</v>
      </c>
      <c r="H226" s="14" t="s">
        <v>1000</v>
      </c>
      <c r="I226" s="16"/>
      <c r="J226" s="16"/>
      <c r="K226" s="16"/>
      <c r="L226" s="16"/>
      <c r="M226" s="16"/>
      <c r="N226" s="16"/>
      <c r="O226" s="15" t="s">
        <v>827</v>
      </c>
      <c r="P226" s="16"/>
      <c r="Q226" s="16"/>
      <c r="R226" s="15" t="s">
        <v>1740</v>
      </c>
      <c r="S226" s="16"/>
      <c r="T226" s="16"/>
      <c r="U226" s="16"/>
      <c r="V226" s="16"/>
      <c r="W226" s="16"/>
      <c r="X226" s="15" t="s">
        <v>197</v>
      </c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5" t="s">
        <v>208</v>
      </c>
      <c r="BW226" s="15" t="s">
        <v>197</v>
      </c>
      <c r="BX226" s="16"/>
      <c r="BY226" s="16"/>
      <c r="BZ226" s="16"/>
      <c r="CA226" s="16"/>
      <c r="CB226" s="15" t="s">
        <v>197</v>
      </c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</row>
    <row r="227" spans="1:96" x14ac:dyDescent="0.3">
      <c r="A227" s="12">
        <v>226</v>
      </c>
      <c r="B227" s="13" t="s">
        <v>1741</v>
      </c>
      <c r="C227" s="13" t="s">
        <v>1742</v>
      </c>
      <c r="D227" s="14" t="s">
        <v>1301</v>
      </c>
      <c r="E227" s="14" t="s">
        <v>1333</v>
      </c>
      <c r="F227" s="14" t="s">
        <v>1743</v>
      </c>
      <c r="G227" s="14" t="s">
        <v>1629</v>
      </c>
      <c r="H227" s="14" t="s">
        <v>286</v>
      </c>
      <c r="I227" s="15" t="s">
        <v>1744</v>
      </c>
      <c r="J227" s="15" t="s">
        <v>198</v>
      </c>
      <c r="K227" s="15" t="s">
        <v>553</v>
      </c>
      <c r="L227" s="15" t="s">
        <v>199</v>
      </c>
      <c r="M227" s="15" t="s">
        <v>199</v>
      </c>
      <c r="N227" s="15" t="s">
        <v>561</v>
      </c>
      <c r="O227" s="15" t="s">
        <v>840</v>
      </c>
      <c r="P227" s="15" t="s">
        <v>1745</v>
      </c>
      <c r="Q227" s="15" t="s">
        <v>1746</v>
      </c>
      <c r="R227" s="15" t="s">
        <v>1747</v>
      </c>
      <c r="S227" s="15" t="s">
        <v>1566</v>
      </c>
      <c r="T227" s="16"/>
      <c r="U227" s="16"/>
      <c r="V227" s="16"/>
      <c r="W227" s="16"/>
      <c r="X227" s="15" t="s">
        <v>197</v>
      </c>
      <c r="Y227" s="16"/>
      <c r="Z227" s="15" t="s">
        <v>197</v>
      </c>
      <c r="AA227" s="15" t="s">
        <v>197</v>
      </c>
      <c r="AB227" s="15" t="s">
        <v>197</v>
      </c>
      <c r="AC227" s="16"/>
      <c r="AD227" s="16"/>
      <c r="AE227" s="16"/>
      <c r="AF227" s="16"/>
      <c r="AG227" s="15" t="s">
        <v>197</v>
      </c>
      <c r="AH227" s="15" t="s">
        <v>197</v>
      </c>
      <c r="AI227" s="15" t="s">
        <v>197</v>
      </c>
      <c r="AJ227" s="15" t="s">
        <v>197</v>
      </c>
      <c r="AK227" s="16"/>
      <c r="AL227" s="15" t="s">
        <v>197</v>
      </c>
      <c r="AM227" s="15" t="s">
        <v>197</v>
      </c>
      <c r="AN227" s="15" t="s">
        <v>197</v>
      </c>
      <c r="AO227" s="15" t="s">
        <v>197</v>
      </c>
      <c r="AP227" s="15" t="s">
        <v>197</v>
      </c>
      <c r="AQ227" s="15" t="s">
        <v>197</v>
      </c>
      <c r="AR227" s="15" t="s">
        <v>197</v>
      </c>
      <c r="AS227" s="15" t="s">
        <v>197</v>
      </c>
      <c r="AT227" s="16"/>
      <c r="AU227" s="16"/>
      <c r="AV227" s="16"/>
      <c r="AW227" s="15" t="s">
        <v>197</v>
      </c>
      <c r="AX227" s="15" t="s">
        <v>197</v>
      </c>
      <c r="AY227" s="15" t="s">
        <v>197</v>
      </c>
      <c r="AZ227" s="16"/>
      <c r="BA227" s="16"/>
      <c r="BB227" s="15" t="s">
        <v>197</v>
      </c>
      <c r="BC227" s="15" t="s">
        <v>197</v>
      </c>
      <c r="BD227" s="15" t="s">
        <v>197</v>
      </c>
      <c r="BE227" s="15" t="s">
        <v>197</v>
      </c>
      <c r="BF227" s="15" t="s">
        <v>197</v>
      </c>
      <c r="BG227" s="15" t="s">
        <v>197</v>
      </c>
      <c r="BH227" s="15" t="s">
        <v>197</v>
      </c>
      <c r="BI227" s="16"/>
      <c r="BJ227" s="15" t="s">
        <v>197</v>
      </c>
      <c r="BK227" s="15" t="s">
        <v>197</v>
      </c>
      <c r="BL227" s="15" t="s">
        <v>197</v>
      </c>
      <c r="BM227" s="15" t="s">
        <v>197</v>
      </c>
      <c r="BN227" s="15" t="s">
        <v>197</v>
      </c>
      <c r="BO227" s="16"/>
      <c r="BP227" s="16"/>
      <c r="BQ227" s="16"/>
      <c r="BR227" s="16"/>
      <c r="BS227" s="16"/>
      <c r="BT227" s="16"/>
      <c r="BU227" s="16"/>
      <c r="BV227" s="15" t="s">
        <v>208</v>
      </c>
      <c r="BW227" s="15" t="s">
        <v>197</v>
      </c>
      <c r="BX227" s="16"/>
      <c r="BY227" s="16"/>
      <c r="BZ227" s="16"/>
      <c r="CA227" s="16"/>
      <c r="CB227" s="15" t="s">
        <v>197</v>
      </c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</row>
    <row r="228" spans="1:96" x14ac:dyDescent="0.3">
      <c r="A228" s="12">
        <v>227</v>
      </c>
      <c r="B228" s="13" t="s">
        <v>64</v>
      </c>
      <c r="C228" s="13" t="s">
        <v>1748</v>
      </c>
      <c r="D228" s="14" t="s">
        <v>389</v>
      </c>
      <c r="E228" s="14" t="s">
        <v>1749</v>
      </c>
      <c r="F228" s="14" t="s">
        <v>1750</v>
      </c>
      <c r="G228" s="14" t="s">
        <v>1629</v>
      </c>
      <c r="H228" s="14" t="s">
        <v>1751</v>
      </c>
      <c r="I228" s="15" t="s">
        <v>1159</v>
      </c>
      <c r="J228" s="15" t="s">
        <v>198</v>
      </c>
      <c r="K228" s="15" t="s">
        <v>553</v>
      </c>
      <c r="L228" s="16"/>
      <c r="M228" s="15" t="s">
        <v>199</v>
      </c>
      <c r="N228" s="16"/>
      <c r="O228" s="15" t="s">
        <v>712</v>
      </c>
      <c r="P228" s="15" t="s">
        <v>1752</v>
      </c>
      <c r="Q228" s="15" t="s">
        <v>1753</v>
      </c>
      <c r="R228" s="15" t="s">
        <v>676</v>
      </c>
      <c r="S228" s="15" t="s">
        <v>1633</v>
      </c>
      <c r="T228" s="16"/>
      <c r="U228" s="16"/>
      <c r="V228" s="16"/>
      <c r="W228" s="16"/>
      <c r="X228" s="15" t="s">
        <v>197</v>
      </c>
      <c r="Y228" s="16"/>
      <c r="Z228" s="15" t="s">
        <v>197</v>
      </c>
      <c r="AA228" s="15" t="s">
        <v>197</v>
      </c>
      <c r="AB228" s="15" t="s">
        <v>197</v>
      </c>
      <c r="AC228" s="16"/>
      <c r="AD228" s="16"/>
      <c r="AE228" s="16"/>
      <c r="AF228" s="16"/>
      <c r="AG228" s="15" t="s">
        <v>197</v>
      </c>
      <c r="AH228" s="15" t="s">
        <v>197</v>
      </c>
      <c r="AI228" s="15" t="s">
        <v>197</v>
      </c>
      <c r="AJ228" s="15" t="s">
        <v>197</v>
      </c>
      <c r="AK228" s="16"/>
      <c r="AL228" s="15" t="s">
        <v>197</v>
      </c>
      <c r="AM228" s="16"/>
      <c r="AN228" s="16"/>
      <c r="AO228" s="15" t="s">
        <v>197</v>
      </c>
      <c r="AP228" s="15" t="s">
        <v>197</v>
      </c>
      <c r="AQ228" s="15" t="s">
        <v>197</v>
      </c>
      <c r="AR228" s="15" t="s">
        <v>197</v>
      </c>
      <c r="AS228" s="15" t="s">
        <v>197</v>
      </c>
      <c r="AT228" s="16"/>
      <c r="AU228" s="16"/>
      <c r="AV228" s="16"/>
      <c r="AW228" s="15" t="s">
        <v>197</v>
      </c>
      <c r="AX228" s="15" t="s">
        <v>197</v>
      </c>
      <c r="AY228" s="15" t="s">
        <v>197</v>
      </c>
      <c r="AZ228" s="16"/>
      <c r="BA228" s="16"/>
      <c r="BB228" s="15" t="s">
        <v>197</v>
      </c>
      <c r="BC228" s="15" t="s">
        <v>197</v>
      </c>
      <c r="BD228" s="15" t="s">
        <v>197</v>
      </c>
      <c r="BE228" s="15" t="s">
        <v>197</v>
      </c>
      <c r="BF228" s="15" t="s">
        <v>197</v>
      </c>
      <c r="BG228" s="15" t="s">
        <v>197</v>
      </c>
      <c r="BH228" s="15" t="s">
        <v>197</v>
      </c>
      <c r="BI228" s="16"/>
      <c r="BJ228" s="15" t="s">
        <v>197</v>
      </c>
      <c r="BK228" s="15" t="s">
        <v>197</v>
      </c>
      <c r="BL228" s="15" t="s">
        <v>197</v>
      </c>
      <c r="BM228" s="15" t="s">
        <v>197</v>
      </c>
      <c r="BN228" s="15" t="s">
        <v>197</v>
      </c>
      <c r="BO228" s="16"/>
      <c r="BP228" s="16"/>
      <c r="BQ228" s="16"/>
      <c r="BR228" s="16"/>
      <c r="BS228" s="16"/>
      <c r="BT228" s="15" t="s">
        <v>197</v>
      </c>
      <c r="BU228" s="16"/>
      <c r="BV228" s="16"/>
      <c r="BW228" s="15" t="s">
        <v>197</v>
      </c>
      <c r="BX228" s="16"/>
      <c r="BY228" s="16"/>
      <c r="BZ228" s="16"/>
      <c r="CA228" s="16"/>
      <c r="CB228" s="16"/>
      <c r="CC228" s="15" t="s">
        <v>208</v>
      </c>
      <c r="CD228" s="15" t="s">
        <v>208</v>
      </c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</row>
    <row r="229" spans="1:96" x14ac:dyDescent="0.3">
      <c r="A229" s="12">
        <v>228</v>
      </c>
      <c r="B229" s="13" t="s">
        <v>65</v>
      </c>
      <c r="C229" s="13" t="s">
        <v>1628</v>
      </c>
      <c r="D229" s="14" t="s">
        <v>389</v>
      </c>
      <c r="E229" s="14" t="s">
        <v>192</v>
      </c>
      <c r="F229" s="14" t="s">
        <v>193</v>
      </c>
      <c r="G229" s="14" t="s">
        <v>1629</v>
      </c>
      <c r="H229" s="14" t="s">
        <v>1630</v>
      </c>
      <c r="I229" s="15" t="s">
        <v>1123</v>
      </c>
      <c r="J229" s="15" t="s">
        <v>198</v>
      </c>
      <c r="K229" s="15" t="s">
        <v>553</v>
      </c>
      <c r="L229" s="16"/>
      <c r="M229" s="15" t="s">
        <v>199</v>
      </c>
      <c r="N229" s="15" t="s">
        <v>323</v>
      </c>
      <c r="O229" s="15" t="s">
        <v>532</v>
      </c>
      <c r="P229" s="15" t="s">
        <v>1483</v>
      </c>
      <c r="Q229" s="15" t="s">
        <v>1631</v>
      </c>
      <c r="R229" s="15" t="s">
        <v>1632</v>
      </c>
      <c r="S229" s="15" t="s">
        <v>1633</v>
      </c>
      <c r="T229" s="16"/>
      <c r="U229" s="16"/>
      <c r="V229" s="16"/>
      <c r="W229" s="15" t="s">
        <v>197</v>
      </c>
      <c r="X229" s="15" t="s">
        <v>197</v>
      </c>
      <c r="Y229" s="16"/>
      <c r="Z229" s="15" t="s">
        <v>197</v>
      </c>
      <c r="AA229" s="15" t="s">
        <v>197</v>
      </c>
      <c r="AB229" s="15" t="s">
        <v>197</v>
      </c>
      <c r="AC229" s="16"/>
      <c r="AD229" s="16"/>
      <c r="AE229" s="16"/>
      <c r="AF229" s="16"/>
      <c r="AG229" s="15" t="s">
        <v>197</v>
      </c>
      <c r="AH229" s="15" t="s">
        <v>197</v>
      </c>
      <c r="AI229" s="15" t="s">
        <v>197</v>
      </c>
      <c r="AJ229" s="15" t="s">
        <v>197</v>
      </c>
      <c r="AK229" s="16"/>
      <c r="AL229" s="15" t="s">
        <v>197</v>
      </c>
      <c r="AM229" s="15" t="s">
        <v>197</v>
      </c>
      <c r="AN229" s="15" t="s">
        <v>197</v>
      </c>
      <c r="AO229" s="15" t="s">
        <v>197</v>
      </c>
      <c r="AP229" s="15" t="s">
        <v>197</v>
      </c>
      <c r="AQ229" s="15" t="s">
        <v>197</v>
      </c>
      <c r="AR229" s="15" t="s">
        <v>197</v>
      </c>
      <c r="AS229" s="15" t="s">
        <v>243</v>
      </c>
      <c r="AT229" s="16"/>
      <c r="AU229" s="16"/>
      <c r="AV229" s="16"/>
      <c r="AW229" s="15" t="s">
        <v>197</v>
      </c>
      <c r="AX229" s="15" t="s">
        <v>197</v>
      </c>
      <c r="AY229" s="15" t="s">
        <v>197</v>
      </c>
      <c r="AZ229" s="16"/>
      <c r="BA229" s="16"/>
      <c r="BB229" s="15" t="s">
        <v>197</v>
      </c>
      <c r="BC229" s="15" t="s">
        <v>197</v>
      </c>
      <c r="BD229" s="15" t="s">
        <v>197</v>
      </c>
      <c r="BE229" s="15" t="s">
        <v>197</v>
      </c>
      <c r="BF229" s="15" t="s">
        <v>197</v>
      </c>
      <c r="BG229" s="15" t="s">
        <v>197</v>
      </c>
      <c r="BH229" s="15" t="s">
        <v>197</v>
      </c>
      <c r="BI229" s="16"/>
      <c r="BJ229" s="15" t="s">
        <v>197</v>
      </c>
      <c r="BK229" s="15" t="s">
        <v>197</v>
      </c>
      <c r="BL229" s="15" t="s">
        <v>197</v>
      </c>
      <c r="BM229" s="15" t="s">
        <v>197</v>
      </c>
      <c r="BN229" s="15" t="s">
        <v>197</v>
      </c>
      <c r="BO229" s="15" t="s">
        <v>197</v>
      </c>
      <c r="BP229" s="16"/>
      <c r="BQ229" s="16"/>
      <c r="BR229" s="16"/>
      <c r="BS229" s="16"/>
      <c r="BT229" s="15" t="s">
        <v>197</v>
      </c>
      <c r="BU229" s="16"/>
      <c r="BV229" s="16"/>
      <c r="BW229" s="15" t="s">
        <v>197</v>
      </c>
      <c r="BX229" s="16"/>
      <c r="BY229" s="16"/>
      <c r="BZ229" s="16"/>
      <c r="CA229" s="16"/>
      <c r="CB229" s="16"/>
      <c r="CC229" s="15" t="s">
        <v>208</v>
      </c>
      <c r="CD229" s="15" t="s">
        <v>208</v>
      </c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5" t="s">
        <v>936</v>
      </c>
      <c r="CQ229" s="15" t="s">
        <v>1523</v>
      </c>
      <c r="CR229" s="16"/>
    </row>
    <row r="230" spans="1:96" x14ac:dyDescent="0.3">
      <c r="A230" s="12">
        <v>229</v>
      </c>
      <c r="B230" s="13" t="s">
        <v>1754</v>
      </c>
      <c r="C230" s="13" t="s">
        <v>1755</v>
      </c>
      <c r="D230" s="14" t="s">
        <v>458</v>
      </c>
      <c r="E230" s="14" t="s">
        <v>1756</v>
      </c>
      <c r="F230" s="14" t="s">
        <v>1757</v>
      </c>
      <c r="G230" s="14" t="s">
        <v>1629</v>
      </c>
      <c r="H230" s="14" t="s">
        <v>261</v>
      </c>
      <c r="I230" s="15" t="s">
        <v>1758</v>
      </c>
      <c r="J230" s="15" t="s">
        <v>198</v>
      </c>
      <c r="K230" s="15" t="s">
        <v>553</v>
      </c>
      <c r="L230" s="16"/>
      <c r="M230" s="15" t="s">
        <v>199</v>
      </c>
      <c r="N230" s="15" t="s">
        <v>1759</v>
      </c>
      <c r="O230" s="15" t="s">
        <v>1419</v>
      </c>
      <c r="P230" s="15" t="s">
        <v>713</v>
      </c>
      <c r="Q230" s="15" t="s">
        <v>1565</v>
      </c>
      <c r="R230" s="15" t="s">
        <v>1654</v>
      </c>
      <c r="S230" s="15" t="s">
        <v>1646</v>
      </c>
      <c r="T230" s="16"/>
      <c r="U230" s="16"/>
      <c r="V230" s="16"/>
      <c r="W230" s="16"/>
      <c r="X230" s="15" t="s">
        <v>197</v>
      </c>
      <c r="Y230" s="16"/>
      <c r="Z230" s="15" t="s">
        <v>197</v>
      </c>
      <c r="AA230" s="15" t="s">
        <v>197</v>
      </c>
      <c r="AB230" s="15" t="s">
        <v>197</v>
      </c>
      <c r="AC230" s="16"/>
      <c r="AD230" s="16"/>
      <c r="AE230" s="16"/>
      <c r="AF230" s="16"/>
      <c r="AG230" s="15" t="s">
        <v>197</v>
      </c>
      <c r="AH230" s="15" t="s">
        <v>197</v>
      </c>
      <c r="AI230" s="15" t="s">
        <v>197</v>
      </c>
      <c r="AJ230" s="15" t="s">
        <v>197</v>
      </c>
      <c r="AK230" s="16"/>
      <c r="AL230" s="15" t="s">
        <v>197</v>
      </c>
      <c r="AM230" s="15" t="s">
        <v>197</v>
      </c>
      <c r="AN230" s="15" t="s">
        <v>197</v>
      </c>
      <c r="AO230" s="15" t="s">
        <v>1760</v>
      </c>
      <c r="AP230" s="15" t="s">
        <v>197</v>
      </c>
      <c r="AQ230" s="15" t="s">
        <v>197</v>
      </c>
      <c r="AR230" s="15" t="s">
        <v>197</v>
      </c>
      <c r="AS230" s="15" t="s">
        <v>243</v>
      </c>
      <c r="AT230" s="16"/>
      <c r="AU230" s="16"/>
      <c r="AV230" s="16"/>
      <c r="AW230" s="15" t="s">
        <v>197</v>
      </c>
      <c r="AX230" s="15" t="s">
        <v>197</v>
      </c>
      <c r="AY230" s="15" t="s">
        <v>197</v>
      </c>
      <c r="AZ230" s="16"/>
      <c r="BA230" s="16"/>
      <c r="BB230" s="15" t="s">
        <v>197</v>
      </c>
      <c r="BC230" s="15" t="s">
        <v>197</v>
      </c>
      <c r="BD230" s="15" t="s">
        <v>197</v>
      </c>
      <c r="BE230" s="15" t="s">
        <v>197</v>
      </c>
      <c r="BF230" s="15" t="s">
        <v>197</v>
      </c>
      <c r="BG230" s="15" t="s">
        <v>197</v>
      </c>
      <c r="BH230" s="15" t="s">
        <v>197</v>
      </c>
      <c r="BI230" s="16"/>
      <c r="BJ230" s="15" t="s">
        <v>197</v>
      </c>
      <c r="BK230" s="15" t="s">
        <v>197</v>
      </c>
      <c r="BL230" s="15" t="s">
        <v>197</v>
      </c>
      <c r="BM230" s="15" t="s">
        <v>197</v>
      </c>
      <c r="BN230" s="15" t="s">
        <v>197</v>
      </c>
      <c r="BO230" s="16"/>
      <c r="BP230" s="16"/>
      <c r="BQ230" s="16"/>
      <c r="BR230" s="16"/>
      <c r="BS230" s="16"/>
      <c r="BT230" s="15" t="s">
        <v>197</v>
      </c>
      <c r="BU230" s="16"/>
      <c r="BV230" s="15" t="s">
        <v>208</v>
      </c>
      <c r="BW230" s="15" t="s">
        <v>197</v>
      </c>
      <c r="BX230" s="16"/>
      <c r="BY230" s="16"/>
      <c r="BZ230" s="16"/>
      <c r="CA230" s="16"/>
      <c r="CB230" s="15" t="s">
        <v>197</v>
      </c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</row>
    <row r="231" spans="1:96" x14ac:dyDescent="0.3">
      <c r="A231" s="12">
        <v>230</v>
      </c>
      <c r="B231" s="13" t="s">
        <v>1761</v>
      </c>
      <c r="C231" s="13" t="s">
        <v>1762</v>
      </c>
      <c r="D231" s="14" t="s">
        <v>458</v>
      </c>
      <c r="E231" s="14" t="s">
        <v>1756</v>
      </c>
      <c r="F231" s="14" t="s">
        <v>1757</v>
      </c>
      <c r="G231" s="14" t="s">
        <v>1629</v>
      </c>
      <c r="H231" s="14" t="s">
        <v>261</v>
      </c>
      <c r="I231" s="15" t="s">
        <v>429</v>
      </c>
      <c r="J231" s="15" t="s">
        <v>198</v>
      </c>
      <c r="K231" s="15" t="s">
        <v>553</v>
      </c>
      <c r="L231" s="16"/>
      <c r="M231" s="15" t="s">
        <v>199</v>
      </c>
      <c r="N231" s="15" t="s">
        <v>1072</v>
      </c>
      <c r="O231" s="15" t="s">
        <v>1189</v>
      </c>
      <c r="P231" s="15" t="s">
        <v>1752</v>
      </c>
      <c r="Q231" s="15" t="s">
        <v>1763</v>
      </c>
      <c r="R231" s="15" t="s">
        <v>1668</v>
      </c>
      <c r="S231" s="15" t="s">
        <v>1764</v>
      </c>
      <c r="T231" s="16"/>
      <c r="U231" s="16"/>
      <c r="V231" s="16"/>
      <c r="W231" s="16"/>
      <c r="X231" s="15" t="s">
        <v>197</v>
      </c>
      <c r="Y231" s="16"/>
      <c r="Z231" s="15" t="s">
        <v>197</v>
      </c>
      <c r="AA231" s="15" t="s">
        <v>197</v>
      </c>
      <c r="AB231" s="15" t="s">
        <v>197</v>
      </c>
      <c r="AC231" s="16"/>
      <c r="AD231" s="16"/>
      <c r="AE231" s="16"/>
      <c r="AF231" s="16"/>
      <c r="AG231" s="15" t="s">
        <v>197</v>
      </c>
      <c r="AH231" s="15" t="s">
        <v>197</v>
      </c>
      <c r="AI231" s="15" t="s">
        <v>197</v>
      </c>
      <c r="AJ231" s="15" t="s">
        <v>197</v>
      </c>
      <c r="AK231" s="16"/>
      <c r="AL231" s="15" t="s">
        <v>197</v>
      </c>
      <c r="AM231" s="15" t="s">
        <v>197</v>
      </c>
      <c r="AN231" s="15" t="s">
        <v>197</v>
      </c>
      <c r="AO231" s="15" t="s">
        <v>421</v>
      </c>
      <c r="AP231" s="15" t="s">
        <v>197</v>
      </c>
      <c r="AQ231" s="15" t="s">
        <v>197</v>
      </c>
      <c r="AR231" s="15" t="s">
        <v>197</v>
      </c>
      <c r="AS231" s="15" t="s">
        <v>641</v>
      </c>
      <c r="AT231" s="16"/>
      <c r="AU231" s="16"/>
      <c r="AV231" s="16"/>
      <c r="AW231" s="15" t="s">
        <v>197</v>
      </c>
      <c r="AX231" s="15" t="s">
        <v>197</v>
      </c>
      <c r="AY231" s="15" t="s">
        <v>197</v>
      </c>
      <c r="AZ231" s="16"/>
      <c r="BA231" s="16"/>
      <c r="BB231" s="15" t="s">
        <v>197</v>
      </c>
      <c r="BC231" s="15" t="s">
        <v>197</v>
      </c>
      <c r="BD231" s="15" t="s">
        <v>197</v>
      </c>
      <c r="BE231" s="15" t="s">
        <v>197</v>
      </c>
      <c r="BF231" s="15" t="s">
        <v>197</v>
      </c>
      <c r="BG231" s="15" t="s">
        <v>197</v>
      </c>
      <c r="BH231" s="15" t="s">
        <v>197</v>
      </c>
      <c r="BI231" s="16"/>
      <c r="BJ231" s="15" t="s">
        <v>197</v>
      </c>
      <c r="BK231" s="15" t="s">
        <v>197</v>
      </c>
      <c r="BL231" s="15" t="s">
        <v>197</v>
      </c>
      <c r="BM231" s="15" t="s">
        <v>197</v>
      </c>
      <c r="BN231" s="15" t="s">
        <v>197</v>
      </c>
      <c r="BO231" s="16"/>
      <c r="BP231" s="16"/>
      <c r="BQ231" s="16"/>
      <c r="BR231" s="16"/>
      <c r="BS231" s="16"/>
      <c r="BT231" s="15" t="s">
        <v>740</v>
      </c>
      <c r="BU231" s="16"/>
      <c r="BV231" s="15" t="s">
        <v>310</v>
      </c>
      <c r="BW231" s="15" t="s">
        <v>197</v>
      </c>
      <c r="BX231" s="16"/>
      <c r="BY231" s="16"/>
      <c r="BZ231" s="16"/>
      <c r="CA231" s="16"/>
      <c r="CB231" s="15" t="s">
        <v>197</v>
      </c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</row>
    <row r="232" spans="1:96" x14ac:dyDescent="0.3">
      <c r="A232" s="12">
        <v>231</v>
      </c>
      <c r="B232" s="13" t="s">
        <v>1765</v>
      </c>
      <c r="C232" s="13" t="s">
        <v>1766</v>
      </c>
      <c r="D232" s="14" t="s">
        <v>458</v>
      </c>
      <c r="E232" s="14" t="s">
        <v>1756</v>
      </c>
      <c r="F232" s="14" t="s">
        <v>1757</v>
      </c>
      <c r="G232" s="14" t="s">
        <v>1629</v>
      </c>
      <c r="H232" s="14" t="s">
        <v>261</v>
      </c>
      <c r="I232" s="15" t="s">
        <v>1186</v>
      </c>
      <c r="J232" s="15" t="s">
        <v>198</v>
      </c>
      <c r="K232" s="15" t="s">
        <v>553</v>
      </c>
      <c r="L232" s="16"/>
      <c r="M232" s="15" t="s">
        <v>199</v>
      </c>
      <c r="N232" s="15" t="s">
        <v>1015</v>
      </c>
      <c r="O232" s="15" t="s">
        <v>840</v>
      </c>
      <c r="P232" s="15" t="s">
        <v>713</v>
      </c>
      <c r="Q232" s="15" t="s">
        <v>698</v>
      </c>
      <c r="R232" s="15" t="s">
        <v>1714</v>
      </c>
      <c r="S232" s="15" t="s">
        <v>716</v>
      </c>
      <c r="T232" s="16"/>
      <c r="U232" s="16"/>
      <c r="V232" s="16"/>
      <c r="W232" s="16"/>
      <c r="X232" s="15" t="s">
        <v>197</v>
      </c>
      <c r="Y232" s="16"/>
      <c r="Z232" s="15" t="s">
        <v>197</v>
      </c>
      <c r="AA232" s="15" t="s">
        <v>197</v>
      </c>
      <c r="AB232" s="15" t="s">
        <v>197</v>
      </c>
      <c r="AC232" s="16"/>
      <c r="AD232" s="16"/>
      <c r="AE232" s="16"/>
      <c r="AF232" s="16"/>
      <c r="AG232" s="15" t="s">
        <v>197</v>
      </c>
      <c r="AH232" s="15" t="s">
        <v>197</v>
      </c>
      <c r="AI232" s="15" t="s">
        <v>197</v>
      </c>
      <c r="AJ232" s="15" t="s">
        <v>197</v>
      </c>
      <c r="AK232" s="16"/>
      <c r="AL232" s="15" t="s">
        <v>197</v>
      </c>
      <c r="AM232" s="15" t="s">
        <v>197</v>
      </c>
      <c r="AN232" s="15" t="s">
        <v>197</v>
      </c>
      <c r="AO232" s="15" t="s">
        <v>311</v>
      </c>
      <c r="AP232" s="15" t="s">
        <v>197</v>
      </c>
      <c r="AQ232" s="15" t="s">
        <v>197</v>
      </c>
      <c r="AR232" s="15" t="s">
        <v>197</v>
      </c>
      <c r="AS232" s="15" t="s">
        <v>243</v>
      </c>
      <c r="AT232" s="16"/>
      <c r="AU232" s="16"/>
      <c r="AV232" s="16"/>
      <c r="AW232" s="15" t="s">
        <v>197</v>
      </c>
      <c r="AX232" s="15" t="s">
        <v>197</v>
      </c>
      <c r="AY232" s="15" t="s">
        <v>197</v>
      </c>
      <c r="AZ232" s="16"/>
      <c r="BA232" s="16"/>
      <c r="BB232" s="15" t="s">
        <v>197</v>
      </c>
      <c r="BC232" s="15" t="s">
        <v>197</v>
      </c>
      <c r="BD232" s="15" t="s">
        <v>197</v>
      </c>
      <c r="BE232" s="15" t="s">
        <v>197</v>
      </c>
      <c r="BF232" s="15" t="s">
        <v>197</v>
      </c>
      <c r="BG232" s="15" t="s">
        <v>197</v>
      </c>
      <c r="BH232" s="15" t="s">
        <v>197</v>
      </c>
      <c r="BI232" s="16"/>
      <c r="BJ232" s="15" t="s">
        <v>197</v>
      </c>
      <c r="BK232" s="15" t="s">
        <v>197</v>
      </c>
      <c r="BL232" s="15" t="s">
        <v>197</v>
      </c>
      <c r="BM232" s="15" t="s">
        <v>197</v>
      </c>
      <c r="BN232" s="15" t="s">
        <v>197</v>
      </c>
      <c r="BO232" s="16"/>
      <c r="BP232" s="16"/>
      <c r="BQ232" s="16"/>
      <c r="BR232" s="16"/>
      <c r="BS232" s="16"/>
      <c r="BT232" s="15" t="s">
        <v>936</v>
      </c>
      <c r="BU232" s="16"/>
      <c r="BV232" s="15" t="s">
        <v>208</v>
      </c>
      <c r="BW232" s="15" t="s">
        <v>197</v>
      </c>
      <c r="BX232" s="16"/>
      <c r="BY232" s="16"/>
      <c r="BZ232" s="16"/>
      <c r="CA232" s="16"/>
      <c r="CB232" s="15" t="s">
        <v>197</v>
      </c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</row>
    <row r="233" spans="1:96" x14ac:dyDescent="0.3">
      <c r="A233" s="12">
        <v>232</v>
      </c>
      <c r="B233" s="13" t="s">
        <v>1767</v>
      </c>
      <c r="C233" s="13" t="s">
        <v>1768</v>
      </c>
      <c r="D233" s="14" t="s">
        <v>458</v>
      </c>
      <c r="E233" s="14" t="s">
        <v>1756</v>
      </c>
      <c r="F233" s="14" t="s">
        <v>1757</v>
      </c>
      <c r="G233" s="14" t="s">
        <v>1629</v>
      </c>
      <c r="H233" s="14" t="s">
        <v>261</v>
      </c>
      <c r="I233" s="15" t="s">
        <v>1769</v>
      </c>
      <c r="J233" s="15" t="s">
        <v>198</v>
      </c>
      <c r="K233" s="15" t="s">
        <v>553</v>
      </c>
      <c r="L233" s="16"/>
      <c r="M233" s="15" t="s">
        <v>199</v>
      </c>
      <c r="N233" s="15" t="s">
        <v>1028</v>
      </c>
      <c r="O233" s="15" t="s">
        <v>1483</v>
      </c>
      <c r="P233" s="15" t="s">
        <v>713</v>
      </c>
      <c r="Q233" s="15" t="s">
        <v>1770</v>
      </c>
      <c r="R233" s="15" t="s">
        <v>1668</v>
      </c>
      <c r="S233" s="15" t="s">
        <v>1633</v>
      </c>
      <c r="T233" s="16"/>
      <c r="U233" s="16"/>
      <c r="V233" s="16"/>
      <c r="W233" s="16"/>
      <c r="X233" s="15" t="s">
        <v>197</v>
      </c>
      <c r="Y233" s="16"/>
      <c r="Z233" s="15" t="s">
        <v>197</v>
      </c>
      <c r="AA233" s="15" t="s">
        <v>197</v>
      </c>
      <c r="AB233" s="15" t="s">
        <v>197</v>
      </c>
      <c r="AC233" s="16"/>
      <c r="AD233" s="16"/>
      <c r="AE233" s="16"/>
      <c r="AF233" s="16"/>
      <c r="AG233" s="15" t="s">
        <v>197</v>
      </c>
      <c r="AH233" s="15" t="s">
        <v>197</v>
      </c>
      <c r="AI233" s="15" t="s">
        <v>197</v>
      </c>
      <c r="AJ233" s="15" t="s">
        <v>197</v>
      </c>
      <c r="AK233" s="16"/>
      <c r="AL233" s="15" t="s">
        <v>197</v>
      </c>
      <c r="AM233" s="15" t="s">
        <v>197</v>
      </c>
      <c r="AN233" s="15" t="s">
        <v>197</v>
      </c>
      <c r="AO233" s="15" t="s">
        <v>846</v>
      </c>
      <c r="AP233" s="15" t="s">
        <v>197</v>
      </c>
      <c r="AQ233" s="15" t="s">
        <v>667</v>
      </c>
      <c r="AR233" s="15" t="s">
        <v>197</v>
      </c>
      <c r="AS233" s="15" t="s">
        <v>197</v>
      </c>
      <c r="AT233" s="16"/>
      <c r="AU233" s="16"/>
      <c r="AV233" s="16"/>
      <c r="AW233" s="15" t="s">
        <v>197</v>
      </c>
      <c r="AX233" s="15" t="s">
        <v>197</v>
      </c>
      <c r="AY233" s="15" t="s">
        <v>197</v>
      </c>
      <c r="AZ233" s="16"/>
      <c r="BA233" s="16"/>
      <c r="BB233" s="15" t="s">
        <v>197</v>
      </c>
      <c r="BC233" s="15" t="s">
        <v>197</v>
      </c>
      <c r="BD233" s="15" t="s">
        <v>197</v>
      </c>
      <c r="BE233" s="15" t="s">
        <v>197</v>
      </c>
      <c r="BF233" s="15" t="s">
        <v>197</v>
      </c>
      <c r="BG233" s="15" t="s">
        <v>197</v>
      </c>
      <c r="BH233" s="15" t="s">
        <v>197</v>
      </c>
      <c r="BI233" s="15" t="s">
        <v>197</v>
      </c>
      <c r="BJ233" s="16"/>
      <c r="BK233" s="15" t="s">
        <v>197</v>
      </c>
      <c r="BL233" s="15" t="s">
        <v>197</v>
      </c>
      <c r="BM233" s="15" t="s">
        <v>197</v>
      </c>
      <c r="BN233" s="15" t="s">
        <v>197</v>
      </c>
      <c r="BO233" s="16"/>
      <c r="BP233" s="16"/>
      <c r="BQ233" s="16"/>
      <c r="BR233" s="16"/>
      <c r="BS233" s="16"/>
      <c r="BT233" s="15" t="s">
        <v>1024</v>
      </c>
      <c r="BU233" s="16"/>
      <c r="BV233" s="15" t="s">
        <v>208</v>
      </c>
      <c r="BW233" s="15" t="s">
        <v>197</v>
      </c>
      <c r="BX233" s="16"/>
      <c r="BY233" s="16"/>
      <c r="BZ233" s="16"/>
      <c r="CA233" s="16"/>
      <c r="CB233" s="15" t="s">
        <v>197</v>
      </c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</row>
    <row r="234" spans="1:96" x14ac:dyDescent="0.3">
      <c r="A234" s="12">
        <v>233</v>
      </c>
      <c r="B234" s="13" t="s">
        <v>1771</v>
      </c>
      <c r="C234" s="13" t="s">
        <v>1772</v>
      </c>
      <c r="D234" s="14" t="s">
        <v>458</v>
      </c>
      <c r="E234" s="14" t="s">
        <v>1756</v>
      </c>
      <c r="F234" s="14" t="s">
        <v>1757</v>
      </c>
      <c r="G234" s="14" t="s">
        <v>1629</v>
      </c>
      <c r="H234" s="14" t="s">
        <v>261</v>
      </c>
      <c r="I234" s="15" t="s">
        <v>1773</v>
      </c>
      <c r="J234" s="15" t="s">
        <v>198</v>
      </c>
      <c r="K234" s="15" t="s">
        <v>553</v>
      </c>
      <c r="L234" s="16"/>
      <c r="M234" s="15" t="s">
        <v>199</v>
      </c>
      <c r="N234" s="15" t="s">
        <v>1619</v>
      </c>
      <c r="O234" s="15" t="s">
        <v>827</v>
      </c>
      <c r="P234" s="15" t="s">
        <v>1325</v>
      </c>
      <c r="Q234" s="15" t="s">
        <v>1668</v>
      </c>
      <c r="R234" s="15" t="s">
        <v>715</v>
      </c>
      <c r="S234" s="15" t="s">
        <v>1646</v>
      </c>
      <c r="T234" s="16"/>
      <c r="U234" s="16"/>
      <c r="V234" s="16"/>
      <c r="W234" s="16"/>
      <c r="X234" s="15" t="s">
        <v>197</v>
      </c>
      <c r="Y234" s="16"/>
      <c r="Z234" s="15" t="s">
        <v>197</v>
      </c>
      <c r="AA234" s="15" t="s">
        <v>197</v>
      </c>
      <c r="AB234" s="15" t="s">
        <v>197</v>
      </c>
      <c r="AC234" s="16"/>
      <c r="AD234" s="16"/>
      <c r="AE234" s="16"/>
      <c r="AF234" s="16"/>
      <c r="AG234" s="15" t="s">
        <v>197</v>
      </c>
      <c r="AH234" s="15" t="s">
        <v>197</v>
      </c>
      <c r="AI234" s="15" t="s">
        <v>197</v>
      </c>
      <c r="AJ234" s="15" t="s">
        <v>197</v>
      </c>
      <c r="AK234" s="16"/>
      <c r="AL234" s="15" t="s">
        <v>197</v>
      </c>
      <c r="AM234" s="15" t="s">
        <v>197</v>
      </c>
      <c r="AN234" s="15" t="s">
        <v>197</v>
      </c>
      <c r="AO234" s="15" t="s">
        <v>1774</v>
      </c>
      <c r="AP234" s="15" t="s">
        <v>197</v>
      </c>
      <c r="AQ234" s="15" t="s">
        <v>530</v>
      </c>
      <c r="AR234" s="15" t="s">
        <v>197</v>
      </c>
      <c r="AS234" s="15" t="s">
        <v>243</v>
      </c>
      <c r="AT234" s="16"/>
      <c r="AU234" s="16"/>
      <c r="AV234" s="16"/>
      <c r="AW234" s="15" t="s">
        <v>197</v>
      </c>
      <c r="AX234" s="15" t="s">
        <v>197</v>
      </c>
      <c r="AY234" s="15" t="s">
        <v>197</v>
      </c>
      <c r="AZ234" s="16"/>
      <c r="BA234" s="16"/>
      <c r="BB234" s="15" t="s">
        <v>197</v>
      </c>
      <c r="BC234" s="15" t="s">
        <v>197</v>
      </c>
      <c r="BD234" s="15" t="s">
        <v>197</v>
      </c>
      <c r="BE234" s="15" t="s">
        <v>197</v>
      </c>
      <c r="BF234" s="15" t="s">
        <v>197</v>
      </c>
      <c r="BG234" s="15" t="s">
        <v>197</v>
      </c>
      <c r="BH234" s="15" t="s">
        <v>197</v>
      </c>
      <c r="BI234" s="16"/>
      <c r="BJ234" s="15" t="s">
        <v>197</v>
      </c>
      <c r="BK234" s="15" t="s">
        <v>197</v>
      </c>
      <c r="BL234" s="15" t="s">
        <v>197</v>
      </c>
      <c r="BM234" s="15" t="s">
        <v>197</v>
      </c>
      <c r="BN234" s="15" t="s">
        <v>197</v>
      </c>
      <c r="BO234" s="16"/>
      <c r="BP234" s="16"/>
      <c r="BQ234" s="16"/>
      <c r="BR234" s="16"/>
      <c r="BS234" s="16"/>
      <c r="BT234" s="15" t="s">
        <v>197</v>
      </c>
      <c r="BU234" s="16"/>
      <c r="BV234" s="15" t="s">
        <v>208</v>
      </c>
      <c r="BW234" s="15" t="s">
        <v>197</v>
      </c>
      <c r="BX234" s="16"/>
      <c r="BY234" s="16"/>
      <c r="BZ234" s="16"/>
      <c r="CA234" s="16"/>
      <c r="CB234" s="15" t="s">
        <v>197</v>
      </c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</row>
    <row r="235" spans="1:96" x14ac:dyDescent="0.3">
      <c r="A235" s="12">
        <v>234</v>
      </c>
      <c r="B235" s="13" t="s">
        <v>1775</v>
      </c>
      <c r="C235" s="13" t="s">
        <v>1776</v>
      </c>
      <c r="D235" s="14" t="s">
        <v>458</v>
      </c>
      <c r="E235" s="14" t="s">
        <v>1756</v>
      </c>
      <c r="F235" s="14" t="s">
        <v>1757</v>
      </c>
      <c r="G235" s="14" t="s">
        <v>1629</v>
      </c>
      <c r="H235" s="14" t="s">
        <v>261</v>
      </c>
      <c r="I235" s="15" t="s">
        <v>1777</v>
      </c>
      <c r="J235" s="15" t="s">
        <v>198</v>
      </c>
      <c r="K235" s="15" t="s">
        <v>553</v>
      </c>
      <c r="L235" s="16"/>
      <c r="M235" s="15" t="s">
        <v>199</v>
      </c>
      <c r="N235" s="15" t="s">
        <v>1313</v>
      </c>
      <c r="O235" s="15" t="s">
        <v>840</v>
      </c>
      <c r="P235" s="15" t="s">
        <v>713</v>
      </c>
      <c r="Q235" s="15" t="s">
        <v>1665</v>
      </c>
      <c r="R235" s="15" t="s">
        <v>1662</v>
      </c>
      <c r="S235" s="15" t="s">
        <v>1764</v>
      </c>
      <c r="T235" s="16"/>
      <c r="U235" s="16"/>
      <c r="V235" s="16"/>
      <c r="W235" s="16"/>
      <c r="X235" s="15" t="s">
        <v>197</v>
      </c>
      <c r="Y235" s="16"/>
      <c r="Z235" s="15" t="s">
        <v>197</v>
      </c>
      <c r="AA235" s="15" t="s">
        <v>197</v>
      </c>
      <c r="AB235" s="15" t="s">
        <v>197</v>
      </c>
      <c r="AC235" s="16"/>
      <c r="AD235" s="16"/>
      <c r="AE235" s="16"/>
      <c r="AF235" s="16"/>
      <c r="AG235" s="15" t="s">
        <v>197</v>
      </c>
      <c r="AH235" s="15" t="s">
        <v>197</v>
      </c>
      <c r="AI235" s="15" t="s">
        <v>197</v>
      </c>
      <c r="AJ235" s="15" t="s">
        <v>197</v>
      </c>
      <c r="AK235" s="16"/>
      <c r="AL235" s="15" t="s">
        <v>197</v>
      </c>
      <c r="AM235" s="15" t="s">
        <v>197</v>
      </c>
      <c r="AN235" s="15" t="s">
        <v>197</v>
      </c>
      <c r="AO235" s="15" t="s">
        <v>197</v>
      </c>
      <c r="AP235" s="15" t="s">
        <v>197</v>
      </c>
      <c r="AQ235" s="15" t="s">
        <v>530</v>
      </c>
      <c r="AR235" s="15" t="s">
        <v>197</v>
      </c>
      <c r="AS235" s="15" t="s">
        <v>197</v>
      </c>
      <c r="AT235" s="16"/>
      <c r="AU235" s="16"/>
      <c r="AV235" s="16"/>
      <c r="AW235" s="15" t="s">
        <v>197</v>
      </c>
      <c r="AX235" s="15" t="s">
        <v>197</v>
      </c>
      <c r="AY235" s="15" t="s">
        <v>197</v>
      </c>
      <c r="AZ235" s="16"/>
      <c r="BA235" s="16"/>
      <c r="BB235" s="15" t="s">
        <v>197</v>
      </c>
      <c r="BC235" s="15" t="s">
        <v>197</v>
      </c>
      <c r="BD235" s="15" t="s">
        <v>197</v>
      </c>
      <c r="BE235" s="15" t="s">
        <v>197</v>
      </c>
      <c r="BF235" s="15" t="s">
        <v>197</v>
      </c>
      <c r="BG235" s="15" t="s">
        <v>197</v>
      </c>
      <c r="BH235" s="15" t="s">
        <v>197</v>
      </c>
      <c r="BI235" s="16"/>
      <c r="BJ235" s="15" t="s">
        <v>197</v>
      </c>
      <c r="BK235" s="15" t="s">
        <v>197</v>
      </c>
      <c r="BL235" s="15" t="s">
        <v>197</v>
      </c>
      <c r="BM235" s="15" t="s">
        <v>197</v>
      </c>
      <c r="BN235" s="15" t="s">
        <v>197</v>
      </c>
      <c r="BO235" s="16"/>
      <c r="BP235" s="16"/>
      <c r="BQ235" s="16"/>
      <c r="BR235" s="16"/>
      <c r="BS235" s="16"/>
      <c r="BT235" s="15" t="s">
        <v>197</v>
      </c>
      <c r="BU235" s="16"/>
      <c r="BV235" s="15" t="s">
        <v>208</v>
      </c>
      <c r="BW235" s="15" t="s">
        <v>197</v>
      </c>
      <c r="BX235" s="16"/>
      <c r="BY235" s="16"/>
      <c r="BZ235" s="16"/>
      <c r="CA235" s="16"/>
      <c r="CB235" s="15" t="s">
        <v>197</v>
      </c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</row>
    <row r="236" spans="1:96" x14ac:dyDescent="0.3">
      <c r="A236" s="12">
        <v>235</v>
      </c>
      <c r="B236" s="13" t="s">
        <v>1778</v>
      </c>
      <c r="C236" s="13" t="s">
        <v>1779</v>
      </c>
      <c r="D236" s="14" t="s">
        <v>458</v>
      </c>
      <c r="E236" s="14" t="s">
        <v>1756</v>
      </c>
      <c r="F236" s="14" t="s">
        <v>1757</v>
      </c>
      <c r="G236" s="14" t="s">
        <v>1629</v>
      </c>
      <c r="H236" s="14" t="s">
        <v>261</v>
      </c>
      <c r="I236" s="15" t="s">
        <v>1758</v>
      </c>
      <c r="J236" s="15" t="s">
        <v>198</v>
      </c>
      <c r="K236" s="15" t="s">
        <v>553</v>
      </c>
      <c r="L236" s="16"/>
      <c r="M236" s="15" t="s">
        <v>199</v>
      </c>
      <c r="N236" s="15" t="s">
        <v>978</v>
      </c>
      <c r="O236" s="15" t="s">
        <v>1189</v>
      </c>
      <c r="P236" s="15" t="s">
        <v>1780</v>
      </c>
      <c r="Q236" s="15" t="s">
        <v>1781</v>
      </c>
      <c r="R236" s="15" t="s">
        <v>1609</v>
      </c>
      <c r="S236" s="15" t="s">
        <v>1782</v>
      </c>
      <c r="T236" s="16"/>
      <c r="U236" s="16"/>
      <c r="V236" s="16"/>
      <c r="W236" s="16"/>
      <c r="X236" s="15" t="s">
        <v>197</v>
      </c>
      <c r="Y236" s="16"/>
      <c r="Z236" s="15" t="s">
        <v>197</v>
      </c>
      <c r="AA236" s="15" t="s">
        <v>197</v>
      </c>
      <c r="AB236" s="15" t="s">
        <v>197</v>
      </c>
      <c r="AC236" s="16"/>
      <c r="AD236" s="16"/>
      <c r="AE236" s="16"/>
      <c r="AF236" s="16"/>
      <c r="AG236" s="15" t="s">
        <v>197</v>
      </c>
      <c r="AH236" s="15" t="s">
        <v>197</v>
      </c>
      <c r="AI236" s="15" t="s">
        <v>197</v>
      </c>
      <c r="AJ236" s="15" t="s">
        <v>197</v>
      </c>
      <c r="AK236" s="16"/>
      <c r="AL236" s="15" t="s">
        <v>197</v>
      </c>
      <c r="AM236" s="15" t="s">
        <v>197</v>
      </c>
      <c r="AN236" s="15" t="s">
        <v>197</v>
      </c>
      <c r="AO236" s="15" t="s">
        <v>197</v>
      </c>
      <c r="AP236" s="15" t="s">
        <v>197</v>
      </c>
      <c r="AQ236" s="15" t="s">
        <v>197</v>
      </c>
      <c r="AR236" s="15" t="s">
        <v>197</v>
      </c>
      <c r="AS236" s="15" t="s">
        <v>197</v>
      </c>
      <c r="AT236" s="16"/>
      <c r="AU236" s="16"/>
      <c r="AV236" s="16"/>
      <c r="AW236" s="15" t="s">
        <v>197</v>
      </c>
      <c r="AX236" s="15" t="s">
        <v>197</v>
      </c>
      <c r="AY236" s="15" t="s">
        <v>197</v>
      </c>
      <c r="AZ236" s="16"/>
      <c r="BA236" s="16"/>
      <c r="BB236" s="15" t="s">
        <v>197</v>
      </c>
      <c r="BC236" s="15" t="s">
        <v>197</v>
      </c>
      <c r="BD236" s="15" t="s">
        <v>197</v>
      </c>
      <c r="BE236" s="15" t="s">
        <v>197</v>
      </c>
      <c r="BF236" s="15" t="s">
        <v>197</v>
      </c>
      <c r="BG236" s="15" t="s">
        <v>197</v>
      </c>
      <c r="BH236" s="15" t="s">
        <v>197</v>
      </c>
      <c r="BI236" s="15" t="s">
        <v>197</v>
      </c>
      <c r="BJ236" s="16"/>
      <c r="BK236" s="15" t="s">
        <v>197</v>
      </c>
      <c r="BL236" s="15" t="s">
        <v>197</v>
      </c>
      <c r="BM236" s="15" t="s">
        <v>197</v>
      </c>
      <c r="BN236" s="15" t="s">
        <v>197</v>
      </c>
      <c r="BO236" s="16"/>
      <c r="BP236" s="16"/>
      <c r="BQ236" s="16"/>
      <c r="BR236" s="16"/>
      <c r="BS236" s="16"/>
      <c r="BT236" s="15" t="s">
        <v>1327</v>
      </c>
      <c r="BU236" s="16"/>
      <c r="BV236" s="15" t="s">
        <v>310</v>
      </c>
      <c r="BW236" s="15" t="s">
        <v>197</v>
      </c>
      <c r="BX236" s="16"/>
      <c r="BY236" s="16"/>
      <c r="BZ236" s="16"/>
      <c r="CA236" s="16"/>
      <c r="CB236" s="15" t="s">
        <v>197</v>
      </c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</row>
    <row r="237" spans="1:96" x14ac:dyDescent="0.3">
      <c r="A237" s="12">
        <v>236</v>
      </c>
      <c r="B237" s="13" t="s">
        <v>1783</v>
      </c>
      <c r="C237" s="13" t="s">
        <v>1784</v>
      </c>
      <c r="D237" s="14" t="s">
        <v>458</v>
      </c>
      <c r="E237" s="14" t="s">
        <v>1756</v>
      </c>
      <c r="F237" s="14" t="s">
        <v>1757</v>
      </c>
      <c r="G237" s="14" t="s">
        <v>1629</v>
      </c>
      <c r="H237" s="14" t="s">
        <v>261</v>
      </c>
      <c r="I237" s="15" t="s">
        <v>1785</v>
      </c>
      <c r="J237" s="15" t="s">
        <v>198</v>
      </c>
      <c r="K237" s="15" t="s">
        <v>553</v>
      </c>
      <c r="L237" s="16"/>
      <c r="M237" s="15" t="s">
        <v>199</v>
      </c>
      <c r="N237" s="15" t="s">
        <v>1786</v>
      </c>
      <c r="O237" s="15" t="s">
        <v>1483</v>
      </c>
      <c r="P237" s="15" t="s">
        <v>713</v>
      </c>
      <c r="Q237" s="15" t="s">
        <v>1632</v>
      </c>
      <c r="R237" s="15" t="s">
        <v>1787</v>
      </c>
      <c r="S237" s="15" t="s">
        <v>1646</v>
      </c>
      <c r="T237" s="16"/>
      <c r="U237" s="16"/>
      <c r="V237" s="16"/>
      <c r="W237" s="16"/>
      <c r="X237" s="15" t="s">
        <v>197</v>
      </c>
      <c r="Y237" s="16"/>
      <c r="Z237" s="15" t="s">
        <v>197</v>
      </c>
      <c r="AA237" s="15" t="s">
        <v>197</v>
      </c>
      <c r="AB237" s="15" t="s">
        <v>197</v>
      </c>
      <c r="AC237" s="16"/>
      <c r="AD237" s="16"/>
      <c r="AE237" s="16"/>
      <c r="AF237" s="16"/>
      <c r="AG237" s="15" t="s">
        <v>197</v>
      </c>
      <c r="AH237" s="15" t="s">
        <v>197</v>
      </c>
      <c r="AI237" s="15" t="s">
        <v>197</v>
      </c>
      <c r="AJ237" s="15" t="s">
        <v>197</v>
      </c>
      <c r="AK237" s="16"/>
      <c r="AL237" s="15" t="s">
        <v>197</v>
      </c>
      <c r="AM237" s="15" t="s">
        <v>197</v>
      </c>
      <c r="AN237" s="15" t="s">
        <v>197</v>
      </c>
      <c r="AO237" s="15" t="s">
        <v>197</v>
      </c>
      <c r="AP237" s="15" t="s">
        <v>197</v>
      </c>
      <c r="AQ237" s="15" t="s">
        <v>530</v>
      </c>
      <c r="AR237" s="15" t="s">
        <v>197</v>
      </c>
      <c r="AS237" s="15" t="s">
        <v>197</v>
      </c>
      <c r="AT237" s="16"/>
      <c r="AU237" s="16"/>
      <c r="AV237" s="16"/>
      <c r="AW237" s="15" t="s">
        <v>197</v>
      </c>
      <c r="AX237" s="15" t="s">
        <v>197</v>
      </c>
      <c r="AY237" s="15" t="s">
        <v>197</v>
      </c>
      <c r="AZ237" s="16"/>
      <c r="BA237" s="16"/>
      <c r="BB237" s="15" t="s">
        <v>197</v>
      </c>
      <c r="BC237" s="15" t="s">
        <v>197</v>
      </c>
      <c r="BD237" s="15" t="s">
        <v>197</v>
      </c>
      <c r="BE237" s="15" t="s">
        <v>197</v>
      </c>
      <c r="BF237" s="15" t="s">
        <v>197</v>
      </c>
      <c r="BG237" s="15" t="s">
        <v>197</v>
      </c>
      <c r="BH237" s="15" t="s">
        <v>197</v>
      </c>
      <c r="BI237" s="16"/>
      <c r="BJ237" s="15" t="s">
        <v>197</v>
      </c>
      <c r="BK237" s="15" t="s">
        <v>197</v>
      </c>
      <c r="BL237" s="15" t="s">
        <v>197</v>
      </c>
      <c r="BM237" s="15" t="s">
        <v>197</v>
      </c>
      <c r="BN237" s="15" t="s">
        <v>197</v>
      </c>
      <c r="BO237" s="16"/>
      <c r="BP237" s="16"/>
      <c r="BQ237" s="16"/>
      <c r="BR237" s="16"/>
      <c r="BS237" s="16"/>
      <c r="BT237" s="15" t="s">
        <v>197</v>
      </c>
      <c r="BU237" s="16"/>
      <c r="BV237" s="15" t="s">
        <v>208</v>
      </c>
      <c r="BW237" s="15" t="s">
        <v>197</v>
      </c>
      <c r="BX237" s="16"/>
      <c r="BY237" s="16"/>
      <c r="BZ237" s="16"/>
      <c r="CA237" s="16"/>
      <c r="CB237" s="15" t="s">
        <v>197</v>
      </c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</row>
    <row r="238" spans="1:96" x14ac:dyDescent="0.3">
      <c r="A238" s="12">
        <v>237</v>
      </c>
      <c r="B238" s="13" t="s">
        <v>1788</v>
      </c>
      <c r="C238" s="13" t="s">
        <v>1789</v>
      </c>
      <c r="D238" s="14" t="s">
        <v>458</v>
      </c>
      <c r="E238" s="14" t="s">
        <v>1756</v>
      </c>
      <c r="F238" s="14" t="s">
        <v>1757</v>
      </c>
      <c r="G238" s="14" t="s">
        <v>1629</v>
      </c>
      <c r="H238" s="14" t="s">
        <v>261</v>
      </c>
      <c r="I238" s="15" t="s">
        <v>1790</v>
      </c>
      <c r="J238" s="15" t="s">
        <v>198</v>
      </c>
      <c r="K238" s="15" t="s">
        <v>553</v>
      </c>
      <c r="L238" s="16"/>
      <c r="M238" s="15" t="s">
        <v>199</v>
      </c>
      <c r="N238" s="15" t="s">
        <v>263</v>
      </c>
      <c r="O238" s="15" t="s">
        <v>840</v>
      </c>
      <c r="P238" s="15" t="s">
        <v>1791</v>
      </c>
      <c r="Q238" s="15" t="s">
        <v>672</v>
      </c>
      <c r="R238" s="15" t="s">
        <v>1632</v>
      </c>
      <c r="S238" s="15" t="s">
        <v>1633</v>
      </c>
      <c r="T238" s="16"/>
      <c r="U238" s="16"/>
      <c r="V238" s="16"/>
      <c r="W238" s="16"/>
      <c r="X238" s="15" t="s">
        <v>197</v>
      </c>
      <c r="Y238" s="16"/>
      <c r="Z238" s="15" t="s">
        <v>197</v>
      </c>
      <c r="AA238" s="15" t="s">
        <v>197</v>
      </c>
      <c r="AB238" s="15" t="s">
        <v>197</v>
      </c>
      <c r="AC238" s="16"/>
      <c r="AD238" s="16"/>
      <c r="AE238" s="16"/>
      <c r="AF238" s="16"/>
      <c r="AG238" s="15" t="s">
        <v>197</v>
      </c>
      <c r="AH238" s="15" t="s">
        <v>197</v>
      </c>
      <c r="AI238" s="15" t="s">
        <v>197</v>
      </c>
      <c r="AJ238" s="15" t="s">
        <v>197</v>
      </c>
      <c r="AK238" s="16"/>
      <c r="AL238" s="15" t="s">
        <v>197</v>
      </c>
      <c r="AM238" s="15" t="s">
        <v>197</v>
      </c>
      <c r="AN238" s="15" t="s">
        <v>197</v>
      </c>
      <c r="AO238" s="15" t="s">
        <v>197</v>
      </c>
      <c r="AP238" s="15" t="s">
        <v>197</v>
      </c>
      <c r="AQ238" s="15" t="s">
        <v>197</v>
      </c>
      <c r="AR238" s="15" t="s">
        <v>197</v>
      </c>
      <c r="AS238" s="15" t="s">
        <v>197</v>
      </c>
      <c r="AT238" s="16"/>
      <c r="AU238" s="16"/>
      <c r="AV238" s="16"/>
      <c r="AW238" s="15" t="s">
        <v>197</v>
      </c>
      <c r="AX238" s="15" t="s">
        <v>197</v>
      </c>
      <c r="AY238" s="15" t="s">
        <v>197</v>
      </c>
      <c r="AZ238" s="16"/>
      <c r="BA238" s="16"/>
      <c r="BB238" s="15" t="s">
        <v>197</v>
      </c>
      <c r="BC238" s="15" t="s">
        <v>197</v>
      </c>
      <c r="BD238" s="15" t="s">
        <v>197</v>
      </c>
      <c r="BE238" s="15" t="s">
        <v>197</v>
      </c>
      <c r="BF238" s="15" t="s">
        <v>197</v>
      </c>
      <c r="BG238" s="15" t="s">
        <v>197</v>
      </c>
      <c r="BH238" s="15" t="s">
        <v>197</v>
      </c>
      <c r="BI238" s="15" t="s">
        <v>197</v>
      </c>
      <c r="BJ238" s="16"/>
      <c r="BK238" s="15" t="s">
        <v>197</v>
      </c>
      <c r="BL238" s="15" t="s">
        <v>197</v>
      </c>
      <c r="BM238" s="15" t="s">
        <v>197</v>
      </c>
      <c r="BN238" s="15" t="s">
        <v>197</v>
      </c>
      <c r="BO238" s="16"/>
      <c r="BP238" s="16"/>
      <c r="BQ238" s="16"/>
      <c r="BR238" s="16"/>
      <c r="BS238" s="16"/>
      <c r="BT238" s="15" t="s">
        <v>632</v>
      </c>
      <c r="BU238" s="16"/>
      <c r="BV238" s="15" t="s">
        <v>240</v>
      </c>
      <c r="BW238" s="15" t="s">
        <v>197</v>
      </c>
      <c r="BX238" s="16"/>
      <c r="BY238" s="16"/>
      <c r="BZ238" s="16"/>
      <c r="CA238" s="16"/>
      <c r="CB238" s="15" t="s">
        <v>197</v>
      </c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</row>
    <row r="239" spans="1:96" x14ac:dyDescent="0.3">
      <c r="A239" s="12">
        <v>238</v>
      </c>
      <c r="B239" s="13" t="s">
        <v>1792</v>
      </c>
      <c r="C239" s="13" t="s">
        <v>1793</v>
      </c>
      <c r="D239" s="14" t="s">
        <v>458</v>
      </c>
      <c r="E239" s="14" t="s">
        <v>1756</v>
      </c>
      <c r="F239" s="14" t="s">
        <v>1757</v>
      </c>
      <c r="G239" s="14" t="s">
        <v>1629</v>
      </c>
      <c r="H239" s="14" t="s">
        <v>261</v>
      </c>
      <c r="I239" s="15" t="s">
        <v>1204</v>
      </c>
      <c r="J239" s="15" t="s">
        <v>198</v>
      </c>
      <c r="K239" s="15" t="s">
        <v>553</v>
      </c>
      <c r="L239" s="16"/>
      <c r="M239" s="15" t="s">
        <v>199</v>
      </c>
      <c r="N239" s="15" t="s">
        <v>1313</v>
      </c>
      <c r="O239" s="15" t="s">
        <v>1419</v>
      </c>
      <c r="P239" s="15" t="s">
        <v>1325</v>
      </c>
      <c r="Q239" s="15" t="s">
        <v>1645</v>
      </c>
      <c r="R239" s="15" t="s">
        <v>1645</v>
      </c>
      <c r="S239" s="15" t="s">
        <v>716</v>
      </c>
      <c r="T239" s="16"/>
      <c r="U239" s="16"/>
      <c r="V239" s="16"/>
      <c r="W239" s="16"/>
      <c r="X239" s="15" t="s">
        <v>197</v>
      </c>
      <c r="Y239" s="16"/>
      <c r="Z239" s="15" t="s">
        <v>197</v>
      </c>
      <c r="AA239" s="15" t="s">
        <v>197</v>
      </c>
      <c r="AB239" s="15" t="s">
        <v>197</v>
      </c>
      <c r="AC239" s="16"/>
      <c r="AD239" s="16"/>
      <c r="AE239" s="16"/>
      <c r="AF239" s="16"/>
      <c r="AG239" s="15" t="s">
        <v>197</v>
      </c>
      <c r="AH239" s="15" t="s">
        <v>197</v>
      </c>
      <c r="AI239" s="15" t="s">
        <v>197</v>
      </c>
      <c r="AJ239" s="15" t="s">
        <v>197</v>
      </c>
      <c r="AK239" s="16"/>
      <c r="AL239" s="15" t="s">
        <v>197</v>
      </c>
      <c r="AM239" s="15" t="s">
        <v>197</v>
      </c>
      <c r="AN239" s="15" t="s">
        <v>197</v>
      </c>
      <c r="AO239" s="15" t="s">
        <v>243</v>
      </c>
      <c r="AP239" s="15" t="s">
        <v>197</v>
      </c>
      <c r="AQ239" s="15" t="s">
        <v>667</v>
      </c>
      <c r="AR239" s="15" t="s">
        <v>197</v>
      </c>
      <c r="AS239" s="15" t="s">
        <v>197</v>
      </c>
      <c r="AT239" s="16"/>
      <c r="AU239" s="16"/>
      <c r="AV239" s="16"/>
      <c r="AW239" s="15" t="s">
        <v>197</v>
      </c>
      <c r="AX239" s="15" t="s">
        <v>197</v>
      </c>
      <c r="AY239" s="15" t="s">
        <v>197</v>
      </c>
      <c r="AZ239" s="16"/>
      <c r="BA239" s="16"/>
      <c r="BB239" s="15" t="s">
        <v>197</v>
      </c>
      <c r="BC239" s="15" t="s">
        <v>197</v>
      </c>
      <c r="BD239" s="15" t="s">
        <v>197</v>
      </c>
      <c r="BE239" s="15" t="s">
        <v>197</v>
      </c>
      <c r="BF239" s="15" t="s">
        <v>197</v>
      </c>
      <c r="BG239" s="15" t="s">
        <v>197</v>
      </c>
      <c r="BH239" s="15" t="s">
        <v>197</v>
      </c>
      <c r="BI239" s="16"/>
      <c r="BJ239" s="15" t="s">
        <v>197</v>
      </c>
      <c r="BK239" s="15" t="s">
        <v>197</v>
      </c>
      <c r="BL239" s="15" t="s">
        <v>197</v>
      </c>
      <c r="BM239" s="15" t="s">
        <v>197</v>
      </c>
      <c r="BN239" s="15" t="s">
        <v>197</v>
      </c>
      <c r="BO239" s="16"/>
      <c r="BP239" s="16"/>
      <c r="BQ239" s="16"/>
      <c r="BR239" s="16"/>
      <c r="BS239" s="16"/>
      <c r="BT239" s="15" t="s">
        <v>207</v>
      </c>
      <c r="BU239" s="16"/>
      <c r="BV239" s="15" t="s">
        <v>208</v>
      </c>
      <c r="BW239" s="15" t="s">
        <v>197</v>
      </c>
      <c r="BX239" s="16"/>
      <c r="BY239" s="16"/>
      <c r="BZ239" s="16"/>
      <c r="CA239" s="16"/>
      <c r="CB239" s="15" t="s">
        <v>197</v>
      </c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</row>
    <row r="240" spans="1:96" x14ac:dyDescent="0.3">
      <c r="A240" s="12">
        <v>239</v>
      </c>
      <c r="B240" s="13" t="s">
        <v>1794</v>
      </c>
      <c r="C240" s="13" t="s">
        <v>1795</v>
      </c>
      <c r="D240" s="14" t="s">
        <v>458</v>
      </c>
      <c r="E240" s="14" t="s">
        <v>1756</v>
      </c>
      <c r="F240" s="14" t="s">
        <v>1757</v>
      </c>
      <c r="G240" s="14" t="s">
        <v>1629</v>
      </c>
      <c r="H240" s="14" t="s">
        <v>261</v>
      </c>
      <c r="I240" s="15" t="s">
        <v>772</v>
      </c>
      <c r="J240" s="15" t="s">
        <v>198</v>
      </c>
      <c r="K240" s="15" t="s">
        <v>553</v>
      </c>
      <c r="L240" s="16"/>
      <c r="M240" s="15" t="s">
        <v>199</v>
      </c>
      <c r="N240" s="15" t="s">
        <v>1072</v>
      </c>
      <c r="O240" s="15" t="s">
        <v>840</v>
      </c>
      <c r="P240" s="15" t="s">
        <v>1616</v>
      </c>
      <c r="Q240" s="15" t="s">
        <v>672</v>
      </c>
      <c r="R240" s="15" t="s">
        <v>1722</v>
      </c>
      <c r="S240" s="15" t="s">
        <v>1764</v>
      </c>
      <c r="T240" s="16"/>
      <c r="U240" s="16"/>
      <c r="V240" s="16"/>
      <c r="W240" s="16"/>
      <c r="X240" s="15" t="s">
        <v>197</v>
      </c>
      <c r="Y240" s="16"/>
      <c r="Z240" s="15" t="s">
        <v>197</v>
      </c>
      <c r="AA240" s="15" t="s">
        <v>197</v>
      </c>
      <c r="AB240" s="15" t="s">
        <v>197</v>
      </c>
      <c r="AC240" s="16"/>
      <c r="AD240" s="16"/>
      <c r="AE240" s="16"/>
      <c r="AF240" s="16"/>
      <c r="AG240" s="15" t="s">
        <v>197</v>
      </c>
      <c r="AH240" s="15" t="s">
        <v>197</v>
      </c>
      <c r="AI240" s="15" t="s">
        <v>197</v>
      </c>
      <c r="AJ240" s="15" t="s">
        <v>197</v>
      </c>
      <c r="AK240" s="16"/>
      <c r="AL240" s="15" t="s">
        <v>197</v>
      </c>
      <c r="AM240" s="15" t="s">
        <v>197</v>
      </c>
      <c r="AN240" s="15" t="s">
        <v>197</v>
      </c>
      <c r="AO240" s="15" t="s">
        <v>197</v>
      </c>
      <c r="AP240" s="15" t="s">
        <v>197</v>
      </c>
      <c r="AQ240" s="15" t="s">
        <v>197</v>
      </c>
      <c r="AR240" s="15" t="s">
        <v>197</v>
      </c>
      <c r="AS240" s="15" t="s">
        <v>641</v>
      </c>
      <c r="AT240" s="16"/>
      <c r="AU240" s="16"/>
      <c r="AV240" s="16"/>
      <c r="AW240" s="15" t="s">
        <v>197</v>
      </c>
      <c r="AX240" s="15" t="s">
        <v>197</v>
      </c>
      <c r="AY240" s="15" t="s">
        <v>197</v>
      </c>
      <c r="AZ240" s="16"/>
      <c r="BA240" s="16"/>
      <c r="BB240" s="15" t="s">
        <v>197</v>
      </c>
      <c r="BC240" s="15" t="s">
        <v>197</v>
      </c>
      <c r="BD240" s="15" t="s">
        <v>197</v>
      </c>
      <c r="BE240" s="15" t="s">
        <v>197</v>
      </c>
      <c r="BF240" s="15" t="s">
        <v>197</v>
      </c>
      <c r="BG240" s="15" t="s">
        <v>197</v>
      </c>
      <c r="BH240" s="15" t="s">
        <v>197</v>
      </c>
      <c r="BI240" s="16"/>
      <c r="BJ240" s="15" t="s">
        <v>197</v>
      </c>
      <c r="BK240" s="15" t="s">
        <v>197</v>
      </c>
      <c r="BL240" s="15" t="s">
        <v>197</v>
      </c>
      <c r="BM240" s="15" t="s">
        <v>197</v>
      </c>
      <c r="BN240" s="15" t="s">
        <v>197</v>
      </c>
      <c r="BO240" s="16"/>
      <c r="BP240" s="16"/>
      <c r="BQ240" s="16"/>
      <c r="BR240" s="16"/>
      <c r="BS240" s="16"/>
      <c r="BT240" s="15" t="s">
        <v>1796</v>
      </c>
      <c r="BU240" s="16"/>
      <c r="BV240" s="15" t="s">
        <v>208</v>
      </c>
      <c r="BW240" s="15" t="s">
        <v>197</v>
      </c>
      <c r="BX240" s="16"/>
      <c r="BY240" s="16"/>
      <c r="BZ240" s="16"/>
      <c r="CA240" s="16"/>
      <c r="CB240" s="15" t="s">
        <v>197</v>
      </c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</row>
    <row r="241" spans="1:96" x14ac:dyDescent="0.3">
      <c r="A241" s="12">
        <v>240</v>
      </c>
      <c r="B241" s="13" t="s">
        <v>1797</v>
      </c>
      <c r="C241" s="13" t="s">
        <v>1798</v>
      </c>
      <c r="D241" s="14" t="s">
        <v>458</v>
      </c>
      <c r="E241" s="14" t="s">
        <v>1756</v>
      </c>
      <c r="F241" s="14" t="s">
        <v>1757</v>
      </c>
      <c r="G241" s="14" t="s">
        <v>1629</v>
      </c>
      <c r="H241" s="14" t="s">
        <v>261</v>
      </c>
      <c r="I241" s="15" t="s">
        <v>1799</v>
      </c>
      <c r="J241" s="15" t="s">
        <v>198</v>
      </c>
      <c r="K241" s="15" t="s">
        <v>553</v>
      </c>
      <c r="L241" s="16"/>
      <c r="M241" s="15" t="s">
        <v>199</v>
      </c>
      <c r="N241" s="15" t="s">
        <v>1462</v>
      </c>
      <c r="O241" s="15" t="s">
        <v>532</v>
      </c>
      <c r="P241" s="15" t="s">
        <v>713</v>
      </c>
      <c r="Q241" s="15" t="s">
        <v>1651</v>
      </c>
      <c r="R241" s="15" t="s">
        <v>1625</v>
      </c>
      <c r="S241" s="15" t="s">
        <v>1633</v>
      </c>
      <c r="T241" s="16"/>
      <c r="U241" s="16"/>
      <c r="V241" s="16"/>
      <c r="W241" s="16"/>
      <c r="X241" s="15" t="s">
        <v>197</v>
      </c>
      <c r="Y241" s="16"/>
      <c r="Z241" s="15" t="s">
        <v>197</v>
      </c>
      <c r="AA241" s="15" t="s">
        <v>197</v>
      </c>
      <c r="AB241" s="15" t="s">
        <v>197</v>
      </c>
      <c r="AC241" s="16"/>
      <c r="AD241" s="16"/>
      <c r="AE241" s="16"/>
      <c r="AF241" s="16"/>
      <c r="AG241" s="15" t="s">
        <v>197</v>
      </c>
      <c r="AH241" s="15" t="s">
        <v>197</v>
      </c>
      <c r="AI241" s="15" t="s">
        <v>197</v>
      </c>
      <c r="AJ241" s="15" t="s">
        <v>197</v>
      </c>
      <c r="AK241" s="16"/>
      <c r="AL241" s="15" t="s">
        <v>197</v>
      </c>
      <c r="AM241" s="15" t="s">
        <v>197</v>
      </c>
      <c r="AN241" s="15" t="s">
        <v>197</v>
      </c>
      <c r="AO241" s="15" t="s">
        <v>490</v>
      </c>
      <c r="AP241" s="15" t="s">
        <v>197</v>
      </c>
      <c r="AQ241" s="15" t="s">
        <v>197</v>
      </c>
      <c r="AR241" s="15" t="s">
        <v>197</v>
      </c>
      <c r="AS241" s="15" t="s">
        <v>794</v>
      </c>
      <c r="AT241" s="16"/>
      <c r="AU241" s="16"/>
      <c r="AV241" s="16"/>
      <c r="AW241" s="15" t="s">
        <v>197</v>
      </c>
      <c r="AX241" s="15" t="s">
        <v>197</v>
      </c>
      <c r="AY241" s="15" t="s">
        <v>197</v>
      </c>
      <c r="AZ241" s="16"/>
      <c r="BA241" s="16"/>
      <c r="BB241" s="15" t="s">
        <v>197</v>
      </c>
      <c r="BC241" s="15" t="s">
        <v>197</v>
      </c>
      <c r="BD241" s="15" t="s">
        <v>197</v>
      </c>
      <c r="BE241" s="15" t="s">
        <v>197</v>
      </c>
      <c r="BF241" s="15" t="s">
        <v>197</v>
      </c>
      <c r="BG241" s="15" t="s">
        <v>197</v>
      </c>
      <c r="BH241" s="15" t="s">
        <v>197</v>
      </c>
      <c r="BI241" s="16"/>
      <c r="BJ241" s="15" t="s">
        <v>197</v>
      </c>
      <c r="BK241" s="15" t="s">
        <v>197</v>
      </c>
      <c r="BL241" s="15" t="s">
        <v>197</v>
      </c>
      <c r="BM241" s="15" t="s">
        <v>197</v>
      </c>
      <c r="BN241" s="15" t="s">
        <v>197</v>
      </c>
      <c r="BO241" s="16"/>
      <c r="BP241" s="16"/>
      <c r="BQ241" s="16"/>
      <c r="BR241" s="16"/>
      <c r="BS241" s="16"/>
      <c r="BT241" s="15" t="s">
        <v>936</v>
      </c>
      <c r="BU241" s="16"/>
      <c r="BV241" s="15" t="s">
        <v>208</v>
      </c>
      <c r="BW241" s="15" t="s">
        <v>197</v>
      </c>
      <c r="BX241" s="16"/>
      <c r="BY241" s="16"/>
      <c r="BZ241" s="16"/>
      <c r="CA241" s="16"/>
      <c r="CB241" s="15" t="s">
        <v>197</v>
      </c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</row>
    <row r="242" spans="1:96" x14ac:dyDescent="0.3">
      <c r="A242" s="12">
        <v>241</v>
      </c>
      <c r="B242" s="13" t="s">
        <v>704</v>
      </c>
      <c r="C242" s="13" t="s">
        <v>705</v>
      </c>
      <c r="D242" s="14" t="s">
        <v>706</v>
      </c>
      <c r="E242" s="14" t="s">
        <v>707</v>
      </c>
      <c r="F242" s="14" t="s">
        <v>708</v>
      </c>
      <c r="G242" s="14" t="s">
        <v>709</v>
      </c>
      <c r="H242" s="14" t="s">
        <v>391</v>
      </c>
      <c r="I242" s="16"/>
      <c r="J242" s="16"/>
      <c r="K242" s="15" t="s">
        <v>553</v>
      </c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5" t="s">
        <v>197</v>
      </c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</row>
    <row r="243" spans="1:96" x14ac:dyDescent="0.3">
      <c r="A243" s="12">
        <v>242</v>
      </c>
      <c r="B243" s="13" t="s">
        <v>710</v>
      </c>
      <c r="C243" s="13" t="s">
        <v>229</v>
      </c>
      <c r="D243" s="14" t="s">
        <v>230</v>
      </c>
      <c r="E243" s="14" t="s">
        <v>231</v>
      </c>
      <c r="F243" s="14" t="s">
        <v>527</v>
      </c>
      <c r="G243" s="14" t="s">
        <v>709</v>
      </c>
      <c r="H243" s="14" t="s">
        <v>234</v>
      </c>
      <c r="I243" s="15" t="s">
        <v>483</v>
      </c>
      <c r="J243" s="15" t="s">
        <v>198</v>
      </c>
      <c r="K243" s="15" t="s">
        <v>553</v>
      </c>
      <c r="L243" s="15" t="s">
        <v>199</v>
      </c>
      <c r="M243" s="15" t="s">
        <v>199</v>
      </c>
      <c r="N243" s="15" t="s">
        <v>711</v>
      </c>
      <c r="O243" s="15" t="s">
        <v>712</v>
      </c>
      <c r="P243" s="15" t="s">
        <v>713</v>
      </c>
      <c r="Q243" s="15" t="s">
        <v>714</v>
      </c>
      <c r="R243" s="15" t="s">
        <v>715</v>
      </c>
      <c r="S243" s="15" t="s">
        <v>716</v>
      </c>
      <c r="T243" s="16"/>
      <c r="U243" s="16"/>
      <c r="V243" s="16"/>
      <c r="W243" s="15" t="s">
        <v>197</v>
      </c>
      <c r="X243" s="15" t="s">
        <v>197</v>
      </c>
      <c r="Y243" s="16"/>
      <c r="Z243" s="15" t="s">
        <v>197</v>
      </c>
      <c r="AA243" s="15" t="s">
        <v>197</v>
      </c>
      <c r="AB243" s="15" t="s">
        <v>197</v>
      </c>
      <c r="AC243" s="16"/>
      <c r="AD243" s="16"/>
      <c r="AE243" s="16"/>
      <c r="AF243" s="15" t="s">
        <v>440</v>
      </c>
      <c r="AG243" s="15" t="s">
        <v>197</v>
      </c>
      <c r="AH243" s="15" t="s">
        <v>197</v>
      </c>
      <c r="AI243" s="15" t="s">
        <v>197</v>
      </c>
      <c r="AJ243" s="15" t="s">
        <v>197</v>
      </c>
      <c r="AK243" s="16"/>
      <c r="AL243" s="15" t="s">
        <v>197</v>
      </c>
      <c r="AM243" s="15" t="s">
        <v>197</v>
      </c>
      <c r="AN243" s="15" t="s">
        <v>197</v>
      </c>
      <c r="AO243" s="15" t="s">
        <v>197</v>
      </c>
      <c r="AP243" s="15" t="s">
        <v>197</v>
      </c>
      <c r="AQ243" s="15" t="s">
        <v>197</v>
      </c>
      <c r="AR243" s="15" t="s">
        <v>197</v>
      </c>
      <c r="AS243" s="15" t="s">
        <v>197</v>
      </c>
      <c r="AT243" s="16"/>
      <c r="AU243" s="16"/>
      <c r="AV243" s="16"/>
      <c r="AW243" s="15" t="s">
        <v>197</v>
      </c>
      <c r="AX243" s="15" t="s">
        <v>197</v>
      </c>
      <c r="AY243" s="15" t="s">
        <v>197</v>
      </c>
      <c r="AZ243" s="16"/>
      <c r="BA243" s="16"/>
      <c r="BB243" s="15" t="s">
        <v>197</v>
      </c>
      <c r="BC243" s="15" t="s">
        <v>197</v>
      </c>
      <c r="BD243" s="15" t="s">
        <v>197</v>
      </c>
      <c r="BE243" s="15" t="s">
        <v>197</v>
      </c>
      <c r="BF243" s="15" t="s">
        <v>197</v>
      </c>
      <c r="BG243" s="15" t="s">
        <v>197</v>
      </c>
      <c r="BH243" s="15" t="s">
        <v>197</v>
      </c>
      <c r="BI243" s="16"/>
      <c r="BJ243" s="15" t="s">
        <v>197</v>
      </c>
      <c r="BK243" s="15" t="s">
        <v>197</v>
      </c>
      <c r="BL243" s="15" t="s">
        <v>197</v>
      </c>
      <c r="BM243" s="15" t="s">
        <v>197</v>
      </c>
      <c r="BN243" s="15" t="s">
        <v>197</v>
      </c>
      <c r="BO243" s="15" t="s">
        <v>197</v>
      </c>
      <c r="BP243" s="15" t="s">
        <v>717</v>
      </c>
      <c r="BQ243" s="15" t="s">
        <v>197</v>
      </c>
      <c r="BR243" s="15" t="s">
        <v>197</v>
      </c>
      <c r="BS243" s="15" t="s">
        <v>717</v>
      </c>
      <c r="BT243" s="16"/>
      <c r="BU243" s="16"/>
      <c r="BV243" s="15" t="s">
        <v>208</v>
      </c>
      <c r="BW243" s="15" t="s">
        <v>197</v>
      </c>
      <c r="BX243" s="16"/>
      <c r="BY243" s="16"/>
      <c r="BZ243" s="16"/>
      <c r="CA243" s="16"/>
      <c r="CB243" s="15" t="s">
        <v>197</v>
      </c>
      <c r="CC243" s="16"/>
      <c r="CD243" s="16"/>
      <c r="CE243" s="16"/>
      <c r="CF243" s="16"/>
      <c r="CG243" s="16"/>
      <c r="CH243" s="16"/>
      <c r="CI243" s="15" t="s">
        <v>718</v>
      </c>
      <c r="CJ243" s="15" t="s">
        <v>197</v>
      </c>
      <c r="CK243" s="15" t="s">
        <v>719</v>
      </c>
      <c r="CL243" s="15" t="s">
        <v>197</v>
      </c>
      <c r="CM243" s="15" t="s">
        <v>717</v>
      </c>
      <c r="CN243" s="16"/>
      <c r="CO243" s="16"/>
      <c r="CP243" s="16"/>
      <c r="CQ243" s="16"/>
      <c r="CR243" s="16"/>
    </row>
    <row r="244" spans="1:96" x14ac:dyDescent="0.3">
      <c r="A244" s="12">
        <v>243</v>
      </c>
      <c r="B244" s="13" t="s">
        <v>720</v>
      </c>
      <c r="C244" s="13" t="s">
        <v>248</v>
      </c>
      <c r="D244" s="14" t="s">
        <v>230</v>
      </c>
      <c r="E244" s="14" t="s">
        <v>249</v>
      </c>
      <c r="F244" s="14" t="s">
        <v>250</v>
      </c>
      <c r="G244" s="14" t="s">
        <v>709</v>
      </c>
      <c r="H244" s="14" t="s">
        <v>251</v>
      </c>
      <c r="I244" s="15" t="s">
        <v>721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5" t="s">
        <v>722</v>
      </c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5" t="s">
        <v>239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5" t="s">
        <v>205</v>
      </c>
      <c r="BY244" s="16"/>
      <c r="BZ244" s="16"/>
      <c r="CA244" s="16"/>
      <c r="CB244" s="16"/>
      <c r="CC244" s="16"/>
      <c r="CD244" s="16"/>
      <c r="CE244" s="15" t="s">
        <v>723</v>
      </c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</row>
    <row r="245" spans="1:96" x14ac:dyDescent="0.3">
      <c r="A245" s="12">
        <v>244</v>
      </c>
      <c r="B245" s="13" t="s">
        <v>66</v>
      </c>
      <c r="C245" s="13" t="s">
        <v>1641</v>
      </c>
      <c r="D245" s="14" t="s">
        <v>389</v>
      </c>
      <c r="E245" s="14" t="s">
        <v>192</v>
      </c>
      <c r="F245" s="14" t="s">
        <v>193</v>
      </c>
      <c r="G245" s="14" t="s">
        <v>709</v>
      </c>
      <c r="H245" s="14" t="s">
        <v>736</v>
      </c>
      <c r="I245" s="15" t="s">
        <v>1642</v>
      </c>
      <c r="J245" s="15" t="s">
        <v>198</v>
      </c>
      <c r="K245" s="15" t="s">
        <v>553</v>
      </c>
      <c r="L245" s="16"/>
      <c r="M245" s="15" t="s">
        <v>199</v>
      </c>
      <c r="N245" s="15" t="s">
        <v>323</v>
      </c>
      <c r="O245" s="15" t="s">
        <v>810</v>
      </c>
      <c r="P245" s="15" t="s">
        <v>1643</v>
      </c>
      <c r="Q245" s="15" t="s">
        <v>1644</v>
      </c>
      <c r="R245" s="15" t="s">
        <v>1645</v>
      </c>
      <c r="S245" s="15" t="s">
        <v>1646</v>
      </c>
      <c r="T245" s="16"/>
      <c r="U245" s="16"/>
      <c r="V245" s="16"/>
      <c r="W245" s="15" t="s">
        <v>197</v>
      </c>
      <c r="X245" s="15" t="s">
        <v>197</v>
      </c>
      <c r="Y245" s="16"/>
      <c r="Z245" s="15" t="s">
        <v>197</v>
      </c>
      <c r="AA245" s="15" t="s">
        <v>197</v>
      </c>
      <c r="AB245" s="15" t="s">
        <v>197</v>
      </c>
      <c r="AC245" s="16"/>
      <c r="AD245" s="16"/>
      <c r="AE245" s="16"/>
      <c r="AF245" s="16"/>
      <c r="AG245" s="15" t="s">
        <v>197</v>
      </c>
      <c r="AH245" s="15" t="s">
        <v>197</v>
      </c>
      <c r="AI245" s="15" t="s">
        <v>197</v>
      </c>
      <c r="AJ245" s="15" t="s">
        <v>197</v>
      </c>
      <c r="AK245" s="16"/>
      <c r="AL245" s="15" t="s">
        <v>197</v>
      </c>
      <c r="AM245" s="15" t="s">
        <v>197</v>
      </c>
      <c r="AN245" s="15" t="s">
        <v>197</v>
      </c>
      <c r="AO245" s="15" t="s">
        <v>197</v>
      </c>
      <c r="AP245" s="15" t="s">
        <v>197</v>
      </c>
      <c r="AQ245" s="15" t="s">
        <v>197</v>
      </c>
      <c r="AR245" s="15" t="s">
        <v>197</v>
      </c>
      <c r="AS245" s="15" t="s">
        <v>197</v>
      </c>
      <c r="AT245" s="16"/>
      <c r="AU245" s="16"/>
      <c r="AV245" s="16"/>
      <c r="AW245" s="15" t="s">
        <v>197</v>
      </c>
      <c r="AX245" s="15" t="s">
        <v>197</v>
      </c>
      <c r="AY245" s="15" t="s">
        <v>197</v>
      </c>
      <c r="AZ245" s="16"/>
      <c r="BA245" s="16"/>
      <c r="BB245" s="15" t="s">
        <v>197</v>
      </c>
      <c r="BC245" s="15" t="s">
        <v>197</v>
      </c>
      <c r="BD245" s="15" t="s">
        <v>197</v>
      </c>
      <c r="BE245" s="15" t="s">
        <v>197</v>
      </c>
      <c r="BF245" s="15" t="s">
        <v>197</v>
      </c>
      <c r="BG245" s="15" t="s">
        <v>197</v>
      </c>
      <c r="BH245" s="15" t="s">
        <v>197</v>
      </c>
      <c r="BI245" s="16"/>
      <c r="BJ245" s="15" t="s">
        <v>197</v>
      </c>
      <c r="BK245" s="15" t="s">
        <v>197</v>
      </c>
      <c r="BL245" s="15" t="s">
        <v>197</v>
      </c>
      <c r="BM245" s="15" t="s">
        <v>197</v>
      </c>
      <c r="BN245" s="15" t="s">
        <v>197</v>
      </c>
      <c r="BO245" s="15" t="s">
        <v>197</v>
      </c>
      <c r="BP245" s="16"/>
      <c r="BQ245" s="16"/>
      <c r="BR245" s="16"/>
      <c r="BS245" s="16"/>
      <c r="BT245" s="15" t="s">
        <v>207</v>
      </c>
      <c r="BU245" s="16"/>
      <c r="BV245" s="16"/>
      <c r="BW245" s="15" t="s">
        <v>197</v>
      </c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5" t="s">
        <v>1120</v>
      </c>
      <c r="CQ245" s="15" t="s">
        <v>1467</v>
      </c>
      <c r="CR245" s="16"/>
    </row>
    <row r="246" spans="1:96" x14ac:dyDescent="0.3">
      <c r="A246" s="12">
        <v>245</v>
      </c>
      <c r="B246" s="13" t="s">
        <v>724</v>
      </c>
      <c r="C246" s="13" t="s">
        <v>725</v>
      </c>
      <c r="D246" s="14" t="s">
        <v>726</v>
      </c>
      <c r="E246" s="14" t="s">
        <v>707</v>
      </c>
      <c r="F246" s="14" t="s">
        <v>708</v>
      </c>
      <c r="G246" s="14" t="s">
        <v>727</v>
      </c>
      <c r="H246" s="14" t="s">
        <v>391</v>
      </c>
      <c r="I246" s="16"/>
      <c r="J246" s="16"/>
      <c r="K246" s="15" t="s">
        <v>553</v>
      </c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5" t="s">
        <v>197</v>
      </c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</row>
    <row r="247" spans="1:96" x14ac:dyDescent="0.3">
      <c r="A247" s="12">
        <v>246</v>
      </c>
      <c r="B247" s="13" t="s">
        <v>67</v>
      </c>
      <c r="C247" s="13" t="s">
        <v>1460</v>
      </c>
      <c r="D247" s="14" t="s">
        <v>1370</v>
      </c>
      <c r="E247" s="14" t="s">
        <v>192</v>
      </c>
      <c r="F247" s="14" t="s">
        <v>193</v>
      </c>
      <c r="G247" s="14" t="s">
        <v>727</v>
      </c>
      <c r="H247" s="14" t="s">
        <v>1306</v>
      </c>
      <c r="I247" s="15" t="s">
        <v>868</v>
      </c>
      <c r="J247" s="15" t="s">
        <v>198</v>
      </c>
      <c r="K247" s="15" t="s">
        <v>553</v>
      </c>
      <c r="L247" s="16"/>
      <c r="M247" s="15" t="s">
        <v>199</v>
      </c>
      <c r="N247" s="15" t="s">
        <v>1647</v>
      </c>
      <c r="O247" s="15" t="s">
        <v>1419</v>
      </c>
      <c r="P247" s="15" t="s">
        <v>1325</v>
      </c>
      <c r="Q247" s="15" t="s">
        <v>1648</v>
      </c>
      <c r="R247" s="15" t="s">
        <v>690</v>
      </c>
      <c r="S247" s="15" t="s">
        <v>1623</v>
      </c>
      <c r="T247" s="16"/>
      <c r="U247" s="16"/>
      <c r="V247" s="16"/>
      <c r="W247" s="15" t="s">
        <v>197</v>
      </c>
      <c r="X247" s="15" t="s">
        <v>197</v>
      </c>
      <c r="Y247" s="16"/>
      <c r="Z247" s="15" t="s">
        <v>197</v>
      </c>
      <c r="AA247" s="15" t="s">
        <v>197</v>
      </c>
      <c r="AB247" s="15" t="s">
        <v>197</v>
      </c>
      <c r="AC247" s="16"/>
      <c r="AD247" s="16"/>
      <c r="AE247" s="16"/>
      <c r="AF247" s="16"/>
      <c r="AG247" s="15" t="s">
        <v>197</v>
      </c>
      <c r="AH247" s="15" t="s">
        <v>197</v>
      </c>
      <c r="AI247" s="15" t="s">
        <v>197</v>
      </c>
      <c r="AJ247" s="15" t="s">
        <v>197</v>
      </c>
      <c r="AK247" s="16"/>
      <c r="AL247" s="15" t="s">
        <v>197</v>
      </c>
      <c r="AM247" s="15" t="s">
        <v>197</v>
      </c>
      <c r="AN247" s="15" t="s">
        <v>197</v>
      </c>
      <c r="AO247" s="15" t="s">
        <v>197</v>
      </c>
      <c r="AP247" s="15" t="s">
        <v>197</v>
      </c>
      <c r="AQ247" s="15" t="s">
        <v>197</v>
      </c>
      <c r="AR247" s="15" t="s">
        <v>197</v>
      </c>
      <c r="AS247" s="15" t="s">
        <v>197</v>
      </c>
      <c r="AT247" s="16"/>
      <c r="AU247" s="16"/>
      <c r="AV247" s="16"/>
      <c r="AW247" s="15" t="s">
        <v>197</v>
      </c>
      <c r="AX247" s="15" t="s">
        <v>197</v>
      </c>
      <c r="AY247" s="15" t="s">
        <v>197</v>
      </c>
      <c r="AZ247" s="16"/>
      <c r="BA247" s="16"/>
      <c r="BB247" s="15" t="s">
        <v>197</v>
      </c>
      <c r="BC247" s="15" t="s">
        <v>197</v>
      </c>
      <c r="BD247" s="15" t="s">
        <v>197</v>
      </c>
      <c r="BE247" s="15" t="s">
        <v>197</v>
      </c>
      <c r="BF247" s="15" t="s">
        <v>197</v>
      </c>
      <c r="BG247" s="15" t="s">
        <v>197</v>
      </c>
      <c r="BH247" s="15" t="s">
        <v>197</v>
      </c>
      <c r="BI247" s="16"/>
      <c r="BJ247" s="15" t="s">
        <v>197</v>
      </c>
      <c r="BK247" s="15" t="s">
        <v>197</v>
      </c>
      <c r="BL247" s="15" t="s">
        <v>197</v>
      </c>
      <c r="BM247" s="15" t="s">
        <v>197</v>
      </c>
      <c r="BN247" s="15" t="s">
        <v>197</v>
      </c>
      <c r="BO247" s="16"/>
      <c r="BP247" s="16"/>
      <c r="BQ247" s="16"/>
      <c r="BR247" s="16"/>
      <c r="BS247" s="16"/>
      <c r="BT247" s="15" t="s">
        <v>197</v>
      </c>
      <c r="BU247" s="16"/>
      <c r="BV247" s="16"/>
      <c r="BW247" s="15" t="s">
        <v>197</v>
      </c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</row>
    <row r="248" spans="1:96" x14ac:dyDescent="0.3">
      <c r="A248" s="12">
        <v>247</v>
      </c>
      <c r="B248" s="13" t="s">
        <v>68</v>
      </c>
      <c r="C248" s="13" t="s">
        <v>1649</v>
      </c>
      <c r="D248" s="14" t="s">
        <v>1370</v>
      </c>
      <c r="E248" s="14" t="s">
        <v>192</v>
      </c>
      <c r="F248" s="14" t="s">
        <v>193</v>
      </c>
      <c r="G248" s="14" t="s">
        <v>727</v>
      </c>
      <c r="H248" s="14" t="s">
        <v>1306</v>
      </c>
      <c r="I248" s="15" t="s">
        <v>1650</v>
      </c>
      <c r="J248" s="15" t="s">
        <v>198</v>
      </c>
      <c r="K248" s="15" t="s">
        <v>553</v>
      </c>
      <c r="L248" s="16"/>
      <c r="M248" s="15" t="s">
        <v>199</v>
      </c>
      <c r="N248" s="15" t="s">
        <v>1307</v>
      </c>
      <c r="O248" s="15" t="s">
        <v>827</v>
      </c>
      <c r="P248" s="15" t="s">
        <v>1483</v>
      </c>
      <c r="Q248" s="15" t="s">
        <v>1651</v>
      </c>
      <c r="R248" s="15" t="s">
        <v>690</v>
      </c>
      <c r="S248" s="15" t="s">
        <v>1566</v>
      </c>
      <c r="T248" s="16"/>
      <c r="U248" s="16"/>
      <c r="V248" s="16"/>
      <c r="W248" s="15" t="s">
        <v>197</v>
      </c>
      <c r="X248" s="15" t="s">
        <v>197</v>
      </c>
      <c r="Y248" s="16"/>
      <c r="Z248" s="15" t="s">
        <v>197</v>
      </c>
      <c r="AA248" s="15" t="s">
        <v>197</v>
      </c>
      <c r="AB248" s="15" t="s">
        <v>197</v>
      </c>
      <c r="AC248" s="16"/>
      <c r="AD248" s="16"/>
      <c r="AE248" s="16"/>
      <c r="AF248" s="16"/>
      <c r="AG248" s="15" t="s">
        <v>197</v>
      </c>
      <c r="AH248" s="15" t="s">
        <v>197</v>
      </c>
      <c r="AI248" s="15" t="s">
        <v>197</v>
      </c>
      <c r="AJ248" s="15" t="s">
        <v>197</v>
      </c>
      <c r="AK248" s="16"/>
      <c r="AL248" s="15" t="s">
        <v>197</v>
      </c>
      <c r="AM248" s="15" t="s">
        <v>197</v>
      </c>
      <c r="AN248" s="15" t="s">
        <v>197</v>
      </c>
      <c r="AO248" s="15" t="s">
        <v>197</v>
      </c>
      <c r="AP248" s="15" t="s">
        <v>197</v>
      </c>
      <c r="AQ248" s="15" t="s">
        <v>197</v>
      </c>
      <c r="AR248" s="15" t="s">
        <v>197</v>
      </c>
      <c r="AS248" s="15" t="s">
        <v>618</v>
      </c>
      <c r="AT248" s="16"/>
      <c r="AU248" s="16"/>
      <c r="AV248" s="16"/>
      <c r="AW248" s="15" t="s">
        <v>197</v>
      </c>
      <c r="AX248" s="15" t="s">
        <v>197</v>
      </c>
      <c r="AY248" s="15" t="s">
        <v>197</v>
      </c>
      <c r="AZ248" s="16"/>
      <c r="BA248" s="16"/>
      <c r="BB248" s="15" t="s">
        <v>197</v>
      </c>
      <c r="BC248" s="15" t="s">
        <v>197</v>
      </c>
      <c r="BD248" s="15" t="s">
        <v>197</v>
      </c>
      <c r="BE248" s="15" t="s">
        <v>197</v>
      </c>
      <c r="BF248" s="15" t="s">
        <v>197</v>
      </c>
      <c r="BG248" s="15" t="s">
        <v>197</v>
      </c>
      <c r="BH248" s="15" t="s">
        <v>197</v>
      </c>
      <c r="BI248" s="16"/>
      <c r="BJ248" s="15" t="s">
        <v>197</v>
      </c>
      <c r="BK248" s="15" t="s">
        <v>197</v>
      </c>
      <c r="BL248" s="15" t="s">
        <v>197</v>
      </c>
      <c r="BM248" s="15" t="s">
        <v>197</v>
      </c>
      <c r="BN248" s="15" t="s">
        <v>197</v>
      </c>
      <c r="BO248" s="16"/>
      <c r="BP248" s="16"/>
      <c r="BQ248" s="16"/>
      <c r="BR248" s="16"/>
      <c r="BS248" s="16"/>
      <c r="BT248" s="15" t="s">
        <v>207</v>
      </c>
      <c r="BU248" s="16"/>
      <c r="BV248" s="16"/>
      <c r="BW248" s="15" t="s">
        <v>197</v>
      </c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</row>
    <row r="249" spans="1:96" x14ac:dyDescent="0.3">
      <c r="A249" s="12">
        <v>248</v>
      </c>
      <c r="B249" s="13" t="s">
        <v>1807</v>
      </c>
      <c r="C249" s="13" t="s">
        <v>1808</v>
      </c>
      <c r="D249" s="14" t="s">
        <v>1370</v>
      </c>
      <c r="E249" s="14" t="s">
        <v>1359</v>
      </c>
      <c r="F249" s="14" t="s">
        <v>1360</v>
      </c>
      <c r="G249" s="14" t="s">
        <v>1809</v>
      </c>
      <c r="H249" s="14" t="s">
        <v>506</v>
      </c>
      <c r="I249" s="15" t="s">
        <v>1497</v>
      </c>
      <c r="J249" s="16"/>
      <c r="K249" s="16"/>
      <c r="L249" s="16"/>
      <c r="M249" s="16"/>
      <c r="N249" s="16"/>
      <c r="O249" s="16"/>
      <c r="P249" s="16"/>
      <c r="Q249" s="15" t="s">
        <v>714</v>
      </c>
      <c r="R249" s="15" t="s">
        <v>1625</v>
      </c>
      <c r="S249" s="16"/>
      <c r="T249" s="16"/>
      <c r="U249" s="16"/>
      <c r="V249" s="16"/>
      <c r="W249" s="16"/>
      <c r="X249" s="16"/>
      <c r="Y249" s="16"/>
      <c r="Z249" s="15" t="s">
        <v>197</v>
      </c>
      <c r="AA249" s="16"/>
      <c r="AB249" s="15" t="s">
        <v>197</v>
      </c>
      <c r="AC249" s="16"/>
      <c r="AD249" s="16"/>
      <c r="AE249" s="16"/>
      <c r="AF249" s="16"/>
      <c r="AG249" s="15" t="s">
        <v>197</v>
      </c>
      <c r="AH249" s="15" t="s">
        <v>197</v>
      </c>
      <c r="AI249" s="16"/>
      <c r="AJ249" s="15" t="s">
        <v>197</v>
      </c>
      <c r="AK249" s="16"/>
      <c r="AL249" s="15" t="s">
        <v>197</v>
      </c>
      <c r="AM249" s="16"/>
      <c r="AN249" s="16"/>
      <c r="AO249" s="16"/>
      <c r="AP249" s="15" t="s">
        <v>197</v>
      </c>
      <c r="AQ249" s="16"/>
      <c r="AR249" s="16"/>
      <c r="AS249" s="16"/>
      <c r="AT249" s="16"/>
      <c r="AU249" s="16"/>
      <c r="AV249" s="16"/>
      <c r="AW249" s="16"/>
      <c r="AX249" s="15" t="s">
        <v>197</v>
      </c>
      <c r="AY249" s="15" t="s">
        <v>197</v>
      </c>
      <c r="AZ249" s="16"/>
      <c r="BA249" s="16"/>
      <c r="BB249" s="15" t="s">
        <v>197</v>
      </c>
      <c r="BC249" s="15" t="s">
        <v>197</v>
      </c>
      <c r="BD249" s="15" t="s">
        <v>197</v>
      </c>
      <c r="BE249" s="15" t="s">
        <v>197</v>
      </c>
      <c r="BF249" s="15" t="s">
        <v>197</v>
      </c>
      <c r="BG249" s="15" t="s">
        <v>197</v>
      </c>
      <c r="BH249" s="15" t="s">
        <v>197</v>
      </c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5" t="s">
        <v>197</v>
      </c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</row>
    <row r="250" spans="1:96" x14ac:dyDescent="0.3">
      <c r="A250" s="12">
        <v>249</v>
      </c>
      <c r="B250" s="13" t="s">
        <v>1810</v>
      </c>
      <c r="C250" s="13" t="s">
        <v>1811</v>
      </c>
      <c r="D250" s="14" t="s">
        <v>1370</v>
      </c>
      <c r="E250" s="14" t="s">
        <v>1359</v>
      </c>
      <c r="F250" s="14" t="s">
        <v>1360</v>
      </c>
      <c r="G250" s="14" t="s">
        <v>1809</v>
      </c>
      <c r="H250" s="14" t="s">
        <v>506</v>
      </c>
      <c r="I250" s="15" t="s">
        <v>1497</v>
      </c>
      <c r="J250" s="16"/>
      <c r="K250" s="16"/>
      <c r="L250" s="16"/>
      <c r="M250" s="16"/>
      <c r="N250" s="16"/>
      <c r="O250" s="16"/>
      <c r="P250" s="16"/>
      <c r="Q250" s="15" t="s">
        <v>1812</v>
      </c>
      <c r="R250" s="15" t="s">
        <v>690</v>
      </c>
      <c r="S250" s="16"/>
      <c r="T250" s="16"/>
      <c r="U250" s="16"/>
      <c r="V250" s="16"/>
      <c r="W250" s="16"/>
      <c r="X250" s="16"/>
      <c r="Y250" s="16"/>
      <c r="Z250" s="15" t="s">
        <v>197</v>
      </c>
      <c r="AA250" s="16"/>
      <c r="AB250" s="15" t="s">
        <v>197</v>
      </c>
      <c r="AC250" s="16"/>
      <c r="AD250" s="16"/>
      <c r="AE250" s="16"/>
      <c r="AF250" s="16"/>
      <c r="AG250" s="15" t="s">
        <v>197</v>
      </c>
      <c r="AH250" s="15" t="s">
        <v>1165</v>
      </c>
      <c r="AI250" s="16"/>
      <c r="AJ250" s="15" t="s">
        <v>197</v>
      </c>
      <c r="AK250" s="16"/>
      <c r="AL250" s="15" t="s">
        <v>197</v>
      </c>
      <c r="AM250" s="16"/>
      <c r="AN250" s="16"/>
      <c r="AO250" s="16"/>
      <c r="AP250" s="15" t="s">
        <v>197</v>
      </c>
      <c r="AQ250" s="16"/>
      <c r="AR250" s="16"/>
      <c r="AS250" s="16"/>
      <c r="AT250" s="16"/>
      <c r="AU250" s="16"/>
      <c r="AV250" s="16"/>
      <c r="AW250" s="16"/>
      <c r="AX250" s="15" t="s">
        <v>197</v>
      </c>
      <c r="AY250" s="15" t="s">
        <v>197</v>
      </c>
      <c r="AZ250" s="16"/>
      <c r="BA250" s="16"/>
      <c r="BB250" s="15" t="s">
        <v>197</v>
      </c>
      <c r="BC250" s="15" t="s">
        <v>197</v>
      </c>
      <c r="BD250" s="15" t="s">
        <v>197</v>
      </c>
      <c r="BE250" s="15" t="s">
        <v>197</v>
      </c>
      <c r="BF250" s="15" t="s">
        <v>197</v>
      </c>
      <c r="BG250" s="15" t="s">
        <v>197</v>
      </c>
      <c r="BH250" s="15" t="s">
        <v>197</v>
      </c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5" t="s">
        <v>197</v>
      </c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</row>
    <row r="251" spans="1:96" x14ac:dyDescent="0.3">
      <c r="A251" s="12">
        <v>250</v>
      </c>
      <c r="B251" s="13" t="s">
        <v>1813</v>
      </c>
      <c r="C251" s="13" t="s">
        <v>1814</v>
      </c>
      <c r="D251" s="14" t="s">
        <v>1370</v>
      </c>
      <c r="E251" s="14" t="s">
        <v>1359</v>
      </c>
      <c r="F251" s="14" t="s">
        <v>1360</v>
      </c>
      <c r="G251" s="14" t="s">
        <v>1809</v>
      </c>
      <c r="H251" s="14" t="s">
        <v>506</v>
      </c>
      <c r="I251" s="15" t="s">
        <v>252</v>
      </c>
      <c r="J251" s="16"/>
      <c r="K251" s="16"/>
      <c r="L251" s="16"/>
      <c r="M251" s="16"/>
      <c r="N251" s="16"/>
      <c r="O251" s="16"/>
      <c r="P251" s="16"/>
      <c r="Q251" s="15" t="s">
        <v>1815</v>
      </c>
      <c r="R251" s="15" t="s">
        <v>676</v>
      </c>
      <c r="S251" s="16"/>
      <c r="T251" s="16"/>
      <c r="U251" s="16"/>
      <c r="V251" s="16"/>
      <c r="W251" s="16"/>
      <c r="X251" s="16"/>
      <c r="Y251" s="16"/>
      <c r="Z251" s="15" t="s">
        <v>197</v>
      </c>
      <c r="AA251" s="16"/>
      <c r="AB251" s="15" t="s">
        <v>197</v>
      </c>
      <c r="AC251" s="16"/>
      <c r="AD251" s="16"/>
      <c r="AE251" s="16"/>
      <c r="AF251" s="16"/>
      <c r="AG251" s="15" t="s">
        <v>197</v>
      </c>
      <c r="AH251" s="15" t="s">
        <v>197</v>
      </c>
      <c r="AI251" s="16"/>
      <c r="AJ251" s="15" t="s">
        <v>197</v>
      </c>
      <c r="AK251" s="16"/>
      <c r="AL251" s="15" t="s">
        <v>197</v>
      </c>
      <c r="AM251" s="16"/>
      <c r="AN251" s="16"/>
      <c r="AO251" s="16"/>
      <c r="AP251" s="15" t="s">
        <v>197</v>
      </c>
      <c r="AQ251" s="16"/>
      <c r="AR251" s="16"/>
      <c r="AS251" s="16"/>
      <c r="AT251" s="16"/>
      <c r="AU251" s="16"/>
      <c r="AV251" s="16"/>
      <c r="AW251" s="16"/>
      <c r="AX251" s="15" t="s">
        <v>197</v>
      </c>
      <c r="AY251" s="15" t="s">
        <v>197</v>
      </c>
      <c r="AZ251" s="16"/>
      <c r="BA251" s="16"/>
      <c r="BB251" s="15" t="s">
        <v>197</v>
      </c>
      <c r="BC251" s="15" t="s">
        <v>197</v>
      </c>
      <c r="BD251" s="15" t="s">
        <v>197</v>
      </c>
      <c r="BE251" s="15" t="s">
        <v>197</v>
      </c>
      <c r="BF251" s="15" t="s">
        <v>197</v>
      </c>
      <c r="BG251" s="15" t="s">
        <v>197</v>
      </c>
      <c r="BH251" s="15" t="s">
        <v>197</v>
      </c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5" t="s">
        <v>197</v>
      </c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</row>
    <row r="252" spans="1:96" x14ac:dyDescent="0.3">
      <c r="A252" s="12">
        <v>251</v>
      </c>
      <c r="B252" s="13" t="s">
        <v>1816</v>
      </c>
      <c r="C252" s="13" t="s">
        <v>1817</v>
      </c>
      <c r="D252" s="14" t="s">
        <v>1370</v>
      </c>
      <c r="E252" s="14" t="s">
        <v>1359</v>
      </c>
      <c r="F252" s="14" t="s">
        <v>1360</v>
      </c>
      <c r="G252" s="14" t="s">
        <v>1809</v>
      </c>
      <c r="H252" s="14" t="s">
        <v>506</v>
      </c>
      <c r="I252" s="15" t="s">
        <v>533</v>
      </c>
      <c r="J252" s="16"/>
      <c r="K252" s="16"/>
      <c r="L252" s="16"/>
      <c r="M252" s="16"/>
      <c r="N252" s="16"/>
      <c r="O252" s="16"/>
      <c r="P252" s="16"/>
      <c r="Q252" s="15" t="s">
        <v>1818</v>
      </c>
      <c r="R252" s="15" t="s">
        <v>697</v>
      </c>
      <c r="S252" s="16"/>
      <c r="T252" s="16"/>
      <c r="U252" s="16"/>
      <c r="V252" s="16"/>
      <c r="W252" s="16"/>
      <c r="X252" s="16"/>
      <c r="Y252" s="16"/>
      <c r="Z252" s="15" t="s">
        <v>197</v>
      </c>
      <c r="AA252" s="16"/>
      <c r="AB252" s="15" t="s">
        <v>197</v>
      </c>
      <c r="AC252" s="16"/>
      <c r="AD252" s="16"/>
      <c r="AE252" s="16"/>
      <c r="AF252" s="16"/>
      <c r="AG252" s="15" t="s">
        <v>197</v>
      </c>
      <c r="AH252" s="15" t="s">
        <v>197</v>
      </c>
      <c r="AI252" s="16"/>
      <c r="AJ252" s="15" t="s">
        <v>197</v>
      </c>
      <c r="AK252" s="16"/>
      <c r="AL252" s="15" t="s">
        <v>197</v>
      </c>
      <c r="AM252" s="16"/>
      <c r="AN252" s="16"/>
      <c r="AO252" s="16"/>
      <c r="AP252" s="15" t="s">
        <v>197</v>
      </c>
      <c r="AQ252" s="16"/>
      <c r="AR252" s="16"/>
      <c r="AS252" s="16"/>
      <c r="AT252" s="16"/>
      <c r="AU252" s="16"/>
      <c r="AV252" s="16"/>
      <c r="AW252" s="16"/>
      <c r="AX252" s="15" t="s">
        <v>197</v>
      </c>
      <c r="AY252" s="15" t="s">
        <v>197</v>
      </c>
      <c r="AZ252" s="16"/>
      <c r="BA252" s="16"/>
      <c r="BB252" s="15" t="s">
        <v>197</v>
      </c>
      <c r="BC252" s="15" t="s">
        <v>197</v>
      </c>
      <c r="BD252" s="15" t="s">
        <v>197</v>
      </c>
      <c r="BE252" s="15" t="s">
        <v>197</v>
      </c>
      <c r="BF252" s="15" t="s">
        <v>197</v>
      </c>
      <c r="BG252" s="15" t="s">
        <v>197</v>
      </c>
      <c r="BH252" s="15" t="s">
        <v>197</v>
      </c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5" t="s">
        <v>197</v>
      </c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</row>
    <row r="253" spans="1:96" x14ac:dyDescent="0.3">
      <c r="A253" s="12">
        <v>252</v>
      </c>
      <c r="B253" s="13" t="s">
        <v>1819</v>
      </c>
      <c r="C253" s="13" t="s">
        <v>1820</v>
      </c>
      <c r="D253" s="14" t="s">
        <v>1370</v>
      </c>
      <c r="E253" s="14" t="s">
        <v>1821</v>
      </c>
      <c r="F253" s="14" t="s">
        <v>1822</v>
      </c>
      <c r="G253" s="14" t="s">
        <v>1809</v>
      </c>
      <c r="H253" s="14" t="s">
        <v>506</v>
      </c>
      <c r="I253" s="15" t="s">
        <v>1169</v>
      </c>
      <c r="J253" s="16"/>
      <c r="K253" s="16"/>
      <c r="L253" s="16"/>
      <c r="M253" s="16"/>
      <c r="N253" s="16"/>
      <c r="O253" s="16"/>
      <c r="P253" s="16"/>
      <c r="Q253" s="15" t="s">
        <v>1823</v>
      </c>
      <c r="R253" s="15" t="s">
        <v>1654</v>
      </c>
      <c r="S253" s="16"/>
      <c r="T253" s="16"/>
      <c r="U253" s="16"/>
      <c r="V253" s="16"/>
      <c r="W253" s="16"/>
      <c r="X253" s="16"/>
      <c r="Y253" s="16"/>
      <c r="Z253" s="15" t="s">
        <v>197</v>
      </c>
      <c r="AA253" s="16"/>
      <c r="AB253" s="15" t="s">
        <v>197</v>
      </c>
      <c r="AC253" s="16"/>
      <c r="AD253" s="16"/>
      <c r="AE253" s="16"/>
      <c r="AF253" s="16"/>
      <c r="AG253" s="15" t="s">
        <v>197</v>
      </c>
      <c r="AH253" s="15" t="s">
        <v>197</v>
      </c>
      <c r="AI253" s="16"/>
      <c r="AJ253" s="15" t="s">
        <v>197</v>
      </c>
      <c r="AK253" s="16"/>
      <c r="AL253" s="15" t="s">
        <v>197</v>
      </c>
      <c r="AM253" s="16"/>
      <c r="AN253" s="16"/>
      <c r="AO253" s="16"/>
      <c r="AP253" s="15" t="s">
        <v>197</v>
      </c>
      <c r="AQ253" s="16"/>
      <c r="AR253" s="16"/>
      <c r="AS253" s="16"/>
      <c r="AT253" s="16"/>
      <c r="AU253" s="16"/>
      <c r="AV253" s="16"/>
      <c r="AW253" s="16"/>
      <c r="AX253" s="15" t="s">
        <v>197</v>
      </c>
      <c r="AY253" s="15" t="s">
        <v>197</v>
      </c>
      <c r="AZ253" s="16"/>
      <c r="BA253" s="16"/>
      <c r="BB253" s="15" t="s">
        <v>197</v>
      </c>
      <c r="BC253" s="15" t="s">
        <v>197</v>
      </c>
      <c r="BD253" s="15" t="s">
        <v>197</v>
      </c>
      <c r="BE253" s="15" t="s">
        <v>197</v>
      </c>
      <c r="BF253" s="15" t="s">
        <v>197</v>
      </c>
      <c r="BG253" s="15" t="s">
        <v>197</v>
      </c>
      <c r="BH253" s="15" t="s">
        <v>197</v>
      </c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5" t="s">
        <v>197</v>
      </c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</row>
    <row r="254" spans="1:96" x14ac:dyDescent="0.3">
      <c r="A254" s="12">
        <v>253</v>
      </c>
      <c r="B254" s="13" t="s">
        <v>1824</v>
      </c>
      <c r="C254" s="13" t="s">
        <v>1825</v>
      </c>
      <c r="D254" s="14" t="s">
        <v>693</v>
      </c>
      <c r="E254" s="14" t="s">
        <v>1756</v>
      </c>
      <c r="F254" s="14" t="s">
        <v>1757</v>
      </c>
      <c r="G254" s="14" t="s">
        <v>1826</v>
      </c>
      <c r="H254" s="14" t="s">
        <v>261</v>
      </c>
      <c r="I254" s="15" t="s">
        <v>1827</v>
      </c>
      <c r="J254" s="15" t="s">
        <v>198</v>
      </c>
      <c r="K254" s="15" t="s">
        <v>553</v>
      </c>
      <c r="L254" s="16"/>
      <c r="M254" s="15" t="s">
        <v>199</v>
      </c>
      <c r="N254" s="15" t="s">
        <v>396</v>
      </c>
      <c r="O254" s="15" t="s">
        <v>1189</v>
      </c>
      <c r="P254" s="15" t="s">
        <v>713</v>
      </c>
      <c r="Q254" s="15" t="s">
        <v>1828</v>
      </c>
      <c r="R254" s="15" t="s">
        <v>1714</v>
      </c>
      <c r="S254" s="15" t="s">
        <v>987</v>
      </c>
      <c r="T254" s="16"/>
      <c r="U254" s="16"/>
      <c r="V254" s="16"/>
      <c r="W254" s="16"/>
      <c r="X254" s="15" t="s">
        <v>197</v>
      </c>
      <c r="Y254" s="16"/>
      <c r="Z254" s="15" t="s">
        <v>197</v>
      </c>
      <c r="AA254" s="15" t="s">
        <v>197</v>
      </c>
      <c r="AB254" s="15" t="s">
        <v>197</v>
      </c>
      <c r="AC254" s="16"/>
      <c r="AD254" s="16"/>
      <c r="AE254" s="16"/>
      <c r="AF254" s="16"/>
      <c r="AG254" s="15" t="s">
        <v>197</v>
      </c>
      <c r="AH254" s="15" t="s">
        <v>197</v>
      </c>
      <c r="AI254" s="15" t="s">
        <v>197</v>
      </c>
      <c r="AJ254" s="15" t="s">
        <v>197</v>
      </c>
      <c r="AK254" s="16"/>
      <c r="AL254" s="15" t="s">
        <v>197</v>
      </c>
      <c r="AM254" s="15" t="s">
        <v>197</v>
      </c>
      <c r="AN254" s="15" t="s">
        <v>197</v>
      </c>
      <c r="AO254" s="15" t="s">
        <v>197</v>
      </c>
      <c r="AP254" s="15" t="s">
        <v>197</v>
      </c>
      <c r="AQ254" s="15" t="s">
        <v>197</v>
      </c>
      <c r="AR254" s="15" t="s">
        <v>197</v>
      </c>
      <c r="AS254" s="15" t="s">
        <v>206</v>
      </c>
      <c r="AT254" s="16"/>
      <c r="AU254" s="16"/>
      <c r="AV254" s="16"/>
      <c r="AW254" s="15" t="s">
        <v>197</v>
      </c>
      <c r="AX254" s="15" t="s">
        <v>197</v>
      </c>
      <c r="AY254" s="15" t="s">
        <v>197</v>
      </c>
      <c r="AZ254" s="16"/>
      <c r="BA254" s="16"/>
      <c r="BB254" s="15" t="s">
        <v>197</v>
      </c>
      <c r="BC254" s="15" t="s">
        <v>197</v>
      </c>
      <c r="BD254" s="15" t="s">
        <v>197</v>
      </c>
      <c r="BE254" s="15" t="s">
        <v>197</v>
      </c>
      <c r="BF254" s="15" t="s">
        <v>197</v>
      </c>
      <c r="BG254" s="15" t="s">
        <v>197</v>
      </c>
      <c r="BH254" s="15" t="s">
        <v>197</v>
      </c>
      <c r="BI254" s="15" t="s">
        <v>197</v>
      </c>
      <c r="BJ254" s="16"/>
      <c r="BK254" s="15" t="s">
        <v>197</v>
      </c>
      <c r="BL254" s="15" t="s">
        <v>197</v>
      </c>
      <c r="BM254" s="15" t="s">
        <v>197</v>
      </c>
      <c r="BN254" s="15" t="s">
        <v>197</v>
      </c>
      <c r="BO254" s="16"/>
      <c r="BP254" s="16"/>
      <c r="BQ254" s="16"/>
      <c r="BR254" s="16"/>
      <c r="BS254" s="16"/>
      <c r="BT254" s="15" t="s">
        <v>740</v>
      </c>
      <c r="BU254" s="16"/>
      <c r="BV254" s="15" t="s">
        <v>313</v>
      </c>
      <c r="BW254" s="15" t="s">
        <v>197</v>
      </c>
      <c r="BX254" s="16"/>
      <c r="BY254" s="16"/>
      <c r="BZ254" s="16"/>
      <c r="CA254" s="16"/>
      <c r="CB254" s="15" t="s">
        <v>197</v>
      </c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</row>
    <row r="255" spans="1:96" x14ac:dyDescent="0.3">
      <c r="A255" s="12">
        <v>254</v>
      </c>
      <c r="B255" s="13" t="s">
        <v>1829</v>
      </c>
      <c r="C255" s="13" t="s">
        <v>1830</v>
      </c>
      <c r="D255" s="14" t="s">
        <v>693</v>
      </c>
      <c r="E255" s="14" t="s">
        <v>1756</v>
      </c>
      <c r="F255" s="14" t="s">
        <v>1757</v>
      </c>
      <c r="G255" s="14" t="s">
        <v>1826</v>
      </c>
      <c r="H255" s="14" t="s">
        <v>261</v>
      </c>
      <c r="I255" s="15" t="s">
        <v>1831</v>
      </c>
      <c r="J255" s="15" t="s">
        <v>198</v>
      </c>
      <c r="K255" s="15" t="s">
        <v>553</v>
      </c>
      <c r="L255" s="16"/>
      <c r="M255" s="15" t="s">
        <v>199</v>
      </c>
      <c r="N255" s="15" t="s">
        <v>1832</v>
      </c>
      <c r="O255" s="15" t="s">
        <v>1419</v>
      </c>
      <c r="P255" s="15" t="s">
        <v>954</v>
      </c>
      <c r="Q255" s="15" t="s">
        <v>1828</v>
      </c>
      <c r="R255" s="15" t="s">
        <v>1609</v>
      </c>
      <c r="S255" s="15" t="s">
        <v>313</v>
      </c>
      <c r="T255" s="16"/>
      <c r="U255" s="16"/>
      <c r="V255" s="16"/>
      <c r="W255" s="16"/>
      <c r="X255" s="15" t="s">
        <v>197</v>
      </c>
      <c r="Y255" s="16"/>
      <c r="Z255" s="15" t="s">
        <v>197</v>
      </c>
      <c r="AA255" s="15" t="s">
        <v>197</v>
      </c>
      <c r="AB255" s="15" t="s">
        <v>197</v>
      </c>
      <c r="AC255" s="16"/>
      <c r="AD255" s="16"/>
      <c r="AE255" s="16"/>
      <c r="AF255" s="16"/>
      <c r="AG255" s="15" t="s">
        <v>197</v>
      </c>
      <c r="AH255" s="15" t="s">
        <v>197</v>
      </c>
      <c r="AI255" s="15" t="s">
        <v>197</v>
      </c>
      <c r="AJ255" s="15" t="s">
        <v>197</v>
      </c>
      <c r="AK255" s="16"/>
      <c r="AL255" s="15" t="s">
        <v>197</v>
      </c>
      <c r="AM255" s="15" t="s">
        <v>197</v>
      </c>
      <c r="AN255" s="15" t="s">
        <v>197</v>
      </c>
      <c r="AO255" s="15" t="s">
        <v>197</v>
      </c>
      <c r="AP255" s="15" t="s">
        <v>197</v>
      </c>
      <c r="AQ255" s="15" t="s">
        <v>197</v>
      </c>
      <c r="AR255" s="15" t="s">
        <v>197</v>
      </c>
      <c r="AS255" s="15" t="s">
        <v>206</v>
      </c>
      <c r="AT255" s="16"/>
      <c r="AU255" s="16"/>
      <c r="AV255" s="16"/>
      <c r="AW255" s="15" t="s">
        <v>197</v>
      </c>
      <c r="AX255" s="15" t="s">
        <v>197</v>
      </c>
      <c r="AY255" s="15" t="s">
        <v>197</v>
      </c>
      <c r="AZ255" s="16"/>
      <c r="BA255" s="16"/>
      <c r="BB255" s="15" t="s">
        <v>197</v>
      </c>
      <c r="BC255" s="15" t="s">
        <v>197</v>
      </c>
      <c r="BD255" s="15" t="s">
        <v>197</v>
      </c>
      <c r="BE255" s="15" t="s">
        <v>197</v>
      </c>
      <c r="BF255" s="15" t="s">
        <v>197</v>
      </c>
      <c r="BG255" s="15" t="s">
        <v>197</v>
      </c>
      <c r="BH255" s="15" t="s">
        <v>197</v>
      </c>
      <c r="BI255" s="16"/>
      <c r="BJ255" s="15" t="s">
        <v>197</v>
      </c>
      <c r="BK255" s="15" t="s">
        <v>197</v>
      </c>
      <c r="BL255" s="15" t="s">
        <v>197</v>
      </c>
      <c r="BM255" s="15" t="s">
        <v>197</v>
      </c>
      <c r="BN255" s="15" t="s">
        <v>197</v>
      </c>
      <c r="BO255" s="16"/>
      <c r="BP255" s="16"/>
      <c r="BQ255" s="16"/>
      <c r="BR255" s="16"/>
      <c r="BS255" s="16"/>
      <c r="BT255" s="15" t="s">
        <v>1085</v>
      </c>
      <c r="BU255" s="16"/>
      <c r="BV255" s="15" t="s">
        <v>208</v>
      </c>
      <c r="BW255" s="15" t="s">
        <v>197</v>
      </c>
      <c r="BX255" s="16"/>
      <c r="BY255" s="16"/>
      <c r="BZ255" s="16"/>
      <c r="CA255" s="16"/>
      <c r="CB255" s="15" t="s">
        <v>197</v>
      </c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</row>
    <row r="256" spans="1:96" x14ac:dyDescent="0.3">
      <c r="A256" s="12">
        <v>255</v>
      </c>
      <c r="B256" s="13" t="s">
        <v>728</v>
      </c>
      <c r="C256" s="13" t="s">
        <v>729</v>
      </c>
      <c r="D256" s="14" t="s">
        <v>730</v>
      </c>
      <c r="E256" s="14" t="s">
        <v>299</v>
      </c>
      <c r="F256" s="14" t="s">
        <v>300</v>
      </c>
      <c r="G256" s="14" t="s">
        <v>731</v>
      </c>
      <c r="H256" s="14" t="s">
        <v>276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5" t="s">
        <v>732</v>
      </c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</row>
    <row r="257" spans="1:96" x14ac:dyDescent="0.3">
      <c r="A257" s="12">
        <v>256</v>
      </c>
      <c r="B257" s="13" t="s">
        <v>69</v>
      </c>
      <c r="C257" s="13" t="s">
        <v>190</v>
      </c>
      <c r="D257" s="14" t="s">
        <v>191</v>
      </c>
      <c r="E257" s="14" t="s">
        <v>192</v>
      </c>
      <c r="F257" s="14" t="s">
        <v>390</v>
      </c>
      <c r="G257" s="14" t="s">
        <v>731</v>
      </c>
      <c r="H257" s="14" t="s">
        <v>852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5" t="s">
        <v>197</v>
      </c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5" t="s">
        <v>197</v>
      </c>
      <c r="CQ257" s="15" t="s">
        <v>1523</v>
      </c>
      <c r="CR257" s="16"/>
    </row>
    <row r="258" spans="1:96" x14ac:dyDescent="0.3">
      <c r="A258" s="12">
        <v>257</v>
      </c>
      <c r="B258" s="13" t="s">
        <v>70</v>
      </c>
      <c r="C258" s="13" t="s">
        <v>190</v>
      </c>
      <c r="D258" s="14" t="s">
        <v>191</v>
      </c>
      <c r="E258" s="14" t="s">
        <v>192</v>
      </c>
      <c r="F258" s="14" t="s">
        <v>193</v>
      </c>
      <c r="G258" s="14" t="s">
        <v>731</v>
      </c>
      <c r="H258" s="14" t="s">
        <v>195</v>
      </c>
      <c r="I258" s="15" t="s">
        <v>895</v>
      </c>
      <c r="J258" s="15" t="s">
        <v>198</v>
      </c>
      <c r="K258" s="15" t="s">
        <v>553</v>
      </c>
      <c r="L258" s="16"/>
      <c r="M258" s="15" t="s">
        <v>199</v>
      </c>
      <c r="N258" s="15" t="s">
        <v>1323</v>
      </c>
      <c r="O258" s="15" t="s">
        <v>857</v>
      </c>
      <c r="P258" s="15" t="s">
        <v>1800</v>
      </c>
      <c r="Q258" s="15" t="s">
        <v>1801</v>
      </c>
      <c r="R258" s="15" t="s">
        <v>1609</v>
      </c>
      <c r="S258" s="15" t="s">
        <v>1623</v>
      </c>
      <c r="T258" s="16"/>
      <c r="U258" s="16"/>
      <c r="V258" s="16"/>
      <c r="W258" s="15" t="s">
        <v>197</v>
      </c>
      <c r="X258" s="15" t="s">
        <v>197</v>
      </c>
      <c r="Y258" s="16"/>
      <c r="Z258" s="15" t="s">
        <v>197</v>
      </c>
      <c r="AA258" s="15" t="s">
        <v>197</v>
      </c>
      <c r="AB258" s="15" t="s">
        <v>197</v>
      </c>
      <c r="AC258" s="16"/>
      <c r="AD258" s="16"/>
      <c r="AE258" s="16"/>
      <c r="AF258" s="16"/>
      <c r="AG258" s="15" t="s">
        <v>197</v>
      </c>
      <c r="AH258" s="15" t="s">
        <v>197</v>
      </c>
      <c r="AI258" s="15" t="s">
        <v>197</v>
      </c>
      <c r="AJ258" s="15" t="s">
        <v>197</v>
      </c>
      <c r="AK258" s="16"/>
      <c r="AL258" s="15" t="s">
        <v>197</v>
      </c>
      <c r="AM258" s="15" t="s">
        <v>197</v>
      </c>
      <c r="AN258" s="15" t="s">
        <v>197</v>
      </c>
      <c r="AO258" s="15" t="s">
        <v>197</v>
      </c>
      <c r="AP258" s="15" t="s">
        <v>197</v>
      </c>
      <c r="AQ258" s="15" t="s">
        <v>197</v>
      </c>
      <c r="AR258" s="15" t="s">
        <v>197</v>
      </c>
      <c r="AS258" s="15" t="s">
        <v>641</v>
      </c>
      <c r="AT258" s="16"/>
      <c r="AU258" s="16"/>
      <c r="AV258" s="16"/>
      <c r="AW258" s="15" t="s">
        <v>197</v>
      </c>
      <c r="AX258" s="15" t="s">
        <v>197</v>
      </c>
      <c r="AY258" s="15" t="s">
        <v>197</v>
      </c>
      <c r="AZ258" s="16"/>
      <c r="BA258" s="16"/>
      <c r="BB258" s="15" t="s">
        <v>197</v>
      </c>
      <c r="BC258" s="15" t="s">
        <v>197</v>
      </c>
      <c r="BD258" s="15" t="s">
        <v>197</v>
      </c>
      <c r="BE258" s="15" t="s">
        <v>197</v>
      </c>
      <c r="BF258" s="15" t="s">
        <v>197</v>
      </c>
      <c r="BG258" s="15" t="s">
        <v>197</v>
      </c>
      <c r="BH258" s="15" t="s">
        <v>197</v>
      </c>
      <c r="BI258" s="16"/>
      <c r="BJ258" s="15" t="s">
        <v>197</v>
      </c>
      <c r="BK258" s="15" t="s">
        <v>197</v>
      </c>
      <c r="BL258" s="15" t="s">
        <v>197</v>
      </c>
      <c r="BM258" s="15" t="s">
        <v>197</v>
      </c>
      <c r="BN258" s="15" t="s">
        <v>197</v>
      </c>
      <c r="BO258" s="16"/>
      <c r="BP258" s="16"/>
      <c r="BQ258" s="16"/>
      <c r="BR258" s="16"/>
      <c r="BS258" s="16"/>
      <c r="BT258" s="15" t="s">
        <v>740</v>
      </c>
      <c r="BU258" s="16"/>
      <c r="BV258" s="16"/>
      <c r="BW258" s="15" t="s">
        <v>197</v>
      </c>
      <c r="BX258" s="16"/>
      <c r="BY258" s="16"/>
      <c r="BZ258" s="16"/>
      <c r="CA258" s="16"/>
      <c r="CB258" s="16"/>
      <c r="CC258" s="15" t="s">
        <v>208</v>
      </c>
      <c r="CD258" s="15" t="s">
        <v>208</v>
      </c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</row>
    <row r="259" spans="1:96" x14ac:dyDescent="0.3">
      <c r="A259" s="12">
        <v>258</v>
      </c>
      <c r="B259" s="13" t="s">
        <v>1833</v>
      </c>
      <c r="C259" s="13" t="s">
        <v>1834</v>
      </c>
      <c r="D259" s="14" t="s">
        <v>1370</v>
      </c>
      <c r="E259" s="14" t="s">
        <v>1756</v>
      </c>
      <c r="F259" s="14" t="s">
        <v>1757</v>
      </c>
      <c r="G259" s="14" t="s">
        <v>731</v>
      </c>
      <c r="H259" s="14" t="s">
        <v>261</v>
      </c>
      <c r="I259" s="15" t="s">
        <v>1835</v>
      </c>
      <c r="J259" s="15" t="s">
        <v>198</v>
      </c>
      <c r="K259" s="15" t="s">
        <v>553</v>
      </c>
      <c r="L259" s="16"/>
      <c r="M259" s="15" t="s">
        <v>199</v>
      </c>
      <c r="N259" s="15" t="s">
        <v>986</v>
      </c>
      <c r="O259" s="15" t="s">
        <v>532</v>
      </c>
      <c r="P259" s="15" t="s">
        <v>1325</v>
      </c>
      <c r="Q259" s="15" t="s">
        <v>1722</v>
      </c>
      <c r="R259" s="15" t="s">
        <v>1836</v>
      </c>
      <c r="S259" s="15" t="s">
        <v>205</v>
      </c>
      <c r="T259" s="16"/>
      <c r="U259" s="16"/>
      <c r="V259" s="16"/>
      <c r="W259" s="16"/>
      <c r="X259" s="15" t="s">
        <v>197</v>
      </c>
      <c r="Y259" s="16"/>
      <c r="Z259" s="15" t="s">
        <v>197</v>
      </c>
      <c r="AA259" s="15" t="s">
        <v>197</v>
      </c>
      <c r="AB259" s="15" t="s">
        <v>197</v>
      </c>
      <c r="AC259" s="16"/>
      <c r="AD259" s="16"/>
      <c r="AE259" s="16"/>
      <c r="AF259" s="16"/>
      <c r="AG259" s="15" t="s">
        <v>197</v>
      </c>
      <c r="AH259" s="15" t="s">
        <v>197</v>
      </c>
      <c r="AI259" s="15" t="s">
        <v>197</v>
      </c>
      <c r="AJ259" s="15" t="s">
        <v>197</v>
      </c>
      <c r="AK259" s="16"/>
      <c r="AL259" s="15" t="s">
        <v>197</v>
      </c>
      <c r="AM259" s="15" t="s">
        <v>197</v>
      </c>
      <c r="AN259" s="15" t="s">
        <v>197</v>
      </c>
      <c r="AO259" s="15" t="s">
        <v>197</v>
      </c>
      <c r="AP259" s="15" t="s">
        <v>197</v>
      </c>
      <c r="AQ259" s="15" t="s">
        <v>197</v>
      </c>
      <c r="AR259" s="15" t="s">
        <v>197</v>
      </c>
      <c r="AS259" s="15" t="s">
        <v>372</v>
      </c>
      <c r="AT259" s="16"/>
      <c r="AU259" s="16"/>
      <c r="AV259" s="16"/>
      <c r="AW259" s="15" t="s">
        <v>197</v>
      </c>
      <c r="AX259" s="15" t="s">
        <v>197</v>
      </c>
      <c r="AY259" s="15" t="s">
        <v>197</v>
      </c>
      <c r="AZ259" s="16"/>
      <c r="BA259" s="16"/>
      <c r="BB259" s="15" t="s">
        <v>197</v>
      </c>
      <c r="BC259" s="15" t="s">
        <v>197</v>
      </c>
      <c r="BD259" s="15" t="s">
        <v>197</v>
      </c>
      <c r="BE259" s="15" t="s">
        <v>197</v>
      </c>
      <c r="BF259" s="15" t="s">
        <v>197</v>
      </c>
      <c r="BG259" s="15" t="s">
        <v>197</v>
      </c>
      <c r="BH259" s="15" t="s">
        <v>197</v>
      </c>
      <c r="BI259" s="16"/>
      <c r="BJ259" s="15" t="s">
        <v>197</v>
      </c>
      <c r="BK259" s="15" t="s">
        <v>197</v>
      </c>
      <c r="BL259" s="15" t="s">
        <v>197</v>
      </c>
      <c r="BM259" s="15" t="s">
        <v>197</v>
      </c>
      <c r="BN259" s="15" t="s">
        <v>197</v>
      </c>
      <c r="BO259" s="16"/>
      <c r="BP259" s="16"/>
      <c r="BQ259" s="16"/>
      <c r="BR259" s="16"/>
      <c r="BS259" s="16"/>
      <c r="BT259" s="15" t="s">
        <v>865</v>
      </c>
      <c r="BU259" s="16"/>
      <c r="BV259" s="15" t="s">
        <v>208</v>
      </c>
      <c r="BW259" s="15" t="s">
        <v>197</v>
      </c>
      <c r="BX259" s="16"/>
      <c r="BY259" s="16"/>
      <c r="BZ259" s="16"/>
      <c r="CA259" s="16"/>
      <c r="CB259" s="15" t="s">
        <v>197</v>
      </c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</row>
    <row r="260" spans="1:96" x14ac:dyDescent="0.3">
      <c r="A260" s="12">
        <v>259</v>
      </c>
      <c r="B260" s="13" t="s">
        <v>1837</v>
      </c>
      <c r="C260" s="13" t="s">
        <v>1838</v>
      </c>
      <c r="D260" s="14" t="s">
        <v>1370</v>
      </c>
      <c r="E260" s="14" t="s">
        <v>1756</v>
      </c>
      <c r="F260" s="14" t="s">
        <v>1757</v>
      </c>
      <c r="G260" s="14" t="s">
        <v>731</v>
      </c>
      <c r="H260" s="14" t="s">
        <v>261</v>
      </c>
      <c r="I260" s="15" t="s">
        <v>1839</v>
      </c>
      <c r="J260" s="15" t="s">
        <v>198</v>
      </c>
      <c r="K260" s="15" t="s">
        <v>553</v>
      </c>
      <c r="L260" s="16"/>
      <c r="M260" s="15" t="s">
        <v>199</v>
      </c>
      <c r="N260" s="15" t="s">
        <v>1615</v>
      </c>
      <c r="O260" s="15" t="s">
        <v>1840</v>
      </c>
      <c r="P260" s="15" t="s">
        <v>1780</v>
      </c>
      <c r="Q260" s="15" t="s">
        <v>1714</v>
      </c>
      <c r="R260" s="15" t="s">
        <v>1662</v>
      </c>
      <c r="S260" s="15" t="s">
        <v>205</v>
      </c>
      <c r="T260" s="16"/>
      <c r="U260" s="16"/>
      <c r="V260" s="16"/>
      <c r="W260" s="16"/>
      <c r="X260" s="15" t="s">
        <v>197</v>
      </c>
      <c r="Y260" s="16"/>
      <c r="Z260" s="15" t="s">
        <v>197</v>
      </c>
      <c r="AA260" s="15" t="s">
        <v>197</v>
      </c>
      <c r="AB260" s="15" t="s">
        <v>197</v>
      </c>
      <c r="AC260" s="16"/>
      <c r="AD260" s="16"/>
      <c r="AE260" s="16"/>
      <c r="AF260" s="16"/>
      <c r="AG260" s="15" t="s">
        <v>197</v>
      </c>
      <c r="AH260" s="15" t="s">
        <v>197</v>
      </c>
      <c r="AI260" s="15" t="s">
        <v>197</v>
      </c>
      <c r="AJ260" s="15" t="s">
        <v>197</v>
      </c>
      <c r="AK260" s="16"/>
      <c r="AL260" s="15" t="s">
        <v>197</v>
      </c>
      <c r="AM260" s="15" t="s">
        <v>197</v>
      </c>
      <c r="AN260" s="15" t="s">
        <v>197</v>
      </c>
      <c r="AO260" s="15" t="s">
        <v>197</v>
      </c>
      <c r="AP260" s="15" t="s">
        <v>197</v>
      </c>
      <c r="AQ260" s="15" t="s">
        <v>197</v>
      </c>
      <c r="AR260" s="15" t="s">
        <v>197</v>
      </c>
      <c r="AS260" s="15" t="s">
        <v>197</v>
      </c>
      <c r="AT260" s="16"/>
      <c r="AU260" s="16"/>
      <c r="AV260" s="16"/>
      <c r="AW260" s="15" t="s">
        <v>197</v>
      </c>
      <c r="AX260" s="15" t="s">
        <v>197</v>
      </c>
      <c r="AY260" s="15" t="s">
        <v>197</v>
      </c>
      <c r="AZ260" s="16"/>
      <c r="BA260" s="16"/>
      <c r="BB260" s="15" t="s">
        <v>197</v>
      </c>
      <c r="BC260" s="15" t="s">
        <v>197</v>
      </c>
      <c r="BD260" s="15" t="s">
        <v>197</v>
      </c>
      <c r="BE260" s="15" t="s">
        <v>197</v>
      </c>
      <c r="BF260" s="15" t="s">
        <v>197</v>
      </c>
      <c r="BG260" s="15" t="s">
        <v>197</v>
      </c>
      <c r="BH260" s="15" t="s">
        <v>197</v>
      </c>
      <c r="BI260" s="15" t="s">
        <v>197</v>
      </c>
      <c r="BJ260" s="16"/>
      <c r="BK260" s="15" t="s">
        <v>197</v>
      </c>
      <c r="BL260" s="15" t="s">
        <v>197</v>
      </c>
      <c r="BM260" s="15" t="s">
        <v>197</v>
      </c>
      <c r="BN260" s="15" t="s">
        <v>197</v>
      </c>
      <c r="BO260" s="16"/>
      <c r="BP260" s="16"/>
      <c r="BQ260" s="16"/>
      <c r="BR260" s="16"/>
      <c r="BS260" s="16"/>
      <c r="BT260" s="15" t="s">
        <v>197</v>
      </c>
      <c r="BU260" s="16"/>
      <c r="BV260" s="15" t="s">
        <v>208</v>
      </c>
      <c r="BW260" s="15" t="s">
        <v>197</v>
      </c>
      <c r="BX260" s="16"/>
      <c r="BY260" s="16"/>
      <c r="BZ260" s="16"/>
      <c r="CA260" s="16"/>
      <c r="CB260" s="15" t="s">
        <v>197</v>
      </c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</row>
    <row r="261" spans="1:96" x14ac:dyDescent="0.3">
      <c r="A261" s="12">
        <v>260</v>
      </c>
      <c r="B261" s="13" t="s">
        <v>1841</v>
      </c>
      <c r="C261" s="13" t="s">
        <v>1842</v>
      </c>
      <c r="D261" s="14" t="s">
        <v>1370</v>
      </c>
      <c r="E261" s="14" t="s">
        <v>1756</v>
      </c>
      <c r="F261" s="14" t="s">
        <v>1757</v>
      </c>
      <c r="G261" s="14" t="s">
        <v>731</v>
      </c>
      <c r="H261" s="14" t="s">
        <v>261</v>
      </c>
      <c r="I261" s="15" t="s">
        <v>808</v>
      </c>
      <c r="J261" s="15" t="s">
        <v>198</v>
      </c>
      <c r="K261" s="15" t="s">
        <v>553</v>
      </c>
      <c r="L261" s="16"/>
      <c r="M261" s="15" t="s">
        <v>199</v>
      </c>
      <c r="N261" s="15" t="s">
        <v>978</v>
      </c>
      <c r="O261" s="15" t="s">
        <v>532</v>
      </c>
      <c r="P261" s="15" t="s">
        <v>713</v>
      </c>
      <c r="Q261" s="15" t="s">
        <v>1722</v>
      </c>
      <c r="R261" s="15" t="s">
        <v>698</v>
      </c>
      <c r="S261" s="15" t="s">
        <v>205</v>
      </c>
      <c r="T261" s="16"/>
      <c r="U261" s="16"/>
      <c r="V261" s="16"/>
      <c r="W261" s="16"/>
      <c r="X261" s="15" t="s">
        <v>197</v>
      </c>
      <c r="Y261" s="16"/>
      <c r="Z261" s="15" t="s">
        <v>197</v>
      </c>
      <c r="AA261" s="15" t="s">
        <v>197</v>
      </c>
      <c r="AB261" s="15" t="s">
        <v>197</v>
      </c>
      <c r="AC261" s="16"/>
      <c r="AD261" s="16"/>
      <c r="AE261" s="16"/>
      <c r="AF261" s="16"/>
      <c r="AG261" s="15" t="s">
        <v>197</v>
      </c>
      <c r="AH261" s="15" t="s">
        <v>197</v>
      </c>
      <c r="AI261" s="15" t="s">
        <v>197</v>
      </c>
      <c r="AJ261" s="15" t="s">
        <v>197</v>
      </c>
      <c r="AK261" s="16"/>
      <c r="AL261" s="15" t="s">
        <v>197</v>
      </c>
      <c r="AM261" s="15" t="s">
        <v>197</v>
      </c>
      <c r="AN261" s="15" t="s">
        <v>197</v>
      </c>
      <c r="AO261" s="15" t="s">
        <v>197</v>
      </c>
      <c r="AP261" s="15" t="s">
        <v>197</v>
      </c>
      <c r="AQ261" s="15" t="s">
        <v>197</v>
      </c>
      <c r="AR261" s="15" t="s">
        <v>197</v>
      </c>
      <c r="AS261" s="15" t="s">
        <v>197</v>
      </c>
      <c r="AT261" s="16"/>
      <c r="AU261" s="16"/>
      <c r="AV261" s="16"/>
      <c r="AW261" s="15" t="s">
        <v>197</v>
      </c>
      <c r="AX261" s="15" t="s">
        <v>197</v>
      </c>
      <c r="AY261" s="15" t="s">
        <v>197</v>
      </c>
      <c r="AZ261" s="16"/>
      <c r="BA261" s="16"/>
      <c r="BB261" s="15" t="s">
        <v>197</v>
      </c>
      <c r="BC261" s="15" t="s">
        <v>197</v>
      </c>
      <c r="BD261" s="15" t="s">
        <v>197</v>
      </c>
      <c r="BE261" s="15" t="s">
        <v>197</v>
      </c>
      <c r="BF261" s="15" t="s">
        <v>197</v>
      </c>
      <c r="BG261" s="15" t="s">
        <v>197</v>
      </c>
      <c r="BH261" s="15" t="s">
        <v>197</v>
      </c>
      <c r="BI261" s="16"/>
      <c r="BJ261" s="15" t="s">
        <v>197</v>
      </c>
      <c r="BK261" s="15" t="s">
        <v>197</v>
      </c>
      <c r="BL261" s="15" t="s">
        <v>197</v>
      </c>
      <c r="BM261" s="15" t="s">
        <v>197</v>
      </c>
      <c r="BN261" s="15" t="s">
        <v>197</v>
      </c>
      <c r="BO261" s="16"/>
      <c r="BP261" s="16"/>
      <c r="BQ261" s="16"/>
      <c r="BR261" s="16"/>
      <c r="BS261" s="16"/>
      <c r="BT261" s="15" t="s">
        <v>197</v>
      </c>
      <c r="BU261" s="16"/>
      <c r="BV261" s="15" t="s">
        <v>208</v>
      </c>
      <c r="BW261" s="15" t="s">
        <v>197</v>
      </c>
      <c r="BX261" s="16"/>
      <c r="BY261" s="16"/>
      <c r="BZ261" s="16"/>
      <c r="CA261" s="16"/>
      <c r="CB261" s="15" t="s">
        <v>197</v>
      </c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</row>
    <row r="262" spans="1:96" x14ac:dyDescent="0.3">
      <c r="A262" s="12">
        <v>261</v>
      </c>
      <c r="B262" s="13" t="s">
        <v>1843</v>
      </c>
      <c r="C262" s="13" t="s">
        <v>1844</v>
      </c>
      <c r="D262" s="14" t="s">
        <v>1680</v>
      </c>
      <c r="E262" s="14" t="s">
        <v>1756</v>
      </c>
      <c r="F262" s="14" t="s">
        <v>1757</v>
      </c>
      <c r="G262" s="14" t="s">
        <v>1845</v>
      </c>
      <c r="H262" s="14" t="s">
        <v>261</v>
      </c>
      <c r="I262" s="15" t="s">
        <v>895</v>
      </c>
      <c r="J262" s="15" t="s">
        <v>198</v>
      </c>
      <c r="K262" s="15" t="s">
        <v>553</v>
      </c>
      <c r="L262" s="16"/>
      <c r="M262" s="15" t="s">
        <v>199</v>
      </c>
      <c r="N262" s="15" t="s">
        <v>1381</v>
      </c>
      <c r="O262" s="15" t="s">
        <v>1840</v>
      </c>
      <c r="P262" s="15" t="s">
        <v>1325</v>
      </c>
      <c r="Q262" s="15" t="s">
        <v>1645</v>
      </c>
      <c r="R262" s="15" t="s">
        <v>1632</v>
      </c>
      <c r="S262" s="15" t="s">
        <v>1222</v>
      </c>
      <c r="T262" s="16"/>
      <c r="U262" s="16"/>
      <c r="V262" s="16"/>
      <c r="W262" s="16"/>
      <c r="X262" s="15" t="s">
        <v>197</v>
      </c>
      <c r="Y262" s="16"/>
      <c r="Z262" s="15" t="s">
        <v>197</v>
      </c>
      <c r="AA262" s="15" t="s">
        <v>197</v>
      </c>
      <c r="AB262" s="15" t="s">
        <v>197</v>
      </c>
      <c r="AC262" s="16"/>
      <c r="AD262" s="16"/>
      <c r="AE262" s="16"/>
      <c r="AF262" s="16"/>
      <c r="AG262" s="15" t="s">
        <v>197</v>
      </c>
      <c r="AH262" s="15" t="s">
        <v>197</v>
      </c>
      <c r="AI262" s="15" t="s">
        <v>197</v>
      </c>
      <c r="AJ262" s="15" t="s">
        <v>197</v>
      </c>
      <c r="AK262" s="16"/>
      <c r="AL262" s="15" t="s">
        <v>197</v>
      </c>
      <c r="AM262" s="15" t="s">
        <v>197</v>
      </c>
      <c r="AN262" s="15" t="s">
        <v>197</v>
      </c>
      <c r="AO262" s="15" t="s">
        <v>197</v>
      </c>
      <c r="AP262" s="15" t="s">
        <v>197</v>
      </c>
      <c r="AQ262" s="15" t="s">
        <v>197</v>
      </c>
      <c r="AR262" s="15" t="s">
        <v>197</v>
      </c>
      <c r="AS262" s="15" t="s">
        <v>197</v>
      </c>
      <c r="AT262" s="16"/>
      <c r="AU262" s="16"/>
      <c r="AV262" s="16"/>
      <c r="AW262" s="15" t="s">
        <v>197</v>
      </c>
      <c r="AX262" s="15" t="s">
        <v>197</v>
      </c>
      <c r="AY262" s="15" t="s">
        <v>197</v>
      </c>
      <c r="AZ262" s="16"/>
      <c r="BA262" s="16"/>
      <c r="BB262" s="15" t="s">
        <v>197</v>
      </c>
      <c r="BC262" s="15" t="s">
        <v>197</v>
      </c>
      <c r="BD262" s="15" t="s">
        <v>197</v>
      </c>
      <c r="BE262" s="15" t="s">
        <v>197</v>
      </c>
      <c r="BF262" s="15" t="s">
        <v>197</v>
      </c>
      <c r="BG262" s="15" t="s">
        <v>197</v>
      </c>
      <c r="BH262" s="15" t="s">
        <v>197</v>
      </c>
      <c r="BI262" s="16"/>
      <c r="BJ262" s="15" t="s">
        <v>197</v>
      </c>
      <c r="BK262" s="15" t="s">
        <v>197</v>
      </c>
      <c r="BL262" s="15" t="s">
        <v>197</v>
      </c>
      <c r="BM262" s="15" t="s">
        <v>197</v>
      </c>
      <c r="BN262" s="15" t="s">
        <v>197</v>
      </c>
      <c r="BO262" s="16"/>
      <c r="BP262" s="16"/>
      <c r="BQ262" s="16"/>
      <c r="BR262" s="16"/>
      <c r="BS262" s="16"/>
      <c r="BT262" s="15" t="s">
        <v>197</v>
      </c>
      <c r="BU262" s="16"/>
      <c r="BV262" s="15" t="s">
        <v>491</v>
      </c>
      <c r="BW262" s="15" t="s">
        <v>197</v>
      </c>
      <c r="BX262" s="16"/>
      <c r="BY262" s="16"/>
      <c r="BZ262" s="16"/>
      <c r="CA262" s="16"/>
      <c r="CB262" s="15" t="s">
        <v>197</v>
      </c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</row>
    <row r="263" spans="1:96" x14ac:dyDescent="0.3">
      <c r="A263" s="12">
        <v>262</v>
      </c>
      <c r="B263" s="13" t="s">
        <v>1846</v>
      </c>
      <c r="C263" s="13" t="s">
        <v>1847</v>
      </c>
      <c r="D263" s="14" t="s">
        <v>1680</v>
      </c>
      <c r="E263" s="14" t="s">
        <v>1756</v>
      </c>
      <c r="F263" s="14" t="s">
        <v>1757</v>
      </c>
      <c r="G263" s="14" t="s">
        <v>1845</v>
      </c>
      <c r="H263" s="14" t="s">
        <v>261</v>
      </c>
      <c r="I263" s="15" t="s">
        <v>597</v>
      </c>
      <c r="J263" s="15" t="s">
        <v>198</v>
      </c>
      <c r="K263" s="15" t="s">
        <v>553</v>
      </c>
      <c r="L263" s="16"/>
      <c r="M263" s="15" t="s">
        <v>199</v>
      </c>
      <c r="N263" s="15" t="s">
        <v>449</v>
      </c>
      <c r="O263" s="15" t="s">
        <v>1189</v>
      </c>
      <c r="P263" s="15" t="s">
        <v>1752</v>
      </c>
      <c r="Q263" s="15" t="s">
        <v>1625</v>
      </c>
      <c r="R263" s="15" t="s">
        <v>1654</v>
      </c>
      <c r="S263" s="15" t="s">
        <v>1848</v>
      </c>
      <c r="T263" s="16"/>
      <c r="U263" s="16"/>
      <c r="V263" s="16"/>
      <c r="W263" s="16"/>
      <c r="X263" s="15" t="s">
        <v>197</v>
      </c>
      <c r="Y263" s="16"/>
      <c r="Z263" s="15" t="s">
        <v>197</v>
      </c>
      <c r="AA263" s="15" t="s">
        <v>197</v>
      </c>
      <c r="AB263" s="15" t="s">
        <v>197</v>
      </c>
      <c r="AC263" s="16"/>
      <c r="AD263" s="16"/>
      <c r="AE263" s="16"/>
      <c r="AF263" s="16"/>
      <c r="AG263" s="15" t="s">
        <v>197</v>
      </c>
      <c r="AH263" s="15" t="s">
        <v>197</v>
      </c>
      <c r="AI263" s="15" t="s">
        <v>197</v>
      </c>
      <c r="AJ263" s="15" t="s">
        <v>197</v>
      </c>
      <c r="AK263" s="16"/>
      <c r="AL263" s="15" t="s">
        <v>197</v>
      </c>
      <c r="AM263" s="15" t="s">
        <v>197</v>
      </c>
      <c r="AN263" s="15" t="s">
        <v>197</v>
      </c>
      <c r="AO263" s="15" t="s">
        <v>197</v>
      </c>
      <c r="AP263" s="15" t="s">
        <v>197</v>
      </c>
      <c r="AQ263" s="15" t="s">
        <v>197</v>
      </c>
      <c r="AR263" s="15" t="s">
        <v>197</v>
      </c>
      <c r="AS263" s="15" t="s">
        <v>197</v>
      </c>
      <c r="AT263" s="16"/>
      <c r="AU263" s="16"/>
      <c r="AV263" s="16"/>
      <c r="AW263" s="15" t="s">
        <v>197</v>
      </c>
      <c r="AX263" s="15" t="s">
        <v>197</v>
      </c>
      <c r="AY263" s="15" t="s">
        <v>197</v>
      </c>
      <c r="AZ263" s="16"/>
      <c r="BA263" s="16"/>
      <c r="BB263" s="15" t="s">
        <v>197</v>
      </c>
      <c r="BC263" s="15" t="s">
        <v>197</v>
      </c>
      <c r="BD263" s="15" t="s">
        <v>197</v>
      </c>
      <c r="BE263" s="15" t="s">
        <v>197</v>
      </c>
      <c r="BF263" s="15" t="s">
        <v>197</v>
      </c>
      <c r="BG263" s="15" t="s">
        <v>197</v>
      </c>
      <c r="BH263" s="15" t="s">
        <v>197</v>
      </c>
      <c r="BI263" s="16"/>
      <c r="BJ263" s="15" t="s">
        <v>197</v>
      </c>
      <c r="BK263" s="15" t="s">
        <v>197</v>
      </c>
      <c r="BL263" s="15" t="s">
        <v>197</v>
      </c>
      <c r="BM263" s="15" t="s">
        <v>197</v>
      </c>
      <c r="BN263" s="15" t="s">
        <v>197</v>
      </c>
      <c r="BO263" s="16"/>
      <c r="BP263" s="16"/>
      <c r="BQ263" s="16"/>
      <c r="BR263" s="16"/>
      <c r="BS263" s="16"/>
      <c r="BT263" s="15" t="s">
        <v>197</v>
      </c>
      <c r="BU263" s="16"/>
      <c r="BV263" s="15" t="s">
        <v>240</v>
      </c>
      <c r="BW263" s="15" t="s">
        <v>197</v>
      </c>
      <c r="BX263" s="16"/>
      <c r="BY263" s="16"/>
      <c r="BZ263" s="16"/>
      <c r="CA263" s="16"/>
      <c r="CB263" s="15" t="s">
        <v>197</v>
      </c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</row>
    <row r="264" spans="1:96" x14ac:dyDescent="0.3">
      <c r="A264" s="12">
        <v>263</v>
      </c>
      <c r="B264" s="13" t="s">
        <v>1849</v>
      </c>
      <c r="C264" s="13" t="s">
        <v>1850</v>
      </c>
      <c r="D264" s="14" t="s">
        <v>1680</v>
      </c>
      <c r="E264" s="14" t="s">
        <v>1756</v>
      </c>
      <c r="F264" s="14" t="s">
        <v>1757</v>
      </c>
      <c r="G264" s="14" t="s">
        <v>1845</v>
      </c>
      <c r="H264" s="14" t="s">
        <v>261</v>
      </c>
      <c r="I264" s="15" t="s">
        <v>1851</v>
      </c>
      <c r="J264" s="15" t="s">
        <v>198</v>
      </c>
      <c r="K264" s="15" t="s">
        <v>553</v>
      </c>
      <c r="L264" s="16"/>
      <c r="M264" s="15" t="s">
        <v>199</v>
      </c>
      <c r="N264" s="15" t="s">
        <v>1021</v>
      </c>
      <c r="O264" s="15" t="s">
        <v>827</v>
      </c>
      <c r="P264" s="15" t="s">
        <v>1325</v>
      </c>
      <c r="Q264" s="15" t="s">
        <v>1625</v>
      </c>
      <c r="R264" s="15" t="s">
        <v>1852</v>
      </c>
      <c r="S264" s="15" t="s">
        <v>1623</v>
      </c>
      <c r="T264" s="16"/>
      <c r="U264" s="16"/>
      <c r="V264" s="16"/>
      <c r="W264" s="16"/>
      <c r="X264" s="15" t="s">
        <v>197</v>
      </c>
      <c r="Y264" s="16"/>
      <c r="Z264" s="15" t="s">
        <v>197</v>
      </c>
      <c r="AA264" s="15" t="s">
        <v>197</v>
      </c>
      <c r="AB264" s="15" t="s">
        <v>197</v>
      </c>
      <c r="AC264" s="16"/>
      <c r="AD264" s="16"/>
      <c r="AE264" s="16"/>
      <c r="AF264" s="16"/>
      <c r="AG264" s="15" t="s">
        <v>197</v>
      </c>
      <c r="AH264" s="15" t="s">
        <v>197</v>
      </c>
      <c r="AI264" s="15" t="s">
        <v>197</v>
      </c>
      <c r="AJ264" s="15" t="s">
        <v>197</v>
      </c>
      <c r="AK264" s="16"/>
      <c r="AL264" s="15" t="s">
        <v>197</v>
      </c>
      <c r="AM264" s="15" t="s">
        <v>197</v>
      </c>
      <c r="AN264" s="15" t="s">
        <v>197</v>
      </c>
      <c r="AO264" s="15" t="s">
        <v>197</v>
      </c>
      <c r="AP264" s="15" t="s">
        <v>197</v>
      </c>
      <c r="AQ264" s="15" t="s">
        <v>197</v>
      </c>
      <c r="AR264" s="15" t="s">
        <v>197</v>
      </c>
      <c r="AS264" s="15" t="s">
        <v>197</v>
      </c>
      <c r="AT264" s="16"/>
      <c r="AU264" s="16"/>
      <c r="AV264" s="16"/>
      <c r="AW264" s="15" t="s">
        <v>197</v>
      </c>
      <c r="AX264" s="15" t="s">
        <v>197</v>
      </c>
      <c r="AY264" s="15" t="s">
        <v>197</v>
      </c>
      <c r="AZ264" s="16"/>
      <c r="BA264" s="16"/>
      <c r="BB264" s="15" t="s">
        <v>197</v>
      </c>
      <c r="BC264" s="15" t="s">
        <v>197</v>
      </c>
      <c r="BD264" s="15" t="s">
        <v>197</v>
      </c>
      <c r="BE264" s="15" t="s">
        <v>197</v>
      </c>
      <c r="BF264" s="15" t="s">
        <v>197</v>
      </c>
      <c r="BG264" s="15" t="s">
        <v>197</v>
      </c>
      <c r="BH264" s="15" t="s">
        <v>197</v>
      </c>
      <c r="BI264" s="16"/>
      <c r="BJ264" s="15" t="s">
        <v>197</v>
      </c>
      <c r="BK264" s="15" t="s">
        <v>197</v>
      </c>
      <c r="BL264" s="15" t="s">
        <v>197</v>
      </c>
      <c r="BM264" s="15" t="s">
        <v>197</v>
      </c>
      <c r="BN264" s="15" t="s">
        <v>197</v>
      </c>
      <c r="BO264" s="16"/>
      <c r="BP264" s="16"/>
      <c r="BQ264" s="16"/>
      <c r="BR264" s="16"/>
      <c r="BS264" s="16"/>
      <c r="BT264" s="15" t="s">
        <v>197</v>
      </c>
      <c r="BU264" s="16"/>
      <c r="BV264" s="15" t="s">
        <v>208</v>
      </c>
      <c r="BW264" s="15" t="s">
        <v>197</v>
      </c>
      <c r="BX264" s="16"/>
      <c r="BY264" s="16"/>
      <c r="BZ264" s="16"/>
      <c r="CA264" s="16"/>
      <c r="CB264" s="15" t="s">
        <v>197</v>
      </c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</row>
    <row r="265" spans="1:96" x14ac:dyDescent="0.3">
      <c r="A265" s="12">
        <v>264</v>
      </c>
      <c r="B265" s="13" t="s">
        <v>1853</v>
      </c>
      <c r="C265" s="13" t="s">
        <v>1854</v>
      </c>
      <c r="D265" s="14" t="s">
        <v>1680</v>
      </c>
      <c r="E265" s="14" t="s">
        <v>1756</v>
      </c>
      <c r="F265" s="14" t="s">
        <v>1757</v>
      </c>
      <c r="G265" s="14" t="s">
        <v>1845</v>
      </c>
      <c r="H265" s="14" t="s">
        <v>261</v>
      </c>
      <c r="I265" s="15" t="s">
        <v>520</v>
      </c>
      <c r="J265" s="15" t="s">
        <v>198</v>
      </c>
      <c r="K265" s="15" t="s">
        <v>553</v>
      </c>
      <c r="L265" s="16"/>
      <c r="M265" s="15" t="s">
        <v>199</v>
      </c>
      <c r="N265" s="15" t="s">
        <v>1855</v>
      </c>
      <c r="O265" s="15" t="s">
        <v>532</v>
      </c>
      <c r="P265" s="15" t="s">
        <v>840</v>
      </c>
      <c r="Q265" s="15" t="s">
        <v>1856</v>
      </c>
      <c r="R265" s="15" t="s">
        <v>1722</v>
      </c>
      <c r="S265" s="15" t="s">
        <v>1857</v>
      </c>
      <c r="T265" s="16"/>
      <c r="U265" s="16"/>
      <c r="V265" s="16"/>
      <c r="W265" s="16"/>
      <c r="X265" s="15" t="s">
        <v>197</v>
      </c>
      <c r="Y265" s="16"/>
      <c r="Z265" s="15" t="s">
        <v>197</v>
      </c>
      <c r="AA265" s="15" t="s">
        <v>197</v>
      </c>
      <c r="AB265" s="15" t="s">
        <v>197</v>
      </c>
      <c r="AC265" s="16"/>
      <c r="AD265" s="16"/>
      <c r="AE265" s="16"/>
      <c r="AF265" s="16"/>
      <c r="AG265" s="15" t="s">
        <v>197</v>
      </c>
      <c r="AH265" s="15" t="s">
        <v>197</v>
      </c>
      <c r="AI265" s="15" t="s">
        <v>197</v>
      </c>
      <c r="AJ265" s="15" t="s">
        <v>197</v>
      </c>
      <c r="AK265" s="16"/>
      <c r="AL265" s="15" t="s">
        <v>197</v>
      </c>
      <c r="AM265" s="15" t="s">
        <v>197</v>
      </c>
      <c r="AN265" s="15" t="s">
        <v>197</v>
      </c>
      <c r="AO265" s="15" t="s">
        <v>197</v>
      </c>
      <c r="AP265" s="15" t="s">
        <v>197</v>
      </c>
      <c r="AQ265" s="15" t="s">
        <v>197</v>
      </c>
      <c r="AR265" s="15" t="s">
        <v>197</v>
      </c>
      <c r="AS265" s="15" t="s">
        <v>641</v>
      </c>
      <c r="AT265" s="16"/>
      <c r="AU265" s="16"/>
      <c r="AV265" s="16"/>
      <c r="AW265" s="15" t="s">
        <v>197</v>
      </c>
      <c r="AX265" s="15" t="s">
        <v>197</v>
      </c>
      <c r="AY265" s="15" t="s">
        <v>197</v>
      </c>
      <c r="AZ265" s="16"/>
      <c r="BA265" s="16"/>
      <c r="BB265" s="15" t="s">
        <v>197</v>
      </c>
      <c r="BC265" s="15" t="s">
        <v>197</v>
      </c>
      <c r="BD265" s="15" t="s">
        <v>197</v>
      </c>
      <c r="BE265" s="15" t="s">
        <v>197</v>
      </c>
      <c r="BF265" s="15" t="s">
        <v>197</v>
      </c>
      <c r="BG265" s="15" t="s">
        <v>197</v>
      </c>
      <c r="BH265" s="15" t="s">
        <v>197</v>
      </c>
      <c r="BI265" s="16"/>
      <c r="BJ265" s="15" t="s">
        <v>197</v>
      </c>
      <c r="BK265" s="15" t="s">
        <v>197</v>
      </c>
      <c r="BL265" s="15" t="s">
        <v>197</v>
      </c>
      <c r="BM265" s="15" t="s">
        <v>197</v>
      </c>
      <c r="BN265" s="15" t="s">
        <v>197</v>
      </c>
      <c r="BO265" s="16"/>
      <c r="BP265" s="16"/>
      <c r="BQ265" s="16"/>
      <c r="BR265" s="16"/>
      <c r="BS265" s="16"/>
      <c r="BT265" s="15" t="s">
        <v>1327</v>
      </c>
      <c r="BU265" s="16"/>
      <c r="BV265" s="15" t="s">
        <v>1858</v>
      </c>
      <c r="BW265" s="15" t="s">
        <v>197</v>
      </c>
      <c r="BX265" s="16"/>
      <c r="BY265" s="16"/>
      <c r="BZ265" s="16"/>
      <c r="CA265" s="16"/>
      <c r="CB265" s="15" t="s">
        <v>197</v>
      </c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</row>
    <row r="266" spans="1:96" x14ac:dyDescent="0.3">
      <c r="A266" s="12">
        <v>265</v>
      </c>
      <c r="B266" s="13" t="s">
        <v>1859</v>
      </c>
      <c r="C266" s="13" t="s">
        <v>1860</v>
      </c>
      <c r="D266" s="14" t="s">
        <v>1680</v>
      </c>
      <c r="E266" s="14" t="s">
        <v>1756</v>
      </c>
      <c r="F266" s="14" t="s">
        <v>1757</v>
      </c>
      <c r="G266" s="14" t="s">
        <v>1845</v>
      </c>
      <c r="H266" s="14" t="s">
        <v>261</v>
      </c>
      <c r="I266" s="15" t="s">
        <v>1861</v>
      </c>
      <c r="J266" s="15" t="s">
        <v>198</v>
      </c>
      <c r="K266" s="15" t="s">
        <v>553</v>
      </c>
      <c r="L266" s="16"/>
      <c r="M266" s="15" t="s">
        <v>199</v>
      </c>
      <c r="N266" s="15" t="s">
        <v>1554</v>
      </c>
      <c r="O266" s="15" t="s">
        <v>532</v>
      </c>
      <c r="P266" s="15" t="s">
        <v>1752</v>
      </c>
      <c r="Q266" s="15" t="s">
        <v>1665</v>
      </c>
      <c r="R266" s="15" t="s">
        <v>1706</v>
      </c>
      <c r="S266" s="15" t="s">
        <v>1862</v>
      </c>
      <c r="T266" s="16"/>
      <c r="U266" s="16"/>
      <c r="V266" s="16"/>
      <c r="W266" s="16"/>
      <c r="X266" s="15" t="s">
        <v>197</v>
      </c>
      <c r="Y266" s="16"/>
      <c r="Z266" s="15" t="s">
        <v>197</v>
      </c>
      <c r="AA266" s="15" t="s">
        <v>197</v>
      </c>
      <c r="AB266" s="15" t="s">
        <v>197</v>
      </c>
      <c r="AC266" s="16"/>
      <c r="AD266" s="16"/>
      <c r="AE266" s="16"/>
      <c r="AF266" s="16"/>
      <c r="AG266" s="15" t="s">
        <v>197</v>
      </c>
      <c r="AH266" s="15" t="s">
        <v>197</v>
      </c>
      <c r="AI266" s="15" t="s">
        <v>197</v>
      </c>
      <c r="AJ266" s="15" t="s">
        <v>197</v>
      </c>
      <c r="AK266" s="16"/>
      <c r="AL266" s="15" t="s">
        <v>197</v>
      </c>
      <c r="AM266" s="15" t="s">
        <v>197</v>
      </c>
      <c r="AN266" s="15" t="s">
        <v>197</v>
      </c>
      <c r="AO266" s="15" t="s">
        <v>197</v>
      </c>
      <c r="AP266" s="15" t="s">
        <v>197</v>
      </c>
      <c r="AQ266" s="15" t="s">
        <v>197</v>
      </c>
      <c r="AR266" s="15" t="s">
        <v>197</v>
      </c>
      <c r="AS266" s="15" t="s">
        <v>372</v>
      </c>
      <c r="AT266" s="16"/>
      <c r="AU266" s="16"/>
      <c r="AV266" s="16"/>
      <c r="AW266" s="15" t="s">
        <v>197</v>
      </c>
      <c r="AX266" s="15" t="s">
        <v>197</v>
      </c>
      <c r="AY266" s="15" t="s">
        <v>197</v>
      </c>
      <c r="AZ266" s="16"/>
      <c r="BA266" s="16"/>
      <c r="BB266" s="15" t="s">
        <v>197</v>
      </c>
      <c r="BC266" s="15" t="s">
        <v>197</v>
      </c>
      <c r="BD266" s="15" t="s">
        <v>197</v>
      </c>
      <c r="BE266" s="15" t="s">
        <v>197</v>
      </c>
      <c r="BF266" s="15" t="s">
        <v>197</v>
      </c>
      <c r="BG266" s="15" t="s">
        <v>197</v>
      </c>
      <c r="BH266" s="15" t="s">
        <v>197</v>
      </c>
      <c r="BI266" s="16"/>
      <c r="BJ266" s="15" t="s">
        <v>197</v>
      </c>
      <c r="BK266" s="15" t="s">
        <v>197</v>
      </c>
      <c r="BL266" s="15" t="s">
        <v>197</v>
      </c>
      <c r="BM266" s="15" t="s">
        <v>197</v>
      </c>
      <c r="BN266" s="15" t="s">
        <v>197</v>
      </c>
      <c r="BO266" s="16"/>
      <c r="BP266" s="16"/>
      <c r="BQ266" s="16"/>
      <c r="BR266" s="16"/>
      <c r="BS266" s="16"/>
      <c r="BT266" s="15" t="s">
        <v>197</v>
      </c>
      <c r="BU266" s="16"/>
      <c r="BV266" s="15" t="s">
        <v>205</v>
      </c>
      <c r="BW266" s="15" t="s">
        <v>197</v>
      </c>
      <c r="BX266" s="16"/>
      <c r="BY266" s="16"/>
      <c r="BZ266" s="16"/>
      <c r="CA266" s="16"/>
      <c r="CB266" s="15" t="s">
        <v>197</v>
      </c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</row>
    <row r="267" spans="1:96" x14ac:dyDescent="0.3">
      <c r="A267" s="12">
        <v>266</v>
      </c>
      <c r="B267" s="13" t="s">
        <v>1863</v>
      </c>
      <c r="C267" s="13" t="s">
        <v>1864</v>
      </c>
      <c r="D267" s="14" t="s">
        <v>1680</v>
      </c>
      <c r="E267" s="14" t="s">
        <v>1756</v>
      </c>
      <c r="F267" s="14" t="s">
        <v>1757</v>
      </c>
      <c r="G267" s="14" t="s">
        <v>1845</v>
      </c>
      <c r="H267" s="14" t="s">
        <v>261</v>
      </c>
      <c r="I267" s="15" t="s">
        <v>1258</v>
      </c>
      <c r="J267" s="15" t="s">
        <v>198</v>
      </c>
      <c r="K267" s="15" t="s">
        <v>553</v>
      </c>
      <c r="L267" s="16"/>
      <c r="M267" s="15" t="s">
        <v>199</v>
      </c>
      <c r="N267" s="15" t="s">
        <v>1865</v>
      </c>
      <c r="O267" s="15" t="s">
        <v>1483</v>
      </c>
      <c r="P267" s="15" t="s">
        <v>713</v>
      </c>
      <c r="Q267" s="15" t="s">
        <v>1632</v>
      </c>
      <c r="R267" s="15" t="s">
        <v>1866</v>
      </c>
      <c r="S267" s="15" t="s">
        <v>1222</v>
      </c>
      <c r="T267" s="16"/>
      <c r="U267" s="16"/>
      <c r="V267" s="16"/>
      <c r="W267" s="16"/>
      <c r="X267" s="15" t="s">
        <v>197</v>
      </c>
      <c r="Y267" s="16"/>
      <c r="Z267" s="15" t="s">
        <v>197</v>
      </c>
      <c r="AA267" s="15" t="s">
        <v>197</v>
      </c>
      <c r="AB267" s="15" t="s">
        <v>197</v>
      </c>
      <c r="AC267" s="16"/>
      <c r="AD267" s="16"/>
      <c r="AE267" s="16"/>
      <c r="AF267" s="16"/>
      <c r="AG267" s="15" t="s">
        <v>197</v>
      </c>
      <c r="AH267" s="15" t="s">
        <v>197</v>
      </c>
      <c r="AI267" s="15" t="s">
        <v>197</v>
      </c>
      <c r="AJ267" s="15" t="s">
        <v>197</v>
      </c>
      <c r="AK267" s="16"/>
      <c r="AL267" s="15" t="s">
        <v>197</v>
      </c>
      <c r="AM267" s="15" t="s">
        <v>197</v>
      </c>
      <c r="AN267" s="15" t="s">
        <v>197</v>
      </c>
      <c r="AO267" s="15" t="s">
        <v>197</v>
      </c>
      <c r="AP267" s="15" t="s">
        <v>197</v>
      </c>
      <c r="AQ267" s="15" t="s">
        <v>197</v>
      </c>
      <c r="AR267" s="15" t="s">
        <v>197</v>
      </c>
      <c r="AS267" s="15" t="s">
        <v>197</v>
      </c>
      <c r="AT267" s="16"/>
      <c r="AU267" s="16"/>
      <c r="AV267" s="16"/>
      <c r="AW267" s="15" t="s">
        <v>197</v>
      </c>
      <c r="AX267" s="15" t="s">
        <v>197</v>
      </c>
      <c r="AY267" s="15" t="s">
        <v>197</v>
      </c>
      <c r="AZ267" s="16"/>
      <c r="BA267" s="16"/>
      <c r="BB267" s="15" t="s">
        <v>197</v>
      </c>
      <c r="BC267" s="15" t="s">
        <v>197</v>
      </c>
      <c r="BD267" s="15" t="s">
        <v>197</v>
      </c>
      <c r="BE267" s="15" t="s">
        <v>197</v>
      </c>
      <c r="BF267" s="15" t="s">
        <v>197</v>
      </c>
      <c r="BG267" s="15" t="s">
        <v>197</v>
      </c>
      <c r="BH267" s="15" t="s">
        <v>197</v>
      </c>
      <c r="BI267" s="16"/>
      <c r="BJ267" s="15" t="s">
        <v>197</v>
      </c>
      <c r="BK267" s="15" t="s">
        <v>197</v>
      </c>
      <c r="BL267" s="15" t="s">
        <v>197</v>
      </c>
      <c r="BM267" s="15" t="s">
        <v>197</v>
      </c>
      <c r="BN267" s="15" t="s">
        <v>197</v>
      </c>
      <c r="BO267" s="16"/>
      <c r="BP267" s="16"/>
      <c r="BQ267" s="16"/>
      <c r="BR267" s="16"/>
      <c r="BS267" s="16"/>
      <c r="BT267" s="15" t="s">
        <v>197</v>
      </c>
      <c r="BU267" s="16"/>
      <c r="BV267" s="15" t="s">
        <v>208</v>
      </c>
      <c r="BW267" s="15" t="s">
        <v>197</v>
      </c>
      <c r="BX267" s="16"/>
      <c r="BY267" s="16"/>
      <c r="BZ267" s="16"/>
      <c r="CA267" s="16"/>
      <c r="CB267" s="15" t="s">
        <v>197</v>
      </c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</row>
    <row r="268" spans="1:96" x14ac:dyDescent="0.3">
      <c r="A268" s="12">
        <v>267</v>
      </c>
      <c r="B268" s="13" t="s">
        <v>1867</v>
      </c>
      <c r="C268" s="13" t="s">
        <v>1868</v>
      </c>
      <c r="D268" s="14" t="s">
        <v>1680</v>
      </c>
      <c r="E268" s="14" t="s">
        <v>1756</v>
      </c>
      <c r="F268" s="14" t="s">
        <v>1757</v>
      </c>
      <c r="G268" s="14" t="s">
        <v>1845</v>
      </c>
      <c r="H268" s="14" t="s">
        <v>261</v>
      </c>
      <c r="I268" s="15" t="s">
        <v>1869</v>
      </c>
      <c r="J268" s="15" t="s">
        <v>198</v>
      </c>
      <c r="K268" s="15" t="s">
        <v>553</v>
      </c>
      <c r="L268" s="16"/>
      <c r="M268" s="15" t="s">
        <v>199</v>
      </c>
      <c r="N268" s="15" t="s">
        <v>1870</v>
      </c>
      <c r="O268" s="15" t="s">
        <v>1483</v>
      </c>
      <c r="P268" s="15" t="s">
        <v>1325</v>
      </c>
      <c r="Q268" s="15" t="s">
        <v>1871</v>
      </c>
      <c r="R268" s="15" t="s">
        <v>1872</v>
      </c>
      <c r="S268" s="15" t="s">
        <v>716</v>
      </c>
      <c r="T268" s="16"/>
      <c r="U268" s="16"/>
      <c r="V268" s="16"/>
      <c r="W268" s="16"/>
      <c r="X268" s="15" t="s">
        <v>197</v>
      </c>
      <c r="Y268" s="16"/>
      <c r="Z268" s="15" t="s">
        <v>197</v>
      </c>
      <c r="AA268" s="15" t="s">
        <v>197</v>
      </c>
      <c r="AB268" s="15" t="s">
        <v>197</v>
      </c>
      <c r="AC268" s="16"/>
      <c r="AD268" s="16"/>
      <c r="AE268" s="16"/>
      <c r="AF268" s="16"/>
      <c r="AG268" s="15" t="s">
        <v>197</v>
      </c>
      <c r="AH268" s="15" t="s">
        <v>197</v>
      </c>
      <c r="AI268" s="15" t="s">
        <v>197</v>
      </c>
      <c r="AJ268" s="15" t="s">
        <v>197</v>
      </c>
      <c r="AK268" s="16"/>
      <c r="AL268" s="15" t="s">
        <v>197</v>
      </c>
      <c r="AM268" s="15" t="s">
        <v>197</v>
      </c>
      <c r="AN268" s="15" t="s">
        <v>197</v>
      </c>
      <c r="AO268" s="15" t="s">
        <v>421</v>
      </c>
      <c r="AP268" s="15" t="s">
        <v>197</v>
      </c>
      <c r="AQ268" s="15" t="s">
        <v>667</v>
      </c>
      <c r="AR268" s="15" t="s">
        <v>197</v>
      </c>
      <c r="AS268" s="15" t="s">
        <v>206</v>
      </c>
      <c r="AT268" s="16"/>
      <c r="AU268" s="16"/>
      <c r="AV268" s="16"/>
      <c r="AW268" s="15" t="s">
        <v>197</v>
      </c>
      <c r="AX268" s="15" t="s">
        <v>197</v>
      </c>
      <c r="AY268" s="15" t="s">
        <v>197</v>
      </c>
      <c r="AZ268" s="16"/>
      <c r="BA268" s="16"/>
      <c r="BB268" s="15" t="s">
        <v>197</v>
      </c>
      <c r="BC268" s="15" t="s">
        <v>197</v>
      </c>
      <c r="BD268" s="15" t="s">
        <v>197</v>
      </c>
      <c r="BE268" s="15" t="s">
        <v>197</v>
      </c>
      <c r="BF268" s="15" t="s">
        <v>197</v>
      </c>
      <c r="BG268" s="15" t="s">
        <v>197</v>
      </c>
      <c r="BH268" s="15" t="s">
        <v>197</v>
      </c>
      <c r="BI268" s="16"/>
      <c r="BJ268" s="15" t="s">
        <v>197</v>
      </c>
      <c r="BK268" s="15" t="s">
        <v>197</v>
      </c>
      <c r="BL268" s="15" t="s">
        <v>197</v>
      </c>
      <c r="BM268" s="15" t="s">
        <v>197</v>
      </c>
      <c r="BN268" s="15" t="s">
        <v>197</v>
      </c>
      <c r="BO268" s="16"/>
      <c r="BP268" s="16"/>
      <c r="BQ268" s="16"/>
      <c r="BR268" s="16"/>
      <c r="BS268" s="16"/>
      <c r="BT268" s="15" t="s">
        <v>197</v>
      </c>
      <c r="BU268" s="16"/>
      <c r="BV268" s="15" t="s">
        <v>987</v>
      </c>
      <c r="BW268" s="15" t="s">
        <v>197</v>
      </c>
      <c r="BX268" s="16"/>
      <c r="BY268" s="16"/>
      <c r="BZ268" s="16"/>
      <c r="CA268" s="16"/>
      <c r="CB268" s="15" t="s">
        <v>197</v>
      </c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</row>
    <row r="269" spans="1:96" x14ac:dyDescent="0.3">
      <c r="A269" s="12">
        <v>268</v>
      </c>
      <c r="B269" s="13" t="s">
        <v>1873</v>
      </c>
      <c r="C269" s="13" t="s">
        <v>1874</v>
      </c>
      <c r="D269" s="14" t="s">
        <v>1680</v>
      </c>
      <c r="E269" s="14" t="s">
        <v>1756</v>
      </c>
      <c r="F269" s="14" t="s">
        <v>1757</v>
      </c>
      <c r="G269" s="14" t="s">
        <v>1845</v>
      </c>
      <c r="H269" s="14" t="s">
        <v>261</v>
      </c>
      <c r="I269" s="15" t="s">
        <v>1875</v>
      </c>
      <c r="J269" s="15" t="s">
        <v>198</v>
      </c>
      <c r="K269" s="15" t="s">
        <v>553</v>
      </c>
      <c r="L269" s="16"/>
      <c r="M269" s="15" t="s">
        <v>199</v>
      </c>
      <c r="N269" s="15" t="s">
        <v>436</v>
      </c>
      <c r="O269" s="15" t="s">
        <v>1189</v>
      </c>
      <c r="P269" s="15" t="s">
        <v>1325</v>
      </c>
      <c r="Q269" s="15" t="s">
        <v>1565</v>
      </c>
      <c r="R269" s="15" t="s">
        <v>1644</v>
      </c>
      <c r="S269" s="15" t="s">
        <v>1848</v>
      </c>
      <c r="T269" s="16"/>
      <c r="U269" s="16"/>
      <c r="V269" s="16"/>
      <c r="W269" s="16"/>
      <c r="X269" s="15" t="s">
        <v>197</v>
      </c>
      <c r="Y269" s="16"/>
      <c r="Z269" s="15" t="s">
        <v>197</v>
      </c>
      <c r="AA269" s="15" t="s">
        <v>197</v>
      </c>
      <c r="AB269" s="15" t="s">
        <v>197</v>
      </c>
      <c r="AC269" s="16"/>
      <c r="AD269" s="16"/>
      <c r="AE269" s="16"/>
      <c r="AF269" s="16"/>
      <c r="AG269" s="15" t="s">
        <v>197</v>
      </c>
      <c r="AH269" s="15" t="s">
        <v>197</v>
      </c>
      <c r="AI269" s="15" t="s">
        <v>197</v>
      </c>
      <c r="AJ269" s="15" t="s">
        <v>197</v>
      </c>
      <c r="AK269" s="16"/>
      <c r="AL269" s="15" t="s">
        <v>197</v>
      </c>
      <c r="AM269" s="15" t="s">
        <v>197</v>
      </c>
      <c r="AN269" s="15" t="s">
        <v>197</v>
      </c>
      <c r="AO269" s="15" t="s">
        <v>197</v>
      </c>
      <c r="AP269" s="15" t="s">
        <v>197</v>
      </c>
      <c r="AQ269" s="15" t="s">
        <v>197</v>
      </c>
      <c r="AR269" s="15" t="s">
        <v>197</v>
      </c>
      <c r="AS269" s="15" t="s">
        <v>197</v>
      </c>
      <c r="AT269" s="16"/>
      <c r="AU269" s="16"/>
      <c r="AV269" s="16"/>
      <c r="AW269" s="15" t="s">
        <v>197</v>
      </c>
      <c r="AX269" s="15" t="s">
        <v>197</v>
      </c>
      <c r="AY269" s="15" t="s">
        <v>197</v>
      </c>
      <c r="AZ269" s="16"/>
      <c r="BA269" s="16"/>
      <c r="BB269" s="15" t="s">
        <v>197</v>
      </c>
      <c r="BC269" s="15" t="s">
        <v>197</v>
      </c>
      <c r="BD269" s="15" t="s">
        <v>197</v>
      </c>
      <c r="BE269" s="15" t="s">
        <v>197</v>
      </c>
      <c r="BF269" s="15" t="s">
        <v>197</v>
      </c>
      <c r="BG269" s="15" t="s">
        <v>197</v>
      </c>
      <c r="BH269" s="15" t="s">
        <v>197</v>
      </c>
      <c r="BI269" s="15" t="s">
        <v>197</v>
      </c>
      <c r="BJ269" s="16"/>
      <c r="BK269" s="15" t="s">
        <v>197</v>
      </c>
      <c r="BL269" s="15" t="s">
        <v>197</v>
      </c>
      <c r="BM269" s="15" t="s">
        <v>197</v>
      </c>
      <c r="BN269" s="15" t="s">
        <v>197</v>
      </c>
      <c r="BO269" s="16"/>
      <c r="BP269" s="16"/>
      <c r="BQ269" s="16"/>
      <c r="BR269" s="16"/>
      <c r="BS269" s="16"/>
      <c r="BT269" s="15" t="s">
        <v>197</v>
      </c>
      <c r="BU269" s="16"/>
      <c r="BV269" s="15" t="s">
        <v>208</v>
      </c>
      <c r="BW269" s="15" t="s">
        <v>197</v>
      </c>
      <c r="BX269" s="16"/>
      <c r="BY269" s="16"/>
      <c r="BZ269" s="16"/>
      <c r="CA269" s="16"/>
      <c r="CB269" s="15" t="s">
        <v>197</v>
      </c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</row>
    <row r="270" spans="1:96" x14ac:dyDescent="0.3">
      <c r="A270" s="12">
        <v>269</v>
      </c>
      <c r="B270" s="13" t="s">
        <v>1876</v>
      </c>
      <c r="C270" s="13" t="s">
        <v>1877</v>
      </c>
      <c r="D270" s="14" t="s">
        <v>1680</v>
      </c>
      <c r="E270" s="14" t="s">
        <v>1756</v>
      </c>
      <c r="F270" s="14" t="s">
        <v>1757</v>
      </c>
      <c r="G270" s="14" t="s">
        <v>1845</v>
      </c>
      <c r="H270" s="14" t="s">
        <v>261</v>
      </c>
      <c r="I270" s="15" t="s">
        <v>1878</v>
      </c>
      <c r="J270" s="15" t="s">
        <v>198</v>
      </c>
      <c r="K270" s="15" t="s">
        <v>553</v>
      </c>
      <c r="L270" s="16"/>
      <c r="M270" s="15" t="s">
        <v>199</v>
      </c>
      <c r="N270" s="15" t="s">
        <v>1879</v>
      </c>
      <c r="O270" s="15" t="s">
        <v>827</v>
      </c>
      <c r="P270" s="15" t="s">
        <v>840</v>
      </c>
      <c r="Q270" s="15" t="s">
        <v>1880</v>
      </c>
      <c r="R270" s="15" t="s">
        <v>1881</v>
      </c>
      <c r="S270" s="15" t="s">
        <v>1566</v>
      </c>
      <c r="T270" s="16"/>
      <c r="U270" s="16"/>
      <c r="V270" s="16"/>
      <c r="W270" s="16"/>
      <c r="X270" s="15" t="s">
        <v>197</v>
      </c>
      <c r="Y270" s="16"/>
      <c r="Z270" s="15" t="s">
        <v>197</v>
      </c>
      <c r="AA270" s="15" t="s">
        <v>197</v>
      </c>
      <c r="AB270" s="15" t="s">
        <v>197</v>
      </c>
      <c r="AC270" s="16"/>
      <c r="AD270" s="16"/>
      <c r="AE270" s="16"/>
      <c r="AF270" s="16"/>
      <c r="AG270" s="15" t="s">
        <v>197</v>
      </c>
      <c r="AH270" s="15" t="s">
        <v>197</v>
      </c>
      <c r="AI270" s="15" t="s">
        <v>197</v>
      </c>
      <c r="AJ270" s="15" t="s">
        <v>197</v>
      </c>
      <c r="AK270" s="16"/>
      <c r="AL270" s="15" t="s">
        <v>197</v>
      </c>
      <c r="AM270" s="15" t="s">
        <v>197</v>
      </c>
      <c r="AN270" s="15" t="s">
        <v>197</v>
      </c>
      <c r="AO270" s="15" t="s">
        <v>197</v>
      </c>
      <c r="AP270" s="15" t="s">
        <v>197</v>
      </c>
      <c r="AQ270" s="15" t="s">
        <v>197</v>
      </c>
      <c r="AR270" s="15" t="s">
        <v>197</v>
      </c>
      <c r="AS270" s="15" t="s">
        <v>311</v>
      </c>
      <c r="AT270" s="16"/>
      <c r="AU270" s="16"/>
      <c r="AV270" s="16"/>
      <c r="AW270" s="15" t="s">
        <v>197</v>
      </c>
      <c r="AX270" s="15" t="s">
        <v>197</v>
      </c>
      <c r="AY270" s="15" t="s">
        <v>197</v>
      </c>
      <c r="AZ270" s="16"/>
      <c r="BA270" s="16"/>
      <c r="BB270" s="15" t="s">
        <v>197</v>
      </c>
      <c r="BC270" s="15" t="s">
        <v>197</v>
      </c>
      <c r="BD270" s="15" t="s">
        <v>197</v>
      </c>
      <c r="BE270" s="15" t="s">
        <v>197</v>
      </c>
      <c r="BF270" s="15" t="s">
        <v>197</v>
      </c>
      <c r="BG270" s="15" t="s">
        <v>197</v>
      </c>
      <c r="BH270" s="15" t="s">
        <v>197</v>
      </c>
      <c r="BI270" s="16"/>
      <c r="BJ270" s="15" t="s">
        <v>197</v>
      </c>
      <c r="BK270" s="15" t="s">
        <v>197</v>
      </c>
      <c r="BL270" s="15" t="s">
        <v>197</v>
      </c>
      <c r="BM270" s="15" t="s">
        <v>197</v>
      </c>
      <c r="BN270" s="15" t="s">
        <v>197</v>
      </c>
      <c r="BO270" s="16"/>
      <c r="BP270" s="16"/>
      <c r="BQ270" s="16"/>
      <c r="BR270" s="16"/>
      <c r="BS270" s="16"/>
      <c r="BT270" s="15" t="s">
        <v>1327</v>
      </c>
      <c r="BU270" s="16"/>
      <c r="BV270" s="15" t="s">
        <v>208</v>
      </c>
      <c r="BW270" s="15" t="s">
        <v>197</v>
      </c>
      <c r="BX270" s="16"/>
      <c r="BY270" s="16"/>
      <c r="BZ270" s="16"/>
      <c r="CA270" s="16"/>
      <c r="CB270" s="15" t="s">
        <v>197</v>
      </c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</row>
    <row r="271" spans="1:96" x14ac:dyDescent="0.3">
      <c r="A271" s="12">
        <v>270</v>
      </c>
      <c r="B271" s="13" t="s">
        <v>1882</v>
      </c>
      <c r="C271" s="13" t="s">
        <v>1883</v>
      </c>
      <c r="D271" s="14" t="s">
        <v>1680</v>
      </c>
      <c r="E271" s="14" t="s">
        <v>1756</v>
      </c>
      <c r="F271" s="14" t="s">
        <v>1757</v>
      </c>
      <c r="G271" s="14" t="s">
        <v>1845</v>
      </c>
      <c r="H271" s="14" t="s">
        <v>261</v>
      </c>
      <c r="I271" s="15" t="s">
        <v>1642</v>
      </c>
      <c r="J271" s="15" t="s">
        <v>198</v>
      </c>
      <c r="K271" s="15" t="s">
        <v>553</v>
      </c>
      <c r="L271" s="16"/>
      <c r="M271" s="15" t="s">
        <v>199</v>
      </c>
      <c r="N271" s="15" t="s">
        <v>1129</v>
      </c>
      <c r="O271" s="15" t="s">
        <v>1483</v>
      </c>
      <c r="P271" s="15" t="s">
        <v>1745</v>
      </c>
      <c r="Q271" s="15" t="s">
        <v>676</v>
      </c>
      <c r="R271" s="15" t="s">
        <v>1884</v>
      </c>
      <c r="S271" s="15" t="s">
        <v>716</v>
      </c>
      <c r="T271" s="16"/>
      <c r="U271" s="16"/>
      <c r="V271" s="16"/>
      <c r="W271" s="16"/>
      <c r="X271" s="15" t="s">
        <v>197</v>
      </c>
      <c r="Y271" s="16"/>
      <c r="Z271" s="15" t="s">
        <v>197</v>
      </c>
      <c r="AA271" s="15" t="s">
        <v>197</v>
      </c>
      <c r="AB271" s="15" t="s">
        <v>197</v>
      </c>
      <c r="AC271" s="16"/>
      <c r="AD271" s="16"/>
      <c r="AE271" s="16"/>
      <c r="AF271" s="16"/>
      <c r="AG271" s="15" t="s">
        <v>197</v>
      </c>
      <c r="AH271" s="15" t="s">
        <v>197</v>
      </c>
      <c r="AI271" s="15" t="s">
        <v>197</v>
      </c>
      <c r="AJ271" s="15" t="s">
        <v>197</v>
      </c>
      <c r="AK271" s="16"/>
      <c r="AL271" s="15" t="s">
        <v>197</v>
      </c>
      <c r="AM271" s="15" t="s">
        <v>1885</v>
      </c>
      <c r="AN271" s="15" t="s">
        <v>246</v>
      </c>
      <c r="AO271" s="15" t="s">
        <v>1886</v>
      </c>
      <c r="AP271" s="15" t="s">
        <v>197</v>
      </c>
      <c r="AQ271" s="15" t="s">
        <v>667</v>
      </c>
      <c r="AR271" s="15" t="s">
        <v>197</v>
      </c>
      <c r="AS271" s="15" t="s">
        <v>1887</v>
      </c>
      <c r="AT271" s="16"/>
      <c r="AU271" s="16"/>
      <c r="AV271" s="16"/>
      <c r="AW271" s="15" t="s">
        <v>197</v>
      </c>
      <c r="AX271" s="15" t="s">
        <v>197</v>
      </c>
      <c r="AY271" s="15" t="s">
        <v>197</v>
      </c>
      <c r="AZ271" s="16"/>
      <c r="BA271" s="16"/>
      <c r="BB271" s="15" t="s">
        <v>197</v>
      </c>
      <c r="BC271" s="15" t="s">
        <v>197</v>
      </c>
      <c r="BD271" s="15" t="s">
        <v>197</v>
      </c>
      <c r="BE271" s="15" t="s">
        <v>197</v>
      </c>
      <c r="BF271" s="15" t="s">
        <v>197</v>
      </c>
      <c r="BG271" s="15" t="s">
        <v>197</v>
      </c>
      <c r="BH271" s="15" t="s">
        <v>197</v>
      </c>
      <c r="BI271" s="16"/>
      <c r="BJ271" s="15" t="s">
        <v>197</v>
      </c>
      <c r="BK271" s="15" t="s">
        <v>197</v>
      </c>
      <c r="BL271" s="15" t="s">
        <v>197</v>
      </c>
      <c r="BM271" s="15" t="s">
        <v>197</v>
      </c>
      <c r="BN271" s="15" t="s">
        <v>197</v>
      </c>
      <c r="BO271" s="16"/>
      <c r="BP271" s="16"/>
      <c r="BQ271" s="16"/>
      <c r="BR271" s="16"/>
      <c r="BS271" s="16"/>
      <c r="BT271" s="15" t="s">
        <v>197</v>
      </c>
      <c r="BU271" s="16"/>
      <c r="BV271" s="15" t="s">
        <v>208</v>
      </c>
      <c r="BW271" s="15" t="s">
        <v>197</v>
      </c>
      <c r="BX271" s="16"/>
      <c r="BY271" s="16"/>
      <c r="BZ271" s="16"/>
      <c r="CA271" s="16"/>
      <c r="CB271" s="15" t="s">
        <v>197</v>
      </c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</row>
    <row r="272" spans="1:96" x14ac:dyDescent="0.3">
      <c r="A272" s="12">
        <v>271</v>
      </c>
      <c r="B272" s="13" t="s">
        <v>1888</v>
      </c>
      <c r="C272" s="13" t="s">
        <v>1889</v>
      </c>
      <c r="D272" s="14" t="s">
        <v>693</v>
      </c>
      <c r="E272" s="14" t="s">
        <v>1302</v>
      </c>
      <c r="F272" s="14" t="s">
        <v>1303</v>
      </c>
      <c r="G272" s="14" t="s">
        <v>1890</v>
      </c>
      <c r="H272" s="14" t="s">
        <v>852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5" t="s">
        <v>208</v>
      </c>
      <c r="BW272" s="15" t="s">
        <v>197</v>
      </c>
      <c r="BX272" s="16"/>
      <c r="BY272" s="16"/>
      <c r="BZ272" s="16"/>
      <c r="CA272" s="16"/>
      <c r="CB272" s="15" t="s">
        <v>197</v>
      </c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</row>
    <row r="273" spans="1:96" x14ac:dyDescent="0.3">
      <c r="A273" s="12">
        <v>272</v>
      </c>
      <c r="B273" s="13" t="s">
        <v>1891</v>
      </c>
      <c r="C273" s="13" t="s">
        <v>1892</v>
      </c>
      <c r="D273" s="14" t="s">
        <v>458</v>
      </c>
      <c r="E273" s="14" t="s">
        <v>231</v>
      </c>
      <c r="F273" s="14" t="s">
        <v>1893</v>
      </c>
      <c r="G273" s="14" t="s">
        <v>1890</v>
      </c>
      <c r="H273" s="14" t="s">
        <v>624</v>
      </c>
      <c r="I273" s="15" t="s">
        <v>1894</v>
      </c>
      <c r="J273" s="15" t="s">
        <v>198</v>
      </c>
      <c r="K273" s="15" t="s">
        <v>553</v>
      </c>
      <c r="L273" s="15" t="s">
        <v>199</v>
      </c>
      <c r="M273" s="15" t="s">
        <v>199</v>
      </c>
      <c r="N273" s="15" t="s">
        <v>1895</v>
      </c>
      <c r="O273" s="15" t="s">
        <v>1483</v>
      </c>
      <c r="P273" s="15" t="s">
        <v>840</v>
      </c>
      <c r="Q273" s="15" t="s">
        <v>1896</v>
      </c>
      <c r="R273" s="15" t="s">
        <v>1625</v>
      </c>
      <c r="S273" s="15" t="s">
        <v>1897</v>
      </c>
      <c r="T273" s="15" t="s">
        <v>1379</v>
      </c>
      <c r="U273" s="16"/>
      <c r="V273" s="16"/>
      <c r="W273" s="15" t="s">
        <v>1421</v>
      </c>
      <c r="X273" s="15" t="s">
        <v>197</v>
      </c>
      <c r="Y273" s="16"/>
      <c r="Z273" s="15" t="s">
        <v>197</v>
      </c>
      <c r="AA273" s="15" t="s">
        <v>197</v>
      </c>
      <c r="AB273" s="15" t="s">
        <v>197</v>
      </c>
      <c r="AC273" s="16"/>
      <c r="AD273" s="16"/>
      <c r="AE273" s="16"/>
      <c r="AF273" s="15" t="s">
        <v>1898</v>
      </c>
      <c r="AG273" s="15" t="s">
        <v>197</v>
      </c>
      <c r="AH273" s="15" t="s">
        <v>197</v>
      </c>
      <c r="AI273" s="15" t="s">
        <v>197</v>
      </c>
      <c r="AJ273" s="15" t="s">
        <v>197</v>
      </c>
      <c r="AK273" s="16"/>
      <c r="AL273" s="15" t="s">
        <v>197</v>
      </c>
      <c r="AM273" s="15" t="s">
        <v>197</v>
      </c>
      <c r="AN273" s="15" t="s">
        <v>197</v>
      </c>
      <c r="AO273" s="15" t="s">
        <v>197</v>
      </c>
      <c r="AP273" s="15" t="s">
        <v>197</v>
      </c>
      <c r="AQ273" s="15" t="s">
        <v>530</v>
      </c>
      <c r="AR273" s="15" t="s">
        <v>197</v>
      </c>
      <c r="AS273" s="15" t="s">
        <v>197</v>
      </c>
      <c r="AT273" s="16"/>
      <c r="AU273" s="16"/>
      <c r="AV273" s="16"/>
      <c r="AW273" s="15" t="s">
        <v>197</v>
      </c>
      <c r="AX273" s="15" t="s">
        <v>197</v>
      </c>
      <c r="AY273" s="15" t="s">
        <v>197</v>
      </c>
      <c r="AZ273" s="16"/>
      <c r="BA273" s="16"/>
      <c r="BB273" s="15" t="s">
        <v>197</v>
      </c>
      <c r="BC273" s="15" t="s">
        <v>197</v>
      </c>
      <c r="BD273" s="15" t="s">
        <v>197</v>
      </c>
      <c r="BE273" s="15" t="s">
        <v>197</v>
      </c>
      <c r="BF273" s="15" t="s">
        <v>197</v>
      </c>
      <c r="BG273" s="15" t="s">
        <v>197</v>
      </c>
      <c r="BH273" s="15" t="s">
        <v>197</v>
      </c>
      <c r="BI273" s="15" t="s">
        <v>197</v>
      </c>
      <c r="BJ273" s="16"/>
      <c r="BK273" s="15" t="s">
        <v>197</v>
      </c>
      <c r="BL273" s="15" t="s">
        <v>197</v>
      </c>
      <c r="BM273" s="15" t="s">
        <v>197</v>
      </c>
      <c r="BN273" s="15" t="s">
        <v>197</v>
      </c>
      <c r="BO273" s="15" t="s">
        <v>197</v>
      </c>
      <c r="BP273" s="15" t="s">
        <v>246</v>
      </c>
      <c r="BQ273" s="15" t="s">
        <v>206</v>
      </c>
      <c r="BR273" s="15" t="s">
        <v>372</v>
      </c>
      <c r="BS273" s="15" t="s">
        <v>846</v>
      </c>
      <c r="BT273" s="16"/>
      <c r="BU273" s="16"/>
      <c r="BV273" s="15" t="s">
        <v>208</v>
      </c>
      <c r="BW273" s="15" t="s">
        <v>197</v>
      </c>
      <c r="BX273" s="16"/>
      <c r="BY273" s="16"/>
      <c r="BZ273" s="16"/>
      <c r="CA273" s="16"/>
      <c r="CB273" s="15" t="s">
        <v>197</v>
      </c>
      <c r="CC273" s="16"/>
      <c r="CD273" s="16"/>
      <c r="CE273" s="16"/>
      <c r="CF273" s="16"/>
      <c r="CG273" s="16"/>
      <c r="CH273" s="16"/>
      <c r="CI273" s="15" t="s">
        <v>1899</v>
      </c>
      <c r="CJ273" s="15" t="s">
        <v>197</v>
      </c>
      <c r="CK273" s="15" t="s">
        <v>197</v>
      </c>
      <c r="CL273" s="15" t="s">
        <v>197</v>
      </c>
      <c r="CM273" s="15" t="s">
        <v>717</v>
      </c>
      <c r="CN273" s="16"/>
      <c r="CO273" s="16"/>
      <c r="CP273" s="16"/>
      <c r="CQ273" s="16"/>
      <c r="CR273" s="16"/>
    </row>
    <row r="274" spans="1:96" x14ac:dyDescent="0.3">
      <c r="A274" s="12">
        <v>273</v>
      </c>
      <c r="B274" s="13" t="s">
        <v>1900</v>
      </c>
      <c r="C274" s="13" t="s">
        <v>1340</v>
      </c>
      <c r="D274" s="14" t="s">
        <v>1305</v>
      </c>
      <c r="E274" s="14" t="s">
        <v>1333</v>
      </c>
      <c r="F274" s="14" t="s">
        <v>1407</v>
      </c>
      <c r="G274" s="14" t="s">
        <v>1890</v>
      </c>
      <c r="H274" s="14" t="s">
        <v>1000</v>
      </c>
      <c r="I274" s="16"/>
      <c r="J274" s="16"/>
      <c r="K274" s="16"/>
      <c r="L274" s="16"/>
      <c r="M274" s="16"/>
      <c r="N274" s="16"/>
      <c r="O274" s="15" t="s">
        <v>1483</v>
      </c>
      <c r="P274" s="16"/>
      <c r="Q274" s="16"/>
      <c r="R274" s="15" t="s">
        <v>1654</v>
      </c>
      <c r="S274" s="16"/>
      <c r="T274" s="16"/>
      <c r="U274" s="16"/>
      <c r="V274" s="16"/>
      <c r="W274" s="16"/>
      <c r="X274" s="15" t="s">
        <v>197</v>
      </c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5" t="s">
        <v>208</v>
      </c>
      <c r="BW274" s="15" t="s">
        <v>197</v>
      </c>
      <c r="BX274" s="16"/>
      <c r="BY274" s="16"/>
      <c r="BZ274" s="16"/>
      <c r="CA274" s="16"/>
      <c r="CB274" s="15" t="s">
        <v>197</v>
      </c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</row>
    <row r="275" spans="1:96" x14ac:dyDescent="0.3">
      <c r="A275" s="12">
        <v>274</v>
      </c>
      <c r="B275" s="13" t="s">
        <v>1901</v>
      </c>
      <c r="C275" s="13" t="s">
        <v>1332</v>
      </c>
      <c r="D275" s="14" t="s">
        <v>1305</v>
      </c>
      <c r="E275" s="14" t="s">
        <v>1333</v>
      </c>
      <c r="F275" s="14" t="s">
        <v>1407</v>
      </c>
      <c r="G275" s="14" t="s">
        <v>1890</v>
      </c>
      <c r="H275" s="14" t="s">
        <v>1000</v>
      </c>
      <c r="I275" s="16"/>
      <c r="J275" s="16"/>
      <c r="K275" s="16"/>
      <c r="L275" s="16"/>
      <c r="M275" s="16"/>
      <c r="N275" s="16"/>
      <c r="O275" s="15" t="s">
        <v>532</v>
      </c>
      <c r="P275" s="16"/>
      <c r="Q275" s="16"/>
      <c r="R275" s="15" t="s">
        <v>1654</v>
      </c>
      <c r="S275" s="16"/>
      <c r="T275" s="16"/>
      <c r="U275" s="16"/>
      <c r="V275" s="16"/>
      <c r="W275" s="16"/>
      <c r="X275" s="15" t="s">
        <v>197</v>
      </c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5" t="s">
        <v>208</v>
      </c>
      <c r="BW275" s="15" t="s">
        <v>197</v>
      </c>
      <c r="BX275" s="16"/>
      <c r="BY275" s="16"/>
      <c r="BZ275" s="16"/>
      <c r="CA275" s="16"/>
      <c r="CB275" s="15" t="s">
        <v>197</v>
      </c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</row>
    <row r="276" spans="1:96" x14ac:dyDescent="0.3">
      <c r="A276" s="12">
        <v>275</v>
      </c>
      <c r="B276" s="13" t="s">
        <v>1902</v>
      </c>
      <c r="C276" s="13" t="s">
        <v>1336</v>
      </c>
      <c r="D276" s="14" t="s">
        <v>1305</v>
      </c>
      <c r="E276" s="14" t="s">
        <v>1333</v>
      </c>
      <c r="F276" s="14" t="s">
        <v>1407</v>
      </c>
      <c r="G276" s="14" t="s">
        <v>1890</v>
      </c>
      <c r="H276" s="14" t="s">
        <v>1000</v>
      </c>
      <c r="I276" s="16"/>
      <c r="J276" s="16"/>
      <c r="K276" s="16"/>
      <c r="L276" s="16"/>
      <c r="M276" s="16"/>
      <c r="N276" s="16"/>
      <c r="O276" s="15" t="s">
        <v>840</v>
      </c>
      <c r="P276" s="16"/>
      <c r="Q276" s="16"/>
      <c r="R276" s="15" t="s">
        <v>1654</v>
      </c>
      <c r="S276" s="16"/>
      <c r="T276" s="16"/>
      <c r="U276" s="16"/>
      <c r="V276" s="16"/>
      <c r="W276" s="16"/>
      <c r="X276" s="15" t="s">
        <v>197</v>
      </c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5" t="s">
        <v>208</v>
      </c>
      <c r="BW276" s="15" t="s">
        <v>197</v>
      </c>
      <c r="BX276" s="16"/>
      <c r="BY276" s="16"/>
      <c r="BZ276" s="16"/>
      <c r="CA276" s="16"/>
      <c r="CB276" s="15" t="s">
        <v>197</v>
      </c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</row>
    <row r="277" spans="1:96" x14ac:dyDescent="0.3">
      <c r="A277" s="12">
        <v>276</v>
      </c>
      <c r="B277" s="13" t="s">
        <v>1903</v>
      </c>
      <c r="C277" s="13" t="s">
        <v>1342</v>
      </c>
      <c r="D277" s="14" t="s">
        <v>1305</v>
      </c>
      <c r="E277" s="14" t="s">
        <v>1333</v>
      </c>
      <c r="F277" s="14" t="s">
        <v>1407</v>
      </c>
      <c r="G277" s="14" t="s">
        <v>1890</v>
      </c>
      <c r="H277" s="14" t="s">
        <v>1000</v>
      </c>
      <c r="I277" s="16"/>
      <c r="J277" s="16"/>
      <c r="K277" s="16"/>
      <c r="L277" s="16"/>
      <c r="M277" s="16"/>
      <c r="N277" s="16"/>
      <c r="O277" s="15" t="s">
        <v>840</v>
      </c>
      <c r="P277" s="16"/>
      <c r="Q277" s="16"/>
      <c r="R277" s="15" t="s">
        <v>1654</v>
      </c>
      <c r="S277" s="16"/>
      <c r="T277" s="16"/>
      <c r="U277" s="16"/>
      <c r="V277" s="16"/>
      <c r="W277" s="16"/>
      <c r="X277" s="15" t="s">
        <v>197</v>
      </c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5" t="s">
        <v>208</v>
      </c>
      <c r="BW277" s="15" t="s">
        <v>197</v>
      </c>
      <c r="BX277" s="16"/>
      <c r="BY277" s="16"/>
      <c r="BZ277" s="16"/>
      <c r="CA277" s="16"/>
      <c r="CB277" s="15" t="s">
        <v>197</v>
      </c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</row>
    <row r="278" spans="1:96" x14ac:dyDescent="0.3">
      <c r="A278" s="12">
        <v>277</v>
      </c>
      <c r="B278" s="13" t="s">
        <v>1904</v>
      </c>
      <c r="C278" s="13" t="s">
        <v>1338</v>
      </c>
      <c r="D278" s="14" t="s">
        <v>1305</v>
      </c>
      <c r="E278" s="14" t="s">
        <v>1333</v>
      </c>
      <c r="F278" s="14" t="s">
        <v>1407</v>
      </c>
      <c r="G278" s="14" t="s">
        <v>1890</v>
      </c>
      <c r="H278" s="14" t="s">
        <v>1000</v>
      </c>
      <c r="I278" s="16"/>
      <c r="J278" s="16"/>
      <c r="K278" s="16"/>
      <c r="L278" s="16"/>
      <c r="M278" s="16"/>
      <c r="N278" s="16"/>
      <c r="O278" s="15" t="s">
        <v>840</v>
      </c>
      <c r="P278" s="16"/>
      <c r="Q278" s="16"/>
      <c r="R278" s="15" t="s">
        <v>1654</v>
      </c>
      <c r="S278" s="16"/>
      <c r="T278" s="16"/>
      <c r="U278" s="16"/>
      <c r="V278" s="16"/>
      <c r="W278" s="16"/>
      <c r="X278" s="15" t="s">
        <v>197</v>
      </c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5" t="s">
        <v>208</v>
      </c>
      <c r="BW278" s="15" t="s">
        <v>197</v>
      </c>
      <c r="BX278" s="16"/>
      <c r="BY278" s="16"/>
      <c r="BZ278" s="16"/>
      <c r="CA278" s="16"/>
      <c r="CB278" s="15" t="s">
        <v>197</v>
      </c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</row>
    <row r="279" spans="1:96" x14ac:dyDescent="0.3">
      <c r="A279" s="12">
        <v>278</v>
      </c>
      <c r="B279" s="13" t="s">
        <v>1905</v>
      </c>
      <c r="C279" s="13" t="s">
        <v>1906</v>
      </c>
      <c r="D279" s="14" t="s">
        <v>1305</v>
      </c>
      <c r="E279" s="14" t="s">
        <v>1333</v>
      </c>
      <c r="F279" s="14" t="s">
        <v>1407</v>
      </c>
      <c r="G279" s="14" t="s">
        <v>1890</v>
      </c>
      <c r="H279" s="14" t="s">
        <v>1000</v>
      </c>
      <c r="I279" s="16"/>
      <c r="J279" s="16"/>
      <c r="K279" s="16"/>
      <c r="L279" s="16"/>
      <c r="M279" s="16"/>
      <c r="N279" s="16"/>
      <c r="O279" s="15" t="s">
        <v>532</v>
      </c>
      <c r="P279" s="16"/>
      <c r="Q279" s="16"/>
      <c r="R279" s="15" t="s">
        <v>1654</v>
      </c>
      <c r="S279" s="16"/>
      <c r="T279" s="16"/>
      <c r="U279" s="16"/>
      <c r="V279" s="16"/>
      <c r="W279" s="16"/>
      <c r="X279" s="15" t="s">
        <v>197</v>
      </c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5" t="s">
        <v>208</v>
      </c>
      <c r="BW279" s="15" t="s">
        <v>197</v>
      </c>
      <c r="BX279" s="16"/>
      <c r="BY279" s="16"/>
      <c r="BZ279" s="16"/>
      <c r="CA279" s="16"/>
      <c r="CB279" s="15" t="s">
        <v>197</v>
      </c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</row>
    <row r="280" spans="1:96" x14ac:dyDescent="0.3">
      <c r="A280" s="12">
        <v>279</v>
      </c>
      <c r="B280" s="13" t="s">
        <v>1907</v>
      </c>
      <c r="C280" s="13" t="s">
        <v>1908</v>
      </c>
      <c r="D280" s="14" t="s">
        <v>1680</v>
      </c>
      <c r="E280" s="14" t="s">
        <v>1302</v>
      </c>
      <c r="F280" s="14" t="s">
        <v>1303</v>
      </c>
      <c r="G280" s="14" t="s">
        <v>1890</v>
      </c>
      <c r="H280" s="14" t="s">
        <v>852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5" t="s">
        <v>208</v>
      </c>
      <c r="BW280" s="15" t="s">
        <v>197</v>
      </c>
      <c r="BX280" s="16"/>
      <c r="BY280" s="16"/>
      <c r="BZ280" s="16"/>
      <c r="CA280" s="16"/>
      <c r="CB280" s="15" t="s">
        <v>197</v>
      </c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</row>
    <row r="281" spans="1:96" x14ac:dyDescent="0.3">
      <c r="A281" s="12">
        <v>280</v>
      </c>
      <c r="B281" s="13" t="s">
        <v>742</v>
      </c>
      <c r="C281" s="13" t="s">
        <v>743</v>
      </c>
      <c r="D281" s="14" t="s">
        <v>744</v>
      </c>
      <c r="E281" s="14" t="s">
        <v>259</v>
      </c>
      <c r="F281" s="14" t="s">
        <v>284</v>
      </c>
      <c r="G281" s="14" t="s">
        <v>745</v>
      </c>
      <c r="H281" s="14" t="s">
        <v>286</v>
      </c>
      <c r="I281" s="15" t="s">
        <v>746</v>
      </c>
      <c r="J281" s="15" t="s">
        <v>198</v>
      </c>
      <c r="K281" s="15" t="s">
        <v>553</v>
      </c>
      <c r="L281" s="15" t="s">
        <v>199</v>
      </c>
      <c r="M281" s="15" t="s">
        <v>199</v>
      </c>
      <c r="N281" s="15" t="s">
        <v>747</v>
      </c>
      <c r="O281" s="15" t="s">
        <v>236</v>
      </c>
      <c r="P281" s="15" t="s">
        <v>338</v>
      </c>
      <c r="Q281" s="15" t="s">
        <v>722</v>
      </c>
      <c r="R281" s="15" t="s">
        <v>254</v>
      </c>
      <c r="S281" s="15" t="s">
        <v>313</v>
      </c>
      <c r="T281" s="16"/>
      <c r="U281" s="16"/>
      <c r="V281" s="16"/>
      <c r="W281" s="16"/>
      <c r="X281" s="15" t="s">
        <v>197</v>
      </c>
      <c r="Y281" s="16"/>
      <c r="Z281" s="15" t="s">
        <v>197</v>
      </c>
      <c r="AA281" s="15" t="s">
        <v>197</v>
      </c>
      <c r="AB281" s="15" t="s">
        <v>197</v>
      </c>
      <c r="AC281" s="16"/>
      <c r="AD281" s="16"/>
      <c r="AE281" s="16"/>
      <c r="AF281" s="16"/>
      <c r="AG281" s="15" t="s">
        <v>197</v>
      </c>
      <c r="AH281" s="15" t="s">
        <v>197</v>
      </c>
      <c r="AI281" s="15" t="s">
        <v>197</v>
      </c>
      <c r="AJ281" s="15" t="s">
        <v>197</v>
      </c>
      <c r="AK281" s="16"/>
      <c r="AL281" s="15" t="s">
        <v>197</v>
      </c>
      <c r="AM281" s="15" t="s">
        <v>197</v>
      </c>
      <c r="AN281" s="15" t="s">
        <v>197</v>
      </c>
      <c r="AO281" s="15" t="s">
        <v>197</v>
      </c>
      <c r="AP281" s="15" t="s">
        <v>197</v>
      </c>
      <c r="AQ281" s="15" t="s">
        <v>197</v>
      </c>
      <c r="AR281" s="15" t="s">
        <v>197</v>
      </c>
      <c r="AS281" s="15" t="s">
        <v>748</v>
      </c>
      <c r="AT281" s="16"/>
      <c r="AU281" s="16"/>
      <c r="AV281" s="16"/>
      <c r="AW281" s="15" t="s">
        <v>197</v>
      </c>
      <c r="AX281" s="15" t="s">
        <v>197</v>
      </c>
      <c r="AY281" s="15" t="s">
        <v>197</v>
      </c>
      <c r="AZ281" s="16"/>
      <c r="BA281" s="16"/>
      <c r="BB281" s="15" t="s">
        <v>197</v>
      </c>
      <c r="BC281" s="15" t="s">
        <v>197</v>
      </c>
      <c r="BD281" s="15" t="s">
        <v>197</v>
      </c>
      <c r="BE281" s="15" t="s">
        <v>197</v>
      </c>
      <c r="BF281" s="15" t="s">
        <v>197</v>
      </c>
      <c r="BG281" s="15" t="s">
        <v>197</v>
      </c>
      <c r="BH281" s="15" t="s">
        <v>197</v>
      </c>
      <c r="BI281" s="16"/>
      <c r="BJ281" s="15" t="s">
        <v>197</v>
      </c>
      <c r="BK281" s="15" t="s">
        <v>197</v>
      </c>
      <c r="BL281" s="15" t="s">
        <v>197</v>
      </c>
      <c r="BM281" s="15" t="s">
        <v>197</v>
      </c>
      <c r="BN281" s="15" t="s">
        <v>197</v>
      </c>
      <c r="BO281" s="16"/>
      <c r="BP281" s="16"/>
      <c r="BQ281" s="16"/>
      <c r="BR281" s="16"/>
      <c r="BS281" s="16"/>
      <c r="BT281" s="16"/>
      <c r="BU281" s="16"/>
      <c r="BV281" s="15" t="s">
        <v>208</v>
      </c>
      <c r="BW281" s="15" t="s">
        <v>197</v>
      </c>
      <c r="BX281" s="16"/>
      <c r="BY281" s="16"/>
      <c r="BZ281" s="16"/>
      <c r="CA281" s="16"/>
      <c r="CB281" s="15" t="s">
        <v>197</v>
      </c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</row>
    <row r="282" spans="1:96" x14ac:dyDescent="0.3">
      <c r="A282" s="12">
        <v>281</v>
      </c>
      <c r="B282" s="13" t="s">
        <v>749</v>
      </c>
      <c r="C282" s="13" t="s">
        <v>750</v>
      </c>
      <c r="D282" s="14" t="s">
        <v>751</v>
      </c>
      <c r="E282" s="14" t="s">
        <v>212</v>
      </c>
      <c r="F282" s="14" t="s">
        <v>504</v>
      </c>
      <c r="G282" s="14" t="s">
        <v>745</v>
      </c>
      <c r="H282" s="14" t="s">
        <v>506</v>
      </c>
      <c r="I282" s="15" t="s">
        <v>752</v>
      </c>
      <c r="J282" s="16"/>
      <c r="K282" s="16"/>
      <c r="L282" s="16"/>
      <c r="M282" s="16"/>
      <c r="N282" s="16"/>
      <c r="O282" s="16"/>
      <c r="P282" s="16"/>
      <c r="Q282" s="15" t="s">
        <v>753</v>
      </c>
      <c r="R282" s="15" t="s">
        <v>754</v>
      </c>
      <c r="S282" s="16"/>
      <c r="T282" s="16"/>
      <c r="U282" s="16"/>
      <c r="V282" s="16"/>
      <c r="W282" s="16"/>
      <c r="X282" s="16"/>
      <c r="Y282" s="16"/>
      <c r="Z282" s="15" t="s">
        <v>197</v>
      </c>
      <c r="AA282" s="16"/>
      <c r="AB282" s="15" t="s">
        <v>197</v>
      </c>
      <c r="AC282" s="16"/>
      <c r="AD282" s="16"/>
      <c r="AE282" s="16"/>
      <c r="AF282" s="16"/>
      <c r="AG282" s="15" t="s">
        <v>197</v>
      </c>
      <c r="AH282" s="15" t="s">
        <v>197</v>
      </c>
      <c r="AI282" s="16"/>
      <c r="AJ282" s="15" t="s">
        <v>197</v>
      </c>
      <c r="AK282" s="16"/>
      <c r="AL282" s="15" t="s">
        <v>197</v>
      </c>
      <c r="AM282" s="16"/>
      <c r="AN282" s="16"/>
      <c r="AO282" s="16"/>
      <c r="AP282" s="15" t="s">
        <v>197</v>
      </c>
      <c r="AQ282" s="16"/>
      <c r="AR282" s="16"/>
      <c r="AS282" s="16"/>
      <c r="AT282" s="16"/>
      <c r="AU282" s="16"/>
      <c r="AV282" s="16"/>
      <c r="AW282" s="16"/>
      <c r="AX282" s="15" t="s">
        <v>197</v>
      </c>
      <c r="AY282" s="15" t="s">
        <v>197</v>
      </c>
      <c r="AZ282" s="16"/>
      <c r="BA282" s="16"/>
      <c r="BB282" s="15" t="s">
        <v>197</v>
      </c>
      <c r="BC282" s="15" t="s">
        <v>197</v>
      </c>
      <c r="BD282" s="15" t="s">
        <v>197</v>
      </c>
      <c r="BE282" s="15" t="s">
        <v>197</v>
      </c>
      <c r="BF282" s="15" t="s">
        <v>197</v>
      </c>
      <c r="BG282" s="15" t="s">
        <v>197</v>
      </c>
      <c r="BH282" s="15" t="s">
        <v>197</v>
      </c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5" t="s">
        <v>443</v>
      </c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</row>
    <row r="283" spans="1:96" x14ac:dyDescent="0.3">
      <c r="A283" s="12">
        <v>282</v>
      </c>
      <c r="B283" s="13" t="s">
        <v>755</v>
      </c>
      <c r="C283" s="13" t="s">
        <v>756</v>
      </c>
      <c r="D283" s="14" t="s">
        <v>751</v>
      </c>
      <c r="E283" s="14" t="s">
        <v>212</v>
      </c>
      <c r="F283" s="14" t="s">
        <v>504</v>
      </c>
      <c r="G283" s="14" t="s">
        <v>745</v>
      </c>
      <c r="H283" s="14" t="s">
        <v>506</v>
      </c>
      <c r="I283" s="15" t="s">
        <v>757</v>
      </c>
      <c r="J283" s="16"/>
      <c r="K283" s="16"/>
      <c r="L283" s="16"/>
      <c r="M283" s="16"/>
      <c r="N283" s="16"/>
      <c r="O283" s="16"/>
      <c r="P283" s="16"/>
      <c r="Q283" s="15" t="s">
        <v>758</v>
      </c>
      <c r="R283" s="15" t="s">
        <v>277</v>
      </c>
      <c r="S283" s="16"/>
      <c r="T283" s="16"/>
      <c r="U283" s="16"/>
      <c r="V283" s="16"/>
      <c r="W283" s="16"/>
      <c r="X283" s="16"/>
      <c r="Y283" s="16"/>
      <c r="Z283" s="15" t="s">
        <v>197</v>
      </c>
      <c r="AA283" s="16"/>
      <c r="AB283" s="15" t="s">
        <v>197</v>
      </c>
      <c r="AC283" s="16"/>
      <c r="AD283" s="16"/>
      <c r="AE283" s="16"/>
      <c r="AF283" s="16"/>
      <c r="AG283" s="15" t="s">
        <v>197</v>
      </c>
      <c r="AH283" s="15" t="s">
        <v>197</v>
      </c>
      <c r="AI283" s="16"/>
      <c r="AJ283" s="15" t="s">
        <v>197</v>
      </c>
      <c r="AK283" s="16"/>
      <c r="AL283" s="15" t="s">
        <v>197</v>
      </c>
      <c r="AM283" s="16"/>
      <c r="AN283" s="16"/>
      <c r="AO283" s="16"/>
      <c r="AP283" s="15" t="s">
        <v>197</v>
      </c>
      <c r="AQ283" s="16"/>
      <c r="AR283" s="16"/>
      <c r="AS283" s="16"/>
      <c r="AT283" s="16"/>
      <c r="AU283" s="16"/>
      <c r="AV283" s="16"/>
      <c r="AW283" s="16"/>
      <c r="AX283" s="15" t="s">
        <v>197</v>
      </c>
      <c r="AY283" s="15" t="s">
        <v>197</v>
      </c>
      <c r="AZ283" s="16"/>
      <c r="BA283" s="16"/>
      <c r="BB283" s="15" t="s">
        <v>197</v>
      </c>
      <c r="BC283" s="15" t="s">
        <v>197</v>
      </c>
      <c r="BD283" s="15" t="s">
        <v>197</v>
      </c>
      <c r="BE283" s="15" t="s">
        <v>197</v>
      </c>
      <c r="BF283" s="15" t="s">
        <v>197</v>
      </c>
      <c r="BG283" s="15" t="s">
        <v>197</v>
      </c>
      <c r="BH283" s="15" t="s">
        <v>197</v>
      </c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5" t="s">
        <v>341</v>
      </c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</row>
    <row r="284" spans="1:96" x14ac:dyDescent="0.3">
      <c r="A284" s="12">
        <v>283</v>
      </c>
      <c r="B284" s="13" t="s">
        <v>759</v>
      </c>
      <c r="C284" s="13" t="s">
        <v>760</v>
      </c>
      <c r="D284" s="14" t="s">
        <v>751</v>
      </c>
      <c r="E284" s="14" t="s">
        <v>212</v>
      </c>
      <c r="F284" s="14" t="s">
        <v>504</v>
      </c>
      <c r="G284" s="14" t="s">
        <v>745</v>
      </c>
      <c r="H284" s="14" t="s">
        <v>506</v>
      </c>
      <c r="I284" s="15" t="s">
        <v>761</v>
      </c>
      <c r="J284" s="16"/>
      <c r="K284" s="16"/>
      <c r="L284" s="16"/>
      <c r="M284" s="16"/>
      <c r="N284" s="16"/>
      <c r="O284" s="16"/>
      <c r="P284" s="16"/>
      <c r="Q284" s="15" t="s">
        <v>762</v>
      </c>
      <c r="R284" s="15" t="s">
        <v>763</v>
      </c>
      <c r="S284" s="16"/>
      <c r="T284" s="16"/>
      <c r="U284" s="16"/>
      <c r="V284" s="16"/>
      <c r="W284" s="16"/>
      <c r="X284" s="16"/>
      <c r="Y284" s="16"/>
      <c r="Z284" s="15" t="s">
        <v>197</v>
      </c>
      <c r="AA284" s="16"/>
      <c r="AB284" s="15" t="s">
        <v>197</v>
      </c>
      <c r="AC284" s="16"/>
      <c r="AD284" s="16"/>
      <c r="AE284" s="16"/>
      <c r="AF284" s="16"/>
      <c r="AG284" s="15" t="s">
        <v>197</v>
      </c>
      <c r="AH284" s="15" t="s">
        <v>197</v>
      </c>
      <c r="AI284" s="16"/>
      <c r="AJ284" s="15" t="s">
        <v>197</v>
      </c>
      <c r="AK284" s="16"/>
      <c r="AL284" s="15" t="s">
        <v>197</v>
      </c>
      <c r="AM284" s="16"/>
      <c r="AN284" s="16"/>
      <c r="AO284" s="16"/>
      <c r="AP284" s="15" t="s">
        <v>197</v>
      </c>
      <c r="AQ284" s="16"/>
      <c r="AR284" s="16"/>
      <c r="AS284" s="16"/>
      <c r="AT284" s="16"/>
      <c r="AU284" s="16"/>
      <c r="AV284" s="16"/>
      <c r="AW284" s="16"/>
      <c r="AX284" s="15" t="s">
        <v>197</v>
      </c>
      <c r="AY284" s="15" t="s">
        <v>197</v>
      </c>
      <c r="AZ284" s="16"/>
      <c r="BA284" s="16"/>
      <c r="BB284" s="15" t="s">
        <v>197</v>
      </c>
      <c r="BC284" s="15" t="s">
        <v>197</v>
      </c>
      <c r="BD284" s="15" t="s">
        <v>197</v>
      </c>
      <c r="BE284" s="15" t="s">
        <v>197</v>
      </c>
      <c r="BF284" s="15" t="s">
        <v>197</v>
      </c>
      <c r="BG284" s="15" t="s">
        <v>197</v>
      </c>
      <c r="BH284" s="15" t="s">
        <v>197</v>
      </c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5" t="s">
        <v>764</v>
      </c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</row>
    <row r="285" spans="1:96" x14ac:dyDescent="0.3">
      <c r="A285" s="12">
        <v>284</v>
      </c>
      <c r="B285" s="13" t="s">
        <v>765</v>
      </c>
      <c r="C285" s="13" t="s">
        <v>766</v>
      </c>
      <c r="D285" s="14" t="s">
        <v>751</v>
      </c>
      <c r="E285" s="14" t="s">
        <v>212</v>
      </c>
      <c r="F285" s="14" t="s">
        <v>504</v>
      </c>
      <c r="G285" s="14" t="s">
        <v>745</v>
      </c>
      <c r="H285" s="14" t="s">
        <v>506</v>
      </c>
      <c r="I285" s="15" t="s">
        <v>767</v>
      </c>
      <c r="J285" s="16"/>
      <c r="K285" s="16"/>
      <c r="L285" s="16"/>
      <c r="M285" s="16"/>
      <c r="N285" s="16"/>
      <c r="O285" s="16"/>
      <c r="P285" s="16"/>
      <c r="Q285" s="15" t="s">
        <v>768</v>
      </c>
      <c r="R285" s="15" t="s">
        <v>769</v>
      </c>
      <c r="S285" s="16"/>
      <c r="T285" s="16"/>
      <c r="U285" s="16"/>
      <c r="V285" s="16"/>
      <c r="W285" s="16"/>
      <c r="X285" s="16"/>
      <c r="Y285" s="16"/>
      <c r="Z285" s="15" t="s">
        <v>197</v>
      </c>
      <c r="AA285" s="16"/>
      <c r="AB285" s="15" t="s">
        <v>197</v>
      </c>
      <c r="AC285" s="16"/>
      <c r="AD285" s="16"/>
      <c r="AE285" s="16"/>
      <c r="AF285" s="16"/>
      <c r="AG285" s="15" t="s">
        <v>197</v>
      </c>
      <c r="AH285" s="15" t="s">
        <v>197</v>
      </c>
      <c r="AI285" s="16"/>
      <c r="AJ285" s="15" t="s">
        <v>197</v>
      </c>
      <c r="AK285" s="16"/>
      <c r="AL285" s="15" t="s">
        <v>197</v>
      </c>
      <c r="AM285" s="16"/>
      <c r="AN285" s="16"/>
      <c r="AO285" s="16"/>
      <c r="AP285" s="15" t="s">
        <v>197</v>
      </c>
      <c r="AQ285" s="16"/>
      <c r="AR285" s="16"/>
      <c r="AS285" s="16"/>
      <c r="AT285" s="16"/>
      <c r="AU285" s="16"/>
      <c r="AV285" s="16"/>
      <c r="AW285" s="16"/>
      <c r="AX285" s="15" t="s">
        <v>197</v>
      </c>
      <c r="AY285" s="15" t="s">
        <v>197</v>
      </c>
      <c r="AZ285" s="16"/>
      <c r="BA285" s="16"/>
      <c r="BB285" s="15" t="s">
        <v>197</v>
      </c>
      <c r="BC285" s="15" t="s">
        <v>197</v>
      </c>
      <c r="BD285" s="15" t="s">
        <v>197</v>
      </c>
      <c r="BE285" s="15" t="s">
        <v>641</v>
      </c>
      <c r="BF285" s="15" t="s">
        <v>197</v>
      </c>
      <c r="BG285" s="15" t="s">
        <v>197</v>
      </c>
      <c r="BH285" s="15" t="s">
        <v>197</v>
      </c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5" t="s">
        <v>208</v>
      </c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</row>
    <row r="286" spans="1:96" x14ac:dyDescent="0.3">
      <c r="A286" s="12">
        <v>285</v>
      </c>
      <c r="B286" s="13" t="s">
        <v>770</v>
      </c>
      <c r="C286" s="13" t="s">
        <v>771</v>
      </c>
      <c r="D286" s="14" t="s">
        <v>751</v>
      </c>
      <c r="E286" s="14" t="s">
        <v>212</v>
      </c>
      <c r="F286" s="14" t="s">
        <v>504</v>
      </c>
      <c r="G286" s="14" t="s">
        <v>745</v>
      </c>
      <c r="H286" s="14" t="s">
        <v>506</v>
      </c>
      <c r="I286" s="15" t="s">
        <v>772</v>
      </c>
      <c r="J286" s="16"/>
      <c r="K286" s="16"/>
      <c r="L286" s="16"/>
      <c r="M286" s="16"/>
      <c r="N286" s="16"/>
      <c r="O286" s="16"/>
      <c r="P286" s="16"/>
      <c r="Q286" s="15" t="s">
        <v>773</v>
      </c>
      <c r="R286" s="15" t="s">
        <v>774</v>
      </c>
      <c r="S286" s="16"/>
      <c r="T286" s="16"/>
      <c r="U286" s="16"/>
      <c r="V286" s="16"/>
      <c r="W286" s="16"/>
      <c r="X286" s="16"/>
      <c r="Y286" s="16"/>
      <c r="Z286" s="15" t="s">
        <v>197</v>
      </c>
      <c r="AA286" s="16"/>
      <c r="AB286" s="15" t="s">
        <v>197</v>
      </c>
      <c r="AC286" s="16"/>
      <c r="AD286" s="16"/>
      <c r="AE286" s="16"/>
      <c r="AF286" s="16"/>
      <c r="AG286" s="15" t="s">
        <v>197</v>
      </c>
      <c r="AH286" s="15" t="s">
        <v>197</v>
      </c>
      <c r="AI286" s="16"/>
      <c r="AJ286" s="15" t="s">
        <v>197</v>
      </c>
      <c r="AK286" s="16"/>
      <c r="AL286" s="15" t="s">
        <v>197</v>
      </c>
      <c r="AM286" s="16"/>
      <c r="AN286" s="16"/>
      <c r="AO286" s="16"/>
      <c r="AP286" s="15" t="s">
        <v>197</v>
      </c>
      <c r="AQ286" s="16"/>
      <c r="AR286" s="16"/>
      <c r="AS286" s="16"/>
      <c r="AT286" s="16"/>
      <c r="AU286" s="16"/>
      <c r="AV286" s="16"/>
      <c r="AW286" s="16"/>
      <c r="AX286" s="15" t="s">
        <v>197</v>
      </c>
      <c r="AY286" s="15" t="s">
        <v>197</v>
      </c>
      <c r="AZ286" s="16"/>
      <c r="BA286" s="16"/>
      <c r="BB286" s="15" t="s">
        <v>197</v>
      </c>
      <c r="BC286" s="15" t="s">
        <v>197</v>
      </c>
      <c r="BD286" s="15" t="s">
        <v>197</v>
      </c>
      <c r="BE286" s="15" t="s">
        <v>641</v>
      </c>
      <c r="BF286" s="15" t="s">
        <v>197</v>
      </c>
      <c r="BG286" s="15" t="s">
        <v>197</v>
      </c>
      <c r="BH286" s="15" t="s">
        <v>197</v>
      </c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5" t="s">
        <v>208</v>
      </c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</row>
    <row r="287" spans="1:96" x14ac:dyDescent="0.3">
      <c r="A287" s="12">
        <v>286</v>
      </c>
      <c r="B287" s="13" t="s">
        <v>775</v>
      </c>
      <c r="C287" s="13" t="s">
        <v>776</v>
      </c>
      <c r="D287" s="14" t="s">
        <v>751</v>
      </c>
      <c r="E287" s="14" t="s">
        <v>212</v>
      </c>
      <c r="F287" s="14" t="s">
        <v>504</v>
      </c>
      <c r="G287" s="14" t="s">
        <v>745</v>
      </c>
      <c r="H287" s="14" t="s">
        <v>506</v>
      </c>
      <c r="I287" s="15" t="s">
        <v>777</v>
      </c>
      <c r="J287" s="16"/>
      <c r="K287" s="16"/>
      <c r="L287" s="16"/>
      <c r="M287" s="16"/>
      <c r="N287" s="16"/>
      <c r="O287" s="16"/>
      <c r="P287" s="16"/>
      <c r="Q287" s="15" t="s">
        <v>778</v>
      </c>
      <c r="R287" s="15" t="s">
        <v>605</v>
      </c>
      <c r="S287" s="16"/>
      <c r="T287" s="16"/>
      <c r="U287" s="16"/>
      <c r="V287" s="16"/>
      <c r="W287" s="16"/>
      <c r="X287" s="16"/>
      <c r="Y287" s="16"/>
      <c r="Z287" s="15" t="s">
        <v>197</v>
      </c>
      <c r="AA287" s="16"/>
      <c r="AB287" s="15" t="s">
        <v>197</v>
      </c>
      <c r="AC287" s="16"/>
      <c r="AD287" s="16"/>
      <c r="AE287" s="16"/>
      <c r="AF287" s="16"/>
      <c r="AG287" s="15" t="s">
        <v>197</v>
      </c>
      <c r="AH287" s="15" t="s">
        <v>197</v>
      </c>
      <c r="AI287" s="16"/>
      <c r="AJ287" s="15" t="s">
        <v>197</v>
      </c>
      <c r="AK287" s="16"/>
      <c r="AL287" s="15" t="s">
        <v>197</v>
      </c>
      <c r="AM287" s="16"/>
      <c r="AN287" s="16"/>
      <c r="AO287" s="16"/>
      <c r="AP287" s="15" t="s">
        <v>197</v>
      </c>
      <c r="AQ287" s="16"/>
      <c r="AR287" s="16"/>
      <c r="AS287" s="16"/>
      <c r="AT287" s="16"/>
      <c r="AU287" s="16"/>
      <c r="AV287" s="16"/>
      <c r="AW287" s="16"/>
      <c r="AX287" s="15" t="s">
        <v>197</v>
      </c>
      <c r="AY287" s="15" t="s">
        <v>197</v>
      </c>
      <c r="AZ287" s="16"/>
      <c r="BA287" s="16"/>
      <c r="BB287" s="15" t="s">
        <v>197</v>
      </c>
      <c r="BC287" s="15" t="s">
        <v>197</v>
      </c>
      <c r="BD287" s="15" t="s">
        <v>197</v>
      </c>
      <c r="BE287" s="15" t="s">
        <v>197</v>
      </c>
      <c r="BF287" s="15" t="s">
        <v>197</v>
      </c>
      <c r="BG287" s="15" t="s">
        <v>197</v>
      </c>
      <c r="BH287" s="15" t="s">
        <v>197</v>
      </c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5" t="s">
        <v>208</v>
      </c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</row>
    <row r="288" spans="1:96" x14ac:dyDescent="0.3">
      <c r="A288" s="12">
        <v>287</v>
      </c>
      <c r="B288" s="13" t="s">
        <v>779</v>
      </c>
      <c r="C288" s="13" t="s">
        <v>780</v>
      </c>
      <c r="D288" s="14" t="s">
        <v>751</v>
      </c>
      <c r="E288" s="14" t="s">
        <v>212</v>
      </c>
      <c r="F288" s="14" t="s">
        <v>504</v>
      </c>
      <c r="G288" s="14" t="s">
        <v>745</v>
      </c>
      <c r="H288" s="14" t="s">
        <v>506</v>
      </c>
      <c r="I288" s="15" t="s">
        <v>781</v>
      </c>
      <c r="J288" s="16"/>
      <c r="K288" s="16"/>
      <c r="L288" s="16"/>
      <c r="M288" s="16"/>
      <c r="N288" s="16"/>
      <c r="O288" s="16"/>
      <c r="P288" s="16"/>
      <c r="Q288" s="15" t="s">
        <v>782</v>
      </c>
      <c r="R288" s="15" t="s">
        <v>406</v>
      </c>
      <c r="S288" s="16"/>
      <c r="T288" s="16"/>
      <c r="U288" s="16"/>
      <c r="V288" s="16"/>
      <c r="W288" s="16"/>
      <c r="X288" s="16"/>
      <c r="Y288" s="16"/>
      <c r="Z288" s="15" t="s">
        <v>197</v>
      </c>
      <c r="AA288" s="16"/>
      <c r="AB288" s="15" t="s">
        <v>197</v>
      </c>
      <c r="AC288" s="16"/>
      <c r="AD288" s="16"/>
      <c r="AE288" s="16"/>
      <c r="AF288" s="16"/>
      <c r="AG288" s="15" t="s">
        <v>197</v>
      </c>
      <c r="AH288" s="15" t="s">
        <v>197</v>
      </c>
      <c r="AI288" s="16"/>
      <c r="AJ288" s="15" t="s">
        <v>197</v>
      </c>
      <c r="AK288" s="16"/>
      <c r="AL288" s="15" t="s">
        <v>197</v>
      </c>
      <c r="AM288" s="16"/>
      <c r="AN288" s="16"/>
      <c r="AO288" s="16"/>
      <c r="AP288" s="15" t="s">
        <v>197</v>
      </c>
      <c r="AQ288" s="16"/>
      <c r="AR288" s="16"/>
      <c r="AS288" s="16"/>
      <c r="AT288" s="16"/>
      <c r="AU288" s="16"/>
      <c r="AV288" s="16"/>
      <c r="AW288" s="16"/>
      <c r="AX288" s="15" t="s">
        <v>197</v>
      </c>
      <c r="AY288" s="15" t="s">
        <v>197</v>
      </c>
      <c r="AZ288" s="16"/>
      <c r="BA288" s="16"/>
      <c r="BB288" s="15" t="s">
        <v>197</v>
      </c>
      <c r="BC288" s="15" t="s">
        <v>197</v>
      </c>
      <c r="BD288" s="15" t="s">
        <v>197</v>
      </c>
      <c r="BE288" s="15" t="s">
        <v>197</v>
      </c>
      <c r="BF288" s="15" t="s">
        <v>197</v>
      </c>
      <c r="BG288" s="15" t="s">
        <v>197</v>
      </c>
      <c r="BH288" s="15" t="s">
        <v>197</v>
      </c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5" t="s">
        <v>208</v>
      </c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</row>
    <row r="289" spans="1:96" x14ac:dyDescent="0.3">
      <c r="A289" s="12">
        <v>288</v>
      </c>
      <c r="B289" s="13" t="s">
        <v>1909</v>
      </c>
      <c r="C289" s="13" t="s">
        <v>1910</v>
      </c>
      <c r="D289" s="14" t="s">
        <v>1301</v>
      </c>
      <c r="E289" s="14" t="s">
        <v>1756</v>
      </c>
      <c r="F289" s="14" t="s">
        <v>1757</v>
      </c>
      <c r="G289" s="14" t="s">
        <v>1911</v>
      </c>
      <c r="H289" s="14" t="s">
        <v>261</v>
      </c>
      <c r="I289" s="15" t="s">
        <v>1912</v>
      </c>
      <c r="J289" s="15" t="s">
        <v>198</v>
      </c>
      <c r="K289" s="15" t="s">
        <v>553</v>
      </c>
      <c r="L289" s="16"/>
      <c r="M289" s="15" t="s">
        <v>199</v>
      </c>
      <c r="N289" s="15" t="s">
        <v>1857</v>
      </c>
      <c r="O289" s="15" t="s">
        <v>1268</v>
      </c>
      <c r="P289" s="15" t="s">
        <v>202</v>
      </c>
      <c r="Q289" s="15" t="s">
        <v>599</v>
      </c>
      <c r="R289" s="15" t="s">
        <v>347</v>
      </c>
      <c r="S289" s="15" t="s">
        <v>340</v>
      </c>
      <c r="T289" s="16"/>
      <c r="U289" s="16"/>
      <c r="V289" s="16"/>
      <c r="W289" s="16"/>
      <c r="X289" s="15" t="s">
        <v>197</v>
      </c>
      <c r="Y289" s="16"/>
      <c r="Z289" s="15" t="s">
        <v>197</v>
      </c>
      <c r="AA289" s="15" t="s">
        <v>197</v>
      </c>
      <c r="AB289" s="15" t="s">
        <v>197</v>
      </c>
      <c r="AC289" s="16"/>
      <c r="AD289" s="16"/>
      <c r="AE289" s="16"/>
      <c r="AF289" s="16"/>
      <c r="AG289" s="15" t="s">
        <v>197</v>
      </c>
      <c r="AH289" s="15" t="s">
        <v>197</v>
      </c>
      <c r="AI289" s="15" t="s">
        <v>197</v>
      </c>
      <c r="AJ289" s="15" t="s">
        <v>197</v>
      </c>
      <c r="AK289" s="16"/>
      <c r="AL289" s="15" t="s">
        <v>197</v>
      </c>
      <c r="AM289" s="15" t="s">
        <v>197</v>
      </c>
      <c r="AN289" s="15" t="s">
        <v>197</v>
      </c>
      <c r="AO289" s="15" t="s">
        <v>197</v>
      </c>
      <c r="AP289" s="15" t="s">
        <v>197</v>
      </c>
      <c r="AQ289" s="15" t="s">
        <v>379</v>
      </c>
      <c r="AR289" s="15" t="s">
        <v>197</v>
      </c>
      <c r="AS289" s="15" t="s">
        <v>197</v>
      </c>
      <c r="AT289" s="16"/>
      <c r="AU289" s="16"/>
      <c r="AV289" s="16"/>
      <c r="AW289" s="15" t="s">
        <v>197</v>
      </c>
      <c r="AX289" s="15" t="s">
        <v>197</v>
      </c>
      <c r="AY289" s="15" t="s">
        <v>197</v>
      </c>
      <c r="AZ289" s="16"/>
      <c r="BA289" s="16"/>
      <c r="BB289" s="15" t="s">
        <v>197</v>
      </c>
      <c r="BC289" s="15" t="s">
        <v>197</v>
      </c>
      <c r="BD289" s="15" t="s">
        <v>197</v>
      </c>
      <c r="BE289" s="15" t="s">
        <v>197</v>
      </c>
      <c r="BF289" s="15" t="s">
        <v>197</v>
      </c>
      <c r="BG289" s="15" t="s">
        <v>197</v>
      </c>
      <c r="BH289" s="15" t="s">
        <v>197</v>
      </c>
      <c r="BI289" s="16"/>
      <c r="BJ289" s="15" t="s">
        <v>197</v>
      </c>
      <c r="BK289" s="15" t="s">
        <v>197</v>
      </c>
      <c r="BL289" s="15" t="s">
        <v>197</v>
      </c>
      <c r="BM289" s="15" t="s">
        <v>197</v>
      </c>
      <c r="BN289" s="15" t="s">
        <v>197</v>
      </c>
      <c r="BO289" s="16"/>
      <c r="BP289" s="16"/>
      <c r="BQ289" s="16"/>
      <c r="BR289" s="16"/>
      <c r="BS289" s="16"/>
      <c r="BT289" s="15" t="s">
        <v>197</v>
      </c>
      <c r="BU289" s="16"/>
      <c r="BV289" s="15" t="s">
        <v>208</v>
      </c>
      <c r="BW289" s="15" t="s">
        <v>197</v>
      </c>
      <c r="BX289" s="16"/>
      <c r="BY289" s="16"/>
      <c r="BZ289" s="16"/>
      <c r="CA289" s="16"/>
      <c r="CB289" s="15" t="s">
        <v>197</v>
      </c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</row>
    <row r="290" spans="1:96" x14ac:dyDescent="0.3">
      <c r="A290" s="12">
        <v>289</v>
      </c>
      <c r="B290" s="13" t="s">
        <v>1913</v>
      </c>
      <c r="C290" s="13" t="s">
        <v>1914</v>
      </c>
      <c r="D290" s="14" t="s">
        <v>1301</v>
      </c>
      <c r="E290" s="14" t="s">
        <v>1756</v>
      </c>
      <c r="F290" s="14" t="s">
        <v>1757</v>
      </c>
      <c r="G290" s="14" t="s">
        <v>1911</v>
      </c>
      <c r="H290" s="14" t="s">
        <v>261</v>
      </c>
      <c r="I290" s="15" t="s">
        <v>1043</v>
      </c>
      <c r="J290" s="15" t="s">
        <v>198</v>
      </c>
      <c r="K290" s="15" t="s">
        <v>553</v>
      </c>
      <c r="L290" s="16"/>
      <c r="M290" s="15" t="s">
        <v>199</v>
      </c>
      <c r="N290" s="15" t="s">
        <v>1416</v>
      </c>
      <c r="O290" s="15" t="s">
        <v>1915</v>
      </c>
      <c r="P290" s="15" t="s">
        <v>1916</v>
      </c>
      <c r="Q290" s="15" t="s">
        <v>774</v>
      </c>
      <c r="R290" s="15" t="s">
        <v>383</v>
      </c>
      <c r="S290" s="15" t="s">
        <v>491</v>
      </c>
      <c r="T290" s="16"/>
      <c r="U290" s="16"/>
      <c r="V290" s="16"/>
      <c r="W290" s="16"/>
      <c r="X290" s="15" t="s">
        <v>197</v>
      </c>
      <c r="Y290" s="16"/>
      <c r="Z290" s="15" t="s">
        <v>197</v>
      </c>
      <c r="AA290" s="15" t="s">
        <v>197</v>
      </c>
      <c r="AB290" s="15" t="s">
        <v>197</v>
      </c>
      <c r="AC290" s="16"/>
      <c r="AD290" s="16"/>
      <c r="AE290" s="16"/>
      <c r="AF290" s="16"/>
      <c r="AG290" s="15" t="s">
        <v>197</v>
      </c>
      <c r="AH290" s="15" t="s">
        <v>197</v>
      </c>
      <c r="AI290" s="15" t="s">
        <v>197</v>
      </c>
      <c r="AJ290" s="15" t="s">
        <v>197</v>
      </c>
      <c r="AK290" s="16"/>
      <c r="AL290" s="15" t="s">
        <v>197</v>
      </c>
      <c r="AM290" s="15" t="s">
        <v>197</v>
      </c>
      <c r="AN290" s="15" t="s">
        <v>197</v>
      </c>
      <c r="AO290" s="15" t="s">
        <v>197</v>
      </c>
      <c r="AP290" s="15" t="s">
        <v>197</v>
      </c>
      <c r="AQ290" s="15" t="s">
        <v>530</v>
      </c>
      <c r="AR290" s="15" t="s">
        <v>197</v>
      </c>
      <c r="AS290" s="15" t="s">
        <v>197</v>
      </c>
      <c r="AT290" s="16"/>
      <c r="AU290" s="16"/>
      <c r="AV290" s="16"/>
      <c r="AW290" s="15" t="s">
        <v>197</v>
      </c>
      <c r="AX290" s="15" t="s">
        <v>197</v>
      </c>
      <c r="AY290" s="15" t="s">
        <v>197</v>
      </c>
      <c r="AZ290" s="16"/>
      <c r="BA290" s="16"/>
      <c r="BB290" s="15" t="s">
        <v>197</v>
      </c>
      <c r="BC290" s="15" t="s">
        <v>197</v>
      </c>
      <c r="BD290" s="15" t="s">
        <v>197</v>
      </c>
      <c r="BE290" s="15" t="s">
        <v>197</v>
      </c>
      <c r="BF290" s="15" t="s">
        <v>197</v>
      </c>
      <c r="BG290" s="15" t="s">
        <v>197</v>
      </c>
      <c r="BH290" s="15" t="s">
        <v>197</v>
      </c>
      <c r="BI290" s="16"/>
      <c r="BJ290" s="15" t="s">
        <v>197</v>
      </c>
      <c r="BK290" s="15" t="s">
        <v>197</v>
      </c>
      <c r="BL290" s="15" t="s">
        <v>197</v>
      </c>
      <c r="BM290" s="15" t="s">
        <v>197</v>
      </c>
      <c r="BN290" s="15" t="s">
        <v>197</v>
      </c>
      <c r="BO290" s="16"/>
      <c r="BP290" s="16"/>
      <c r="BQ290" s="16"/>
      <c r="BR290" s="16"/>
      <c r="BS290" s="16"/>
      <c r="BT290" s="15" t="s">
        <v>197</v>
      </c>
      <c r="BU290" s="16"/>
      <c r="BV290" s="15" t="s">
        <v>956</v>
      </c>
      <c r="BW290" s="15" t="s">
        <v>374</v>
      </c>
      <c r="BX290" s="16"/>
      <c r="BY290" s="16"/>
      <c r="BZ290" s="16"/>
      <c r="CA290" s="16"/>
      <c r="CB290" s="15" t="s">
        <v>197</v>
      </c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</row>
    <row r="291" spans="1:96" x14ac:dyDescent="0.3">
      <c r="A291" s="12">
        <v>290</v>
      </c>
      <c r="B291" s="13" t="s">
        <v>1917</v>
      </c>
      <c r="C291" s="13" t="s">
        <v>1918</v>
      </c>
      <c r="D291" s="14" t="s">
        <v>1301</v>
      </c>
      <c r="E291" s="14" t="s">
        <v>1756</v>
      </c>
      <c r="F291" s="14" t="s">
        <v>1757</v>
      </c>
      <c r="G291" s="14" t="s">
        <v>1911</v>
      </c>
      <c r="H291" s="14" t="s">
        <v>261</v>
      </c>
      <c r="I291" s="15" t="s">
        <v>1919</v>
      </c>
      <c r="J291" s="15" t="s">
        <v>198</v>
      </c>
      <c r="K291" s="15" t="s">
        <v>553</v>
      </c>
      <c r="L291" s="16"/>
      <c r="M291" s="15" t="s">
        <v>199</v>
      </c>
      <c r="N291" s="15" t="s">
        <v>1857</v>
      </c>
      <c r="O291" s="15" t="s">
        <v>954</v>
      </c>
      <c r="P291" s="15" t="s">
        <v>202</v>
      </c>
      <c r="Q291" s="15" t="s">
        <v>371</v>
      </c>
      <c r="R291" s="15" t="s">
        <v>1009</v>
      </c>
      <c r="S291" s="15" t="s">
        <v>240</v>
      </c>
      <c r="T291" s="16"/>
      <c r="U291" s="16"/>
      <c r="V291" s="16"/>
      <c r="W291" s="16"/>
      <c r="X291" s="15" t="s">
        <v>197</v>
      </c>
      <c r="Y291" s="16"/>
      <c r="Z291" s="15" t="s">
        <v>197</v>
      </c>
      <c r="AA291" s="15" t="s">
        <v>197</v>
      </c>
      <c r="AB291" s="15" t="s">
        <v>197</v>
      </c>
      <c r="AC291" s="16"/>
      <c r="AD291" s="16"/>
      <c r="AE291" s="16"/>
      <c r="AF291" s="16"/>
      <c r="AG291" s="15" t="s">
        <v>197</v>
      </c>
      <c r="AH291" s="15" t="s">
        <v>197</v>
      </c>
      <c r="AI291" s="15" t="s">
        <v>197</v>
      </c>
      <c r="AJ291" s="15" t="s">
        <v>197</v>
      </c>
      <c r="AK291" s="16"/>
      <c r="AL291" s="15" t="s">
        <v>197</v>
      </c>
      <c r="AM291" s="15" t="s">
        <v>197</v>
      </c>
      <c r="AN291" s="15" t="s">
        <v>197</v>
      </c>
      <c r="AO291" s="15" t="s">
        <v>197</v>
      </c>
      <c r="AP291" s="15" t="s">
        <v>197</v>
      </c>
      <c r="AQ291" s="15" t="s">
        <v>862</v>
      </c>
      <c r="AR291" s="15" t="s">
        <v>197</v>
      </c>
      <c r="AS291" s="15" t="s">
        <v>197</v>
      </c>
      <c r="AT291" s="16"/>
      <c r="AU291" s="16"/>
      <c r="AV291" s="16"/>
      <c r="AW291" s="15" t="s">
        <v>197</v>
      </c>
      <c r="AX291" s="15" t="s">
        <v>197</v>
      </c>
      <c r="AY291" s="15" t="s">
        <v>197</v>
      </c>
      <c r="AZ291" s="16"/>
      <c r="BA291" s="16"/>
      <c r="BB291" s="15" t="s">
        <v>197</v>
      </c>
      <c r="BC291" s="15" t="s">
        <v>197</v>
      </c>
      <c r="BD291" s="15" t="s">
        <v>197</v>
      </c>
      <c r="BE291" s="15" t="s">
        <v>197</v>
      </c>
      <c r="BF291" s="15" t="s">
        <v>197</v>
      </c>
      <c r="BG291" s="15" t="s">
        <v>197</v>
      </c>
      <c r="BH291" s="15" t="s">
        <v>197</v>
      </c>
      <c r="BI291" s="16"/>
      <c r="BJ291" s="15" t="s">
        <v>197</v>
      </c>
      <c r="BK291" s="15" t="s">
        <v>197</v>
      </c>
      <c r="BL291" s="15" t="s">
        <v>197</v>
      </c>
      <c r="BM291" s="15" t="s">
        <v>197</v>
      </c>
      <c r="BN291" s="15" t="s">
        <v>197</v>
      </c>
      <c r="BO291" s="16"/>
      <c r="BP291" s="16"/>
      <c r="BQ291" s="16"/>
      <c r="BR291" s="16"/>
      <c r="BS291" s="16"/>
      <c r="BT291" s="15" t="s">
        <v>197</v>
      </c>
      <c r="BU291" s="16"/>
      <c r="BV291" s="15" t="s">
        <v>208</v>
      </c>
      <c r="BW291" s="15" t="s">
        <v>197</v>
      </c>
      <c r="BX291" s="16"/>
      <c r="BY291" s="16"/>
      <c r="BZ291" s="16"/>
      <c r="CA291" s="16"/>
      <c r="CB291" s="15" t="s">
        <v>197</v>
      </c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</row>
    <row r="292" spans="1:96" x14ac:dyDescent="0.3">
      <c r="A292" s="12">
        <v>291</v>
      </c>
      <c r="B292" s="13" t="s">
        <v>1920</v>
      </c>
      <c r="C292" s="13" t="s">
        <v>1921</v>
      </c>
      <c r="D292" s="14" t="s">
        <v>1301</v>
      </c>
      <c r="E292" s="14" t="s">
        <v>1756</v>
      </c>
      <c r="F292" s="14" t="s">
        <v>1757</v>
      </c>
      <c r="G292" s="14" t="s">
        <v>1911</v>
      </c>
      <c r="H292" s="14" t="s">
        <v>261</v>
      </c>
      <c r="I292" s="15" t="s">
        <v>1922</v>
      </c>
      <c r="J292" s="15" t="s">
        <v>198</v>
      </c>
      <c r="K292" s="15" t="s">
        <v>553</v>
      </c>
      <c r="L292" s="16"/>
      <c r="M292" s="15" t="s">
        <v>199</v>
      </c>
      <c r="N292" s="15" t="s">
        <v>1124</v>
      </c>
      <c r="O292" s="15" t="s">
        <v>967</v>
      </c>
      <c r="P292" s="15" t="s">
        <v>1450</v>
      </c>
      <c r="Q292" s="15" t="s">
        <v>1589</v>
      </c>
      <c r="R292" s="15" t="s">
        <v>291</v>
      </c>
      <c r="S292" s="15" t="s">
        <v>987</v>
      </c>
      <c r="T292" s="16"/>
      <c r="U292" s="16"/>
      <c r="V292" s="16"/>
      <c r="W292" s="16"/>
      <c r="X292" s="15" t="s">
        <v>197</v>
      </c>
      <c r="Y292" s="16"/>
      <c r="Z292" s="15" t="s">
        <v>197</v>
      </c>
      <c r="AA292" s="15" t="s">
        <v>197</v>
      </c>
      <c r="AB292" s="15" t="s">
        <v>197</v>
      </c>
      <c r="AC292" s="16"/>
      <c r="AD292" s="16"/>
      <c r="AE292" s="16"/>
      <c r="AF292" s="16"/>
      <c r="AG292" s="15" t="s">
        <v>197</v>
      </c>
      <c r="AH292" s="15" t="s">
        <v>197</v>
      </c>
      <c r="AI292" s="15" t="s">
        <v>197</v>
      </c>
      <c r="AJ292" s="15" t="s">
        <v>197</v>
      </c>
      <c r="AK292" s="16"/>
      <c r="AL292" s="15" t="s">
        <v>197</v>
      </c>
      <c r="AM292" s="15" t="s">
        <v>197</v>
      </c>
      <c r="AN292" s="15" t="s">
        <v>197</v>
      </c>
      <c r="AO292" s="15" t="s">
        <v>197</v>
      </c>
      <c r="AP292" s="15" t="s">
        <v>197</v>
      </c>
      <c r="AQ292" s="15" t="s">
        <v>197</v>
      </c>
      <c r="AR292" s="15" t="s">
        <v>197</v>
      </c>
      <c r="AS292" s="15" t="s">
        <v>206</v>
      </c>
      <c r="AT292" s="16"/>
      <c r="AU292" s="16"/>
      <c r="AV292" s="16"/>
      <c r="AW292" s="15" t="s">
        <v>197</v>
      </c>
      <c r="AX292" s="15" t="s">
        <v>197</v>
      </c>
      <c r="AY292" s="15" t="s">
        <v>197</v>
      </c>
      <c r="AZ292" s="16"/>
      <c r="BA292" s="16"/>
      <c r="BB292" s="15" t="s">
        <v>197</v>
      </c>
      <c r="BC292" s="15" t="s">
        <v>197</v>
      </c>
      <c r="BD292" s="15" t="s">
        <v>197</v>
      </c>
      <c r="BE292" s="15" t="s">
        <v>197</v>
      </c>
      <c r="BF292" s="15" t="s">
        <v>197</v>
      </c>
      <c r="BG292" s="15" t="s">
        <v>197</v>
      </c>
      <c r="BH292" s="15" t="s">
        <v>197</v>
      </c>
      <c r="BI292" s="16"/>
      <c r="BJ292" s="15" t="s">
        <v>197</v>
      </c>
      <c r="BK292" s="15" t="s">
        <v>197</v>
      </c>
      <c r="BL292" s="15" t="s">
        <v>197</v>
      </c>
      <c r="BM292" s="15" t="s">
        <v>197</v>
      </c>
      <c r="BN292" s="15" t="s">
        <v>197</v>
      </c>
      <c r="BO292" s="16"/>
      <c r="BP292" s="16"/>
      <c r="BQ292" s="16"/>
      <c r="BR292" s="16"/>
      <c r="BS292" s="16"/>
      <c r="BT292" s="15" t="s">
        <v>1024</v>
      </c>
      <c r="BU292" s="16"/>
      <c r="BV292" s="15" t="s">
        <v>208</v>
      </c>
      <c r="BW292" s="15" t="s">
        <v>197</v>
      </c>
      <c r="BX292" s="16"/>
      <c r="BY292" s="16"/>
      <c r="BZ292" s="16"/>
      <c r="CA292" s="16"/>
      <c r="CB292" s="15" t="s">
        <v>197</v>
      </c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</row>
    <row r="293" spans="1:96" x14ac:dyDescent="0.3">
      <c r="A293" s="12">
        <v>292</v>
      </c>
      <c r="B293" s="13" t="s">
        <v>1923</v>
      </c>
      <c r="C293" s="13" t="s">
        <v>1924</v>
      </c>
      <c r="D293" s="14" t="s">
        <v>1301</v>
      </c>
      <c r="E293" s="14" t="s">
        <v>1756</v>
      </c>
      <c r="F293" s="14" t="s">
        <v>1757</v>
      </c>
      <c r="G293" s="14" t="s">
        <v>1911</v>
      </c>
      <c r="H293" s="14" t="s">
        <v>261</v>
      </c>
      <c r="I293" s="15" t="s">
        <v>1925</v>
      </c>
      <c r="J293" s="15" t="s">
        <v>198</v>
      </c>
      <c r="K293" s="15" t="s">
        <v>553</v>
      </c>
      <c r="L293" s="16"/>
      <c r="M293" s="15" t="s">
        <v>199</v>
      </c>
      <c r="N293" s="15" t="s">
        <v>369</v>
      </c>
      <c r="O293" s="15" t="s">
        <v>967</v>
      </c>
      <c r="P293" s="15" t="s">
        <v>486</v>
      </c>
      <c r="Q293" s="15" t="s">
        <v>570</v>
      </c>
      <c r="R293" s="15" t="s">
        <v>239</v>
      </c>
      <c r="S293" s="15" t="s">
        <v>208</v>
      </c>
      <c r="T293" s="16"/>
      <c r="U293" s="16"/>
      <c r="V293" s="16"/>
      <c r="W293" s="16"/>
      <c r="X293" s="15" t="s">
        <v>197</v>
      </c>
      <c r="Y293" s="16"/>
      <c r="Z293" s="15" t="s">
        <v>197</v>
      </c>
      <c r="AA293" s="15" t="s">
        <v>197</v>
      </c>
      <c r="AB293" s="15" t="s">
        <v>197</v>
      </c>
      <c r="AC293" s="16"/>
      <c r="AD293" s="16"/>
      <c r="AE293" s="16"/>
      <c r="AF293" s="16"/>
      <c r="AG293" s="15" t="s">
        <v>197</v>
      </c>
      <c r="AH293" s="15" t="s">
        <v>197</v>
      </c>
      <c r="AI293" s="15" t="s">
        <v>197</v>
      </c>
      <c r="AJ293" s="15" t="s">
        <v>197</v>
      </c>
      <c r="AK293" s="16"/>
      <c r="AL293" s="15" t="s">
        <v>197</v>
      </c>
      <c r="AM293" s="15" t="s">
        <v>197</v>
      </c>
      <c r="AN293" s="15" t="s">
        <v>197</v>
      </c>
      <c r="AO293" s="15" t="s">
        <v>197</v>
      </c>
      <c r="AP293" s="15" t="s">
        <v>197</v>
      </c>
      <c r="AQ293" s="15" t="s">
        <v>197</v>
      </c>
      <c r="AR293" s="15" t="s">
        <v>197</v>
      </c>
      <c r="AS293" s="15" t="s">
        <v>206</v>
      </c>
      <c r="AT293" s="16"/>
      <c r="AU293" s="16"/>
      <c r="AV293" s="16"/>
      <c r="AW293" s="15" t="s">
        <v>197</v>
      </c>
      <c r="AX293" s="15" t="s">
        <v>197</v>
      </c>
      <c r="AY293" s="15" t="s">
        <v>197</v>
      </c>
      <c r="AZ293" s="16"/>
      <c r="BA293" s="16"/>
      <c r="BB293" s="15" t="s">
        <v>197</v>
      </c>
      <c r="BC293" s="15" t="s">
        <v>197</v>
      </c>
      <c r="BD293" s="15" t="s">
        <v>197</v>
      </c>
      <c r="BE293" s="15" t="s">
        <v>197</v>
      </c>
      <c r="BF293" s="15" t="s">
        <v>197</v>
      </c>
      <c r="BG293" s="15" t="s">
        <v>197</v>
      </c>
      <c r="BH293" s="15" t="s">
        <v>197</v>
      </c>
      <c r="BI293" s="15" t="s">
        <v>197</v>
      </c>
      <c r="BJ293" s="16"/>
      <c r="BK293" s="15" t="s">
        <v>197</v>
      </c>
      <c r="BL293" s="15" t="s">
        <v>197</v>
      </c>
      <c r="BM293" s="15" t="s">
        <v>197</v>
      </c>
      <c r="BN293" s="15" t="s">
        <v>197</v>
      </c>
      <c r="BO293" s="16"/>
      <c r="BP293" s="16"/>
      <c r="BQ293" s="16"/>
      <c r="BR293" s="16"/>
      <c r="BS293" s="16"/>
      <c r="BT293" s="15" t="s">
        <v>740</v>
      </c>
      <c r="BU293" s="16"/>
      <c r="BV293" s="15" t="s">
        <v>208</v>
      </c>
      <c r="BW293" s="15" t="s">
        <v>197</v>
      </c>
      <c r="BX293" s="16"/>
      <c r="BY293" s="16"/>
      <c r="BZ293" s="16"/>
      <c r="CA293" s="16"/>
      <c r="CB293" s="15" t="s">
        <v>197</v>
      </c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</row>
    <row r="294" spans="1:96" x14ac:dyDescent="0.3">
      <c r="A294" s="12">
        <v>293</v>
      </c>
      <c r="B294" s="13" t="s">
        <v>1926</v>
      </c>
      <c r="C294" s="13" t="s">
        <v>1927</v>
      </c>
      <c r="D294" s="14" t="s">
        <v>1301</v>
      </c>
      <c r="E294" s="14" t="s">
        <v>1756</v>
      </c>
      <c r="F294" s="14" t="s">
        <v>1757</v>
      </c>
      <c r="G294" s="14" t="s">
        <v>1911</v>
      </c>
      <c r="H294" s="14" t="s">
        <v>261</v>
      </c>
      <c r="I294" s="15" t="s">
        <v>1928</v>
      </c>
      <c r="J294" s="15" t="s">
        <v>198</v>
      </c>
      <c r="K294" s="15" t="s">
        <v>553</v>
      </c>
      <c r="L294" s="16"/>
      <c r="M294" s="15" t="s">
        <v>199</v>
      </c>
      <c r="N294" s="15" t="s">
        <v>1929</v>
      </c>
      <c r="O294" s="15" t="s">
        <v>827</v>
      </c>
      <c r="P294" s="15" t="s">
        <v>1156</v>
      </c>
      <c r="Q294" s="15" t="s">
        <v>1326</v>
      </c>
      <c r="R294" s="15" t="s">
        <v>1314</v>
      </c>
      <c r="S294" s="15" t="s">
        <v>267</v>
      </c>
      <c r="T294" s="16"/>
      <c r="U294" s="16"/>
      <c r="V294" s="16"/>
      <c r="W294" s="16"/>
      <c r="X294" s="15" t="s">
        <v>197</v>
      </c>
      <c r="Y294" s="16"/>
      <c r="Z294" s="15" t="s">
        <v>197</v>
      </c>
      <c r="AA294" s="15" t="s">
        <v>197</v>
      </c>
      <c r="AB294" s="15" t="s">
        <v>197</v>
      </c>
      <c r="AC294" s="16"/>
      <c r="AD294" s="16"/>
      <c r="AE294" s="16"/>
      <c r="AF294" s="16"/>
      <c r="AG294" s="15" t="s">
        <v>197</v>
      </c>
      <c r="AH294" s="15" t="s">
        <v>197</v>
      </c>
      <c r="AI294" s="15" t="s">
        <v>197</v>
      </c>
      <c r="AJ294" s="15" t="s">
        <v>197</v>
      </c>
      <c r="AK294" s="16"/>
      <c r="AL294" s="15" t="s">
        <v>197</v>
      </c>
      <c r="AM294" s="15" t="s">
        <v>197</v>
      </c>
      <c r="AN294" s="15" t="s">
        <v>197</v>
      </c>
      <c r="AO294" s="15" t="s">
        <v>197</v>
      </c>
      <c r="AP294" s="15" t="s">
        <v>197</v>
      </c>
      <c r="AQ294" s="15" t="s">
        <v>197</v>
      </c>
      <c r="AR294" s="15" t="s">
        <v>197</v>
      </c>
      <c r="AS294" s="15" t="s">
        <v>197</v>
      </c>
      <c r="AT294" s="16"/>
      <c r="AU294" s="16"/>
      <c r="AV294" s="16"/>
      <c r="AW294" s="15" t="s">
        <v>197</v>
      </c>
      <c r="AX294" s="15" t="s">
        <v>197</v>
      </c>
      <c r="AY294" s="15" t="s">
        <v>197</v>
      </c>
      <c r="AZ294" s="16"/>
      <c r="BA294" s="16"/>
      <c r="BB294" s="15" t="s">
        <v>197</v>
      </c>
      <c r="BC294" s="15" t="s">
        <v>197</v>
      </c>
      <c r="BD294" s="15" t="s">
        <v>197</v>
      </c>
      <c r="BE294" s="15" t="s">
        <v>197</v>
      </c>
      <c r="BF294" s="15" t="s">
        <v>197</v>
      </c>
      <c r="BG294" s="15" t="s">
        <v>197</v>
      </c>
      <c r="BH294" s="15" t="s">
        <v>197</v>
      </c>
      <c r="BI294" s="16"/>
      <c r="BJ294" s="15" t="s">
        <v>197</v>
      </c>
      <c r="BK294" s="15" t="s">
        <v>197</v>
      </c>
      <c r="BL294" s="15" t="s">
        <v>197</v>
      </c>
      <c r="BM294" s="15" t="s">
        <v>197</v>
      </c>
      <c r="BN294" s="15" t="s">
        <v>197</v>
      </c>
      <c r="BO294" s="16"/>
      <c r="BP294" s="16"/>
      <c r="BQ294" s="16"/>
      <c r="BR294" s="16"/>
      <c r="BS294" s="16"/>
      <c r="BT294" s="15" t="s">
        <v>1130</v>
      </c>
      <c r="BU294" s="16"/>
      <c r="BV294" s="15" t="s">
        <v>208</v>
      </c>
      <c r="BW294" s="15" t="s">
        <v>197</v>
      </c>
      <c r="BX294" s="16"/>
      <c r="BY294" s="16"/>
      <c r="BZ294" s="16"/>
      <c r="CA294" s="16"/>
      <c r="CB294" s="15" t="s">
        <v>197</v>
      </c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</row>
    <row r="295" spans="1:96" x14ac:dyDescent="0.3">
      <c r="A295" s="12">
        <v>294</v>
      </c>
      <c r="B295" s="13" t="s">
        <v>2719</v>
      </c>
      <c r="C295" s="13" t="s">
        <v>2720</v>
      </c>
      <c r="D295" s="14" t="s">
        <v>2721</v>
      </c>
      <c r="E295" s="14" t="s">
        <v>231</v>
      </c>
      <c r="F295" s="14" t="s">
        <v>2722</v>
      </c>
      <c r="G295" s="14" t="s">
        <v>1911</v>
      </c>
      <c r="H295" s="14" t="s">
        <v>2723</v>
      </c>
      <c r="I295" s="15" t="s">
        <v>2306</v>
      </c>
      <c r="J295" s="15" t="s">
        <v>198</v>
      </c>
      <c r="K295" s="15" t="s">
        <v>553</v>
      </c>
      <c r="L295" s="15" t="s">
        <v>199</v>
      </c>
      <c r="M295" s="15" t="s">
        <v>199</v>
      </c>
      <c r="N295" s="15" t="s">
        <v>2724</v>
      </c>
      <c r="O295" s="15" t="s">
        <v>954</v>
      </c>
      <c r="P295" s="15" t="s">
        <v>202</v>
      </c>
      <c r="Q295" s="15" t="s">
        <v>2725</v>
      </c>
      <c r="R295" s="15" t="s">
        <v>1181</v>
      </c>
      <c r="S295" s="15" t="s">
        <v>1091</v>
      </c>
      <c r="T295" s="15" t="s">
        <v>450</v>
      </c>
      <c r="U295" s="16"/>
      <c r="V295" s="16"/>
      <c r="W295" s="16"/>
      <c r="X295" s="15" t="s">
        <v>197</v>
      </c>
      <c r="Y295" s="16"/>
      <c r="Z295" s="15" t="s">
        <v>197</v>
      </c>
      <c r="AA295" s="15" t="s">
        <v>197</v>
      </c>
      <c r="AB295" s="15" t="s">
        <v>197</v>
      </c>
      <c r="AC295" s="16"/>
      <c r="AD295" s="16"/>
      <c r="AE295" s="16"/>
      <c r="AF295" s="16"/>
      <c r="AG295" s="15" t="s">
        <v>197</v>
      </c>
      <c r="AH295" s="15" t="s">
        <v>197</v>
      </c>
      <c r="AI295" s="15" t="s">
        <v>197</v>
      </c>
      <c r="AJ295" s="15" t="s">
        <v>197</v>
      </c>
      <c r="AK295" s="16"/>
      <c r="AL295" s="15" t="s">
        <v>197</v>
      </c>
      <c r="AM295" s="15" t="s">
        <v>197</v>
      </c>
      <c r="AN295" s="15" t="s">
        <v>197</v>
      </c>
      <c r="AO295" s="15" t="s">
        <v>197</v>
      </c>
      <c r="AP295" s="15" t="s">
        <v>197</v>
      </c>
      <c r="AQ295" s="15" t="s">
        <v>681</v>
      </c>
      <c r="AR295" s="15" t="s">
        <v>794</v>
      </c>
      <c r="AS295" s="15" t="s">
        <v>197</v>
      </c>
      <c r="AT295" s="16"/>
      <c r="AU295" s="16"/>
      <c r="AV295" s="16"/>
      <c r="AW295" s="15" t="s">
        <v>197</v>
      </c>
      <c r="AX295" s="15" t="s">
        <v>197</v>
      </c>
      <c r="AY295" s="15" t="s">
        <v>197</v>
      </c>
      <c r="AZ295" s="16"/>
      <c r="BA295" s="16"/>
      <c r="BB295" s="15" t="s">
        <v>197</v>
      </c>
      <c r="BC295" s="15" t="s">
        <v>197</v>
      </c>
      <c r="BD295" s="15" t="s">
        <v>197</v>
      </c>
      <c r="BE295" s="15" t="s">
        <v>197</v>
      </c>
      <c r="BF295" s="15" t="s">
        <v>197</v>
      </c>
      <c r="BG295" s="15" t="s">
        <v>197</v>
      </c>
      <c r="BH295" s="15" t="s">
        <v>197</v>
      </c>
      <c r="BI295" s="16"/>
      <c r="BJ295" s="15" t="s">
        <v>197</v>
      </c>
      <c r="BK295" s="15" t="s">
        <v>197</v>
      </c>
      <c r="BL295" s="15" t="s">
        <v>197</v>
      </c>
      <c r="BM295" s="15" t="s">
        <v>197</v>
      </c>
      <c r="BN295" s="15" t="s">
        <v>197</v>
      </c>
      <c r="BO295" s="16"/>
      <c r="BP295" s="16"/>
      <c r="BQ295" s="16"/>
      <c r="BR295" s="16"/>
      <c r="BS295" s="16"/>
      <c r="BT295" s="15" t="s">
        <v>197</v>
      </c>
      <c r="BU295" s="16"/>
      <c r="BV295" s="15" t="s">
        <v>208</v>
      </c>
      <c r="BW295" s="15" t="s">
        <v>197</v>
      </c>
      <c r="BX295" s="16"/>
      <c r="BY295" s="16"/>
      <c r="BZ295" s="16"/>
      <c r="CA295" s="16"/>
      <c r="CB295" s="15" t="s">
        <v>197</v>
      </c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5" t="s">
        <v>197</v>
      </c>
      <c r="CP295" s="16"/>
      <c r="CQ295" s="16"/>
      <c r="CR295" s="16"/>
    </row>
    <row r="296" spans="1:96" x14ac:dyDescent="0.3">
      <c r="A296" s="12">
        <v>295</v>
      </c>
      <c r="B296" s="13" t="s">
        <v>2726</v>
      </c>
      <c r="C296" s="13" t="s">
        <v>2727</v>
      </c>
      <c r="D296" s="14" t="s">
        <v>2728</v>
      </c>
      <c r="E296" s="14" t="s">
        <v>231</v>
      </c>
      <c r="F296" s="14" t="s">
        <v>2722</v>
      </c>
      <c r="G296" s="14" t="s">
        <v>1911</v>
      </c>
      <c r="H296" s="14" t="s">
        <v>2723</v>
      </c>
      <c r="I296" s="15" t="s">
        <v>1465</v>
      </c>
      <c r="J296" s="15" t="s">
        <v>198</v>
      </c>
      <c r="K296" s="15" t="s">
        <v>553</v>
      </c>
      <c r="L296" s="15" t="s">
        <v>199</v>
      </c>
      <c r="M296" s="15" t="s">
        <v>199</v>
      </c>
      <c r="N296" s="15" t="s">
        <v>2729</v>
      </c>
      <c r="O296" s="15" t="s">
        <v>954</v>
      </c>
      <c r="P296" s="15" t="s">
        <v>202</v>
      </c>
      <c r="Q296" s="15" t="s">
        <v>2730</v>
      </c>
      <c r="R296" s="15" t="s">
        <v>364</v>
      </c>
      <c r="S296" s="15" t="s">
        <v>1091</v>
      </c>
      <c r="T296" s="15" t="s">
        <v>420</v>
      </c>
      <c r="U296" s="16"/>
      <c r="V296" s="16"/>
      <c r="W296" s="16"/>
      <c r="X296" s="15" t="s">
        <v>197</v>
      </c>
      <c r="Y296" s="16"/>
      <c r="Z296" s="15" t="s">
        <v>197</v>
      </c>
      <c r="AA296" s="15" t="s">
        <v>197</v>
      </c>
      <c r="AB296" s="15" t="s">
        <v>197</v>
      </c>
      <c r="AC296" s="16"/>
      <c r="AD296" s="16"/>
      <c r="AE296" s="16"/>
      <c r="AF296" s="16"/>
      <c r="AG296" s="15" t="s">
        <v>197</v>
      </c>
      <c r="AH296" s="15" t="s">
        <v>197</v>
      </c>
      <c r="AI296" s="15" t="s">
        <v>197</v>
      </c>
      <c r="AJ296" s="15" t="s">
        <v>197</v>
      </c>
      <c r="AK296" s="16"/>
      <c r="AL296" s="15" t="s">
        <v>197</v>
      </c>
      <c r="AM296" s="15" t="s">
        <v>197</v>
      </c>
      <c r="AN296" s="15" t="s">
        <v>197</v>
      </c>
      <c r="AO296" s="15" t="s">
        <v>197</v>
      </c>
      <c r="AP296" s="15" t="s">
        <v>197</v>
      </c>
      <c r="AQ296" s="15" t="s">
        <v>461</v>
      </c>
      <c r="AR296" s="15" t="s">
        <v>197</v>
      </c>
      <c r="AS296" s="15" t="s">
        <v>197</v>
      </c>
      <c r="AT296" s="16"/>
      <c r="AU296" s="16"/>
      <c r="AV296" s="16"/>
      <c r="AW296" s="15" t="s">
        <v>197</v>
      </c>
      <c r="AX296" s="15" t="s">
        <v>197</v>
      </c>
      <c r="AY296" s="15" t="s">
        <v>197</v>
      </c>
      <c r="AZ296" s="16"/>
      <c r="BA296" s="16"/>
      <c r="BB296" s="15" t="s">
        <v>197</v>
      </c>
      <c r="BC296" s="15" t="s">
        <v>197</v>
      </c>
      <c r="BD296" s="15" t="s">
        <v>197</v>
      </c>
      <c r="BE296" s="15" t="s">
        <v>197</v>
      </c>
      <c r="BF296" s="15" t="s">
        <v>197</v>
      </c>
      <c r="BG296" s="15" t="s">
        <v>197</v>
      </c>
      <c r="BH296" s="15" t="s">
        <v>197</v>
      </c>
      <c r="BI296" s="15" t="s">
        <v>197</v>
      </c>
      <c r="BJ296" s="16"/>
      <c r="BK296" s="15" t="s">
        <v>197</v>
      </c>
      <c r="BL296" s="15" t="s">
        <v>197</v>
      </c>
      <c r="BM296" s="15" t="s">
        <v>197</v>
      </c>
      <c r="BN296" s="15" t="s">
        <v>197</v>
      </c>
      <c r="BO296" s="16"/>
      <c r="BP296" s="16"/>
      <c r="BQ296" s="16"/>
      <c r="BR296" s="16"/>
      <c r="BS296" s="16"/>
      <c r="BT296" s="15" t="s">
        <v>197</v>
      </c>
      <c r="BU296" s="16"/>
      <c r="BV296" s="15" t="s">
        <v>208</v>
      </c>
      <c r="BW296" s="15" t="s">
        <v>197</v>
      </c>
      <c r="BX296" s="16"/>
      <c r="BY296" s="16"/>
      <c r="BZ296" s="16"/>
      <c r="CA296" s="16"/>
      <c r="CB296" s="15" t="s">
        <v>197</v>
      </c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5" t="s">
        <v>197</v>
      </c>
      <c r="CP296" s="16"/>
      <c r="CQ296" s="16"/>
      <c r="CR296" s="16"/>
    </row>
    <row r="297" spans="1:96" x14ac:dyDescent="0.3">
      <c r="A297" s="12">
        <v>296</v>
      </c>
      <c r="B297" s="13" t="s">
        <v>2731</v>
      </c>
      <c r="C297" s="13" t="s">
        <v>2732</v>
      </c>
      <c r="D297" s="14" t="s">
        <v>2733</v>
      </c>
      <c r="E297" s="14" t="s">
        <v>259</v>
      </c>
      <c r="F297" s="14" t="s">
        <v>2734</v>
      </c>
      <c r="G297" s="14" t="s">
        <v>1911</v>
      </c>
      <c r="H297" s="14" t="s">
        <v>1751</v>
      </c>
      <c r="I297" s="15" t="s">
        <v>2017</v>
      </c>
      <c r="J297" s="15" t="s">
        <v>198</v>
      </c>
      <c r="K297" s="15" t="s">
        <v>553</v>
      </c>
      <c r="L297" s="15" t="s">
        <v>199</v>
      </c>
      <c r="M297" s="15" t="s">
        <v>199</v>
      </c>
      <c r="N297" s="15" t="s">
        <v>1236</v>
      </c>
      <c r="O297" s="15" t="s">
        <v>827</v>
      </c>
      <c r="P297" s="15" t="s">
        <v>265</v>
      </c>
      <c r="Q297" s="15" t="s">
        <v>2735</v>
      </c>
      <c r="R297" s="15" t="s">
        <v>1175</v>
      </c>
      <c r="S297" s="15" t="s">
        <v>219</v>
      </c>
      <c r="T297" s="16"/>
      <c r="U297" s="16"/>
      <c r="V297" s="16"/>
      <c r="W297" s="16"/>
      <c r="X297" s="15" t="s">
        <v>197</v>
      </c>
      <c r="Y297" s="16"/>
      <c r="Z297" s="15" t="s">
        <v>197</v>
      </c>
      <c r="AA297" s="15" t="s">
        <v>197</v>
      </c>
      <c r="AB297" s="15" t="s">
        <v>197</v>
      </c>
      <c r="AC297" s="16"/>
      <c r="AD297" s="16"/>
      <c r="AE297" s="16"/>
      <c r="AF297" s="16"/>
      <c r="AG297" s="15" t="s">
        <v>197</v>
      </c>
      <c r="AH297" s="15" t="s">
        <v>197</v>
      </c>
      <c r="AI297" s="15" t="s">
        <v>197</v>
      </c>
      <c r="AJ297" s="15" t="s">
        <v>197</v>
      </c>
      <c r="AK297" s="16"/>
      <c r="AL297" s="15" t="s">
        <v>197</v>
      </c>
      <c r="AM297" s="15" t="s">
        <v>197</v>
      </c>
      <c r="AN297" s="15" t="s">
        <v>197</v>
      </c>
      <c r="AO297" s="15" t="s">
        <v>197</v>
      </c>
      <c r="AP297" s="15" t="s">
        <v>197</v>
      </c>
      <c r="AQ297" s="15" t="s">
        <v>197</v>
      </c>
      <c r="AR297" s="15" t="s">
        <v>197</v>
      </c>
      <c r="AS297" s="15" t="s">
        <v>794</v>
      </c>
      <c r="AT297" s="16"/>
      <c r="AU297" s="16"/>
      <c r="AV297" s="16"/>
      <c r="AW297" s="15" t="s">
        <v>197</v>
      </c>
      <c r="AX297" s="15" t="s">
        <v>197</v>
      </c>
      <c r="AY297" s="15" t="s">
        <v>197</v>
      </c>
      <c r="AZ297" s="16"/>
      <c r="BA297" s="16"/>
      <c r="BB297" s="15" t="s">
        <v>197</v>
      </c>
      <c r="BC297" s="15" t="s">
        <v>197</v>
      </c>
      <c r="BD297" s="15" t="s">
        <v>197</v>
      </c>
      <c r="BE297" s="15" t="s">
        <v>197</v>
      </c>
      <c r="BF297" s="15" t="s">
        <v>197</v>
      </c>
      <c r="BG297" s="15" t="s">
        <v>197</v>
      </c>
      <c r="BH297" s="15" t="s">
        <v>197</v>
      </c>
      <c r="BI297" s="16"/>
      <c r="BJ297" s="15" t="s">
        <v>197</v>
      </c>
      <c r="BK297" s="15" t="s">
        <v>197</v>
      </c>
      <c r="BL297" s="15" t="s">
        <v>197</v>
      </c>
      <c r="BM297" s="15" t="s">
        <v>197</v>
      </c>
      <c r="BN297" s="15" t="s">
        <v>197</v>
      </c>
      <c r="BO297" s="16"/>
      <c r="BP297" s="16"/>
      <c r="BQ297" s="16"/>
      <c r="BR297" s="16"/>
      <c r="BS297" s="16"/>
      <c r="BT297" s="15" t="s">
        <v>197</v>
      </c>
      <c r="BU297" s="16"/>
      <c r="BV297" s="15" t="s">
        <v>1160</v>
      </c>
      <c r="BW297" s="15" t="s">
        <v>374</v>
      </c>
      <c r="BX297" s="16"/>
      <c r="BY297" s="16"/>
      <c r="BZ297" s="16"/>
      <c r="CA297" s="16"/>
      <c r="CB297" s="15" t="s">
        <v>197</v>
      </c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5" t="s">
        <v>812</v>
      </c>
      <c r="CP297" s="16"/>
      <c r="CQ297" s="16"/>
      <c r="CR297" s="16"/>
    </row>
    <row r="298" spans="1:96" x14ac:dyDescent="0.3">
      <c r="A298" s="12">
        <v>297</v>
      </c>
      <c r="B298" s="13" t="s">
        <v>2736</v>
      </c>
      <c r="C298" s="13" t="s">
        <v>2737</v>
      </c>
      <c r="D298" s="14" t="s">
        <v>2738</v>
      </c>
      <c r="E298" s="14" t="s">
        <v>231</v>
      </c>
      <c r="F298" s="14" t="s">
        <v>2722</v>
      </c>
      <c r="G298" s="14" t="s">
        <v>1911</v>
      </c>
      <c r="H298" s="14" t="s">
        <v>2723</v>
      </c>
      <c r="I298" s="15" t="s">
        <v>2739</v>
      </c>
      <c r="J298" s="15" t="s">
        <v>198</v>
      </c>
      <c r="K298" s="15" t="s">
        <v>553</v>
      </c>
      <c r="L298" s="15" t="s">
        <v>199</v>
      </c>
      <c r="M298" s="15" t="s">
        <v>199</v>
      </c>
      <c r="N298" s="15" t="s">
        <v>2729</v>
      </c>
      <c r="O298" s="15" t="s">
        <v>857</v>
      </c>
      <c r="P298" s="15" t="s">
        <v>202</v>
      </c>
      <c r="Q298" s="15" t="s">
        <v>2032</v>
      </c>
      <c r="R298" s="15" t="s">
        <v>1181</v>
      </c>
      <c r="S298" s="15" t="s">
        <v>1091</v>
      </c>
      <c r="T298" s="15" t="s">
        <v>2631</v>
      </c>
      <c r="U298" s="16"/>
      <c r="V298" s="16"/>
      <c r="W298" s="16"/>
      <c r="X298" s="15" t="s">
        <v>197</v>
      </c>
      <c r="Y298" s="16"/>
      <c r="Z298" s="15" t="s">
        <v>197</v>
      </c>
      <c r="AA298" s="15" t="s">
        <v>197</v>
      </c>
      <c r="AB298" s="15" t="s">
        <v>197</v>
      </c>
      <c r="AC298" s="16"/>
      <c r="AD298" s="16"/>
      <c r="AE298" s="16"/>
      <c r="AF298" s="16"/>
      <c r="AG298" s="15" t="s">
        <v>197</v>
      </c>
      <c r="AH298" s="15" t="s">
        <v>197</v>
      </c>
      <c r="AI298" s="15" t="s">
        <v>197</v>
      </c>
      <c r="AJ298" s="15" t="s">
        <v>197</v>
      </c>
      <c r="AK298" s="16"/>
      <c r="AL298" s="15" t="s">
        <v>197</v>
      </c>
      <c r="AM298" s="15" t="s">
        <v>197</v>
      </c>
      <c r="AN298" s="15" t="s">
        <v>197</v>
      </c>
      <c r="AO298" s="15" t="s">
        <v>197</v>
      </c>
      <c r="AP298" s="15" t="s">
        <v>197</v>
      </c>
      <c r="AQ298" s="15" t="s">
        <v>461</v>
      </c>
      <c r="AR298" s="15" t="s">
        <v>197</v>
      </c>
      <c r="AS298" s="15" t="s">
        <v>197</v>
      </c>
      <c r="AT298" s="16"/>
      <c r="AU298" s="16"/>
      <c r="AV298" s="16"/>
      <c r="AW298" s="15" t="s">
        <v>197</v>
      </c>
      <c r="AX298" s="15" t="s">
        <v>197</v>
      </c>
      <c r="AY298" s="15" t="s">
        <v>197</v>
      </c>
      <c r="AZ298" s="16"/>
      <c r="BA298" s="16"/>
      <c r="BB298" s="15" t="s">
        <v>197</v>
      </c>
      <c r="BC298" s="15" t="s">
        <v>197</v>
      </c>
      <c r="BD298" s="15" t="s">
        <v>197</v>
      </c>
      <c r="BE298" s="15" t="s">
        <v>197</v>
      </c>
      <c r="BF298" s="15" t="s">
        <v>197</v>
      </c>
      <c r="BG298" s="15" t="s">
        <v>197</v>
      </c>
      <c r="BH298" s="15" t="s">
        <v>197</v>
      </c>
      <c r="BI298" s="16"/>
      <c r="BJ298" s="15" t="s">
        <v>197</v>
      </c>
      <c r="BK298" s="15" t="s">
        <v>197</v>
      </c>
      <c r="BL298" s="15" t="s">
        <v>197</v>
      </c>
      <c r="BM298" s="15" t="s">
        <v>197</v>
      </c>
      <c r="BN298" s="15" t="s">
        <v>197</v>
      </c>
      <c r="BO298" s="16"/>
      <c r="BP298" s="16"/>
      <c r="BQ298" s="16"/>
      <c r="BR298" s="16"/>
      <c r="BS298" s="16"/>
      <c r="BT298" s="15" t="s">
        <v>197</v>
      </c>
      <c r="BU298" s="16"/>
      <c r="BV298" s="15" t="s">
        <v>208</v>
      </c>
      <c r="BW298" s="15" t="s">
        <v>197</v>
      </c>
      <c r="BX298" s="16"/>
      <c r="BY298" s="16"/>
      <c r="BZ298" s="16"/>
      <c r="CA298" s="16"/>
      <c r="CB298" s="15" t="s">
        <v>197</v>
      </c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5" t="s">
        <v>197</v>
      </c>
      <c r="CP298" s="16"/>
      <c r="CQ298" s="16"/>
      <c r="CR298" s="16"/>
    </row>
    <row r="299" spans="1:96" x14ac:dyDescent="0.3">
      <c r="A299" s="12">
        <v>298</v>
      </c>
      <c r="B299" s="13" t="s">
        <v>2740</v>
      </c>
      <c r="C299" s="13" t="s">
        <v>2741</v>
      </c>
      <c r="D299" s="14" t="s">
        <v>2742</v>
      </c>
      <c r="E299" s="14" t="s">
        <v>231</v>
      </c>
      <c r="F299" s="14" t="s">
        <v>2722</v>
      </c>
      <c r="G299" s="14" t="s">
        <v>1911</v>
      </c>
      <c r="H299" s="14" t="s">
        <v>2723</v>
      </c>
      <c r="I299" s="15" t="s">
        <v>597</v>
      </c>
      <c r="J299" s="15" t="s">
        <v>198</v>
      </c>
      <c r="K299" s="15" t="s">
        <v>553</v>
      </c>
      <c r="L299" s="15" t="s">
        <v>199</v>
      </c>
      <c r="M299" s="15" t="s">
        <v>199</v>
      </c>
      <c r="N299" s="15" t="s">
        <v>747</v>
      </c>
      <c r="O299" s="15" t="s">
        <v>853</v>
      </c>
      <c r="P299" s="15" t="s">
        <v>841</v>
      </c>
      <c r="Q299" s="15" t="s">
        <v>2743</v>
      </c>
      <c r="R299" s="15" t="s">
        <v>354</v>
      </c>
      <c r="S299" s="15" t="s">
        <v>1088</v>
      </c>
      <c r="T299" s="15" t="s">
        <v>2744</v>
      </c>
      <c r="U299" s="16"/>
      <c r="V299" s="16"/>
      <c r="W299" s="16"/>
      <c r="X299" s="15" t="s">
        <v>197</v>
      </c>
      <c r="Y299" s="16"/>
      <c r="Z299" s="15" t="s">
        <v>197</v>
      </c>
      <c r="AA299" s="15" t="s">
        <v>197</v>
      </c>
      <c r="AB299" s="15" t="s">
        <v>197</v>
      </c>
      <c r="AC299" s="16"/>
      <c r="AD299" s="16"/>
      <c r="AE299" s="16"/>
      <c r="AF299" s="16"/>
      <c r="AG299" s="15" t="s">
        <v>197</v>
      </c>
      <c r="AH299" s="15" t="s">
        <v>197</v>
      </c>
      <c r="AI299" s="15" t="s">
        <v>197</v>
      </c>
      <c r="AJ299" s="15" t="s">
        <v>197</v>
      </c>
      <c r="AK299" s="16"/>
      <c r="AL299" s="15" t="s">
        <v>197</v>
      </c>
      <c r="AM299" s="15" t="s">
        <v>197</v>
      </c>
      <c r="AN299" s="15" t="s">
        <v>197</v>
      </c>
      <c r="AO299" s="15" t="s">
        <v>197</v>
      </c>
      <c r="AP299" s="15" t="s">
        <v>197</v>
      </c>
      <c r="AQ299" s="15" t="s">
        <v>197</v>
      </c>
      <c r="AR299" s="15" t="s">
        <v>197</v>
      </c>
      <c r="AS299" s="15" t="s">
        <v>372</v>
      </c>
      <c r="AT299" s="16"/>
      <c r="AU299" s="16"/>
      <c r="AV299" s="16"/>
      <c r="AW299" s="15" t="s">
        <v>197</v>
      </c>
      <c r="AX299" s="15" t="s">
        <v>197</v>
      </c>
      <c r="AY299" s="15" t="s">
        <v>197</v>
      </c>
      <c r="AZ299" s="16"/>
      <c r="BA299" s="16"/>
      <c r="BB299" s="15" t="s">
        <v>197</v>
      </c>
      <c r="BC299" s="15" t="s">
        <v>197</v>
      </c>
      <c r="BD299" s="15" t="s">
        <v>197</v>
      </c>
      <c r="BE299" s="15" t="s">
        <v>197</v>
      </c>
      <c r="BF299" s="15" t="s">
        <v>197</v>
      </c>
      <c r="BG299" s="15" t="s">
        <v>197</v>
      </c>
      <c r="BH299" s="15" t="s">
        <v>197</v>
      </c>
      <c r="BI299" s="15" t="s">
        <v>197</v>
      </c>
      <c r="BJ299" s="16"/>
      <c r="BK299" s="15" t="s">
        <v>197</v>
      </c>
      <c r="BL299" s="15" t="s">
        <v>197</v>
      </c>
      <c r="BM299" s="15" t="s">
        <v>197</v>
      </c>
      <c r="BN299" s="15" t="s">
        <v>197</v>
      </c>
      <c r="BO299" s="16"/>
      <c r="BP299" s="16"/>
      <c r="BQ299" s="16"/>
      <c r="BR299" s="16"/>
      <c r="BS299" s="16"/>
      <c r="BT299" s="15" t="s">
        <v>197</v>
      </c>
      <c r="BU299" s="16"/>
      <c r="BV299" s="15" t="s">
        <v>208</v>
      </c>
      <c r="BW299" s="15" t="s">
        <v>197</v>
      </c>
      <c r="BX299" s="16"/>
      <c r="BY299" s="16"/>
      <c r="BZ299" s="16"/>
      <c r="CA299" s="16"/>
      <c r="CB299" s="15" t="s">
        <v>197</v>
      </c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5" t="s">
        <v>197</v>
      </c>
      <c r="CP299" s="16"/>
      <c r="CQ299" s="16"/>
      <c r="CR299" s="16"/>
    </row>
    <row r="300" spans="1:96" x14ac:dyDescent="0.3">
      <c r="A300" s="12">
        <v>299</v>
      </c>
      <c r="B300" s="13" t="s">
        <v>2745</v>
      </c>
      <c r="C300" s="13" t="s">
        <v>2746</v>
      </c>
      <c r="D300" s="14" t="s">
        <v>2747</v>
      </c>
      <c r="E300" s="14" t="s">
        <v>231</v>
      </c>
      <c r="F300" s="14" t="s">
        <v>2722</v>
      </c>
      <c r="G300" s="14" t="s">
        <v>1911</v>
      </c>
      <c r="H300" s="14" t="s">
        <v>2723</v>
      </c>
      <c r="I300" s="15" t="s">
        <v>1424</v>
      </c>
      <c r="J300" s="15" t="s">
        <v>198</v>
      </c>
      <c r="K300" s="15" t="s">
        <v>553</v>
      </c>
      <c r="L300" s="15" t="s">
        <v>199</v>
      </c>
      <c r="M300" s="15" t="s">
        <v>199</v>
      </c>
      <c r="N300" s="15" t="s">
        <v>484</v>
      </c>
      <c r="O300" s="15" t="s">
        <v>954</v>
      </c>
      <c r="P300" s="15" t="s">
        <v>841</v>
      </c>
      <c r="Q300" s="15" t="s">
        <v>2748</v>
      </c>
      <c r="R300" s="15" t="s">
        <v>774</v>
      </c>
      <c r="S300" s="15" t="s">
        <v>1088</v>
      </c>
      <c r="T300" s="15" t="s">
        <v>2065</v>
      </c>
      <c r="U300" s="16"/>
      <c r="V300" s="16"/>
      <c r="W300" s="16"/>
      <c r="X300" s="15" t="s">
        <v>197</v>
      </c>
      <c r="Y300" s="16"/>
      <c r="Z300" s="15" t="s">
        <v>197</v>
      </c>
      <c r="AA300" s="15" t="s">
        <v>197</v>
      </c>
      <c r="AB300" s="15" t="s">
        <v>197</v>
      </c>
      <c r="AC300" s="16"/>
      <c r="AD300" s="16"/>
      <c r="AE300" s="16"/>
      <c r="AF300" s="16"/>
      <c r="AG300" s="15" t="s">
        <v>197</v>
      </c>
      <c r="AH300" s="15" t="s">
        <v>197</v>
      </c>
      <c r="AI300" s="15" t="s">
        <v>197</v>
      </c>
      <c r="AJ300" s="15" t="s">
        <v>197</v>
      </c>
      <c r="AK300" s="16"/>
      <c r="AL300" s="15" t="s">
        <v>197</v>
      </c>
      <c r="AM300" s="15" t="s">
        <v>197</v>
      </c>
      <c r="AN300" s="15" t="s">
        <v>197</v>
      </c>
      <c r="AO300" s="15" t="s">
        <v>197</v>
      </c>
      <c r="AP300" s="15" t="s">
        <v>197</v>
      </c>
      <c r="AQ300" s="15" t="s">
        <v>197</v>
      </c>
      <c r="AR300" s="15" t="s">
        <v>197</v>
      </c>
      <c r="AS300" s="15" t="s">
        <v>243</v>
      </c>
      <c r="AT300" s="16"/>
      <c r="AU300" s="16"/>
      <c r="AV300" s="16"/>
      <c r="AW300" s="15" t="s">
        <v>197</v>
      </c>
      <c r="AX300" s="15" t="s">
        <v>197</v>
      </c>
      <c r="AY300" s="15" t="s">
        <v>197</v>
      </c>
      <c r="AZ300" s="16"/>
      <c r="BA300" s="16"/>
      <c r="BB300" s="15" t="s">
        <v>197</v>
      </c>
      <c r="BC300" s="15" t="s">
        <v>197</v>
      </c>
      <c r="BD300" s="15" t="s">
        <v>197</v>
      </c>
      <c r="BE300" s="15" t="s">
        <v>197</v>
      </c>
      <c r="BF300" s="15" t="s">
        <v>197</v>
      </c>
      <c r="BG300" s="15" t="s">
        <v>197</v>
      </c>
      <c r="BH300" s="15" t="s">
        <v>197</v>
      </c>
      <c r="BI300" s="16"/>
      <c r="BJ300" s="15" t="s">
        <v>197</v>
      </c>
      <c r="BK300" s="15" t="s">
        <v>197</v>
      </c>
      <c r="BL300" s="15" t="s">
        <v>197</v>
      </c>
      <c r="BM300" s="15" t="s">
        <v>197</v>
      </c>
      <c r="BN300" s="15" t="s">
        <v>197</v>
      </c>
      <c r="BO300" s="16"/>
      <c r="BP300" s="16"/>
      <c r="BQ300" s="16"/>
      <c r="BR300" s="16"/>
      <c r="BS300" s="16"/>
      <c r="BT300" s="15" t="s">
        <v>197</v>
      </c>
      <c r="BU300" s="16"/>
      <c r="BV300" s="15" t="s">
        <v>208</v>
      </c>
      <c r="BW300" s="15" t="s">
        <v>197</v>
      </c>
      <c r="BX300" s="16"/>
      <c r="BY300" s="16"/>
      <c r="BZ300" s="16"/>
      <c r="CA300" s="16"/>
      <c r="CB300" s="15" t="s">
        <v>197</v>
      </c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5" t="s">
        <v>197</v>
      </c>
      <c r="CP300" s="16"/>
      <c r="CQ300" s="16"/>
      <c r="CR300" s="16"/>
    </row>
    <row r="301" spans="1:96" x14ac:dyDescent="0.3">
      <c r="A301" s="12">
        <v>300</v>
      </c>
      <c r="B301" s="13" t="s">
        <v>2749</v>
      </c>
      <c r="C301" s="13" t="s">
        <v>2750</v>
      </c>
      <c r="D301" s="14" t="s">
        <v>2751</v>
      </c>
      <c r="E301" s="14" t="s">
        <v>231</v>
      </c>
      <c r="F301" s="14" t="s">
        <v>2722</v>
      </c>
      <c r="G301" s="14" t="s">
        <v>2752</v>
      </c>
      <c r="H301" s="14" t="s">
        <v>2723</v>
      </c>
      <c r="I301" s="15" t="s">
        <v>1043</v>
      </c>
      <c r="J301" s="15" t="s">
        <v>198</v>
      </c>
      <c r="K301" s="15" t="s">
        <v>553</v>
      </c>
      <c r="L301" s="15" t="s">
        <v>199</v>
      </c>
      <c r="M301" s="15" t="s">
        <v>199</v>
      </c>
      <c r="N301" s="15" t="s">
        <v>1101</v>
      </c>
      <c r="O301" s="15" t="s">
        <v>827</v>
      </c>
      <c r="P301" s="15" t="s">
        <v>290</v>
      </c>
      <c r="Q301" s="15" t="s">
        <v>216</v>
      </c>
      <c r="R301" s="15" t="s">
        <v>539</v>
      </c>
      <c r="S301" s="15" t="s">
        <v>240</v>
      </c>
      <c r="T301" s="15" t="s">
        <v>790</v>
      </c>
      <c r="U301" s="16"/>
      <c r="V301" s="16"/>
      <c r="W301" s="16"/>
      <c r="X301" s="15" t="s">
        <v>197</v>
      </c>
      <c r="Y301" s="16"/>
      <c r="Z301" s="15" t="s">
        <v>197</v>
      </c>
      <c r="AA301" s="15" t="s">
        <v>197</v>
      </c>
      <c r="AB301" s="15" t="s">
        <v>197</v>
      </c>
      <c r="AC301" s="16"/>
      <c r="AD301" s="16"/>
      <c r="AE301" s="16"/>
      <c r="AF301" s="16"/>
      <c r="AG301" s="15" t="s">
        <v>197</v>
      </c>
      <c r="AH301" s="15" t="s">
        <v>197</v>
      </c>
      <c r="AI301" s="15" t="s">
        <v>197</v>
      </c>
      <c r="AJ301" s="15" t="s">
        <v>197</v>
      </c>
      <c r="AK301" s="16"/>
      <c r="AL301" s="15" t="s">
        <v>197</v>
      </c>
      <c r="AM301" s="15" t="s">
        <v>197</v>
      </c>
      <c r="AN301" s="15" t="s">
        <v>197</v>
      </c>
      <c r="AO301" s="15" t="s">
        <v>197</v>
      </c>
      <c r="AP301" s="15" t="s">
        <v>197</v>
      </c>
      <c r="AQ301" s="15" t="s">
        <v>197</v>
      </c>
      <c r="AR301" s="15" t="s">
        <v>197</v>
      </c>
      <c r="AS301" s="15" t="s">
        <v>243</v>
      </c>
      <c r="AT301" s="16"/>
      <c r="AU301" s="16"/>
      <c r="AV301" s="16"/>
      <c r="AW301" s="15" t="s">
        <v>197</v>
      </c>
      <c r="AX301" s="15" t="s">
        <v>197</v>
      </c>
      <c r="AY301" s="15" t="s">
        <v>197</v>
      </c>
      <c r="AZ301" s="16"/>
      <c r="BA301" s="16"/>
      <c r="BB301" s="15" t="s">
        <v>197</v>
      </c>
      <c r="BC301" s="15" t="s">
        <v>197</v>
      </c>
      <c r="BD301" s="15" t="s">
        <v>197</v>
      </c>
      <c r="BE301" s="15" t="s">
        <v>197</v>
      </c>
      <c r="BF301" s="15" t="s">
        <v>197</v>
      </c>
      <c r="BG301" s="15" t="s">
        <v>197</v>
      </c>
      <c r="BH301" s="15" t="s">
        <v>197</v>
      </c>
      <c r="BI301" s="16"/>
      <c r="BJ301" s="15" t="s">
        <v>197</v>
      </c>
      <c r="BK301" s="15" t="s">
        <v>197</v>
      </c>
      <c r="BL301" s="15" t="s">
        <v>197</v>
      </c>
      <c r="BM301" s="15" t="s">
        <v>197</v>
      </c>
      <c r="BN301" s="15" t="s">
        <v>197</v>
      </c>
      <c r="BO301" s="16"/>
      <c r="BP301" s="16"/>
      <c r="BQ301" s="16"/>
      <c r="BR301" s="16"/>
      <c r="BS301" s="16"/>
      <c r="BT301" s="15" t="s">
        <v>740</v>
      </c>
      <c r="BU301" s="16"/>
      <c r="BV301" s="15" t="s">
        <v>208</v>
      </c>
      <c r="BW301" s="15" t="s">
        <v>197</v>
      </c>
      <c r="BX301" s="16"/>
      <c r="BY301" s="16"/>
      <c r="BZ301" s="16"/>
      <c r="CA301" s="16"/>
      <c r="CB301" s="15" t="s">
        <v>197</v>
      </c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5" t="s">
        <v>197</v>
      </c>
      <c r="CP301" s="16"/>
      <c r="CQ301" s="16"/>
      <c r="CR301" s="16"/>
    </row>
    <row r="302" spans="1:96" x14ac:dyDescent="0.3">
      <c r="A302" s="12">
        <v>301</v>
      </c>
      <c r="B302" s="13" t="s">
        <v>2753</v>
      </c>
      <c r="C302" s="13" t="s">
        <v>2754</v>
      </c>
      <c r="D302" s="14" t="s">
        <v>2755</v>
      </c>
      <c r="E302" s="14" t="s">
        <v>231</v>
      </c>
      <c r="F302" s="14" t="s">
        <v>2722</v>
      </c>
      <c r="G302" s="14" t="s">
        <v>2752</v>
      </c>
      <c r="H302" s="14" t="s">
        <v>2723</v>
      </c>
      <c r="I302" s="15" t="s">
        <v>1107</v>
      </c>
      <c r="J302" s="15" t="s">
        <v>198</v>
      </c>
      <c r="K302" s="15" t="s">
        <v>553</v>
      </c>
      <c r="L302" s="15" t="s">
        <v>199</v>
      </c>
      <c r="M302" s="15" t="s">
        <v>199</v>
      </c>
      <c r="N302" s="15" t="s">
        <v>711</v>
      </c>
      <c r="O302" s="15" t="s">
        <v>878</v>
      </c>
      <c r="P302" s="15" t="s">
        <v>290</v>
      </c>
      <c r="Q302" s="15" t="s">
        <v>252</v>
      </c>
      <c r="R302" s="15" t="s">
        <v>539</v>
      </c>
      <c r="S302" s="15" t="s">
        <v>240</v>
      </c>
      <c r="T302" s="15" t="s">
        <v>1156</v>
      </c>
      <c r="U302" s="16"/>
      <c r="V302" s="16"/>
      <c r="W302" s="16"/>
      <c r="X302" s="15" t="s">
        <v>197</v>
      </c>
      <c r="Y302" s="16"/>
      <c r="Z302" s="15" t="s">
        <v>197</v>
      </c>
      <c r="AA302" s="15" t="s">
        <v>197</v>
      </c>
      <c r="AB302" s="15" t="s">
        <v>197</v>
      </c>
      <c r="AC302" s="16"/>
      <c r="AD302" s="16"/>
      <c r="AE302" s="16"/>
      <c r="AF302" s="16"/>
      <c r="AG302" s="15" t="s">
        <v>197</v>
      </c>
      <c r="AH302" s="15" t="s">
        <v>197</v>
      </c>
      <c r="AI302" s="15" t="s">
        <v>197</v>
      </c>
      <c r="AJ302" s="15" t="s">
        <v>197</v>
      </c>
      <c r="AK302" s="16"/>
      <c r="AL302" s="15" t="s">
        <v>197</v>
      </c>
      <c r="AM302" s="15" t="s">
        <v>197</v>
      </c>
      <c r="AN302" s="15" t="s">
        <v>197</v>
      </c>
      <c r="AO302" s="15" t="s">
        <v>197</v>
      </c>
      <c r="AP302" s="15" t="s">
        <v>197</v>
      </c>
      <c r="AQ302" s="15" t="s">
        <v>197</v>
      </c>
      <c r="AR302" s="15" t="s">
        <v>197</v>
      </c>
      <c r="AS302" s="15" t="s">
        <v>197</v>
      </c>
      <c r="AT302" s="16"/>
      <c r="AU302" s="16"/>
      <c r="AV302" s="16"/>
      <c r="AW302" s="15" t="s">
        <v>197</v>
      </c>
      <c r="AX302" s="15" t="s">
        <v>197</v>
      </c>
      <c r="AY302" s="15" t="s">
        <v>197</v>
      </c>
      <c r="AZ302" s="16"/>
      <c r="BA302" s="16"/>
      <c r="BB302" s="15" t="s">
        <v>197</v>
      </c>
      <c r="BC302" s="15" t="s">
        <v>197</v>
      </c>
      <c r="BD302" s="15" t="s">
        <v>197</v>
      </c>
      <c r="BE302" s="15" t="s">
        <v>197</v>
      </c>
      <c r="BF302" s="15" t="s">
        <v>197</v>
      </c>
      <c r="BG302" s="15" t="s">
        <v>197</v>
      </c>
      <c r="BH302" s="15" t="s">
        <v>197</v>
      </c>
      <c r="BI302" s="16"/>
      <c r="BJ302" s="15" t="s">
        <v>197</v>
      </c>
      <c r="BK302" s="15" t="s">
        <v>197</v>
      </c>
      <c r="BL302" s="15" t="s">
        <v>197</v>
      </c>
      <c r="BM302" s="15" t="s">
        <v>197</v>
      </c>
      <c r="BN302" s="15" t="s">
        <v>197</v>
      </c>
      <c r="BO302" s="16"/>
      <c r="BP302" s="16"/>
      <c r="BQ302" s="16"/>
      <c r="BR302" s="16"/>
      <c r="BS302" s="16"/>
      <c r="BT302" s="15" t="s">
        <v>197</v>
      </c>
      <c r="BU302" s="16"/>
      <c r="BV302" s="15" t="s">
        <v>208</v>
      </c>
      <c r="BW302" s="15" t="s">
        <v>197</v>
      </c>
      <c r="BX302" s="16"/>
      <c r="BY302" s="16"/>
      <c r="BZ302" s="16"/>
      <c r="CA302" s="16"/>
      <c r="CB302" s="15" t="s">
        <v>197</v>
      </c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5" t="s">
        <v>197</v>
      </c>
      <c r="CP302" s="16"/>
      <c r="CQ302" s="16"/>
      <c r="CR302" s="16"/>
    </row>
    <row r="303" spans="1:96" x14ac:dyDescent="0.3">
      <c r="A303" s="12">
        <v>302</v>
      </c>
      <c r="B303" s="13" t="s">
        <v>2756</v>
      </c>
      <c r="C303" s="13" t="s">
        <v>2757</v>
      </c>
      <c r="D303" s="14" t="s">
        <v>2758</v>
      </c>
      <c r="E303" s="14" t="s">
        <v>231</v>
      </c>
      <c r="F303" s="14" t="s">
        <v>2722</v>
      </c>
      <c r="G303" s="14" t="s">
        <v>2752</v>
      </c>
      <c r="H303" s="14" t="s">
        <v>2723</v>
      </c>
      <c r="I303" s="15" t="s">
        <v>1064</v>
      </c>
      <c r="J303" s="15" t="s">
        <v>198</v>
      </c>
      <c r="K303" s="15" t="s">
        <v>553</v>
      </c>
      <c r="L303" s="15" t="s">
        <v>199</v>
      </c>
      <c r="M303" s="15" t="s">
        <v>199</v>
      </c>
      <c r="N303" s="15" t="s">
        <v>711</v>
      </c>
      <c r="O303" s="15" t="s">
        <v>810</v>
      </c>
      <c r="P303" s="15" t="s">
        <v>290</v>
      </c>
      <c r="Q303" s="15" t="s">
        <v>843</v>
      </c>
      <c r="R303" s="15" t="s">
        <v>539</v>
      </c>
      <c r="S303" s="15" t="s">
        <v>240</v>
      </c>
      <c r="T303" s="15" t="s">
        <v>924</v>
      </c>
      <c r="U303" s="16"/>
      <c r="V303" s="16"/>
      <c r="W303" s="16"/>
      <c r="X303" s="15" t="s">
        <v>197</v>
      </c>
      <c r="Y303" s="16"/>
      <c r="Z303" s="15" t="s">
        <v>197</v>
      </c>
      <c r="AA303" s="15" t="s">
        <v>197</v>
      </c>
      <c r="AB303" s="15" t="s">
        <v>197</v>
      </c>
      <c r="AC303" s="16"/>
      <c r="AD303" s="16"/>
      <c r="AE303" s="16"/>
      <c r="AF303" s="16"/>
      <c r="AG303" s="15" t="s">
        <v>197</v>
      </c>
      <c r="AH303" s="15" t="s">
        <v>197</v>
      </c>
      <c r="AI303" s="15" t="s">
        <v>197</v>
      </c>
      <c r="AJ303" s="15" t="s">
        <v>197</v>
      </c>
      <c r="AK303" s="16"/>
      <c r="AL303" s="15" t="s">
        <v>197</v>
      </c>
      <c r="AM303" s="15" t="s">
        <v>197</v>
      </c>
      <c r="AN303" s="15" t="s">
        <v>197</v>
      </c>
      <c r="AO303" s="15" t="s">
        <v>197</v>
      </c>
      <c r="AP303" s="15" t="s">
        <v>197</v>
      </c>
      <c r="AQ303" s="15" t="s">
        <v>197</v>
      </c>
      <c r="AR303" s="15" t="s">
        <v>197</v>
      </c>
      <c r="AS303" s="15" t="s">
        <v>197</v>
      </c>
      <c r="AT303" s="16"/>
      <c r="AU303" s="16"/>
      <c r="AV303" s="16"/>
      <c r="AW303" s="15" t="s">
        <v>197</v>
      </c>
      <c r="AX303" s="15" t="s">
        <v>197</v>
      </c>
      <c r="AY303" s="15" t="s">
        <v>197</v>
      </c>
      <c r="AZ303" s="16"/>
      <c r="BA303" s="16"/>
      <c r="BB303" s="15" t="s">
        <v>197</v>
      </c>
      <c r="BC303" s="15" t="s">
        <v>197</v>
      </c>
      <c r="BD303" s="15" t="s">
        <v>197</v>
      </c>
      <c r="BE303" s="15" t="s">
        <v>197</v>
      </c>
      <c r="BF303" s="15" t="s">
        <v>197</v>
      </c>
      <c r="BG303" s="15" t="s">
        <v>197</v>
      </c>
      <c r="BH303" s="15" t="s">
        <v>197</v>
      </c>
      <c r="BI303" s="16"/>
      <c r="BJ303" s="15" t="s">
        <v>197</v>
      </c>
      <c r="BK303" s="15" t="s">
        <v>197</v>
      </c>
      <c r="BL303" s="15" t="s">
        <v>197</v>
      </c>
      <c r="BM303" s="15" t="s">
        <v>197</v>
      </c>
      <c r="BN303" s="15" t="s">
        <v>197</v>
      </c>
      <c r="BO303" s="16"/>
      <c r="BP303" s="16"/>
      <c r="BQ303" s="16"/>
      <c r="BR303" s="16"/>
      <c r="BS303" s="16"/>
      <c r="BT303" s="15" t="s">
        <v>197</v>
      </c>
      <c r="BU303" s="16"/>
      <c r="BV303" s="15" t="s">
        <v>208</v>
      </c>
      <c r="BW303" s="15" t="s">
        <v>197</v>
      </c>
      <c r="BX303" s="16"/>
      <c r="BY303" s="16"/>
      <c r="BZ303" s="16"/>
      <c r="CA303" s="16"/>
      <c r="CB303" s="15" t="s">
        <v>197</v>
      </c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5" t="s">
        <v>197</v>
      </c>
      <c r="CP303" s="16"/>
      <c r="CQ303" s="16"/>
      <c r="CR303" s="16"/>
    </row>
    <row r="304" spans="1:96" x14ac:dyDescent="0.3">
      <c r="A304" s="12">
        <v>303</v>
      </c>
      <c r="B304" s="13" t="s">
        <v>2759</v>
      </c>
      <c r="C304" s="13" t="s">
        <v>2760</v>
      </c>
      <c r="D304" s="14" t="s">
        <v>2761</v>
      </c>
      <c r="E304" s="14" t="s">
        <v>231</v>
      </c>
      <c r="F304" s="14" t="s">
        <v>2722</v>
      </c>
      <c r="G304" s="14" t="s">
        <v>2752</v>
      </c>
      <c r="H304" s="14" t="s">
        <v>2723</v>
      </c>
      <c r="I304" s="15" t="s">
        <v>2524</v>
      </c>
      <c r="J304" s="15" t="s">
        <v>198</v>
      </c>
      <c r="K304" s="15" t="s">
        <v>553</v>
      </c>
      <c r="L304" s="15" t="s">
        <v>199</v>
      </c>
      <c r="M304" s="15" t="s">
        <v>199</v>
      </c>
      <c r="N304" s="15" t="s">
        <v>200</v>
      </c>
      <c r="O304" s="15" t="s">
        <v>878</v>
      </c>
      <c r="P304" s="15" t="s">
        <v>290</v>
      </c>
      <c r="Q304" s="15" t="s">
        <v>1169</v>
      </c>
      <c r="R304" s="15" t="s">
        <v>539</v>
      </c>
      <c r="S304" s="15" t="s">
        <v>240</v>
      </c>
      <c r="T304" s="15" t="s">
        <v>1074</v>
      </c>
      <c r="U304" s="16"/>
      <c r="V304" s="16"/>
      <c r="W304" s="16"/>
      <c r="X304" s="15" t="s">
        <v>197</v>
      </c>
      <c r="Y304" s="16"/>
      <c r="Z304" s="15" t="s">
        <v>197</v>
      </c>
      <c r="AA304" s="15" t="s">
        <v>197</v>
      </c>
      <c r="AB304" s="15" t="s">
        <v>197</v>
      </c>
      <c r="AC304" s="16"/>
      <c r="AD304" s="16"/>
      <c r="AE304" s="16"/>
      <c r="AF304" s="16"/>
      <c r="AG304" s="15" t="s">
        <v>197</v>
      </c>
      <c r="AH304" s="15" t="s">
        <v>197</v>
      </c>
      <c r="AI304" s="15" t="s">
        <v>197</v>
      </c>
      <c r="AJ304" s="15" t="s">
        <v>197</v>
      </c>
      <c r="AK304" s="16"/>
      <c r="AL304" s="15" t="s">
        <v>197</v>
      </c>
      <c r="AM304" s="15" t="s">
        <v>197</v>
      </c>
      <c r="AN304" s="15" t="s">
        <v>197</v>
      </c>
      <c r="AO304" s="15" t="s">
        <v>197</v>
      </c>
      <c r="AP304" s="15" t="s">
        <v>197</v>
      </c>
      <c r="AQ304" s="15" t="s">
        <v>197</v>
      </c>
      <c r="AR304" s="15" t="s">
        <v>197</v>
      </c>
      <c r="AS304" s="15" t="s">
        <v>243</v>
      </c>
      <c r="AT304" s="16"/>
      <c r="AU304" s="16"/>
      <c r="AV304" s="16"/>
      <c r="AW304" s="15" t="s">
        <v>197</v>
      </c>
      <c r="AX304" s="15" t="s">
        <v>197</v>
      </c>
      <c r="AY304" s="15" t="s">
        <v>197</v>
      </c>
      <c r="AZ304" s="16"/>
      <c r="BA304" s="16"/>
      <c r="BB304" s="15" t="s">
        <v>197</v>
      </c>
      <c r="BC304" s="15" t="s">
        <v>197</v>
      </c>
      <c r="BD304" s="15" t="s">
        <v>197</v>
      </c>
      <c r="BE304" s="15" t="s">
        <v>197</v>
      </c>
      <c r="BF304" s="15" t="s">
        <v>197</v>
      </c>
      <c r="BG304" s="15" t="s">
        <v>197</v>
      </c>
      <c r="BH304" s="15" t="s">
        <v>197</v>
      </c>
      <c r="BI304" s="15" t="s">
        <v>197</v>
      </c>
      <c r="BJ304" s="16"/>
      <c r="BK304" s="15" t="s">
        <v>197</v>
      </c>
      <c r="BL304" s="15" t="s">
        <v>197</v>
      </c>
      <c r="BM304" s="15" t="s">
        <v>197</v>
      </c>
      <c r="BN304" s="15" t="s">
        <v>197</v>
      </c>
      <c r="BO304" s="16"/>
      <c r="BP304" s="16"/>
      <c r="BQ304" s="16"/>
      <c r="BR304" s="16"/>
      <c r="BS304" s="16"/>
      <c r="BT304" s="15" t="s">
        <v>197</v>
      </c>
      <c r="BU304" s="16"/>
      <c r="BV304" s="15" t="s">
        <v>208</v>
      </c>
      <c r="BW304" s="15" t="s">
        <v>197</v>
      </c>
      <c r="BX304" s="16"/>
      <c r="BY304" s="16"/>
      <c r="BZ304" s="16"/>
      <c r="CA304" s="16"/>
      <c r="CB304" s="15" t="s">
        <v>197</v>
      </c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5" t="s">
        <v>197</v>
      </c>
      <c r="CP304" s="16"/>
      <c r="CQ304" s="16"/>
      <c r="CR304" s="16"/>
    </row>
    <row r="305" spans="1:96" x14ac:dyDescent="0.3">
      <c r="A305" s="12">
        <v>304</v>
      </c>
      <c r="B305" s="13" t="s">
        <v>2762</v>
      </c>
      <c r="C305" s="13" t="s">
        <v>2763</v>
      </c>
      <c r="D305" s="14" t="s">
        <v>2764</v>
      </c>
      <c r="E305" s="14" t="s">
        <v>231</v>
      </c>
      <c r="F305" s="14" t="s">
        <v>2722</v>
      </c>
      <c r="G305" s="14" t="s">
        <v>2752</v>
      </c>
      <c r="H305" s="14" t="s">
        <v>2723</v>
      </c>
      <c r="I305" s="15" t="s">
        <v>1839</v>
      </c>
      <c r="J305" s="15" t="s">
        <v>198</v>
      </c>
      <c r="K305" s="15" t="s">
        <v>553</v>
      </c>
      <c r="L305" s="15" t="s">
        <v>199</v>
      </c>
      <c r="M305" s="15" t="s">
        <v>199</v>
      </c>
      <c r="N305" s="15" t="s">
        <v>1929</v>
      </c>
      <c r="O305" s="15" t="s">
        <v>954</v>
      </c>
      <c r="P305" s="15" t="s">
        <v>265</v>
      </c>
      <c r="Q305" s="15" t="s">
        <v>1326</v>
      </c>
      <c r="R305" s="15" t="s">
        <v>570</v>
      </c>
      <c r="S305" s="15" t="s">
        <v>240</v>
      </c>
      <c r="T305" s="15" t="s">
        <v>1916</v>
      </c>
      <c r="U305" s="16"/>
      <c r="V305" s="16"/>
      <c r="W305" s="16"/>
      <c r="X305" s="15" t="s">
        <v>197</v>
      </c>
      <c r="Y305" s="16"/>
      <c r="Z305" s="15" t="s">
        <v>197</v>
      </c>
      <c r="AA305" s="15" t="s">
        <v>197</v>
      </c>
      <c r="AB305" s="15" t="s">
        <v>197</v>
      </c>
      <c r="AC305" s="16"/>
      <c r="AD305" s="16"/>
      <c r="AE305" s="16"/>
      <c r="AF305" s="16"/>
      <c r="AG305" s="15" t="s">
        <v>197</v>
      </c>
      <c r="AH305" s="15" t="s">
        <v>197</v>
      </c>
      <c r="AI305" s="15" t="s">
        <v>197</v>
      </c>
      <c r="AJ305" s="15" t="s">
        <v>197</v>
      </c>
      <c r="AK305" s="16"/>
      <c r="AL305" s="15" t="s">
        <v>197</v>
      </c>
      <c r="AM305" s="15" t="s">
        <v>197</v>
      </c>
      <c r="AN305" s="15" t="s">
        <v>197</v>
      </c>
      <c r="AO305" s="15" t="s">
        <v>197</v>
      </c>
      <c r="AP305" s="15" t="s">
        <v>197</v>
      </c>
      <c r="AQ305" s="15" t="s">
        <v>197</v>
      </c>
      <c r="AR305" s="15" t="s">
        <v>197</v>
      </c>
      <c r="AS305" s="15" t="s">
        <v>372</v>
      </c>
      <c r="AT305" s="16"/>
      <c r="AU305" s="16"/>
      <c r="AV305" s="16"/>
      <c r="AW305" s="15" t="s">
        <v>197</v>
      </c>
      <c r="AX305" s="15" t="s">
        <v>197</v>
      </c>
      <c r="AY305" s="15" t="s">
        <v>197</v>
      </c>
      <c r="AZ305" s="16"/>
      <c r="BA305" s="16"/>
      <c r="BB305" s="15" t="s">
        <v>197</v>
      </c>
      <c r="BC305" s="15" t="s">
        <v>197</v>
      </c>
      <c r="BD305" s="15" t="s">
        <v>197</v>
      </c>
      <c r="BE305" s="15" t="s">
        <v>197</v>
      </c>
      <c r="BF305" s="15" t="s">
        <v>197</v>
      </c>
      <c r="BG305" s="15" t="s">
        <v>197</v>
      </c>
      <c r="BH305" s="15" t="s">
        <v>197</v>
      </c>
      <c r="BI305" s="16"/>
      <c r="BJ305" s="15" t="s">
        <v>197</v>
      </c>
      <c r="BK305" s="15" t="s">
        <v>197</v>
      </c>
      <c r="BL305" s="15" t="s">
        <v>197</v>
      </c>
      <c r="BM305" s="15" t="s">
        <v>197</v>
      </c>
      <c r="BN305" s="15" t="s">
        <v>197</v>
      </c>
      <c r="BO305" s="16"/>
      <c r="BP305" s="16"/>
      <c r="BQ305" s="16"/>
      <c r="BR305" s="16"/>
      <c r="BS305" s="16"/>
      <c r="BT305" s="15" t="s">
        <v>197</v>
      </c>
      <c r="BU305" s="16"/>
      <c r="BV305" s="15" t="s">
        <v>208</v>
      </c>
      <c r="BW305" s="15" t="s">
        <v>197</v>
      </c>
      <c r="BX305" s="16"/>
      <c r="BY305" s="16"/>
      <c r="BZ305" s="16"/>
      <c r="CA305" s="16"/>
      <c r="CB305" s="15" t="s">
        <v>197</v>
      </c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5" t="s">
        <v>2765</v>
      </c>
      <c r="CP305" s="16"/>
      <c r="CQ305" s="16"/>
      <c r="CR305" s="16"/>
    </row>
    <row r="306" spans="1:96" x14ac:dyDescent="0.3">
      <c r="A306" s="12">
        <v>305</v>
      </c>
      <c r="B306" s="13" t="s">
        <v>2766</v>
      </c>
      <c r="C306" s="13" t="s">
        <v>2767</v>
      </c>
      <c r="D306" s="14" t="s">
        <v>2768</v>
      </c>
      <c r="E306" s="14" t="s">
        <v>259</v>
      </c>
      <c r="F306" s="14" t="s">
        <v>2734</v>
      </c>
      <c r="G306" s="14" t="s">
        <v>2752</v>
      </c>
      <c r="H306" s="14" t="s">
        <v>1751</v>
      </c>
      <c r="I306" s="15" t="s">
        <v>2769</v>
      </c>
      <c r="J306" s="15" t="s">
        <v>198</v>
      </c>
      <c r="K306" s="15" t="s">
        <v>553</v>
      </c>
      <c r="L306" s="15" t="s">
        <v>199</v>
      </c>
      <c r="M306" s="15" t="s">
        <v>199</v>
      </c>
      <c r="N306" s="15" t="s">
        <v>2085</v>
      </c>
      <c r="O306" s="15" t="s">
        <v>236</v>
      </c>
      <c r="P306" s="15" t="s">
        <v>265</v>
      </c>
      <c r="Q306" s="15" t="s">
        <v>2770</v>
      </c>
      <c r="R306" s="15" t="s">
        <v>1504</v>
      </c>
      <c r="S306" s="15" t="s">
        <v>491</v>
      </c>
      <c r="T306" s="16"/>
      <c r="U306" s="16"/>
      <c r="V306" s="16"/>
      <c r="W306" s="16"/>
      <c r="X306" s="15" t="s">
        <v>197</v>
      </c>
      <c r="Y306" s="16"/>
      <c r="Z306" s="15" t="s">
        <v>197</v>
      </c>
      <c r="AA306" s="15" t="s">
        <v>197</v>
      </c>
      <c r="AB306" s="15" t="s">
        <v>197</v>
      </c>
      <c r="AC306" s="16"/>
      <c r="AD306" s="16"/>
      <c r="AE306" s="16"/>
      <c r="AF306" s="16"/>
      <c r="AG306" s="15" t="s">
        <v>197</v>
      </c>
      <c r="AH306" s="15" t="s">
        <v>197</v>
      </c>
      <c r="AI306" s="15" t="s">
        <v>197</v>
      </c>
      <c r="AJ306" s="15" t="s">
        <v>197</v>
      </c>
      <c r="AK306" s="16"/>
      <c r="AL306" s="15" t="s">
        <v>197</v>
      </c>
      <c r="AM306" s="15" t="s">
        <v>197</v>
      </c>
      <c r="AN306" s="15" t="s">
        <v>942</v>
      </c>
      <c r="AO306" s="15" t="s">
        <v>197</v>
      </c>
      <c r="AP306" s="15" t="s">
        <v>197</v>
      </c>
      <c r="AQ306" s="15" t="s">
        <v>197</v>
      </c>
      <c r="AR306" s="15" t="s">
        <v>197</v>
      </c>
      <c r="AS306" s="15" t="s">
        <v>312</v>
      </c>
      <c r="AT306" s="16"/>
      <c r="AU306" s="16"/>
      <c r="AV306" s="16"/>
      <c r="AW306" s="15" t="s">
        <v>197</v>
      </c>
      <c r="AX306" s="15" t="s">
        <v>197</v>
      </c>
      <c r="AY306" s="15" t="s">
        <v>197</v>
      </c>
      <c r="AZ306" s="16"/>
      <c r="BA306" s="16"/>
      <c r="BB306" s="15" t="s">
        <v>197</v>
      </c>
      <c r="BC306" s="15" t="s">
        <v>197</v>
      </c>
      <c r="BD306" s="15" t="s">
        <v>197</v>
      </c>
      <c r="BE306" s="15" t="s">
        <v>197</v>
      </c>
      <c r="BF306" s="15" t="s">
        <v>197</v>
      </c>
      <c r="BG306" s="15" t="s">
        <v>197</v>
      </c>
      <c r="BH306" s="15" t="s">
        <v>197</v>
      </c>
      <c r="BI306" s="16"/>
      <c r="BJ306" s="15" t="s">
        <v>197</v>
      </c>
      <c r="BK306" s="15" t="s">
        <v>197</v>
      </c>
      <c r="BL306" s="15" t="s">
        <v>197</v>
      </c>
      <c r="BM306" s="15" t="s">
        <v>197</v>
      </c>
      <c r="BN306" s="15" t="s">
        <v>197</v>
      </c>
      <c r="BO306" s="16"/>
      <c r="BP306" s="16"/>
      <c r="BQ306" s="16"/>
      <c r="BR306" s="16"/>
      <c r="BS306" s="16"/>
      <c r="BT306" s="15" t="s">
        <v>197</v>
      </c>
      <c r="BU306" s="16"/>
      <c r="BV306" s="15" t="s">
        <v>208</v>
      </c>
      <c r="BW306" s="15" t="s">
        <v>197</v>
      </c>
      <c r="BX306" s="16"/>
      <c r="BY306" s="16"/>
      <c r="BZ306" s="16"/>
      <c r="CA306" s="16"/>
      <c r="CB306" s="15" t="s">
        <v>197</v>
      </c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5" t="s">
        <v>2253</v>
      </c>
      <c r="CP306" s="16"/>
      <c r="CQ306" s="16"/>
      <c r="CR306" s="16"/>
    </row>
    <row r="307" spans="1:96" x14ac:dyDescent="0.3">
      <c r="A307" s="12">
        <v>306</v>
      </c>
      <c r="B307" s="13" t="s">
        <v>2771</v>
      </c>
      <c r="C307" s="13" t="s">
        <v>2772</v>
      </c>
      <c r="D307" s="14" t="s">
        <v>2773</v>
      </c>
      <c r="E307" s="14" t="s">
        <v>231</v>
      </c>
      <c r="F307" s="14" t="s">
        <v>2722</v>
      </c>
      <c r="G307" s="14" t="s">
        <v>2752</v>
      </c>
      <c r="H307" s="14" t="s">
        <v>2723</v>
      </c>
      <c r="I307" s="15" t="s">
        <v>2774</v>
      </c>
      <c r="J307" s="15" t="s">
        <v>198</v>
      </c>
      <c r="K307" s="15" t="s">
        <v>553</v>
      </c>
      <c r="L307" s="15" t="s">
        <v>199</v>
      </c>
      <c r="M307" s="15" t="s">
        <v>199</v>
      </c>
      <c r="N307" s="15" t="s">
        <v>1423</v>
      </c>
      <c r="O307" s="15" t="s">
        <v>236</v>
      </c>
      <c r="P307" s="15" t="s">
        <v>290</v>
      </c>
      <c r="Q307" s="15" t="s">
        <v>2775</v>
      </c>
      <c r="R307" s="15" t="s">
        <v>239</v>
      </c>
      <c r="S307" s="15" t="s">
        <v>340</v>
      </c>
      <c r="T307" s="15" t="s">
        <v>202</v>
      </c>
      <c r="U307" s="16"/>
      <c r="V307" s="16"/>
      <c r="W307" s="16"/>
      <c r="X307" s="15" t="s">
        <v>197</v>
      </c>
      <c r="Y307" s="16"/>
      <c r="Z307" s="15" t="s">
        <v>197</v>
      </c>
      <c r="AA307" s="15" t="s">
        <v>197</v>
      </c>
      <c r="AB307" s="15" t="s">
        <v>197</v>
      </c>
      <c r="AC307" s="16"/>
      <c r="AD307" s="16"/>
      <c r="AE307" s="16"/>
      <c r="AF307" s="16"/>
      <c r="AG307" s="15" t="s">
        <v>197</v>
      </c>
      <c r="AH307" s="15" t="s">
        <v>197</v>
      </c>
      <c r="AI307" s="15" t="s">
        <v>197</v>
      </c>
      <c r="AJ307" s="15" t="s">
        <v>197</v>
      </c>
      <c r="AK307" s="16"/>
      <c r="AL307" s="15" t="s">
        <v>197</v>
      </c>
      <c r="AM307" s="15" t="s">
        <v>197</v>
      </c>
      <c r="AN307" s="15" t="s">
        <v>197</v>
      </c>
      <c r="AO307" s="15" t="s">
        <v>197</v>
      </c>
      <c r="AP307" s="15" t="s">
        <v>197</v>
      </c>
      <c r="AQ307" s="15" t="s">
        <v>667</v>
      </c>
      <c r="AR307" s="15" t="s">
        <v>197</v>
      </c>
      <c r="AS307" s="15" t="s">
        <v>618</v>
      </c>
      <c r="AT307" s="16"/>
      <c r="AU307" s="16"/>
      <c r="AV307" s="16"/>
      <c r="AW307" s="15" t="s">
        <v>197</v>
      </c>
      <c r="AX307" s="15" t="s">
        <v>197</v>
      </c>
      <c r="AY307" s="15" t="s">
        <v>197</v>
      </c>
      <c r="AZ307" s="16"/>
      <c r="BA307" s="16"/>
      <c r="BB307" s="15" t="s">
        <v>197</v>
      </c>
      <c r="BC307" s="15" t="s">
        <v>197</v>
      </c>
      <c r="BD307" s="15" t="s">
        <v>197</v>
      </c>
      <c r="BE307" s="15" t="s">
        <v>197</v>
      </c>
      <c r="BF307" s="15" t="s">
        <v>197</v>
      </c>
      <c r="BG307" s="15" t="s">
        <v>197</v>
      </c>
      <c r="BH307" s="15" t="s">
        <v>197</v>
      </c>
      <c r="BI307" s="16"/>
      <c r="BJ307" s="15" t="s">
        <v>197</v>
      </c>
      <c r="BK307" s="15" t="s">
        <v>197</v>
      </c>
      <c r="BL307" s="15" t="s">
        <v>197</v>
      </c>
      <c r="BM307" s="15" t="s">
        <v>197</v>
      </c>
      <c r="BN307" s="15" t="s">
        <v>197</v>
      </c>
      <c r="BO307" s="16"/>
      <c r="BP307" s="16"/>
      <c r="BQ307" s="16"/>
      <c r="BR307" s="16"/>
      <c r="BS307" s="16"/>
      <c r="BT307" s="15" t="s">
        <v>197</v>
      </c>
      <c r="BU307" s="16"/>
      <c r="BV307" s="15" t="s">
        <v>208</v>
      </c>
      <c r="BW307" s="15" t="s">
        <v>197</v>
      </c>
      <c r="BX307" s="16"/>
      <c r="BY307" s="16"/>
      <c r="BZ307" s="16"/>
      <c r="CA307" s="16"/>
      <c r="CB307" s="15" t="s">
        <v>197</v>
      </c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5" t="s">
        <v>197</v>
      </c>
      <c r="CP307" s="16"/>
      <c r="CQ307" s="16"/>
      <c r="CR307" s="16"/>
    </row>
    <row r="308" spans="1:96" x14ac:dyDescent="0.3">
      <c r="A308" s="12">
        <v>307</v>
      </c>
      <c r="B308" s="13" t="s">
        <v>783</v>
      </c>
      <c r="C308" s="13" t="s">
        <v>784</v>
      </c>
      <c r="D308" s="14" t="s">
        <v>785</v>
      </c>
      <c r="E308" s="14" t="s">
        <v>231</v>
      </c>
      <c r="F308" s="14" t="s">
        <v>786</v>
      </c>
      <c r="G308" s="14" t="s">
        <v>787</v>
      </c>
      <c r="H308" s="14" t="s">
        <v>624</v>
      </c>
      <c r="I308" s="15" t="s">
        <v>788</v>
      </c>
      <c r="J308" s="15" t="s">
        <v>198</v>
      </c>
      <c r="K308" s="15" t="s">
        <v>198</v>
      </c>
      <c r="L308" s="15" t="s">
        <v>199</v>
      </c>
      <c r="M308" s="15" t="s">
        <v>199</v>
      </c>
      <c r="N308" s="15" t="s">
        <v>789</v>
      </c>
      <c r="O308" s="15" t="s">
        <v>790</v>
      </c>
      <c r="P308" s="15" t="s">
        <v>791</v>
      </c>
      <c r="Q308" s="15" t="s">
        <v>792</v>
      </c>
      <c r="R308" s="15" t="s">
        <v>254</v>
      </c>
      <c r="S308" s="15" t="s">
        <v>491</v>
      </c>
      <c r="T308" s="16"/>
      <c r="U308" s="16"/>
      <c r="V308" s="16"/>
      <c r="W308" s="15" t="s">
        <v>197</v>
      </c>
      <c r="X308" s="15" t="s">
        <v>197</v>
      </c>
      <c r="Y308" s="16"/>
      <c r="Z308" s="15" t="s">
        <v>197</v>
      </c>
      <c r="AA308" s="15" t="s">
        <v>197</v>
      </c>
      <c r="AB308" s="15" t="s">
        <v>197</v>
      </c>
      <c r="AC308" s="16"/>
      <c r="AD308" s="16"/>
      <c r="AE308" s="16"/>
      <c r="AF308" s="15" t="s">
        <v>793</v>
      </c>
      <c r="AG308" s="15" t="s">
        <v>197</v>
      </c>
      <c r="AH308" s="15" t="s">
        <v>197</v>
      </c>
      <c r="AI308" s="15" t="s">
        <v>197</v>
      </c>
      <c r="AJ308" s="15" t="s">
        <v>197</v>
      </c>
      <c r="AK308" s="16"/>
      <c r="AL308" s="15" t="s">
        <v>197</v>
      </c>
      <c r="AM308" s="15" t="s">
        <v>197</v>
      </c>
      <c r="AN308" s="15" t="s">
        <v>197</v>
      </c>
      <c r="AO308" s="15" t="s">
        <v>197</v>
      </c>
      <c r="AP308" s="15" t="s">
        <v>197</v>
      </c>
      <c r="AQ308" s="15" t="s">
        <v>197</v>
      </c>
      <c r="AR308" s="15" t="s">
        <v>794</v>
      </c>
      <c r="AS308" s="15" t="s">
        <v>246</v>
      </c>
      <c r="AT308" s="16"/>
      <c r="AU308" s="16"/>
      <c r="AV308" s="16"/>
      <c r="AW308" s="15" t="s">
        <v>197</v>
      </c>
      <c r="AX308" s="15" t="s">
        <v>197</v>
      </c>
      <c r="AY308" s="15" t="s">
        <v>197</v>
      </c>
      <c r="AZ308" s="16"/>
      <c r="BA308" s="16"/>
      <c r="BB308" s="15" t="s">
        <v>197</v>
      </c>
      <c r="BC308" s="15" t="s">
        <v>197</v>
      </c>
      <c r="BD308" s="15" t="s">
        <v>197</v>
      </c>
      <c r="BE308" s="15" t="s">
        <v>197</v>
      </c>
      <c r="BF308" s="15" t="s">
        <v>197</v>
      </c>
      <c r="BG308" s="15" t="s">
        <v>197</v>
      </c>
      <c r="BH308" s="15" t="s">
        <v>197</v>
      </c>
      <c r="BI308" s="15" t="s">
        <v>197</v>
      </c>
      <c r="BJ308" s="16"/>
      <c r="BK308" s="15" t="s">
        <v>197</v>
      </c>
      <c r="BL308" s="15" t="s">
        <v>197</v>
      </c>
      <c r="BM308" s="15" t="s">
        <v>197</v>
      </c>
      <c r="BN308" s="15" t="s">
        <v>197</v>
      </c>
      <c r="BO308" s="15" t="s">
        <v>197</v>
      </c>
      <c r="BP308" s="15" t="s">
        <v>197</v>
      </c>
      <c r="BQ308" s="15" t="s">
        <v>197</v>
      </c>
      <c r="BR308" s="15" t="s">
        <v>197</v>
      </c>
      <c r="BS308" s="15" t="s">
        <v>244</v>
      </c>
      <c r="BT308" s="15" t="s">
        <v>795</v>
      </c>
      <c r="BU308" s="16"/>
      <c r="BV308" s="15" t="s">
        <v>267</v>
      </c>
      <c r="BW308" s="15" t="s">
        <v>197</v>
      </c>
      <c r="BX308" s="16"/>
      <c r="BY308" s="16"/>
      <c r="BZ308" s="16"/>
      <c r="CA308" s="16"/>
      <c r="CB308" s="15" t="s">
        <v>197</v>
      </c>
      <c r="CC308" s="16"/>
      <c r="CD308" s="16"/>
      <c r="CE308" s="16"/>
      <c r="CF308" s="16"/>
      <c r="CG308" s="16"/>
      <c r="CH308" s="16"/>
      <c r="CI308" s="15" t="s">
        <v>197</v>
      </c>
      <c r="CJ308" s="15" t="s">
        <v>197</v>
      </c>
      <c r="CK308" s="15" t="s">
        <v>197</v>
      </c>
      <c r="CL308" s="15" t="s">
        <v>197</v>
      </c>
      <c r="CM308" s="15" t="s">
        <v>641</v>
      </c>
      <c r="CN308" s="16"/>
      <c r="CO308" s="16"/>
      <c r="CP308" s="16"/>
      <c r="CQ308" s="16"/>
      <c r="CR308" s="16"/>
    </row>
    <row r="309" spans="1:96" x14ac:dyDescent="0.3">
      <c r="A309" s="12">
        <v>308</v>
      </c>
      <c r="B309" s="13" t="s">
        <v>1930</v>
      </c>
      <c r="C309" s="13" t="s">
        <v>1931</v>
      </c>
      <c r="D309" s="14" t="s">
        <v>1932</v>
      </c>
      <c r="E309" s="14" t="s">
        <v>1333</v>
      </c>
      <c r="F309" s="14" t="s">
        <v>1933</v>
      </c>
      <c r="G309" s="14" t="s">
        <v>787</v>
      </c>
      <c r="H309" s="14" t="s">
        <v>226</v>
      </c>
      <c r="I309" s="16"/>
      <c r="J309" s="16"/>
      <c r="K309" s="16"/>
      <c r="L309" s="16"/>
      <c r="M309" s="16"/>
      <c r="N309" s="16"/>
      <c r="O309" s="15" t="s">
        <v>1016</v>
      </c>
      <c r="P309" s="16"/>
      <c r="Q309" s="16"/>
      <c r="R309" s="15" t="s">
        <v>253</v>
      </c>
      <c r="S309" s="16"/>
      <c r="T309" s="16"/>
      <c r="U309" s="16"/>
      <c r="V309" s="16"/>
      <c r="W309" s="16"/>
      <c r="X309" s="15" t="s">
        <v>197</v>
      </c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5" t="s">
        <v>1934</v>
      </c>
      <c r="BW309" s="15" t="s">
        <v>197</v>
      </c>
      <c r="BX309" s="16"/>
      <c r="BY309" s="16"/>
      <c r="BZ309" s="16"/>
      <c r="CA309" s="16"/>
      <c r="CB309" s="15" t="s">
        <v>197</v>
      </c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5" t="s">
        <v>1348</v>
      </c>
      <c r="CP309" s="16"/>
      <c r="CQ309" s="16"/>
      <c r="CR309" s="16"/>
    </row>
    <row r="310" spans="1:96" x14ac:dyDescent="0.3">
      <c r="A310" s="12">
        <v>309</v>
      </c>
      <c r="B310" s="13" t="s">
        <v>1935</v>
      </c>
      <c r="C310" s="13" t="s">
        <v>1936</v>
      </c>
      <c r="D310" s="14" t="s">
        <v>1932</v>
      </c>
      <c r="E310" s="14" t="s">
        <v>1333</v>
      </c>
      <c r="F310" s="14" t="s">
        <v>1933</v>
      </c>
      <c r="G310" s="14" t="s">
        <v>787</v>
      </c>
      <c r="H310" s="14" t="s">
        <v>226</v>
      </c>
      <c r="I310" s="16"/>
      <c r="J310" s="16"/>
      <c r="K310" s="16"/>
      <c r="L310" s="16"/>
      <c r="M310" s="16"/>
      <c r="N310" s="16"/>
      <c r="O310" s="15" t="s">
        <v>790</v>
      </c>
      <c r="P310" s="16"/>
      <c r="Q310" s="16"/>
      <c r="R310" s="15" t="s">
        <v>564</v>
      </c>
      <c r="S310" s="16"/>
      <c r="T310" s="16"/>
      <c r="U310" s="16"/>
      <c r="V310" s="16"/>
      <c r="W310" s="16"/>
      <c r="X310" s="15" t="s">
        <v>197</v>
      </c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5" t="s">
        <v>1937</v>
      </c>
      <c r="BW310" s="15" t="s">
        <v>197</v>
      </c>
      <c r="BX310" s="16"/>
      <c r="BY310" s="16"/>
      <c r="BZ310" s="16"/>
      <c r="CA310" s="16"/>
      <c r="CB310" s="15" t="s">
        <v>197</v>
      </c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5" t="s">
        <v>476</v>
      </c>
      <c r="CP310" s="16"/>
      <c r="CQ310" s="16"/>
      <c r="CR310" s="16"/>
    </row>
    <row r="311" spans="1:96" x14ac:dyDescent="0.3">
      <c r="A311" s="12">
        <v>310</v>
      </c>
      <c r="B311" s="13" t="s">
        <v>1938</v>
      </c>
      <c r="C311" s="13" t="s">
        <v>1939</v>
      </c>
      <c r="D311" s="14" t="s">
        <v>1932</v>
      </c>
      <c r="E311" s="14" t="s">
        <v>1333</v>
      </c>
      <c r="F311" s="14" t="s">
        <v>1933</v>
      </c>
      <c r="G311" s="14" t="s">
        <v>787</v>
      </c>
      <c r="H311" s="14" t="s">
        <v>226</v>
      </c>
      <c r="I311" s="16"/>
      <c r="J311" s="16"/>
      <c r="K311" s="16"/>
      <c r="L311" s="16"/>
      <c r="M311" s="16"/>
      <c r="N311" s="16"/>
      <c r="O311" s="15" t="s">
        <v>790</v>
      </c>
      <c r="P311" s="16"/>
      <c r="Q311" s="16"/>
      <c r="R311" s="15" t="s">
        <v>1433</v>
      </c>
      <c r="S311" s="16"/>
      <c r="T311" s="16"/>
      <c r="U311" s="16"/>
      <c r="V311" s="16"/>
      <c r="W311" s="16"/>
      <c r="X311" s="15" t="s">
        <v>197</v>
      </c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5" t="s">
        <v>1940</v>
      </c>
      <c r="BW311" s="15" t="s">
        <v>197</v>
      </c>
      <c r="BX311" s="16"/>
      <c r="BY311" s="16"/>
      <c r="BZ311" s="16"/>
      <c r="CA311" s="16"/>
      <c r="CB311" s="15" t="s">
        <v>197</v>
      </c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5" t="s">
        <v>1504</v>
      </c>
      <c r="CP311" s="16"/>
      <c r="CQ311" s="16"/>
      <c r="CR311" s="16"/>
    </row>
    <row r="312" spans="1:96" x14ac:dyDescent="0.3">
      <c r="A312" s="12">
        <v>311</v>
      </c>
      <c r="B312" s="13" t="s">
        <v>2776</v>
      </c>
      <c r="C312" s="13" t="s">
        <v>2777</v>
      </c>
      <c r="D312" s="14" t="s">
        <v>2778</v>
      </c>
      <c r="E312" s="14" t="s">
        <v>259</v>
      </c>
      <c r="F312" s="14" t="s">
        <v>2734</v>
      </c>
      <c r="G312" s="14" t="s">
        <v>787</v>
      </c>
      <c r="H312" s="14" t="s">
        <v>1751</v>
      </c>
      <c r="I312" s="15" t="s">
        <v>781</v>
      </c>
      <c r="J312" s="15" t="s">
        <v>198</v>
      </c>
      <c r="K312" s="15" t="s">
        <v>198</v>
      </c>
      <c r="L312" s="15" t="s">
        <v>199</v>
      </c>
      <c r="M312" s="15" t="s">
        <v>199</v>
      </c>
      <c r="N312" s="15" t="s">
        <v>1015</v>
      </c>
      <c r="O312" s="15" t="s">
        <v>810</v>
      </c>
      <c r="P312" s="15" t="s">
        <v>1324</v>
      </c>
      <c r="Q312" s="15" t="s">
        <v>1108</v>
      </c>
      <c r="R312" s="15" t="s">
        <v>1433</v>
      </c>
      <c r="S312" s="15" t="s">
        <v>341</v>
      </c>
      <c r="T312" s="16"/>
      <c r="U312" s="16"/>
      <c r="V312" s="16"/>
      <c r="W312" s="16"/>
      <c r="X312" s="15" t="s">
        <v>197</v>
      </c>
      <c r="Y312" s="16"/>
      <c r="Z312" s="15" t="s">
        <v>197</v>
      </c>
      <c r="AA312" s="15" t="s">
        <v>197</v>
      </c>
      <c r="AB312" s="15" t="s">
        <v>197</v>
      </c>
      <c r="AC312" s="16"/>
      <c r="AD312" s="16"/>
      <c r="AE312" s="16"/>
      <c r="AF312" s="16"/>
      <c r="AG312" s="15" t="s">
        <v>197</v>
      </c>
      <c r="AH312" s="15" t="s">
        <v>197</v>
      </c>
      <c r="AI312" s="15" t="s">
        <v>197</v>
      </c>
      <c r="AJ312" s="15" t="s">
        <v>197</v>
      </c>
      <c r="AK312" s="16"/>
      <c r="AL312" s="15" t="s">
        <v>197</v>
      </c>
      <c r="AM312" s="15" t="s">
        <v>197</v>
      </c>
      <c r="AN312" s="15" t="s">
        <v>197</v>
      </c>
      <c r="AO312" s="15" t="s">
        <v>197</v>
      </c>
      <c r="AP312" s="15" t="s">
        <v>197</v>
      </c>
      <c r="AQ312" s="15" t="s">
        <v>197</v>
      </c>
      <c r="AR312" s="15" t="s">
        <v>197</v>
      </c>
      <c r="AS312" s="15" t="s">
        <v>2779</v>
      </c>
      <c r="AT312" s="16"/>
      <c r="AU312" s="16"/>
      <c r="AV312" s="16"/>
      <c r="AW312" s="15" t="s">
        <v>197</v>
      </c>
      <c r="AX312" s="15" t="s">
        <v>197</v>
      </c>
      <c r="AY312" s="15" t="s">
        <v>197</v>
      </c>
      <c r="AZ312" s="16"/>
      <c r="BA312" s="16"/>
      <c r="BB312" s="15" t="s">
        <v>197</v>
      </c>
      <c r="BC312" s="15" t="s">
        <v>197</v>
      </c>
      <c r="BD312" s="15" t="s">
        <v>197</v>
      </c>
      <c r="BE312" s="15" t="s">
        <v>197</v>
      </c>
      <c r="BF312" s="15" t="s">
        <v>197</v>
      </c>
      <c r="BG312" s="15" t="s">
        <v>197</v>
      </c>
      <c r="BH312" s="15" t="s">
        <v>197</v>
      </c>
      <c r="BI312" s="16"/>
      <c r="BJ312" s="15" t="s">
        <v>197</v>
      </c>
      <c r="BK312" s="15" t="s">
        <v>197</v>
      </c>
      <c r="BL312" s="15" t="s">
        <v>197</v>
      </c>
      <c r="BM312" s="15" t="s">
        <v>197</v>
      </c>
      <c r="BN312" s="15" t="s">
        <v>197</v>
      </c>
      <c r="BO312" s="16"/>
      <c r="BP312" s="16"/>
      <c r="BQ312" s="16"/>
      <c r="BR312" s="16"/>
      <c r="BS312" s="16"/>
      <c r="BT312" s="15" t="s">
        <v>740</v>
      </c>
      <c r="BU312" s="16"/>
      <c r="BV312" s="15" t="s">
        <v>208</v>
      </c>
      <c r="BW312" s="15" t="s">
        <v>197</v>
      </c>
      <c r="BX312" s="16"/>
      <c r="BY312" s="16"/>
      <c r="BZ312" s="16"/>
      <c r="CA312" s="16"/>
      <c r="CB312" s="15" t="s">
        <v>197</v>
      </c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5" t="s">
        <v>2780</v>
      </c>
      <c r="CP312" s="16"/>
      <c r="CQ312" s="16"/>
      <c r="CR312" s="16"/>
    </row>
    <row r="313" spans="1:96" x14ac:dyDescent="0.3">
      <c r="A313" s="12">
        <v>312</v>
      </c>
      <c r="B313" s="13" t="s">
        <v>2781</v>
      </c>
      <c r="C313" s="13" t="s">
        <v>2782</v>
      </c>
      <c r="D313" s="14" t="s">
        <v>2783</v>
      </c>
      <c r="E313" s="14" t="s">
        <v>259</v>
      </c>
      <c r="F313" s="14" t="s">
        <v>2734</v>
      </c>
      <c r="G313" s="14" t="s">
        <v>787</v>
      </c>
      <c r="H313" s="14" t="s">
        <v>1751</v>
      </c>
      <c r="I313" s="15" t="s">
        <v>2365</v>
      </c>
      <c r="J313" s="15" t="s">
        <v>198</v>
      </c>
      <c r="K313" s="15" t="s">
        <v>198</v>
      </c>
      <c r="L313" s="15" t="s">
        <v>199</v>
      </c>
      <c r="M313" s="15" t="s">
        <v>199</v>
      </c>
      <c r="N313" s="15" t="s">
        <v>263</v>
      </c>
      <c r="O313" s="15" t="s">
        <v>827</v>
      </c>
      <c r="P313" s="15" t="s">
        <v>1916</v>
      </c>
      <c r="Q313" s="15" t="s">
        <v>383</v>
      </c>
      <c r="R313" s="15" t="s">
        <v>254</v>
      </c>
      <c r="S313" s="15" t="s">
        <v>205</v>
      </c>
      <c r="T313" s="16"/>
      <c r="U313" s="16"/>
      <c r="V313" s="16"/>
      <c r="W313" s="16"/>
      <c r="X313" s="15" t="s">
        <v>197</v>
      </c>
      <c r="Y313" s="16"/>
      <c r="Z313" s="15" t="s">
        <v>197</v>
      </c>
      <c r="AA313" s="15" t="s">
        <v>197</v>
      </c>
      <c r="AB313" s="15" t="s">
        <v>197</v>
      </c>
      <c r="AC313" s="16"/>
      <c r="AD313" s="16"/>
      <c r="AE313" s="16"/>
      <c r="AF313" s="16"/>
      <c r="AG313" s="15" t="s">
        <v>197</v>
      </c>
      <c r="AH313" s="15" t="s">
        <v>197</v>
      </c>
      <c r="AI313" s="15" t="s">
        <v>197</v>
      </c>
      <c r="AJ313" s="15" t="s">
        <v>197</v>
      </c>
      <c r="AK313" s="16"/>
      <c r="AL313" s="15" t="s">
        <v>197</v>
      </c>
      <c r="AM313" s="15" t="s">
        <v>197</v>
      </c>
      <c r="AN313" s="15" t="s">
        <v>197</v>
      </c>
      <c r="AO313" s="15" t="s">
        <v>197</v>
      </c>
      <c r="AP313" s="15" t="s">
        <v>197</v>
      </c>
      <c r="AQ313" s="15" t="s">
        <v>667</v>
      </c>
      <c r="AR313" s="15" t="s">
        <v>197</v>
      </c>
      <c r="AS313" s="15" t="s">
        <v>717</v>
      </c>
      <c r="AT313" s="16"/>
      <c r="AU313" s="16"/>
      <c r="AV313" s="16"/>
      <c r="AW313" s="15" t="s">
        <v>197</v>
      </c>
      <c r="AX313" s="15" t="s">
        <v>197</v>
      </c>
      <c r="AY313" s="15" t="s">
        <v>197</v>
      </c>
      <c r="AZ313" s="16"/>
      <c r="BA313" s="16"/>
      <c r="BB313" s="15" t="s">
        <v>197</v>
      </c>
      <c r="BC313" s="15" t="s">
        <v>197</v>
      </c>
      <c r="BD313" s="15" t="s">
        <v>197</v>
      </c>
      <c r="BE313" s="15" t="s">
        <v>197</v>
      </c>
      <c r="BF313" s="15" t="s">
        <v>197</v>
      </c>
      <c r="BG313" s="15" t="s">
        <v>197</v>
      </c>
      <c r="BH313" s="15" t="s">
        <v>197</v>
      </c>
      <c r="BI313" s="16"/>
      <c r="BJ313" s="15" t="s">
        <v>197</v>
      </c>
      <c r="BK313" s="15" t="s">
        <v>197</v>
      </c>
      <c r="BL313" s="15" t="s">
        <v>197</v>
      </c>
      <c r="BM313" s="15" t="s">
        <v>197</v>
      </c>
      <c r="BN313" s="15" t="s">
        <v>197</v>
      </c>
      <c r="BO313" s="16"/>
      <c r="BP313" s="16"/>
      <c r="BQ313" s="16"/>
      <c r="BR313" s="16"/>
      <c r="BS313" s="16"/>
      <c r="BT313" s="15" t="s">
        <v>197</v>
      </c>
      <c r="BU313" s="16"/>
      <c r="BV313" s="15" t="s">
        <v>208</v>
      </c>
      <c r="BW313" s="15" t="s">
        <v>197</v>
      </c>
      <c r="BX313" s="16"/>
      <c r="BY313" s="16"/>
      <c r="BZ313" s="16"/>
      <c r="CA313" s="16"/>
      <c r="CB313" s="15" t="s">
        <v>197</v>
      </c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5" t="s">
        <v>2784</v>
      </c>
      <c r="CP313" s="16"/>
      <c r="CQ313" s="16"/>
      <c r="CR313" s="16"/>
    </row>
    <row r="314" spans="1:96" x14ac:dyDescent="0.3">
      <c r="A314" s="12">
        <v>313</v>
      </c>
      <c r="B314" s="13" t="s">
        <v>2785</v>
      </c>
      <c r="C314" s="13" t="s">
        <v>2786</v>
      </c>
      <c r="D314" s="14" t="s">
        <v>2787</v>
      </c>
      <c r="E314" s="14" t="s">
        <v>231</v>
      </c>
      <c r="F314" s="14" t="s">
        <v>2722</v>
      </c>
      <c r="G314" s="14" t="s">
        <v>787</v>
      </c>
      <c r="H314" s="14" t="s">
        <v>1751</v>
      </c>
      <c r="I314" s="15" t="s">
        <v>973</v>
      </c>
      <c r="J314" s="15" t="s">
        <v>198</v>
      </c>
      <c r="K314" s="15" t="s">
        <v>198</v>
      </c>
      <c r="L314" s="15" t="s">
        <v>199</v>
      </c>
      <c r="M314" s="15" t="s">
        <v>199</v>
      </c>
      <c r="N314" s="15" t="s">
        <v>1058</v>
      </c>
      <c r="O314" s="15" t="s">
        <v>1419</v>
      </c>
      <c r="P314" s="15" t="s">
        <v>202</v>
      </c>
      <c r="Q314" s="15" t="s">
        <v>563</v>
      </c>
      <c r="R314" s="15" t="s">
        <v>364</v>
      </c>
      <c r="S314" s="15" t="s">
        <v>1091</v>
      </c>
      <c r="T314" s="16"/>
      <c r="U314" s="16"/>
      <c r="V314" s="16"/>
      <c r="W314" s="16"/>
      <c r="X314" s="15" t="s">
        <v>197</v>
      </c>
      <c r="Y314" s="16"/>
      <c r="Z314" s="15" t="s">
        <v>197</v>
      </c>
      <c r="AA314" s="15" t="s">
        <v>197</v>
      </c>
      <c r="AB314" s="15" t="s">
        <v>197</v>
      </c>
      <c r="AC314" s="16"/>
      <c r="AD314" s="16"/>
      <c r="AE314" s="16"/>
      <c r="AF314" s="16"/>
      <c r="AG314" s="15" t="s">
        <v>197</v>
      </c>
      <c r="AH314" s="15" t="s">
        <v>197</v>
      </c>
      <c r="AI314" s="15" t="s">
        <v>197</v>
      </c>
      <c r="AJ314" s="15" t="s">
        <v>197</v>
      </c>
      <c r="AK314" s="16"/>
      <c r="AL314" s="15" t="s">
        <v>197</v>
      </c>
      <c r="AM314" s="15" t="s">
        <v>197</v>
      </c>
      <c r="AN314" s="15" t="s">
        <v>197</v>
      </c>
      <c r="AO314" s="15" t="s">
        <v>197</v>
      </c>
      <c r="AP314" s="15" t="s">
        <v>197</v>
      </c>
      <c r="AQ314" s="15" t="s">
        <v>197</v>
      </c>
      <c r="AR314" s="15" t="s">
        <v>197</v>
      </c>
      <c r="AS314" s="15" t="s">
        <v>641</v>
      </c>
      <c r="AT314" s="16"/>
      <c r="AU314" s="16"/>
      <c r="AV314" s="16"/>
      <c r="AW314" s="15" t="s">
        <v>197</v>
      </c>
      <c r="AX314" s="15" t="s">
        <v>197</v>
      </c>
      <c r="AY314" s="15" t="s">
        <v>197</v>
      </c>
      <c r="AZ314" s="16"/>
      <c r="BA314" s="16"/>
      <c r="BB314" s="15" t="s">
        <v>197</v>
      </c>
      <c r="BC314" s="15" t="s">
        <v>197</v>
      </c>
      <c r="BD314" s="15" t="s">
        <v>197</v>
      </c>
      <c r="BE314" s="15" t="s">
        <v>197</v>
      </c>
      <c r="BF314" s="15" t="s">
        <v>197</v>
      </c>
      <c r="BG314" s="15" t="s">
        <v>197</v>
      </c>
      <c r="BH314" s="15" t="s">
        <v>197</v>
      </c>
      <c r="BI314" s="15" t="s">
        <v>197</v>
      </c>
      <c r="BJ314" s="16"/>
      <c r="BK314" s="15" t="s">
        <v>197</v>
      </c>
      <c r="BL314" s="15" t="s">
        <v>197</v>
      </c>
      <c r="BM314" s="15" t="s">
        <v>197</v>
      </c>
      <c r="BN314" s="15" t="s">
        <v>197</v>
      </c>
      <c r="BO314" s="16"/>
      <c r="BP314" s="16"/>
      <c r="BQ314" s="16"/>
      <c r="BR314" s="16"/>
      <c r="BS314" s="16"/>
      <c r="BT314" s="15" t="s">
        <v>197</v>
      </c>
      <c r="BU314" s="16"/>
      <c r="BV314" s="15" t="s">
        <v>208</v>
      </c>
      <c r="BW314" s="15" t="s">
        <v>197</v>
      </c>
      <c r="BX314" s="16"/>
      <c r="BY314" s="16"/>
      <c r="BZ314" s="16"/>
      <c r="CA314" s="16"/>
      <c r="CB314" s="15" t="s">
        <v>197</v>
      </c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5" t="s">
        <v>197</v>
      </c>
      <c r="CP314" s="16"/>
      <c r="CQ314" s="16"/>
      <c r="CR314" s="16"/>
    </row>
    <row r="315" spans="1:96" x14ac:dyDescent="0.3">
      <c r="A315" s="12">
        <v>314</v>
      </c>
      <c r="B315" s="13" t="s">
        <v>2788</v>
      </c>
      <c r="C315" s="13" t="s">
        <v>2789</v>
      </c>
      <c r="D315" s="14" t="s">
        <v>2790</v>
      </c>
      <c r="E315" s="14" t="s">
        <v>231</v>
      </c>
      <c r="F315" s="14" t="s">
        <v>2722</v>
      </c>
      <c r="G315" s="14" t="s">
        <v>787</v>
      </c>
      <c r="H315" s="14" t="s">
        <v>2723</v>
      </c>
      <c r="I315" s="15" t="s">
        <v>277</v>
      </c>
      <c r="J315" s="15" t="s">
        <v>198</v>
      </c>
      <c r="K315" s="15" t="s">
        <v>198</v>
      </c>
      <c r="L315" s="15" t="s">
        <v>199</v>
      </c>
      <c r="M315" s="15" t="s">
        <v>199</v>
      </c>
      <c r="N315" s="15" t="s">
        <v>1865</v>
      </c>
      <c r="O315" s="15" t="s">
        <v>1419</v>
      </c>
      <c r="P315" s="15" t="s">
        <v>202</v>
      </c>
      <c r="Q315" s="15" t="s">
        <v>2032</v>
      </c>
      <c r="R315" s="15" t="s">
        <v>1181</v>
      </c>
      <c r="S315" s="15" t="s">
        <v>1091</v>
      </c>
      <c r="T315" s="15" t="s">
        <v>1279</v>
      </c>
      <c r="U315" s="16"/>
      <c r="V315" s="16"/>
      <c r="W315" s="16"/>
      <c r="X315" s="15" t="s">
        <v>197</v>
      </c>
      <c r="Y315" s="16"/>
      <c r="Z315" s="15" t="s">
        <v>197</v>
      </c>
      <c r="AA315" s="15" t="s">
        <v>197</v>
      </c>
      <c r="AB315" s="15" t="s">
        <v>197</v>
      </c>
      <c r="AC315" s="16"/>
      <c r="AD315" s="16"/>
      <c r="AE315" s="16"/>
      <c r="AF315" s="16"/>
      <c r="AG315" s="15" t="s">
        <v>197</v>
      </c>
      <c r="AH315" s="15" t="s">
        <v>197</v>
      </c>
      <c r="AI315" s="15" t="s">
        <v>197</v>
      </c>
      <c r="AJ315" s="15" t="s">
        <v>197</v>
      </c>
      <c r="AK315" s="16"/>
      <c r="AL315" s="15" t="s">
        <v>197</v>
      </c>
      <c r="AM315" s="15" t="s">
        <v>197</v>
      </c>
      <c r="AN315" s="15" t="s">
        <v>197</v>
      </c>
      <c r="AO315" s="15" t="s">
        <v>311</v>
      </c>
      <c r="AP315" s="15" t="s">
        <v>197</v>
      </c>
      <c r="AQ315" s="15" t="s">
        <v>530</v>
      </c>
      <c r="AR315" s="15" t="s">
        <v>197</v>
      </c>
      <c r="AS315" s="15" t="s">
        <v>242</v>
      </c>
      <c r="AT315" s="16"/>
      <c r="AU315" s="16"/>
      <c r="AV315" s="16"/>
      <c r="AW315" s="15" t="s">
        <v>197</v>
      </c>
      <c r="AX315" s="15" t="s">
        <v>197</v>
      </c>
      <c r="AY315" s="15" t="s">
        <v>197</v>
      </c>
      <c r="AZ315" s="16"/>
      <c r="BA315" s="16"/>
      <c r="BB315" s="15" t="s">
        <v>197</v>
      </c>
      <c r="BC315" s="15" t="s">
        <v>197</v>
      </c>
      <c r="BD315" s="15" t="s">
        <v>197</v>
      </c>
      <c r="BE315" s="15" t="s">
        <v>197</v>
      </c>
      <c r="BF315" s="15" t="s">
        <v>197</v>
      </c>
      <c r="BG315" s="15" t="s">
        <v>197</v>
      </c>
      <c r="BH315" s="15" t="s">
        <v>197</v>
      </c>
      <c r="BI315" s="16"/>
      <c r="BJ315" s="15" t="s">
        <v>197</v>
      </c>
      <c r="BK315" s="15" t="s">
        <v>197</v>
      </c>
      <c r="BL315" s="15" t="s">
        <v>197</v>
      </c>
      <c r="BM315" s="15" t="s">
        <v>197</v>
      </c>
      <c r="BN315" s="15" t="s">
        <v>197</v>
      </c>
      <c r="BO315" s="16"/>
      <c r="BP315" s="16"/>
      <c r="BQ315" s="16"/>
      <c r="BR315" s="16"/>
      <c r="BS315" s="16"/>
      <c r="BT315" s="15" t="s">
        <v>197</v>
      </c>
      <c r="BU315" s="16"/>
      <c r="BV315" s="15" t="s">
        <v>208</v>
      </c>
      <c r="BW315" s="15" t="s">
        <v>197</v>
      </c>
      <c r="BX315" s="16"/>
      <c r="BY315" s="16"/>
      <c r="BZ315" s="16"/>
      <c r="CA315" s="16"/>
      <c r="CB315" s="15" t="s">
        <v>197</v>
      </c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5" t="s">
        <v>197</v>
      </c>
      <c r="CP315" s="16"/>
      <c r="CQ315" s="16"/>
      <c r="CR315" s="16"/>
    </row>
    <row r="316" spans="1:96" x14ac:dyDescent="0.3">
      <c r="A316" s="12">
        <v>315</v>
      </c>
      <c r="B316" s="13" t="s">
        <v>2791</v>
      </c>
      <c r="C316" s="13" t="s">
        <v>2792</v>
      </c>
      <c r="D316" s="14" t="s">
        <v>2793</v>
      </c>
      <c r="E316" s="14" t="s">
        <v>259</v>
      </c>
      <c r="F316" s="14" t="s">
        <v>2734</v>
      </c>
      <c r="G316" s="14" t="s">
        <v>787</v>
      </c>
      <c r="H316" s="14" t="s">
        <v>1751</v>
      </c>
      <c r="I316" s="15" t="s">
        <v>240</v>
      </c>
      <c r="J316" s="15" t="s">
        <v>198</v>
      </c>
      <c r="K316" s="15" t="s">
        <v>198</v>
      </c>
      <c r="L316" s="15" t="s">
        <v>199</v>
      </c>
      <c r="M316" s="15" t="s">
        <v>199</v>
      </c>
      <c r="N316" s="15" t="s">
        <v>747</v>
      </c>
      <c r="O316" s="15" t="s">
        <v>857</v>
      </c>
      <c r="P316" s="15" t="s">
        <v>2794</v>
      </c>
      <c r="Q316" s="15" t="s">
        <v>2121</v>
      </c>
      <c r="R316" s="15" t="s">
        <v>1573</v>
      </c>
      <c r="S316" s="15" t="s">
        <v>1510</v>
      </c>
      <c r="T316" s="16"/>
      <c r="U316" s="16"/>
      <c r="V316" s="16"/>
      <c r="W316" s="16"/>
      <c r="X316" s="15" t="s">
        <v>197</v>
      </c>
      <c r="Y316" s="16"/>
      <c r="Z316" s="15" t="s">
        <v>197</v>
      </c>
      <c r="AA316" s="15" t="s">
        <v>197</v>
      </c>
      <c r="AB316" s="15" t="s">
        <v>197</v>
      </c>
      <c r="AC316" s="16"/>
      <c r="AD316" s="16"/>
      <c r="AE316" s="16"/>
      <c r="AF316" s="16"/>
      <c r="AG316" s="15" t="s">
        <v>197</v>
      </c>
      <c r="AH316" s="15" t="s">
        <v>197</v>
      </c>
      <c r="AI316" s="15" t="s">
        <v>197</v>
      </c>
      <c r="AJ316" s="15" t="s">
        <v>197</v>
      </c>
      <c r="AK316" s="16"/>
      <c r="AL316" s="15" t="s">
        <v>197</v>
      </c>
      <c r="AM316" s="15" t="s">
        <v>197</v>
      </c>
      <c r="AN316" s="15" t="s">
        <v>197</v>
      </c>
      <c r="AO316" s="15" t="s">
        <v>197</v>
      </c>
      <c r="AP316" s="15" t="s">
        <v>197</v>
      </c>
      <c r="AQ316" s="15" t="s">
        <v>197</v>
      </c>
      <c r="AR316" s="15" t="s">
        <v>197</v>
      </c>
      <c r="AS316" s="15" t="s">
        <v>1417</v>
      </c>
      <c r="AT316" s="16"/>
      <c r="AU316" s="16"/>
      <c r="AV316" s="16"/>
      <c r="AW316" s="15" t="s">
        <v>197</v>
      </c>
      <c r="AX316" s="15" t="s">
        <v>197</v>
      </c>
      <c r="AY316" s="15" t="s">
        <v>197</v>
      </c>
      <c r="AZ316" s="16"/>
      <c r="BA316" s="16"/>
      <c r="BB316" s="15" t="s">
        <v>197</v>
      </c>
      <c r="BC316" s="15" t="s">
        <v>197</v>
      </c>
      <c r="BD316" s="15" t="s">
        <v>197</v>
      </c>
      <c r="BE316" s="15" t="s">
        <v>197</v>
      </c>
      <c r="BF316" s="15" t="s">
        <v>197</v>
      </c>
      <c r="BG316" s="15" t="s">
        <v>197</v>
      </c>
      <c r="BH316" s="15" t="s">
        <v>197</v>
      </c>
      <c r="BI316" s="16"/>
      <c r="BJ316" s="15" t="s">
        <v>197</v>
      </c>
      <c r="BK316" s="15" t="s">
        <v>197</v>
      </c>
      <c r="BL316" s="15" t="s">
        <v>197</v>
      </c>
      <c r="BM316" s="15" t="s">
        <v>197</v>
      </c>
      <c r="BN316" s="15" t="s">
        <v>197</v>
      </c>
      <c r="BO316" s="16"/>
      <c r="BP316" s="16"/>
      <c r="BQ316" s="16"/>
      <c r="BR316" s="16"/>
      <c r="BS316" s="16"/>
      <c r="BT316" s="15" t="s">
        <v>2795</v>
      </c>
      <c r="BU316" s="16"/>
      <c r="BV316" s="15" t="s">
        <v>208</v>
      </c>
      <c r="BW316" s="15" t="s">
        <v>197</v>
      </c>
      <c r="BX316" s="16"/>
      <c r="BY316" s="16"/>
      <c r="BZ316" s="16"/>
      <c r="CA316" s="16"/>
      <c r="CB316" s="15" t="s">
        <v>197</v>
      </c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5" t="s">
        <v>2796</v>
      </c>
      <c r="CP316" s="16"/>
      <c r="CQ316" s="16"/>
      <c r="CR316" s="16"/>
    </row>
    <row r="317" spans="1:96" x14ac:dyDescent="0.3">
      <c r="A317" s="12">
        <v>316</v>
      </c>
      <c r="B317" s="13" t="s">
        <v>2797</v>
      </c>
      <c r="C317" s="13" t="s">
        <v>2798</v>
      </c>
      <c r="D317" s="14" t="s">
        <v>2799</v>
      </c>
      <c r="E317" s="14" t="s">
        <v>259</v>
      </c>
      <c r="F317" s="14" t="s">
        <v>2734</v>
      </c>
      <c r="G317" s="14" t="s">
        <v>787</v>
      </c>
      <c r="H317" s="14" t="s">
        <v>1751</v>
      </c>
      <c r="I317" s="15" t="s">
        <v>240</v>
      </c>
      <c r="J317" s="15" t="s">
        <v>198</v>
      </c>
      <c r="K317" s="15" t="s">
        <v>198</v>
      </c>
      <c r="L317" s="15" t="s">
        <v>199</v>
      </c>
      <c r="M317" s="15" t="s">
        <v>199</v>
      </c>
      <c r="N317" s="15" t="s">
        <v>966</v>
      </c>
      <c r="O317" s="15" t="s">
        <v>1189</v>
      </c>
      <c r="P317" s="15" t="s">
        <v>486</v>
      </c>
      <c r="Q317" s="15" t="s">
        <v>992</v>
      </c>
      <c r="R317" s="15" t="s">
        <v>364</v>
      </c>
      <c r="S317" s="15" t="s">
        <v>313</v>
      </c>
      <c r="T317" s="16"/>
      <c r="U317" s="16"/>
      <c r="V317" s="16"/>
      <c r="W317" s="16"/>
      <c r="X317" s="15" t="s">
        <v>197</v>
      </c>
      <c r="Y317" s="16"/>
      <c r="Z317" s="15" t="s">
        <v>197</v>
      </c>
      <c r="AA317" s="15" t="s">
        <v>197</v>
      </c>
      <c r="AB317" s="15" t="s">
        <v>197</v>
      </c>
      <c r="AC317" s="16"/>
      <c r="AD317" s="16"/>
      <c r="AE317" s="16"/>
      <c r="AF317" s="16"/>
      <c r="AG317" s="15" t="s">
        <v>197</v>
      </c>
      <c r="AH317" s="15" t="s">
        <v>197</v>
      </c>
      <c r="AI317" s="15" t="s">
        <v>197</v>
      </c>
      <c r="AJ317" s="15" t="s">
        <v>197</v>
      </c>
      <c r="AK317" s="16"/>
      <c r="AL317" s="15" t="s">
        <v>197</v>
      </c>
      <c r="AM317" s="15" t="s">
        <v>197</v>
      </c>
      <c r="AN317" s="15" t="s">
        <v>197</v>
      </c>
      <c r="AO317" s="15" t="s">
        <v>197</v>
      </c>
      <c r="AP317" s="15" t="s">
        <v>197</v>
      </c>
      <c r="AQ317" s="15" t="s">
        <v>197</v>
      </c>
      <c r="AR317" s="15" t="s">
        <v>197</v>
      </c>
      <c r="AS317" s="15" t="s">
        <v>680</v>
      </c>
      <c r="AT317" s="16"/>
      <c r="AU317" s="16"/>
      <c r="AV317" s="16"/>
      <c r="AW317" s="15" t="s">
        <v>197</v>
      </c>
      <c r="AX317" s="15" t="s">
        <v>197</v>
      </c>
      <c r="AY317" s="15" t="s">
        <v>197</v>
      </c>
      <c r="AZ317" s="16"/>
      <c r="BA317" s="16"/>
      <c r="BB317" s="15" t="s">
        <v>197</v>
      </c>
      <c r="BC317" s="15" t="s">
        <v>197</v>
      </c>
      <c r="BD317" s="15" t="s">
        <v>197</v>
      </c>
      <c r="BE317" s="15" t="s">
        <v>197</v>
      </c>
      <c r="BF317" s="15" t="s">
        <v>197</v>
      </c>
      <c r="BG317" s="15" t="s">
        <v>197</v>
      </c>
      <c r="BH317" s="15" t="s">
        <v>197</v>
      </c>
      <c r="BI317" s="16"/>
      <c r="BJ317" s="15" t="s">
        <v>197</v>
      </c>
      <c r="BK317" s="15" t="s">
        <v>197</v>
      </c>
      <c r="BL317" s="15" t="s">
        <v>197</v>
      </c>
      <c r="BM317" s="15" t="s">
        <v>197</v>
      </c>
      <c r="BN317" s="15" t="s">
        <v>197</v>
      </c>
      <c r="BO317" s="16"/>
      <c r="BP317" s="16"/>
      <c r="BQ317" s="16"/>
      <c r="BR317" s="16"/>
      <c r="BS317" s="16"/>
      <c r="BT317" s="15" t="s">
        <v>197</v>
      </c>
      <c r="BU317" s="16"/>
      <c r="BV317" s="15" t="s">
        <v>208</v>
      </c>
      <c r="BW317" s="15" t="s">
        <v>197</v>
      </c>
      <c r="BX317" s="16"/>
      <c r="BY317" s="16"/>
      <c r="BZ317" s="16"/>
      <c r="CA317" s="16"/>
      <c r="CB317" s="15" t="s">
        <v>197</v>
      </c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5" t="s">
        <v>2800</v>
      </c>
      <c r="CP317" s="16"/>
      <c r="CQ317" s="16"/>
      <c r="CR317" s="16"/>
    </row>
    <row r="318" spans="1:96" x14ac:dyDescent="0.3">
      <c r="A318" s="12">
        <v>317</v>
      </c>
      <c r="B318" s="13" t="s">
        <v>796</v>
      </c>
      <c r="C318" s="13" t="s">
        <v>797</v>
      </c>
      <c r="D318" s="14" t="s">
        <v>798</v>
      </c>
      <c r="E318" s="14" t="s">
        <v>231</v>
      </c>
      <c r="F318" s="14" t="s">
        <v>786</v>
      </c>
      <c r="G318" s="14" t="s">
        <v>799</v>
      </c>
      <c r="H318" s="14" t="s">
        <v>624</v>
      </c>
      <c r="I318" s="15" t="s">
        <v>800</v>
      </c>
      <c r="J318" s="15" t="s">
        <v>198</v>
      </c>
      <c r="K318" s="15" t="s">
        <v>198</v>
      </c>
      <c r="L318" s="15" t="s">
        <v>199</v>
      </c>
      <c r="M318" s="15" t="s">
        <v>199</v>
      </c>
      <c r="N318" s="15" t="s">
        <v>801</v>
      </c>
      <c r="O318" s="15" t="s">
        <v>532</v>
      </c>
      <c r="P318" s="15" t="s">
        <v>202</v>
      </c>
      <c r="Q318" s="15" t="s">
        <v>451</v>
      </c>
      <c r="R318" s="15" t="s">
        <v>539</v>
      </c>
      <c r="S318" s="15" t="s">
        <v>205</v>
      </c>
      <c r="T318" s="16"/>
      <c r="U318" s="16"/>
      <c r="V318" s="16"/>
      <c r="W318" s="15" t="s">
        <v>197</v>
      </c>
      <c r="X318" s="15" t="s">
        <v>197</v>
      </c>
      <c r="Y318" s="16"/>
      <c r="Z318" s="15" t="s">
        <v>197</v>
      </c>
      <c r="AA318" s="15" t="s">
        <v>197</v>
      </c>
      <c r="AB318" s="15" t="s">
        <v>197</v>
      </c>
      <c r="AC318" s="16"/>
      <c r="AD318" s="16"/>
      <c r="AE318" s="16"/>
      <c r="AF318" s="15" t="s">
        <v>802</v>
      </c>
      <c r="AG318" s="15" t="s">
        <v>197</v>
      </c>
      <c r="AH318" s="15" t="s">
        <v>197</v>
      </c>
      <c r="AI318" s="15" t="s">
        <v>197</v>
      </c>
      <c r="AJ318" s="15" t="s">
        <v>197</v>
      </c>
      <c r="AK318" s="16"/>
      <c r="AL318" s="15" t="s">
        <v>197</v>
      </c>
      <c r="AM318" s="15" t="s">
        <v>197</v>
      </c>
      <c r="AN318" s="15" t="s">
        <v>197</v>
      </c>
      <c r="AO318" s="15" t="s">
        <v>197</v>
      </c>
      <c r="AP318" s="15" t="s">
        <v>197</v>
      </c>
      <c r="AQ318" s="15" t="s">
        <v>197</v>
      </c>
      <c r="AR318" s="15" t="s">
        <v>197</v>
      </c>
      <c r="AS318" s="15" t="s">
        <v>803</v>
      </c>
      <c r="AT318" s="16"/>
      <c r="AU318" s="16"/>
      <c r="AV318" s="16"/>
      <c r="AW318" s="15" t="s">
        <v>197</v>
      </c>
      <c r="AX318" s="15" t="s">
        <v>197</v>
      </c>
      <c r="AY318" s="15" t="s">
        <v>197</v>
      </c>
      <c r="AZ318" s="16"/>
      <c r="BA318" s="16"/>
      <c r="BB318" s="15" t="s">
        <v>197</v>
      </c>
      <c r="BC318" s="15" t="s">
        <v>197</v>
      </c>
      <c r="BD318" s="15" t="s">
        <v>197</v>
      </c>
      <c r="BE318" s="15" t="s">
        <v>197</v>
      </c>
      <c r="BF318" s="15" t="s">
        <v>197</v>
      </c>
      <c r="BG318" s="15" t="s">
        <v>197</v>
      </c>
      <c r="BH318" s="15" t="s">
        <v>197</v>
      </c>
      <c r="BI318" s="16"/>
      <c r="BJ318" s="15" t="s">
        <v>197</v>
      </c>
      <c r="BK318" s="15" t="s">
        <v>197</v>
      </c>
      <c r="BL318" s="15" t="s">
        <v>197</v>
      </c>
      <c r="BM318" s="15" t="s">
        <v>197</v>
      </c>
      <c r="BN318" s="15" t="s">
        <v>197</v>
      </c>
      <c r="BO318" s="15" t="s">
        <v>197</v>
      </c>
      <c r="BP318" s="15" t="s">
        <v>372</v>
      </c>
      <c r="BQ318" s="15" t="s">
        <v>641</v>
      </c>
      <c r="BR318" s="15" t="s">
        <v>641</v>
      </c>
      <c r="BS318" s="15" t="s">
        <v>242</v>
      </c>
      <c r="BT318" s="15" t="s">
        <v>197</v>
      </c>
      <c r="BU318" s="16"/>
      <c r="BV318" s="15" t="s">
        <v>208</v>
      </c>
      <c r="BW318" s="15" t="s">
        <v>197</v>
      </c>
      <c r="BX318" s="16"/>
      <c r="BY318" s="16"/>
      <c r="BZ318" s="16"/>
      <c r="CA318" s="16"/>
      <c r="CB318" s="15" t="s">
        <v>197</v>
      </c>
      <c r="CC318" s="16"/>
      <c r="CD318" s="16"/>
      <c r="CE318" s="16"/>
      <c r="CF318" s="16"/>
      <c r="CG318" s="16"/>
      <c r="CH318" s="16"/>
      <c r="CI318" s="15" t="s">
        <v>197</v>
      </c>
      <c r="CJ318" s="15" t="s">
        <v>197</v>
      </c>
      <c r="CK318" s="15" t="s">
        <v>197</v>
      </c>
      <c r="CL318" s="15" t="s">
        <v>197</v>
      </c>
      <c r="CM318" s="15" t="s">
        <v>242</v>
      </c>
      <c r="CN318" s="16"/>
      <c r="CO318" s="16"/>
      <c r="CP318" s="16"/>
      <c r="CQ318" s="16"/>
      <c r="CR318" s="16"/>
    </row>
    <row r="319" spans="1:96" x14ac:dyDescent="0.3">
      <c r="A319" s="12">
        <v>318</v>
      </c>
      <c r="B319" s="13" t="s">
        <v>2801</v>
      </c>
      <c r="C319" s="13" t="s">
        <v>2802</v>
      </c>
      <c r="D319" s="14" t="s">
        <v>2803</v>
      </c>
      <c r="E319" s="14" t="s">
        <v>231</v>
      </c>
      <c r="F319" s="14" t="s">
        <v>2722</v>
      </c>
      <c r="G319" s="14" t="s">
        <v>799</v>
      </c>
      <c r="H319" s="14" t="s">
        <v>2723</v>
      </c>
      <c r="I319" s="15" t="s">
        <v>987</v>
      </c>
      <c r="J319" s="15" t="s">
        <v>198</v>
      </c>
      <c r="K319" s="15" t="s">
        <v>198</v>
      </c>
      <c r="L319" s="15" t="s">
        <v>199</v>
      </c>
      <c r="M319" s="15" t="s">
        <v>199</v>
      </c>
      <c r="N319" s="15" t="s">
        <v>789</v>
      </c>
      <c r="O319" s="15" t="s">
        <v>2206</v>
      </c>
      <c r="P319" s="15" t="s">
        <v>237</v>
      </c>
      <c r="Q319" s="15" t="s">
        <v>2804</v>
      </c>
      <c r="R319" s="15" t="s">
        <v>1009</v>
      </c>
      <c r="S319" s="15" t="s">
        <v>987</v>
      </c>
      <c r="T319" s="15" t="s">
        <v>2805</v>
      </c>
      <c r="U319" s="16"/>
      <c r="V319" s="16"/>
      <c r="W319" s="16"/>
      <c r="X319" s="15" t="s">
        <v>197</v>
      </c>
      <c r="Y319" s="16"/>
      <c r="Z319" s="15" t="s">
        <v>197</v>
      </c>
      <c r="AA319" s="15" t="s">
        <v>197</v>
      </c>
      <c r="AB319" s="15" t="s">
        <v>197</v>
      </c>
      <c r="AC319" s="16"/>
      <c r="AD319" s="16"/>
      <c r="AE319" s="16"/>
      <c r="AF319" s="16"/>
      <c r="AG319" s="15" t="s">
        <v>197</v>
      </c>
      <c r="AH319" s="15" t="s">
        <v>197</v>
      </c>
      <c r="AI319" s="15" t="s">
        <v>197</v>
      </c>
      <c r="AJ319" s="15" t="s">
        <v>197</v>
      </c>
      <c r="AK319" s="16"/>
      <c r="AL319" s="15" t="s">
        <v>197</v>
      </c>
      <c r="AM319" s="15" t="s">
        <v>197</v>
      </c>
      <c r="AN319" s="15" t="s">
        <v>197</v>
      </c>
      <c r="AO319" s="15" t="s">
        <v>2806</v>
      </c>
      <c r="AP319" s="15" t="s">
        <v>197</v>
      </c>
      <c r="AQ319" s="15" t="s">
        <v>197</v>
      </c>
      <c r="AR319" s="15" t="s">
        <v>197</v>
      </c>
      <c r="AS319" s="15" t="s">
        <v>197</v>
      </c>
      <c r="AT319" s="16"/>
      <c r="AU319" s="16"/>
      <c r="AV319" s="16"/>
      <c r="AW319" s="15" t="s">
        <v>197</v>
      </c>
      <c r="AX319" s="15" t="s">
        <v>197</v>
      </c>
      <c r="AY319" s="15" t="s">
        <v>197</v>
      </c>
      <c r="AZ319" s="16"/>
      <c r="BA319" s="16"/>
      <c r="BB319" s="15" t="s">
        <v>197</v>
      </c>
      <c r="BC319" s="15" t="s">
        <v>197</v>
      </c>
      <c r="BD319" s="15" t="s">
        <v>197</v>
      </c>
      <c r="BE319" s="15" t="s">
        <v>197</v>
      </c>
      <c r="BF319" s="15" t="s">
        <v>197</v>
      </c>
      <c r="BG319" s="15" t="s">
        <v>197</v>
      </c>
      <c r="BH319" s="15" t="s">
        <v>197</v>
      </c>
      <c r="BI319" s="15" t="s">
        <v>197</v>
      </c>
      <c r="BJ319" s="16"/>
      <c r="BK319" s="15" t="s">
        <v>197</v>
      </c>
      <c r="BL319" s="15" t="s">
        <v>197</v>
      </c>
      <c r="BM319" s="15" t="s">
        <v>197</v>
      </c>
      <c r="BN319" s="15" t="s">
        <v>197</v>
      </c>
      <c r="BO319" s="16"/>
      <c r="BP319" s="16"/>
      <c r="BQ319" s="16"/>
      <c r="BR319" s="16"/>
      <c r="BS319" s="16"/>
      <c r="BT319" s="15" t="s">
        <v>197</v>
      </c>
      <c r="BU319" s="16"/>
      <c r="BV319" s="15" t="s">
        <v>208</v>
      </c>
      <c r="BW319" s="15" t="s">
        <v>197</v>
      </c>
      <c r="BX319" s="16"/>
      <c r="BY319" s="16"/>
      <c r="BZ319" s="16"/>
      <c r="CA319" s="16"/>
      <c r="CB319" s="15" t="s">
        <v>197</v>
      </c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5" t="s">
        <v>197</v>
      </c>
      <c r="CP319" s="16"/>
      <c r="CQ319" s="16"/>
      <c r="CR319" s="16"/>
    </row>
    <row r="320" spans="1:96" x14ac:dyDescent="0.3">
      <c r="A320" s="12">
        <v>319</v>
      </c>
      <c r="B320" s="13" t="s">
        <v>2807</v>
      </c>
      <c r="C320" s="13" t="s">
        <v>2808</v>
      </c>
      <c r="D320" s="14" t="s">
        <v>2809</v>
      </c>
      <c r="E320" s="14" t="s">
        <v>231</v>
      </c>
      <c r="F320" s="14" t="s">
        <v>2722</v>
      </c>
      <c r="G320" s="14" t="s">
        <v>799</v>
      </c>
      <c r="H320" s="14" t="s">
        <v>2723</v>
      </c>
      <c r="I320" s="15" t="s">
        <v>488</v>
      </c>
      <c r="J320" s="15" t="s">
        <v>198</v>
      </c>
      <c r="K320" s="15" t="s">
        <v>198</v>
      </c>
      <c r="L320" s="15" t="s">
        <v>199</v>
      </c>
      <c r="M320" s="15" t="s">
        <v>199</v>
      </c>
      <c r="N320" s="15" t="s">
        <v>1028</v>
      </c>
      <c r="O320" s="15" t="s">
        <v>1259</v>
      </c>
      <c r="P320" s="15" t="s">
        <v>237</v>
      </c>
      <c r="Q320" s="15" t="s">
        <v>2810</v>
      </c>
      <c r="R320" s="15" t="s">
        <v>1573</v>
      </c>
      <c r="S320" s="15" t="s">
        <v>987</v>
      </c>
      <c r="T320" s="15" t="s">
        <v>2744</v>
      </c>
      <c r="U320" s="16"/>
      <c r="V320" s="16"/>
      <c r="W320" s="16"/>
      <c r="X320" s="15" t="s">
        <v>197</v>
      </c>
      <c r="Y320" s="16"/>
      <c r="Z320" s="15" t="s">
        <v>197</v>
      </c>
      <c r="AA320" s="15" t="s">
        <v>197</v>
      </c>
      <c r="AB320" s="15" t="s">
        <v>197</v>
      </c>
      <c r="AC320" s="16"/>
      <c r="AD320" s="16"/>
      <c r="AE320" s="16"/>
      <c r="AF320" s="16"/>
      <c r="AG320" s="15" t="s">
        <v>197</v>
      </c>
      <c r="AH320" s="15" t="s">
        <v>197</v>
      </c>
      <c r="AI320" s="15" t="s">
        <v>197</v>
      </c>
      <c r="AJ320" s="15" t="s">
        <v>197</v>
      </c>
      <c r="AK320" s="16"/>
      <c r="AL320" s="15" t="s">
        <v>197</v>
      </c>
      <c r="AM320" s="15" t="s">
        <v>197</v>
      </c>
      <c r="AN320" s="15" t="s">
        <v>197</v>
      </c>
      <c r="AO320" s="15" t="s">
        <v>197</v>
      </c>
      <c r="AP320" s="15" t="s">
        <v>197</v>
      </c>
      <c r="AQ320" s="15" t="s">
        <v>197</v>
      </c>
      <c r="AR320" s="15" t="s">
        <v>197</v>
      </c>
      <c r="AS320" s="15" t="s">
        <v>2079</v>
      </c>
      <c r="AT320" s="16"/>
      <c r="AU320" s="16"/>
      <c r="AV320" s="16"/>
      <c r="AW320" s="15" t="s">
        <v>197</v>
      </c>
      <c r="AX320" s="15" t="s">
        <v>197</v>
      </c>
      <c r="AY320" s="15" t="s">
        <v>197</v>
      </c>
      <c r="AZ320" s="16"/>
      <c r="BA320" s="16"/>
      <c r="BB320" s="15" t="s">
        <v>197</v>
      </c>
      <c r="BC320" s="15" t="s">
        <v>197</v>
      </c>
      <c r="BD320" s="15" t="s">
        <v>197</v>
      </c>
      <c r="BE320" s="15" t="s">
        <v>197</v>
      </c>
      <c r="BF320" s="15" t="s">
        <v>197</v>
      </c>
      <c r="BG320" s="15" t="s">
        <v>197</v>
      </c>
      <c r="BH320" s="15" t="s">
        <v>197</v>
      </c>
      <c r="BI320" s="16"/>
      <c r="BJ320" s="15" t="s">
        <v>197</v>
      </c>
      <c r="BK320" s="15" t="s">
        <v>197</v>
      </c>
      <c r="BL320" s="15" t="s">
        <v>197</v>
      </c>
      <c r="BM320" s="15" t="s">
        <v>197</v>
      </c>
      <c r="BN320" s="15" t="s">
        <v>197</v>
      </c>
      <c r="BO320" s="16"/>
      <c r="BP320" s="16"/>
      <c r="BQ320" s="16"/>
      <c r="BR320" s="16"/>
      <c r="BS320" s="16"/>
      <c r="BT320" s="15" t="s">
        <v>197</v>
      </c>
      <c r="BU320" s="16"/>
      <c r="BV320" s="15" t="s">
        <v>208</v>
      </c>
      <c r="BW320" s="15" t="s">
        <v>197</v>
      </c>
      <c r="BX320" s="16"/>
      <c r="BY320" s="16"/>
      <c r="BZ320" s="16"/>
      <c r="CA320" s="16"/>
      <c r="CB320" s="15" t="s">
        <v>197</v>
      </c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5" t="s">
        <v>197</v>
      </c>
      <c r="CP320" s="16"/>
      <c r="CQ320" s="16"/>
      <c r="CR320" s="16"/>
    </row>
    <row r="321" spans="1:96" x14ac:dyDescent="0.3">
      <c r="A321" s="12">
        <v>320</v>
      </c>
      <c r="B321" s="13" t="s">
        <v>2811</v>
      </c>
      <c r="C321" s="13" t="s">
        <v>2812</v>
      </c>
      <c r="D321" s="14" t="s">
        <v>2813</v>
      </c>
      <c r="E321" s="14" t="s">
        <v>231</v>
      </c>
      <c r="F321" s="14" t="s">
        <v>2722</v>
      </c>
      <c r="G321" s="14" t="s">
        <v>799</v>
      </c>
      <c r="H321" s="14" t="s">
        <v>2723</v>
      </c>
      <c r="I321" s="15" t="s">
        <v>196</v>
      </c>
      <c r="J321" s="15" t="s">
        <v>198</v>
      </c>
      <c r="K321" s="15" t="s">
        <v>198</v>
      </c>
      <c r="L321" s="15" t="s">
        <v>199</v>
      </c>
      <c r="M321" s="15" t="s">
        <v>199</v>
      </c>
      <c r="N321" s="15" t="s">
        <v>436</v>
      </c>
      <c r="O321" s="15" t="s">
        <v>1419</v>
      </c>
      <c r="P321" s="15" t="s">
        <v>237</v>
      </c>
      <c r="Q321" s="15" t="s">
        <v>2341</v>
      </c>
      <c r="R321" s="15" t="s">
        <v>253</v>
      </c>
      <c r="S321" s="15" t="s">
        <v>240</v>
      </c>
      <c r="T321" s="15" t="s">
        <v>264</v>
      </c>
      <c r="U321" s="16"/>
      <c r="V321" s="16"/>
      <c r="W321" s="16"/>
      <c r="X321" s="15" t="s">
        <v>197</v>
      </c>
      <c r="Y321" s="16"/>
      <c r="Z321" s="15" t="s">
        <v>197</v>
      </c>
      <c r="AA321" s="15" t="s">
        <v>197</v>
      </c>
      <c r="AB321" s="15" t="s">
        <v>197</v>
      </c>
      <c r="AC321" s="16"/>
      <c r="AD321" s="16"/>
      <c r="AE321" s="16"/>
      <c r="AF321" s="16"/>
      <c r="AG321" s="15" t="s">
        <v>197</v>
      </c>
      <c r="AH321" s="15" t="s">
        <v>197</v>
      </c>
      <c r="AI321" s="15" t="s">
        <v>197</v>
      </c>
      <c r="AJ321" s="15" t="s">
        <v>197</v>
      </c>
      <c r="AK321" s="16"/>
      <c r="AL321" s="15" t="s">
        <v>197</v>
      </c>
      <c r="AM321" s="15" t="s">
        <v>197</v>
      </c>
      <c r="AN321" s="15" t="s">
        <v>197</v>
      </c>
      <c r="AO321" s="15" t="s">
        <v>197</v>
      </c>
      <c r="AP321" s="15" t="s">
        <v>197</v>
      </c>
      <c r="AQ321" s="15" t="s">
        <v>197</v>
      </c>
      <c r="AR321" s="15" t="s">
        <v>197</v>
      </c>
      <c r="AS321" s="15" t="s">
        <v>2814</v>
      </c>
      <c r="AT321" s="16"/>
      <c r="AU321" s="16"/>
      <c r="AV321" s="16"/>
      <c r="AW321" s="15" t="s">
        <v>197</v>
      </c>
      <c r="AX321" s="15" t="s">
        <v>197</v>
      </c>
      <c r="AY321" s="15" t="s">
        <v>197</v>
      </c>
      <c r="AZ321" s="16"/>
      <c r="BA321" s="16"/>
      <c r="BB321" s="15" t="s">
        <v>197</v>
      </c>
      <c r="BC321" s="15" t="s">
        <v>197</v>
      </c>
      <c r="BD321" s="15" t="s">
        <v>197</v>
      </c>
      <c r="BE321" s="15" t="s">
        <v>197</v>
      </c>
      <c r="BF321" s="15" t="s">
        <v>197</v>
      </c>
      <c r="BG321" s="15" t="s">
        <v>197</v>
      </c>
      <c r="BH321" s="15" t="s">
        <v>197</v>
      </c>
      <c r="BI321" s="16"/>
      <c r="BJ321" s="15" t="s">
        <v>197</v>
      </c>
      <c r="BK321" s="15" t="s">
        <v>197</v>
      </c>
      <c r="BL321" s="15" t="s">
        <v>197</v>
      </c>
      <c r="BM321" s="15" t="s">
        <v>197</v>
      </c>
      <c r="BN321" s="15" t="s">
        <v>197</v>
      </c>
      <c r="BO321" s="16"/>
      <c r="BP321" s="16"/>
      <c r="BQ321" s="16"/>
      <c r="BR321" s="16"/>
      <c r="BS321" s="16"/>
      <c r="BT321" s="15" t="s">
        <v>197</v>
      </c>
      <c r="BU321" s="16"/>
      <c r="BV321" s="15" t="s">
        <v>208</v>
      </c>
      <c r="BW321" s="15" t="s">
        <v>197</v>
      </c>
      <c r="BX321" s="16"/>
      <c r="BY321" s="16"/>
      <c r="BZ321" s="16"/>
      <c r="CA321" s="16"/>
      <c r="CB321" s="15" t="s">
        <v>197</v>
      </c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5" t="s">
        <v>2327</v>
      </c>
      <c r="CP321" s="16"/>
      <c r="CQ321" s="16"/>
      <c r="CR321" s="16"/>
    </row>
    <row r="322" spans="1:96" x14ac:dyDescent="0.3">
      <c r="A322" s="12">
        <v>321</v>
      </c>
      <c r="B322" s="13" t="s">
        <v>2815</v>
      </c>
      <c r="C322" s="13" t="s">
        <v>2816</v>
      </c>
      <c r="D322" s="14" t="s">
        <v>2817</v>
      </c>
      <c r="E322" s="14" t="s">
        <v>231</v>
      </c>
      <c r="F322" s="14" t="s">
        <v>2722</v>
      </c>
      <c r="G322" s="14" t="s">
        <v>799</v>
      </c>
      <c r="H322" s="14" t="s">
        <v>2723</v>
      </c>
      <c r="I322" s="15" t="s">
        <v>362</v>
      </c>
      <c r="J322" s="15" t="s">
        <v>198</v>
      </c>
      <c r="K322" s="15" t="s">
        <v>198</v>
      </c>
      <c r="L322" s="15" t="s">
        <v>199</v>
      </c>
      <c r="M322" s="15" t="s">
        <v>199</v>
      </c>
      <c r="N322" s="15" t="s">
        <v>531</v>
      </c>
      <c r="O322" s="15" t="s">
        <v>827</v>
      </c>
      <c r="P322" s="15" t="s">
        <v>237</v>
      </c>
      <c r="Q322" s="15" t="s">
        <v>2498</v>
      </c>
      <c r="R322" s="15" t="s">
        <v>253</v>
      </c>
      <c r="S322" s="15" t="s">
        <v>208</v>
      </c>
      <c r="T322" s="15" t="s">
        <v>2563</v>
      </c>
      <c r="U322" s="16"/>
      <c r="V322" s="16"/>
      <c r="W322" s="16"/>
      <c r="X322" s="15" t="s">
        <v>197</v>
      </c>
      <c r="Y322" s="16"/>
      <c r="Z322" s="15" t="s">
        <v>197</v>
      </c>
      <c r="AA322" s="15" t="s">
        <v>197</v>
      </c>
      <c r="AB322" s="15" t="s">
        <v>197</v>
      </c>
      <c r="AC322" s="16"/>
      <c r="AD322" s="16"/>
      <c r="AE322" s="16"/>
      <c r="AF322" s="16"/>
      <c r="AG322" s="15" t="s">
        <v>197</v>
      </c>
      <c r="AH322" s="15" t="s">
        <v>197</v>
      </c>
      <c r="AI322" s="15" t="s">
        <v>197</v>
      </c>
      <c r="AJ322" s="15" t="s">
        <v>197</v>
      </c>
      <c r="AK322" s="16"/>
      <c r="AL322" s="15" t="s">
        <v>197</v>
      </c>
      <c r="AM322" s="15" t="s">
        <v>197</v>
      </c>
      <c r="AN322" s="15" t="s">
        <v>197</v>
      </c>
      <c r="AO322" s="15" t="s">
        <v>197</v>
      </c>
      <c r="AP322" s="15" t="s">
        <v>197</v>
      </c>
      <c r="AQ322" s="15" t="s">
        <v>197</v>
      </c>
      <c r="AR322" s="15" t="s">
        <v>197</v>
      </c>
      <c r="AS322" s="15" t="s">
        <v>2814</v>
      </c>
      <c r="AT322" s="16"/>
      <c r="AU322" s="16"/>
      <c r="AV322" s="16"/>
      <c r="AW322" s="15" t="s">
        <v>197</v>
      </c>
      <c r="AX322" s="15" t="s">
        <v>197</v>
      </c>
      <c r="AY322" s="15" t="s">
        <v>197</v>
      </c>
      <c r="AZ322" s="16"/>
      <c r="BA322" s="16"/>
      <c r="BB322" s="15" t="s">
        <v>197</v>
      </c>
      <c r="BC322" s="15" t="s">
        <v>197</v>
      </c>
      <c r="BD322" s="15" t="s">
        <v>197</v>
      </c>
      <c r="BE322" s="15" t="s">
        <v>197</v>
      </c>
      <c r="BF322" s="15" t="s">
        <v>197</v>
      </c>
      <c r="BG322" s="15" t="s">
        <v>197</v>
      </c>
      <c r="BH322" s="15" t="s">
        <v>197</v>
      </c>
      <c r="BI322" s="15" t="s">
        <v>197</v>
      </c>
      <c r="BJ322" s="16"/>
      <c r="BK322" s="15" t="s">
        <v>197</v>
      </c>
      <c r="BL322" s="15" t="s">
        <v>197</v>
      </c>
      <c r="BM322" s="15" t="s">
        <v>197</v>
      </c>
      <c r="BN322" s="15" t="s">
        <v>197</v>
      </c>
      <c r="BO322" s="16"/>
      <c r="BP322" s="16"/>
      <c r="BQ322" s="16"/>
      <c r="BR322" s="16"/>
      <c r="BS322" s="16"/>
      <c r="BT322" s="15" t="s">
        <v>197</v>
      </c>
      <c r="BU322" s="16"/>
      <c r="BV322" s="15" t="s">
        <v>208</v>
      </c>
      <c r="BW322" s="15" t="s">
        <v>197</v>
      </c>
      <c r="BX322" s="16"/>
      <c r="BY322" s="16"/>
      <c r="BZ322" s="16"/>
      <c r="CA322" s="16"/>
      <c r="CB322" s="15" t="s">
        <v>197</v>
      </c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5" t="s">
        <v>762</v>
      </c>
      <c r="CP322" s="16"/>
      <c r="CQ322" s="16"/>
      <c r="CR322" s="16"/>
    </row>
    <row r="323" spans="1:96" x14ac:dyDescent="0.3">
      <c r="A323" s="12">
        <v>322</v>
      </c>
      <c r="B323" s="13" t="s">
        <v>2818</v>
      </c>
      <c r="C323" s="13" t="s">
        <v>2819</v>
      </c>
      <c r="D323" s="14" t="s">
        <v>2820</v>
      </c>
      <c r="E323" s="14" t="s">
        <v>259</v>
      </c>
      <c r="F323" s="14" t="s">
        <v>2734</v>
      </c>
      <c r="G323" s="14" t="s">
        <v>799</v>
      </c>
      <c r="H323" s="14" t="s">
        <v>1751</v>
      </c>
      <c r="I323" s="15" t="s">
        <v>2821</v>
      </c>
      <c r="J323" s="15" t="s">
        <v>198</v>
      </c>
      <c r="K323" s="15" t="s">
        <v>198</v>
      </c>
      <c r="L323" s="15" t="s">
        <v>199</v>
      </c>
      <c r="M323" s="15" t="s">
        <v>199</v>
      </c>
      <c r="N323" s="15" t="s">
        <v>2822</v>
      </c>
      <c r="O323" s="15" t="s">
        <v>2170</v>
      </c>
      <c r="P323" s="15" t="s">
        <v>2823</v>
      </c>
      <c r="Q323" s="15" t="s">
        <v>1539</v>
      </c>
      <c r="R323" s="15" t="s">
        <v>383</v>
      </c>
      <c r="S323" s="15" t="s">
        <v>2824</v>
      </c>
      <c r="T323" s="16"/>
      <c r="U323" s="16"/>
      <c r="V323" s="16"/>
      <c r="W323" s="16"/>
      <c r="X323" s="15" t="s">
        <v>197</v>
      </c>
      <c r="Y323" s="16"/>
      <c r="Z323" s="15" t="s">
        <v>197</v>
      </c>
      <c r="AA323" s="15" t="s">
        <v>197</v>
      </c>
      <c r="AB323" s="15" t="s">
        <v>197</v>
      </c>
      <c r="AC323" s="16"/>
      <c r="AD323" s="16"/>
      <c r="AE323" s="16"/>
      <c r="AF323" s="16"/>
      <c r="AG323" s="15" t="s">
        <v>197</v>
      </c>
      <c r="AH323" s="15" t="s">
        <v>197</v>
      </c>
      <c r="AI323" s="15" t="s">
        <v>197</v>
      </c>
      <c r="AJ323" s="15" t="s">
        <v>197</v>
      </c>
      <c r="AK323" s="16"/>
      <c r="AL323" s="15" t="s">
        <v>197</v>
      </c>
      <c r="AM323" s="15" t="s">
        <v>197</v>
      </c>
      <c r="AN323" s="15" t="s">
        <v>197</v>
      </c>
      <c r="AO323" s="15" t="s">
        <v>197</v>
      </c>
      <c r="AP323" s="15" t="s">
        <v>197</v>
      </c>
      <c r="AQ323" s="15" t="s">
        <v>197</v>
      </c>
      <c r="AR323" s="15" t="s">
        <v>2825</v>
      </c>
      <c r="AS323" s="15" t="s">
        <v>197</v>
      </c>
      <c r="AT323" s="16"/>
      <c r="AU323" s="16"/>
      <c r="AV323" s="16"/>
      <c r="AW323" s="15" t="s">
        <v>197</v>
      </c>
      <c r="AX323" s="15" t="s">
        <v>197</v>
      </c>
      <c r="AY323" s="15" t="s">
        <v>197</v>
      </c>
      <c r="AZ323" s="16"/>
      <c r="BA323" s="16"/>
      <c r="BB323" s="15" t="s">
        <v>197</v>
      </c>
      <c r="BC323" s="15" t="s">
        <v>197</v>
      </c>
      <c r="BD323" s="15" t="s">
        <v>197</v>
      </c>
      <c r="BE323" s="15" t="s">
        <v>197</v>
      </c>
      <c r="BF323" s="15" t="s">
        <v>197</v>
      </c>
      <c r="BG323" s="15" t="s">
        <v>197</v>
      </c>
      <c r="BH323" s="15" t="s">
        <v>197</v>
      </c>
      <c r="BI323" s="16"/>
      <c r="BJ323" s="15" t="s">
        <v>197</v>
      </c>
      <c r="BK323" s="15" t="s">
        <v>197</v>
      </c>
      <c r="BL323" s="15" t="s">
        <v>197</v>
      </c>
      <c r="BM323" s="15" t="s">
        <v>197</v>
      </c>
      <c r="BN323" s="15" t="s">
        <v>197</v>
      </c>
      <c r="BO323" s="16"/>
      <c r="BP323" s="16"/>
      <c r="BQ323" s="16"/>
      <c r="BR323" s="16"/>
      <c r="BS323" s="16"/>
      <c r="BT323" s="15" t="s">
        <v>2826</v>
      </c>
      <c r="BU323" s="16"/>
      <c r="BV323" s="15" t="s">
        <v>240</v>
      </c>
      <c r="BW323" s="15" t="s">
        <v>197</v>
      </c>
      <c r="BX323" s="16"/>
      <c r="BY323" s="16"/>
      <c r="BZ323" s="16"/>
      <c r="CA323" s="16"/>
      <c r="CB323" s="15" t="s">
        <v>197</v>
      </c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5" t="s">
        <v>768</v>
      </c>
      <c r="CP323" s="16"/>
      <c r="CQ323" s="16"/>
      <c r="CR323" s="16"/>
    </row>
    <row r="324" spans="1:96" x14ac:dyDescent="0.3">
      <c r="A324" s="12">
        <v>323</v>
      </c>
      <c r="B324" s="13" t="s">
        <v>2827</v>
      </c>
      <c r="C324" s="13" t="s">
        <v>2828</v>
      </c>
      <c r="D324" s="14" t="s">
        <v>2829</v>
      </c>
      <c r="E324" s="14" t="s">
        <v>231</v>
      </c>
      <c r="F324" s="14" t="s">
        <v>2722</v>
      </c>
      <c r="G324" s="14" t="s">
        <v>2830</v>
      </c>
      <c r="H324" s="14" t="s">
        <v>2723</v>
      </c>
      <c r="I324" s="15" t="s">
        <v>2831</v>
      </c>
      <c r="J324" s="15" t="s">
        <v>198</v>
      </c>
      <c r="K324" s="15" t="s">
        <v>553</v>
      </c>
      <c r="L324" s="15" t="s">
        <v>199</v>
      </c>
      <c r="M324" s="15" t="s">
        <v>199</v>
      </c>
      <c r="N324" s="15" t="s">
        <v>2729</v>
      </c>
      <c r="O324" s="15" t="s">
        <v>1217</v>
      </c>
      <c r="P324" s="15" t="s">
        <v>338</v>
      </c>
      <c r="Q324" s="15" t="s">
        <v>2832</v>
      </c>
      <c r="R324" s="15" t="s">
        <v>1181</v>
      </c>
      <c r="S324" s="15" t="s">
        <v>489</v>
      </c>
      <c r="T324" s="15" t="s">
        <v>1052</v>
      </c>
      <c r="U324" s="16"/>
      <c r="V324" s="16"/>
      <c r="W324" s="16"/>
      <c r="X324" s="15" t="s">
        <v>197</v>
      </c>
      <c r="Y324" s="16"/>
      <c r="Z324" s="15" t="s">
        <v>197</v>
      </c>
      <c r="AA324" s="15" t="s">
        <v>197</v>
      </c>
      <c r="AB324" s="15" t="s">
        <v>197</v>
      </c>
      <c r="AC324" s="16"/>
      <c r="AD324" s="16"/>
      <c r="AE324" s="16"/>
      <c r="AF324" s="16"/>
      <c r="AG324" s="15" t="s">
        <v>197</v>
      </c>
      <c r="AH324" s="15" t="s">
        <v>197</v>
      </c>
      <c r="AI324" s="15" t="s">
        <v>197</v>
      </c>
      <c r="AJ324" s="15" t="s">
        <v>197</v>
      </c>
      <c r="AK324" s="16"/>
      <c r="AL324" s="15" t="s">
        <v>197</v>
      </c>
      <c r="AM324" s="15" t="s">
        <v>197</v>
      </c>
      <c r="AN324" s="15" t="s">
        <v>197</v>
      </c>
      <c r="AO324" s="15" t="s">
        <v>197</v>
      </c>
      <c r="AP324" s="15" t="s">
        <v>197</v>
      </c>
      <c r="AQ324" s="15" t="s">
        <v>2833</v>
      </c>
      <c r="AR324" s="15" t="s">
        <v>197</v>
      </c>
      <c r="AS324" s="15" t="s">
        <v>197</v>
      </c>
      <c r="AT324" s="16"/>
      <c r="AU324" s="16"/>
      <c r="AV324" s="16"/>
      <c r="AW324" s="15" t="s">
        <v>197</v>
      </c>
      <c r="AX324" s="15" t="s">
        <v>197</v>
      </c>
      <c r="AY324" s="15" t="s">
        <v>197</v>
      </c>
      <c r="AZ324" s="16"/>
      <c r="BA324" s="16"/>
      <c r="BB324" s="15" t="s">
        <v>197</v>
      </c>
      <c r="BC324" s="15" t="s">
        <v>197</v>
      </c>
      <c r="BD324" s="15" t="s">
        <v>197</v>
      </c>
      <c r="BE324" s="15" t="s">
        <v>197</v>
      </c>
      <c r="BF324" s="15" t="s">
        <v>197</v>
      </c>
      <c r="BG324" s="15" t="s">
        <v>197</v>
      </c>
      <c r="BH324" s="15" t="s">
        <v>197</v>
      </c>
      <c r="BI324" s="16"/>
      <c r="BJ324" s="15" t="s">
        <v>197</v>
      </c>
      <c r="BK324" s="15" t="s">
        <v>197</v>
      </c>
      <c r="BL324" s="15" t="s">
        <v>197</v>
      </c>
      <c r="BM324" s="15" t="s">
        <v>197</v>
      </c>
      <c r="BN324" s="15" t="s">
        <v>197</v>
      </c>
      <c r="BO324" s="16"/>
      <c r="BP324" s="16"/>
      <c r="BQ324" s="16"/>
      <c r="BR324" s="16"/>
      <c r="BS324" s="16"/>
      <c r="BT324" s="15" t="s">
        <v>197</v>
      </c>
      <c r="BU324" s="16"/>
      <c r="BV324" s="15" t="s">
        <v>208</v>
      </c>
      <c r="BW324" s="15" t="s">
        <v>197</v>
      </c>
      <c r="BX324" s="16"/>
      <c r="BY324" s="16"/>
      <c r="BZ324" s="16"/>
      <c r="CA324" s="16"/>
      <c r="CB324" s="15" t="s">
        <v>197</v>
      </c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5" t="s">
        <v>197</v>
      </c>
      <c r="CP324" s="16"/>
      <c r="CQ324" s="16"/>
      <c r="CR324" s="16"/>
    </row>
    <row r="325" spans="1:96" x14ac:dyDescent="0.3">
      <c r="A325" s="12">
        <v>324</v>
      </c>
      <c r="B325" s="13" t="s">
        <v>2834</v>
      </c>
      <c r="C325" s="13" t="s">
        <v>2835</v>
      </c>
      <c r="D325" s="14" t="s">
        <v>2836</v>
      </c>
      <c r="E325" s="14" t="s">
        <v>259</v>
      </c>
      <c r="F325" s="14" t="s">
        <v>2734</v>
      </c>
      <c r="G325" s="14" t="s">
        <v>2830</v>
      </c>
      <c r="H325" s="14" t="s">
        <v>1751</v>
      </c>
      <c r="I325" s="15" t="s">
        <v>514</v>
      </c>
      <c r="J325" s="15" t="s">
        <v>198</v>
      </c>
      <c r="K325" s="15" t="s">
        <v>553</v>
      </c>
      <c r="L325" s="15" t="s">
        <v>199</v>
      </c>
      <c r="M325" s="15" t="s">
        <v>199</v>
      </c>
      <c r="N325" s="15" t="s">
        <v>939</v>
      </c>
      <c r="O325" s="15" t="s">
        <v>827</v>
      </c>
      <c r="P325" s="15" t="s">
        <v>338</v>
      </c>
      <c r="Q325" s="15" t="s">
        <v>197</v>
      </c>
      <c r="R325" s="15" t="s">
        <v>254</v>
      </c>
      <c r="S325" s="15" t="s">
        <v>341</v>
      </c>
      <c r="T325" s="16"/>
      <c r="U325" s="16"/>
      <c r="V325" s="16"/>
      <c r="W325" s="16"/>
      <c r="X325" s="15" t="s">
        <v>197</v>
      </c>
      <c r="Y325" s="16"/>
      <c r="Z325" s="15" t="s">
        <v>197</v>
      </c>
      <c r="AA325" s="15" t="s">
        <v>197</v>
      </c>
      <c r="AB325" s="15" t="s">
        <v>197</v>
      </c>
      <c r="AC325" s="16"/>
      <c r="AD325" s="16"/>
      <c r="AE325" s="16"/>
      <c r="AF325" s="16"/>
      <c r="AG325" s="15" t="s">
        <v>197</v>
      </c>
      <c r="AH325" s="15" t="s">
        <v>197</v>
      </c>
      <c r="AI325" s="15" t="s">
        <v>197</v>
      </c>
      <c r="AJ325" s="15" t="s">
        <v>197</v>
      </c>
      <c r="AK325" s="16"/>
      <c r="AL325" s="15" t="s">
        <v>197</v>
      </c>
      <c r="AM325" s="15" t="s">
        <v>197</v>
      </c>
      <c r="AN325" s="15" t="s">
        <v>197</v>
      </c>
      <c r="AO325" s="15" t="s">
        <v>197</v>
      </c>
      <c r="AP325" s="15" t="s">
        <v>197</v>
      </c>
      <c r="AQ325" s="15" t="s">
        <v>197</v>
      </c>
      <c r="AR325" s="15" t="s">
        <v>197</v>
      </c>
      <c r="AS325" s="15" t="s">
        <v>197</v>
      </c>
      <c r="AT325" s="16"/>
      <c r="AU325" s="16"/>
      <c r="AV325" s="16"/>
      <c r="AW325" s="15" t="s">
        <v>197</v>
      </c>
      <c r="AX325" s="15" t="s">
        <v>197</v>
      </c>
      <c r="AY325" s="15" t="s">
        <v>197</v>
      </c>
      <c r="AZ325" s="16"/>
      <c r="BA325" s="16"/>
      <c r="BB325" s="15" t="s">
        <v>197</v>
      </c>
      <c r="BC325" s="15" t="s">
        <v>197</v>
      </c>
      <c r="BD325" s="15" t="s">
        <v>197</v>
      </c>
      <c r="BE325" s="15" t="s">
        <v>197</v>
      </c>
      <c r="BF325" s="15" t="s">
        <v>197</v>
      </c>
      <c r="BG325" s="15" t="s">
        <v>197</v>
      </c>
      <c r="BH325" s="15" t="s">
        <v>197</v>
      </c>
      <c r="BI325" s="16"/>
      <c r="BJ325" s="15" t="s">
        <v>197</v>
      </c>
      <c r="BK325" s="15" t="s">
        <v>197</v>
      </c>
      <c r="BL325" s="15" t="s">
        <v>197</v>
      </c>
      <c r="BM325" s="15" t="s">
        <v>197</v>
      </c>
      <c r="BN325" s="15" t="s">
        <v>197</v>
      </c>
      <c r="BO325" s="16"/>
      <c r="BP325" s="16"/>
      <c r="BQ325" s="16"/>
      <c r="BR325" s="16"/>
      <c r="BS325" s="16"/>
      <c r="BT325" s="15" t="s">
        <v>2837</v>
      </c>
      <c r="BU325" s="16"/>
      <c r="BV325" s="15" t="s">
        <v>208</v>
      </c>
      <c r="BW325" s="15" t="s">
        <v>197</v>
      </c>
      <c r="BX325" s="16"/>
      <c r="BY325" s="16"/>
      <c r="BZ325" s="16"/>
      <c r="CA325" s="16"/>
      <c r="CB325" s="15" t="s">
        <v>197</v>
      </c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5" t="s">
        <v>197</v>
      </c>
      <c r="CP325" s="16"/>
      <c r="CQ325" s="16"/>
      <c r="CR325" s="16"/>
    </row>
    <row r="326" spans="1:96" x14ac:dyDescent="0.3">
      <c r="A326" s="12">
        <v>325</v>
      </c>
      <c r="B326" s="13" t="s">
        <v>2838</v>
      </c>
      <c r="C326" s="13" t="s">
        <v>2839</v>
      </c>
      <c r="D326" s="14" t="s">
        <v>2840</v>
      </c>
      <c r="E326" s="14" t="s">
        <v>259</v>
      </c>
      <c r="F326" s="14" t="s">
        <v>2734</v>
      </c>
      <c r="G326" s="14" t="s">
        <v>2830</v>
      </c>
      <c r="H326" s="14" t="s">
        <v>1751</v>
      </c>
      <c r="I326" s="15" t="s">
        <v>2841</v>
      </c>
      <c r="J326" s="15" t="s">
        <v>198</v>
      </c>
      <c r="K326" s="15" t="s">
        <v>553</v>
      </c>
      <c r="L326" s="15" t="s">
        <v>199</v>
      </c>
      <c r="M326" s="15" t="s">
        <v>199</v>
      </c>
      <c r="N326" s="15" t="s">
        <v>1065</v>
      </c>
      <c r="O326" s="15" t="s">
        <v>1483</v>
      </c>
      <c r="P326" s="15" t="s">
        <v>197</v>
      </c>
      <c r="Q326" s="15" t="s">
        <v>1425</v>
      </c>
      <c r="R326" s="15" t="s">
        <v>239</v>
      </c>
      <c r="S326" s="15" t="s">
        <v>341</v>
      </c>
      <c r="T326" s="16"/>
      <c r="U326" s="16"/>
      <c r="V326" s="16"/>
      <c r="W326" s="16"/>
      <c r="X326" s="15" t="s">
        <v>197</v>
      </c>
      <c r="Y326" s="16"/>
      <c r="Z326" s="15" t="s">
        <v>197</v>
      </c>
      <c r="AA326" s="15" t="s">
        <v>197</v>
      </c>
      <c r="AB326" s="15" t="s">
        <v>197</v>
      </c>
      <c r="AC326" s="16"/>
      <c r="AD326" s="16"/>
      <c r="AE326" s="16"/>
      <c r="AF326" s="16"/>
      <c r="AG326" s="15" t="s">
        <v>197</v>
      </c>
      <c r="AH326" s="15" t="s">
        <v>197</v>
      </c>
      <c r="AI326" s="15" t="s">
        <v>197</v>
      </c>
      <c r="AJ326" s="15" t="s">
        <v>197</v>
      </c>
      <c r="AK326" s="16"/>
      <c r="AL326" s="15" t="s">
        <v>197</v>
      </c>
      <c r="AM326" s="15" t="s">
        <v>197</v>
      </c>
      <c r="AN326" s="15" t="s">
        <v>197</v>
      </c>
      <c r="AO326" s="15" t="s">
        <v>197</v>
      </c>
      <c r="AP326" s="15" t="s">
        <v>197</v>
      </c>
      <c r="AQ326" s="15" t="s">
        <v>197</v>
      </c>
      <c r="AR326" s="15" t="s">
        <v>197</v>
      </c>
      <c r="AS326" s="15" t="s">
        <v>197</v>
      </c>
      <c r="AT326" s="16"/>
      <c r="AU326" s="16"/>
      <c r="AV326" s="16"/>
      <c r="AW326" s="15" t="s">
        <v>197</v>
      </c>
      <c r="AX326" s="15" t="s">
        <v>197</v>
      </c>
      <c r="AY326" s="15" t="s">
        <v>197</v>
      </c>
      <c r="AZ326" s="16"/>
      <c r="BA326" s="16"/>
      <c r="BB326" s="15" t="s">
        <v>197</v>
      </c>
      <c r="BC326" s="15" t="s">
        <v>197</v>
      </c>
      <c r="BD326" s="15" t="s">
        <v>197</v>
      </c>
      <c r="BE326" s="15" t="s">
        <v>197</v>
      </c>
      <c r="BF326" s="15" t="s">
        <v>197</v>
      </c>
      <c r="BG326" s="15" t="s">
        <v>197</v>
      </c>
      <c r="BH326" s="15" t="s">
        <v>197</v>
      </c>
      <c r="BI326" s="16"/>
      <c r="BJ326" s="15" t="s">
        <v>197</v>
      </c>
      <c r="BK326" s="15" t="s">
        <v>197</v>
      </c>
      <c r="BL326" s="15" t="s">
        <v>197</v>
      </c>
      <c r="BM326" s="15" t="s">
        <v>197</v>
      </c>
      <c r="BN326" s="15" t="s">
        <v>197</v>
      </c>
      <c r="BO326" s="16"/>
      <c r="BP326" s="16"/>
      <c r="BQ326" s="16"/>
      <c r="BR326" s="16"/>
      <c r="BS326" s="16"/>
      <c r="BT326" s="15" t="s">
        <v>207</v>
      </c>
      <c r="BU326" s="16"/>
      <c r="BV326" s="15" t="s">
        <v>208</v>
      </c>
      <c r="BW326" s="15" t="s">
        <v>197</v>
      </c>
      <c r="BX326" s="16"/>
      <c r="BY326" s="16"/>
      <c r="BZ326" s="16"/>
      <c r="CA326" s="16"/>
      <c r="CB326" s="15" t="s">
        <v>197</v>
      </c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5" t="s">
        <v>1210</v>
      </c>
      <c r="CP326" s="16"/>
      <c r="CQ326" s="16"/>
      <c r="CR326" s="16"/>
    </row>
    <row r="327" spans="1:96" x14ac:dyDescent="0.3">
      <c r="A327" s="12">
        <v>326</v>
      </c>
      <c r="B327" s="13" t="s">
        <v>1941</v>
      </c>
      <c r="C327" s="13" t="s">
        <v>1942</v>
      </c>
      <c r="D327" s="14" t="s">
        <v>1932</v>
      </c>
      <c r="E327" s="14" t="s">
        <v>1333</v>
      </c>
      <c r="F327" s="14" t="s">
        <v>1933</v>
      </c>
      <c r="G327" s="14" t="s">
        <v>1943</v>
      </c>
      <c r="H327" s="14" t="s">
        <v>226</v>
      </c>
      <c r="I327" s="16"/>
      <c r="J327" s="16"/>
      <c r="K327" s="16"/>
      <c r="L327" s="16"/>
      <c r="M327" s="16"/>
      <c r="N327" s="16"/>
      <c r="O327" s="15" t="s">
        <v>810</v>
      </c>
      <c r="P327" s="16"/>
      <c r="Q327" s="16"/>
      <c r="R327" s="15" t="s">
        <v>1433</v>
      </c>
      <c r="S327" s="16"/>
      <c r="T327" s="16"/>
      <c r="U327" s="16"/>
      <c r="V327" s="16"/>
      <c r="W327" s="16"/>
      <c r="X327" s="15" t="s">
        <v>197</v>
      </c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5" t="s">
        <v>208</v>
      </c>
      <c r="BW327" s="15" t="s">
        <v>197</v>
      </c>
      <c r="BX327" s="16"/>
      <c r="BY327" s="16"/>
      <c r="BZ327" s="16"/>
      <c r="CA327" s="16"/>
      <c r="CB327" s="15" t="s">
        <v>197</v>
      </c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5" t="s">
        <v>197</v>
      </c>
      <c r="CP327" s="16"/>
      <c r="CQ327" s="16"/>
      <c r="CR327" s="16"/>
    </row>
    <row r="328" spans="1:96" x14ac:dyDescent="0.3">
      <c r="A328" s="12">
        <v>327</v>
      </c>
      <c r="B328" s="13" t="s">
        <v>1944</v>
      </c>
      <c r="C328" s="13" t="s">
        <v>1945</v>
      </c>
      <c r="D328" s="14" t="s">
        <v>1932</v>
      </c>
      <c r="E328" s="14" t="s">
        <v>1333</v>
      </c>
      <c r="F328" s="14" t="s">
        <v>1933</v>
      </c>
      <c r="G328" s="14" t="s">
        <v>1943</v>
      </c>
      <c r="H328" s="14" t="s">
        <v>226</v>
      </c>
      <c r="I328" s="16"/>
      <c r="J328" s="16"/>
      <c r="K328" s="16"/>
      <c r="L328" s="16"/>
      <c r="M328" s="16"/>
      <c r="N328" s="16"/>
      <c r="O328" s="15" t="s">
        <v>827</v>
      </c>
      <c r="P328" s="16"/>
      <c r="Q328" s="16"/>
      <c r="R328" s="15" t="s">
        <v>769</v>
      </c>
      <c r="S328" s="16"/>
      <c r="T328" s="16"/>
      <c r="U328" s="16"/>
      <c r="V328" s="16"/>
      <c r="W328" s="16"/>
      <c r="X328" s="15" t="s">
        <v>197</v>
      </c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5" t="s">
        <v>208</v>
      </c>
      <c r="BW328" s="15" t="s">
        <v>197</v>
      </c>
      <c r="BX328" s="16"/>
      <c r="BY328" s="16"/>
      <c r="BZ328" s="16"/>
      <c r="CA328" s="16"/>
      <c r="CB328" s="15" t="s">
        <v>197</v>
      </c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5" t="s">
        <v>489</v>
      </c>
      <c r="CP328" s="16"/>
      <c r="CQ328" s="16"/>
      <c r="CR328" s="16"/>
    </row>
    <row r="329" spans="1:96" x14ac:dyDescent="0.3">
      <c r="A329" s="12">
        <v>328</v>
      </c>
      <c r="B329" s="13" t="s">
        <v>1946</v>
      </c>
      <c r="C329" s="13" t="s">
        <v>1947</v>
      </c>
      <c r="D329" s="14" t="s">
        <v>1932</v>
      </c>
      <c r="E329" s="14" t="s">
        <v>1333</v>
      </c>
      <c r="F329" s="14" t="s">
        <v>1933</v>
      </c>
      <c r="G329" s="14" t="s">
        <v>1943</v>
      </c>
      <c r="H329" s="14" t="s">
        <v>226</v>
      </c>
      <c r="I329" s="16"/>
      <c r="J329" s="16"/>
      <c r="K329" s="16"/>
      <c r="L329" s="16"/>
      <c r="M329" s="16"/>
      <c r="N329" s="16"/>
      <c r="O329" s="15" t="s">
        <v>1419</v>
      </c>
      <c r="P329" s="16"/>
      <c r="Q329" s="16"/>
      <c r="R329" s="15" t="s">
        <v>1060</v>
      </c>
      <c r="S329" s="16"/>
      <c r="T329" s="16"/>
      <c r="U329" s="16"/>
      <c r="V329" s="16"/>
      <c r="W329" s="16"/>
      <c r="X329" s="15" t="s">
        <v>197</v>
      </c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5" t="s">
        <v>208</v>
      </c>
      <c r="BW329" s="15" t="s">
        <v>374</v>
      </c>
      <c r="BX329" s="16"/>
      <c r="BY329" s="16"/>
      <c r="BZ329" s="16"/>
      <c r="CA329" s="16"/>
      <c r="CB329" s="15" t="s">
        <v>197</v>
      </c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5" t="s">
        <v>197</v>
      </c>
      <c r="CP329" s="16"/>
      <c r="CQ329" s="16"/>
      <c r="CR329" s="16"/>
    </row>
    <row r="330" spans="1:96" x14ac:dyDescent="0.3">
      <c r="A330" s="12">
        <v>329</v>
      </c>
      <c r="B330" s="13" t="s">
        <v>804</v>
      </c>
      <c r="C330" s="13" t="s">
        <v>805</v>
      </c>
      <c r="D330" s="14" t="s">
        <v>806</v>
      </c>
      <c r="E330" s="14" t="s">
        <v>231</v>
      </c>
      <c r="F330" s="14" t="s">
        <v>786</v>
      </c>
      <c r="G330" s="14" t="s">
        <v>807</v>
      </c>
      <c r="H330" s="14" t="s">
        <v>624</v>
      </c>
      <c r="I330" s="15" t="s">
        <v>808</v>
      </c>
      <c r="J330" s="15" t="s">
        <v>198</v>
      </c>
      <c r="K330" s="15" t="s">
        <v>553</v>
      </c>
      <c r="L330" s="15" t="s">
        <v>199</v>
      </c>
      <c r="M330" s="15" t="s">
        <v>199</v>
      </c>
      <c r="N330" s="15" t="s">
        <v>809</v>
      </c>
      <c r="O330" s="15" t="s">
        <v>810</v>
      </c>
      <c r="P330" s="15" t="s">
        <v>811</v>
      </c>
      <c r="Q330" s="15" t="s">
        <v>812</v>
      </c>
      <c r="R330" s="15" t="s">
        <v>594</v>
      </c>
      <c r="S330" s="15" t="s">
        <v>313</v>
      </c>
      <c r="T330" s="16"/>
      <c r="U330" s="16"/>
      <c r="V330" s="16"/>
      <c r="W330" s="15" t="s">
        <v>197</v>
      </c>
      <c r="X330" s="15" t="s">
        <v>197</v>
      </c>
      <c r="Y330" s="16"/>
      <c r="Z330" s="15" t="s">
        <v>197</v>
      </c>
      <c r="AA330" s="15" t="s">
        <v>197</v>
      </c>
      <c r="AB330" s="15" t="s">
        <v>197</v>
      </c>
      <c r="AC330" s="16"/>
      <c r="AD330" s="16"/>
      <c r="AE330" s="16"/>
      <c r="AF330" s="15" t="s">
        <v>813</v>
      </c>
      <c r="AG330" s="15" t="s">
        <v>197</v>
      </c>
      <c r="AH330" s="15" t="s">
        <v>197</v>
      </c>
      <c r="AI330" s="15" t="s">
        <v>197</v>
      </c>
      <c r="AJ330" s="15" t="s">
        <v>197</v>
      </c>
      <c r="AK330" s="16"/>
      <c r="AL330" s="15" t="s">
        <v>197</v>
      </c>
      <c r="AM330" s="15" t="s">
        <v>197</v>
      </c>
      <c r="AN330" s="15" t="s">
        <v>197</v>
      </c>
      <c r="AO330" s="15" t="s">
        <v>197</v>
      </c>
      <c r="AP330" s="15" t="s">
        <v>197</v>
      </c>
      <c r="AQ330" s="15" t="s">
        <v>197</v>
      </c>
      <c r="AR330" s="15" t="s">
        <v>197</v>
      </c>
      <c r="AS330" s="15" t="s">
        <v>814</v>
      </c>
      <c r="AT330" s="16"/>
      <c r="AU330" s="16"/>
      <c r="AV330" s="16"/>
      <c r="AW330" s="15" t="s">
        <v>197</v>
      </c>
      <c r="AX330" s="15" t="s">
        <v>197</v>
      </c>
      <c r="AY330" s="15" t="s">
        <v>197</v>
      </c>
      <c r="AZ330" s="16"/>
      <c r="BA330" s="16"/>
      <c r="BB330" s="15" t="s">
        <v>197</v>
      </c>
      <c r="BC330" s="15" t="s">
        <v>197</v>
      </c>
      <c r="BD330" s="15" t="s">
        <v>197</v>
      </c>
      <c r="BE330" s="15" t="s">
        <v>197</v>
      </c>
      <c r="BF330" s="15" t="s">
        <v>197</v>
      </c>
      <c r="BG330" s="15" t="s">
        <v>197</v>
      </c>
      <c r="BH330" s="15" t="s">
        <v>197</v>
      </c>
      <c r="BI330" s="16"/>
      <c r="BJ330" s="15" t="s">
        <v>197</v>
      </c>
      <c r="BK330" s="15" t="s">
        <v>197</v>
      </c>
      <c r="BL330" s="15" t="s">
        <v>197</v>
      </c>
      <c r="BM330" s="15" t="s">
        <v>197</v>
      </c>
      <c r="BN330" s="15" t="s">
        <v>197</v>
      </c>
      <c r="BO330" s="15" t="s">
        <v>197</v>
      </c>
      <c r="BP330" s="15" t="s">
        <v>197</v>
      </c>
      <c r="BQ330" s="15" t="s">
        <v>197</v>
      </c>
      <c r="BR330" s="15" t="s">
        <v>244</v>
      </c>
      <c r="BS330" s="15" t="s">
        <v>244</v>
      </c>
      <c r="BT330" s="15" t="s">
        <v>815</v>
      </c>
      <c r="BU330" s="16"/>
      <c r="BV330" s="15" t="s">
        <v>208</v>
      </c>
      <c r="BW330" s="15" t="s">
        <v>197</v>
      </c>
      <c r="BX330" s="16"/>
      <c r="BY330" s="16"/>
      <c r="BZ330" s="16"/>
      <c r="CA330" s="16"/>
      <c r="CB330" s="15" t="s">
        <v>197</v>
      </c>
      <c r="CC330" s="16"/>
      <c r="CD330" s="16"/>
      <c r="CE330" s="16"/>
      <c r="CF330" s="16"/>
      <c r="CG330" s="16"/>
      <c r="CH330" s="16"/>
      <c r="CI330" s="15" t="s">
        <v>197</v>
      </c>
      <c r="CJ330" s="15" t="s">
        <v>816</v>
      </c>
      <c r="CK330" s="15" t="s">
        <v>817</v>
      </c>
      <c r="CL330" s="15" t="s">
        <v>197</v>
      </c>
      <c r="CM330" s="15" t="s">
        <v>372</v>
      </c>
      <c r="CN330" s="16"/>
      <c r="CO330" s="16"/>
      <c r="CP330" s="16"/>
      <c r="CQ330" s="16"/>
      <c r="CR330" s="16"/>
    </row>
    <row r="331" spans="1:96" x14ac:dyDescent="0.3">
      <c r="A331" s="12">
        <v>330</v>
      </c>
      <c r="B331" s="13" t="s">
        <v>818</v>
      </c>
      <c r="C331" s="13" t="s">
        <v>819</v>
      </c>
      <c r="D331" s="14" t="s">
        <v>458</v>
      </c>
      <c r="E331" s="14" t="s">
        <v>223</v>
      </c>
      <c r="F331" s="14" t="s">
        <v>820</v>
      </c>
      <c r="G331" s="14" t="s">
        <v>807</v>
      </c>
      <c r="H331" s="14" t="s">
        <v>226</v>
      </c>
      <c r="I331" s="15" t="s">
        <v>821</v>
      </c>
      <c r="J331" s="16"/>
      <c r="K331" s="15" t="s">
        <v>553</v>
      </c>
      <c r="L331" s="16"/>
      <c r="M331" s="16"/>
      <c r="N331" s="16"/>
      <c r="O331" s="16"/>
      <c r="P331" s="16"/>
      <c r="Q331" s="16"/>
      <c r="R331" s="16"/>
      <c r="S331" s="16"/>
      <c r="T331" s="15" t="s">
        <v>437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5" t="s">
        <v>208</v>
      </c>
      <c r="BW331" s="15" t="s">
        <v>197</v>
      </c>
      <c r="BX331" s="16"/>
      <c r="BY331" s="16"/>
      <c r="BZ331" s="16"/>
      <c r="CA331" s="16"/>
      <c r="CB331" s="15" t="s">
        <v>197</v>
      </c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</row>
    <row r="332" spans="1:96" x14ac:dyDescent="0.3">
      <c r="A332" s="12">
        <v>331</v>
      </c>
      <c r="B332" s="13" t="s">
        <v>822</v>
      </c>
      <c r="C332" s="13" t="s">
        <v>823</v>
      </c>
      <c r="D332" s="14" t="s">
        <v>824</v>
      </c>
      <c r="E332" s="14" t="s">
        <v>231</v>
      </c>
      <c r="F332" s="14" t="s">
        <v>786</v>
      </c>
      <c r="G332" s="14" t="s">
        <v>825</v>
      </c>
      <c r="H332" s="14" t="s">
        <v>624</v>
      </c>
      <c r="I332" s="15" t="s">
        <v>808</v>
      </c>
      <c r="J332" s="15" t="s">
        <v>198</v>
      </c>
      <c r="K332" s="15" t="s">
        <v>553</v>
      </c>
      <c r="L332" s="15" t="s">
        <v>199</v>
      </c>
      <c r="M332" s="15" t="s">
        <v>199</v>
      </c>
      <c r="N332" s="15" t="s">
        <v>826</v>
      </c>
      <c r="O332" s="15" t="s">
        <v>827</v>
      </c>
      <c r="P332" s="15" t="s">
        <v>828</v>
      </c>
      <c r="Q332" s="15" t="s">
        <v>829</v>
      </c>
      <c r="R332" s="15" t="s">
        <v>830</v>
      </c>
      <c r="S332" s="15" t="s">
        <v>219</v>
      </c>
      <c r="T332" s="16"/>
      <c r="U332" s="16"/>
      <c r="V332" s="16"/>
      <c r="W332" s="15" t="s">
        <v>197</v>
      </c>
      <c r="X332" s="15" t="s">
        <v>197</v>
      </c>
      <c r="Y332" s="16"/>
      <c r="Z332" s="15" t="s">
        <v>197</v>
      </c>
      <c r="AA332" s="15" t="s">
        <v>197</v>
      </c>
      <c r="AB332" s="15" t="s">
        <v>197</v>
      </c>
      <c r="AC332" s="16"/>
      <c r="AD332" s="16"/>
      <c r="AE332" s="16"/>
      <c r="AF332" s="15" t="s">
        <v>831</v>
      </c>
      <c r="AG332" s="15" t="s">
        <v>197</v>
      </c>
      <c r="AH332" s="15" t="s">
        <v>197</v>
      </c>
      <c r="AI332" s="15" t="s">
        <v>197</v>
      </c>
      <c r="AJ332" s="15" t="s">
        <v>197</v>
      </c>
      <c r="AK332" s="16"/>
      <c r="AL332" s="15" t="s">
        <v>197</v>
      </c>
      <c r="AM332" s="15" t="s">
        <v>197</v>
      </c>
      <c r="AN332" s="15" t="s">
        <v>197</v>
      </c>
      <c r="AO332" s="15" t="s">
        <v>197</v>
      </c>
      <c r="AP332" s="15" t="s">
        <v>197</v>
      </c>
      <c r="AQ332" s="15" t="s">
        <v>197</v>
      </c>
      <c r="AR332" s="15" t="s">
        <v>197</v>
      </c>
      <c r="AS332" s="15" t="s">
        <v>246</v>
      </c>
      <c r="AT332" s="16"/>
      <c r="AU332" s="16"/>
      <c r="AV332" s="16"/>
      <c r="AW332" s="15" t="s">
        <v>197</v>
      </c>
      <c r="AX332" s="15" t="s">
        <v>197</v>
      </c>
      <c r="AY332" s="15" t="s">
        <v>197</v>
      </c>
      <c r="AZ332" s="16"/>
      <c r="BA332" s="16"/>
      <c r="BB332" s="15" t="s">
        <v>197</v>
      </c>
      <c r="BC332" s="15" t="s">
        <v>197</v>
      </c>
      <c r="BD332" s="15" t="s">
        <v>197</v>
      </c>
      <c r="BE332" s="15" t="s">
        <v>197</v>
      </c>
      <c r="BF332" s="15" t="s">
        <v>197</v>
      </c>
      <c r="BG332" s="15" t="s">
        <v>197</v>
      </c>
      <c r="BH332" s="15" t="s">
        <v>197</v>
      </c>
      <c r="BI332" s="16"/>
      <c r="BJ332" s="15" t="s">
        <v>197</v>
      </c>
      <c r="BK332" s="15" t="s">
        <v>197</v>
      </c>
      <c r="BL332" s="15" t="s">
        <v>197</v>
      </c>
      <c r="BM332" s="15" t="s">
        <v>197</v>
      </c>
      <c r="BN332" s="15" t="s">
        <v>197</v>
      </c>
      <c r="BO332" s="15" t="s">
        <v>197</v>
      </c>
      <c r="BP332" s="15" t="s">
        <v>197</v>
      </c>
      <c r="BQ332" s="15" t="s">
        <v>197</v>
      </c>
      <c r="BR332" s="15" t="s">
        <v>197</v>
      </c>
      <c r="BS332" s="15" t="s">
        <v>197</v>
      </c>
      <c r="BT332" s="15" t="s">
        <v>740</v>
      </c>
      <c r="BU332" s="16"/>
      <c r="BV332" s="15" t="s">
        <v>832</v>
      </c>
      <c r="BW332" s="15" t="s">
        <v>374</v>
      </c>
      <c r="BX332" s="16"/>
      <c r="BY332" s="16"/>
      <c r="BZ332" s="16"/>
      <c r="CA332" s="16"/>
      <c r="CB332" s="15" t="s">
        <v>197</v>
      </c>
      <c r="CC332" s="16"/>
      <c r="CD332" s="16"/>
      <c r="CE332" s="16"/>
      <c r="CF332" s="16"/>
      <c r="CG332" s="16"/>
      <c r="CH332" s="16"/>
      <c r="CI332" s="15" t="s">
        <v>197</v>
      </c>
      <c r="CJ332" s="15" t="s">
        <v>197</v>
      </c>
      <c r="CK332" s="15" t="s">
        <v>197</v>
      </c>
      <c r="CL332" s="15" t="s">
        <v>197</v>
      </c>
      <c r="CM332" s="15" t="s">
        <v>197</v>
      </c>
      <c r="CN332" s="16"/>
      <c r="CO332" s="16"/>
      <c r="CP332" s="16"/>
      <c r="CQ332" s="16"/>
      <c r="CR332" s="16"/>
    </row>
    <row r="333" spans="1:96" x14ac:dyDescent="0.3">
      <c r="A333" s="12">
        <v>332</v>
      </c>
      <c r="B333" s="13" t="s">
        <v>1948</v>
      </c>
      <c r="C333" s="13" t="s">
        <v>1949</v>
      </c>
      <c r="D333" s="14" t="s">
        <v>1932</v>
      </c>
      <c r="E333" s="14" t="s">
        <v>1333</v>
      </c>
      <c r="F333" s="14" t="s">
        <v>1933</v>
      </c>
      <c r="G333" s="14" t="s">
        <v>825</v>
      </c>
      <c r="H333" s="14" t="s">
        <v>226</v>
      </c>
      <c r="I333" s="16"/>
      <c r="J333" s="16"/>
      <c r="K333" s="16"/>
      <c r="L333" s="16"/>
      <c r="M333" s="16"/>
      <c r="N333" s="16"/>
      <c r="O333" s="15" t="s">
        <v>1037</v>
      </c>
      <c r="P333" s="16"/>
      <c r="Q333" s="16"/>
      <c r="R333" s="15" t="s">
        <v>439</v>
      </c>
      <c r="S333" s="16"/>
      <c r="T333" s="16"/>
      <c r="U333" s="16"/>
      <c r="V333" s="16"/>
      <c r="W333" s="16"/>
      <c r="X333" s="15" t="s">
        <v>197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5" t="s">
        <v>844</v>
      </c>
      <c r="BW333" s="15" t="s">
        <v>374</v>
      </c>
      <c r="BX333" s="16"/>
      <c r="BY333" s="16"/>
      <c r="BZ333" s="16"/>
      <c r="CA333" s="16"/>
      <c r="CB333" s="15" t="s">
        <v>197</v>
      </c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5" t="s">
        <v>371</v>
      </c>
      <c r="CP333" s="16"/>
      <c r="CQ333" s="16"/>
      <c r="CR333" s="16"/>
    </row>
    <row r="334" spans="1:96" x14ac:dyDescent="0.3">
      <c r="A334" s="12">
        <v>333</v>
      </c>
      <c r="B334" s="13" t="s">
        <v>1950</v>
      </c>
      <c r="C334" s="13" t="s">
        <v>1951</v>
      </c>
      <c r="D334" s="14" t="s">
        <v>1932</v>
      </c>
      <c r="E334" s="14" t="s">
        <v>1333</v>
      </c>
      <c r="F334" s="14" t="s">
        <v>1933</v>
      </c>
      <c r="G334" s="14" t="s">
        <v>825</v>
      </c>
      <c r="H334" s="14" t="s">
        <v>226</v>
      </c>
      <c r="I334" s="16"/>
      <c r="J334" s="16"/>
      <c r="K334" s="16"/>
      <c r="L334" s="16"/>
      <c r="M334" s="16"/>
      <c r="N334" s="16"/>
      <c r="O334" s="15" t="s">
        <v>857</v>
      </c>
      <c r="P334" s="16"/>
      <c r="Q334" s="16"/>
      <c r="R334" s="15" t="s">
        <v>439</v>
      </c>
      <c r="S334" s="16"/>
      <c r="T334" s="16"/>
      <c r="U334" s="16"/>
      <c r="V334" s="16"/>
      <c r="W334" s="16"/>
      <c r="X334" s="15" t="s">
        <v>197</v>
      </c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5" t="s">
        <v>1088</v>
      </c>
      <c r="BW334" s="15" t="s">
        <v>374</v>
      </c>
      <c r="BX334" s="16"/>
      <c r="BY334" s="16"/>
      <c r="BZ334" s="16"/>
      <c r="CA334" s="16"/>
      <c r="CB334" s="15" t="s">
        <v>197</v>
      </c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5" t="s">
        <v>197</v>
      </c>
      <c r="CP334" s="16"/>
      <c r="CQ334" s="16"/>
      <c r="CR334" s="16"/>
    </row>
    <row r="335" spans="1:96" x14ac:dyDescent="0.3">
      <c r="A335" s="12">
        <v>334</v>
      </c>
      <c r="B335" s="13" t="s">
        <v>1952</v>
      </c>
      <c r="C335" s="13" t="s">
        <v>1953</v>
      </c>
      <c r="D335" s="14" t="s">
        <v>1932</v>
      </c>
      <c r="E335" s="14" t="s">
        <v>1333</v>
      </c>
      <c r="F335" s="14" t="s">
        <v>1933</v>
      </c>
      <c r="G335" s="14" t="s">
        <v>825</v>
      </c>
      <c r="H335" s="14" t="s">
        <v>226</v>
      </c>
      <c r="I335" s="16"/>
      <c r="J335" s="16"/>
      <c r="K335" s="16"/>
      <c r="L335" s="16"/>
      <c r="M335" s="16"/>
      <c r="N335" s="16"/>
      <c r="O335" s="15" t="s">
        <v>954</v>
      </c>
      <c r="P335" s="16"/>
      <c r="Q335" s="16"/>
      <c r="R335" s="15" t="s">
        <v>611</v>
      </c>
      <c r="S335" s="16"/>
      <c r="T335" s="16"/>
      <c r="U335" s="16"/>
      <c r="V335" s="16"/>
      <c r="W335" s="16"/>
      <c r="X335" s="15" t="s">
        <v>197</v>
      </c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5" t="s">
        <v>208</v>
      </c>
      <c r="BW335" s="15" t="s">
        <v>197</v>
      </c>
      <c r="BX335" s="16"/>
      <c r="BY335" s="16"/>
      <c r="BZ335" s="16"/>
      <c r="CA335" s="16"/>
      <c r="CB335" s="15" t="s">
        <v>197</v>
      </c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5" t="s">
        <v>1954</v>
      </c>
      <c r="CP335" s="16"/>
      <c r="CQ335" s="16"/>
      <c r="CR335" s="16"/>
    </row>
    <row r="336" spans="1:96" x14ac:dyDescent="0.3">
      <c r="A336" s="12">
        <v>335</v>
      </c>
      <c r="B336" s="13" t="s">
        <v>1955</v>
      </c>
      <c r="C336" s="13" t="s">
        <v>1956</v>
      </c>
      <c r="D336" s="14" t="s">
        <v>1932</v>
      </c>
      <c r="E336" s="14" t="s">
        <v>1333</v>
      </c>
      <c r="F336" s="14" t="s">
        <v>1933</v>
      </c>
      <c r="G336" s="14" t="s">
        <v>825</v>
      </c>
      <c r="H336" s="14" t="s">
        <v>226</v>
      </c>
      <c r="I336" s="16"/>
      <c r="J336" s="16"/>
      <c r="K336" s="16"/>
      <c r="L336" s="16"/>
      <c r="M336" s="16"/>
      <c r="N336" s="16"/>
      <c r="O336" s="15" t="s">
        <v>810</v>
      </c>
      <c r="P336" s="16"/>
      <c r="Q336" s="16"/>
      <c r="R336" s="15" t="s">
        <v>611</v>
      </c>
      <c r="S336" s="16"/>
      <c r="T336" s="16"/>
      <c r="U336" s="16"/>
      <c r="V336" s="16"/>
      <c r="W336" s="16"/>
      <c r="X336" s="15" t="s">
        <v>197</v>
      </c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5" t="s">
        <v>208</v>
      </c>
      <c r="BW336" s="15" t="s">
        <v>197</v>
      </c>
      <c r="BX336" s="16"/>
      <c r="BY336" s="16"/>
      <c r="BZ336" s="16"/>
      <c r="CA336" s="16"/>
      <c r="CB336" s="15" t="s">
        <v>197</v>
      </c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5" t="s">
        <v>758</v>
      </c>
      <c r="CP336" s="16"/>
      <c r="CQ336" s="16"/>
      <c r="CR336" s="16"/>
    </row>
    <row r="337" spans="1:96" x14ac:dyDescent="0.3">
      <c r="A337" s="12">
        <v>336</v>
      </c>
      <c r="B337" s="13" t="s">
        <v>1957</v>
      </c>
      <c r="C337" s="13" t="s">
        <v>1958</v>
      </c>
      <c r="D337" s="14" t="s">
        <v>1932</v>
      </c>
      <c r="E337" s="14" t="s">
        <v>1333</v>
      </c>
      <c r="F337" s="14" t="s">
        <v>1933</v>
      </c>
      <c r="G337" s="14" t="s">
        <v>825</v>
      </c>
      <c r="H337" s="14" t="s">
        <v>226</v>
      </c>
      <c r="I337" s="16"/>
      <c r="J337" s="16"/>
      <c r="K337" s="16"/>
      <c r="L337" s="16"/>
      <c r="M337" s="16"/>
      <c r="N337" s="16"/>
      <c r="O337" s="15" t="s">
        <v>810</v>
      </c>
      <c r="P337" s="16"/>
      <c r="Q337" s="16"/>
      <c r="R337" s="15" t="s">
        <v>1181</v>
      </c>
      <c r="S337" s="16"/>
      <c r="T337" s="16"/>
      <c r="U337" s="16"/>
      <c r="V337" s="16"/>
      <c r="W337" s="16"/>
      <c r="X337" s="15" t="s">
        <v>197</v>
      </c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5" t="s">
        <v>489</v>
      </c>
      <c r="BW337" s="15" t="s">
        <v>374</v>
      </c>
      <c r="BX337" s="16"/>
      <c r="BY337" s="16"/>
      <c r="BZ337" s="16"/>
      <c r="CA337" s="16"/>
      <c r="CB337" s="15" t="s">
        <v>197</v>
      </c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5" t="s">
        <v>508</v>
      </c>
      <c r="CP337" s="16"/>
      <c r="CQ337" s="16"/>
      <c r="CR337" s="16"/>
    </row>
    <row r="338" spans="1:96" x14ac:dyDescent="0.3">
      <c r="A338" s="12">
        <v>337</v>
      </c>
      <c r="B338" s="13" t="s">
        <v>1959</v>
      </c>
      <c r="C338" s="13" t="s">
        <v>1960</v>
      </c>
      <c r="D338" s="14" t="s">
        <v>1301</v>
      </c>
      <c r="E338" s="14" t="s">
        <v>1756</v>
      </c>
      <c r="F338" s="14" t="s">
        <v>1757</v>
      </c>
      <c r="G338" s="14" t="s">
        <v>1961</v>
      </c>
      <c r="H338" s="14" t="s">
        <v>261</v>
      </c>
      <c r="I338" s="15" t="s">
        <v>1962</v>
      </c>
      <c r="J338" s="15" t="s">
        <v>198</v>
      </c>
      <c r="K338" s="15" t="s">
        <v>553</v>
      </c>
      <c r="L338" s="16"/>
      <c r="M338" s="15" t="s">
        <v>199</v>
      </c>
      <c r="N338" s="15" t="s">
        <v>1313</v>
      </c>
      <c r="O338" s="15" t="s">
        <v>1419</v>
      </c>
      <c r="P338" s="15" t="s">
        <v>461</v>
      </c>
      <c r="Q338" s="15" t="s">
        <v>1573</v>
      </c>
      <c r="R338" s="15" t="s">
        <v>371</v>
      </c>
      <c r="S338" s="15" t="s">
        <v>313</v>
      </c>
      <c r="T338" s="16"/>
      <c r="U338" s="16"/>
      <c r="V338" s="16"/>
      <c r="W338" s="16"/>
      <c r="X338" s="15" t="s">
        <v>197</v>
      </c>
      <c r="Y338" s="16"/>
      <c r="Z338" s="15" t="s">
        <v>197</v>
      </c>
      <c r="AA338" s="15" t="s">
        <v>197</v>
      </c>
      <c r="AB338" s="15" t="s">
        <v>197</v>
      </c>
      <c r="AC338" s="16"/>
      <c r="AD338" s="16"/>
      <c r="AE338" s="16"/>
      <c r="AF338" s="16"/>
      <c r="AG338" s="15" t="s">
        <v>197</v>
      </c>
      <c r="AH338" s="15" t="s">
        <v>197</v>
      </c>
      <c r="AI338" s="15" t="s">
        <v>197</v>
      </c>
      <c r="AJ338" s="15" t="s">
        <v>197</v>
      </c>
      <c r="AK338" s="16"/>
      <c r="AL338" s="15" t="s">
        <v>197</v>
      </c>
      <c r="AM338" s="15" t="s">
        <v>197</v>
      </c>
      <c r="AN338" s="15" t="s">
        <v>197</v>
      </c>
      <c r="AO338" s="15" t="s">
        <v>197</v>
      </c>
      <c r="AP338" s="15" t="s">
        <v>197</v>
      </c>
      <c r="AQ338" s="15" t="s">
        <v>197</v>
      </c>
      <c r="AR338" s="15" t="s">
        <v>197</v>
      </c>
      <c r="AS338" s="15" t="s">
        <v>197</v>
      </c>
      <c r="AT338" s="16"/>
      <c r="AU338" s="16"/>
      <c r="AV338" s="16"/>
      <c r="AW338" s="15" t="s">
        <v>197</v>
      </c>
      <c r="AX338" s="15" t="s">
        <v>197</v>
      </c>
      <c r="AY338" s="15" t="s">
        <v>197</v>
      </c>
      <c r="AZ338" s="16"/>
      <c r="BA338" s="16"/>
      <c r="BB338" s="15" t="s">
        <v>197</v>
      </c>
      <c r="BC338" s="15" t="s">
        <v>197</v>
      </c>
      <c r="BD338" s="15" t="s">
        <v>197</v>
      </c>
      <c r="BE338" s="15" t="s">
        <v>197</v>
      </c>
      <c r="BF338" s="15" t="s">
        <v>197</v>
      </c>
      <c r="BG338" s="15" t="s">
        <v>197</v>
      </c>
      <c r="BH338" s="15" t="s">
        <v>197</v>
      </c>
      <c r="BI338" s="15" t="s">
        <v>197</v>
      </c>
      <c r="BJ338" s="16"/>
      <c r="BK338" s="15" t="s">
        <v>197</v>
      </c>
      <c r="BL338" s="15" t="s">
        <v>197</v>
      </c>
      <c r="BM338" s="15" t="s">
        <v>197</v>
      </c>
      <c r="BN338" s="15" t="s">
        <v>197</v>
      </c>
      <c r="BO338" s="16"/>
      <c r="BP338" s="16"/>
      <c r="BQ338" s="16"/>
      <c r="BR338" s="16"/>
      <c r="BS338" s="16"/>
      <c r="BT338" s="15" t="s">
        <v>197</v>
      </c>
      <c r="BU338" s="16"/>
      <c r="BV338" s="15" t="s">
        <v>341</v>
      </c>
      <c r="BW338" s="15" t="s">
        <v>374</v>
      </c>
      <c r="BX338" s="16"/>
      <c r="BY338" s="16"/>
      <c r="BZ338" s="16"/>
      <c r="CA338" s="16"/>
      <c r="CB338" s="15" t="s">
        <v>197</v>
      </c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</row>
    <row r="339" spans="1:96" x14ac:dyDescent="0.3">
      <c r="A339" s="12">
        <v>338</v>
      </c>
      <c r="B339" s="13" t="s">
        <v>1963</v>
      </c>
      <c r="C339" s="13" t="s">
        <v>1964</v>
      </c>
      <c r="D339" s="14" t="s">
        <v>1301</v>
      </c>
      <c r="E339" s="14" t="s">
        <v>1756</v>
      </c>
      <c r="F339" s="14" t="s">
        <v>1757</v>
      </c>
      <c r="G339" s="14" t="s">
        <v>1961</v>
      </c>
      <c r="H339" s="14" t="s">
        <v>261</v>
      </c>
      <c r="I339" s="15" t="s">
        <v>1922</v>
      </c>
      <c r="J339" s="15" t="s">
        <v>198</v>
      </c>
      <c r="K339" s="15" t="s">
        <v>553</v>
      </c>
      <c r="L339" s="16"/>
      <c r="M339" s="15" t="s">
        <v>199</v>
      </c>
      <c r="N339" s="15" t="s">
        <v>1857</v>
      </c>
      <c r="O339" s="15" t="s">
        <v>857</v>
      </c>
      <c r="P339" s="15" t="s">
        <v>461</v>
      </c>
      <c r="Q339" s="15" t="s">
        <v>564</v>
      </c>
      <c r="R339" s="15" t="s">
        <v>774</v>
      </c>
      <c r="S339" s="15" t="s">
        <v>491</v>
      </c>
      <c r="T339" s="16"/>
      <c r="U339" s="16"/>
      <c r="V339" s="16"/>
      <c r="W339" s="16"/>
      <c r="X339" s="15" t="s">
        <v>197</v>
      </c>
      <c r="Y339" s="16"/>
      <c r="Z339" s="15" t="s">
        <v>197</v>
      </c>
      <c r="AA339" s="15" t="s">
        <v>197</v>
      </c>
      <c r="AB339" s="15" t="s">
        <v>197</v>
      </c>
      <c r="AC339" s="16"/>
      <c r="AD339" s="16"/>
      <c r="AE339" s="16"/>
      <c r="AF339" s="16"/>
      <c r="AG339" s="15" t="s">
        <v>197</v>
      </c>
      <c r="AH339" s="15" t="s">
        <v>197</v>
      </c>
      <c r="AI339" s="15" t="s">
        <v>197</v>
      </c>
      <c r="AJ339" s="15" t="s">
        <v>197</v>
      </c>
      <c r="AK339" s="16"/>
      <c r="AL339" s="15" t="s">
        <v>197</v>
      </c>
      <c r="AM339" s="15" t="s">
        <v>197</v>
      </c>
      <c r="AN339" s="15" t="s">
        <v>197</v>
      </c>
      <c r="AO339" s="15" t="s">
        <v>197</v>
      </c>
      <c r="AP339" s="15" t="s">
        <v>197</v>
      </c>
      <c r="AQ339" s="15" t="s">
        <v>197</v>
      </c>
      <c r="AR339" s="15" t="s">
        <v>197</v>
      </c>
      <c r="AS339" s="15" t="s">
        <v>197</v>
      </c>
      <c r="AT339" s="16"/>
      <c r="AU339" s="16"/>
      <c r="AV339" s="16"/>
      <c r="AW339" s="15" t="s">
        <v>197</v>
      </c>
      <c r="AX339" s="15" t="s">
        <v>197</v>
      </c>
      <c r="AY339" s="15" t="s">
        <v>197</v>
      </c>
      <c r="AZ339" s="16"/>
      <c r="BA339" s="16"/>
      <c r="BB339" s="15" t="s">
        <v>197</v>
      </c>
      <c r="BC339" s="15" t="s">
        <v>197</v>
      </c>
      <c r="BD339" s="15" t="s">
        <v>197</v>
      </c>
      <c r="BE339" s="15" t="s">
        <v>197</v>
      </c>
      <c r="BF339" s="15" t="s">
        <v>197</v>
      </c>
      <c r="BG339" s="15" t="s">
        <v>197</v>
      </c>
      <c r="BH339" s="15" t="s">
        <v>197</v>
      </c>
      <c r="BI339" s="16"/>
      <c r="BJ339" s="15" t="s">
        <v>197</v>
      </c>
      <c r="BK339" s="15" t="s">
        <v>197</v>
      </c>
      <c r="BL339" s="15" t="s">
        <v>197</v>
      </c>
      <c r="BM339" s="15" t="s">
        <v>197</v>
      </c>
      <c r="BN339" s="15" t="s">
        <v>197</v>
      </c>
      <c r="BO339" s="16"/>
      <c r="BP339" s="16"/>
      <c r="BQ339" s="16"/>
      <c r="BR339" s="16"/>
      <c r="BS339" s="16"/>
      <c r="BT339" s="15" t="s">
        <v>197</v>
      </c>
      <c r="BU339" s="16"/>
      <c r="BV339" s="15" t="s">
        <v>491</v>
      </c>
      <c r="BW339" s="15" t="s">
        <v>197</v>
      </c>
      <c r="BX339" s="16"/>
      <c r="BY339" s="16"/>
      <c r="BZ339" s="16"/>
      <c r="CA339" s="16"/>
      <c r="CB339" s="15" t="s">
        <v>197</v>
      </c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</row>
    <row r="340" spans="1:96" x14ac:dyDescent="0.3">
      <c r="A340" s="12">
        <v>339</v>
      </c>
      <c r="B340" s="13" t="s">
        <v>1965</v>
      </c>
      <c r="C340" s="13" t="s">
        <v>1966</v>
      </c>
      <c r="D340" s="14" t="s">
        <v>1301</v>
      </c>
      <c r="E340" s="14" t="s">
        <v>1756</v>
      </c>
      <c r="F340" s="14" t="s">
        <v>1757</v>
      </c>
      <c r="G340" s="14" t="s">
        <v>1961</v>
      </c>
      <c r="H340" s="14" t="s">
        <v>261</v>
      </c>
      <c r="I340" s="15" t="s">
        <v>1967</v>
      </c>
      <c r="J340" s="15" t="s">
        <v>198</v>
      </c>
      <c r="K340" s="15" t="s">
        <v>553</v>
      </c>
      <c r="L340" s="16"/>
      <c r="M340" s="15" t="s">
        <v>199</v>
      </c>
      <c r="N340" s="15" t="s">
        <v>1462</v>
      </c>
      <c r="O340" s="15" t="s">
        <v>827</v>
      </c>
      <c r="P340" s="15" t="s">
        <v>681</v>
      </c>
      <c r="Q340" s="15" t="s">
        <v>371</v>
      </c>
      <c r="R340" s="15" t="s">
        <v>442</v>
      </c>
      <c r="S340" s="15" t="s">
        <v>240</v>
      </c>
      <c r="T340" s="16"/>
      <c r="U340" s="16"/>
      <c r="V340" s="16"/>
      <c r="W340" s="16"/>
      <c r="X340" s="15" t="s">
        <v>197</v>
      </c>
      <c r="Y340" s="16"/>
      <c r="Z340" s="15" t="s">
        <v>197</v>
      </c>
      <c r="AA340" s="15" t="s">
        <v>197</v>
      </c>
      <c r="AB340" s="15" t="s">
        <v>197</v>
      </c>
      <c r="AC340" s="16"/>
      <c r="AD340" s="16"/>
      <c r="AE340" s="16"/>
      <c r="AF340" s="16"/>
      <c r="AG340" s="15" t="s">
        <v>197</v>
      </c>
      <c r="AH340" s="15" t="s">
        <v>197</v>
      </c>
      <c r="AI340" s="15" t="s">
        <v>197</v>
      </c>
      <c r="AJ340" s="15" t="s">
        <v>197</v>
      </c>
      <c r="AK340" s="16"/>
      <c r="AL340" s="15" t="s">
        <v>197</v>
      </c>
      <c r="AM340" s="15" t="s">
        <v>197</v>
      </c>
      <c r="AN340" s="15" t="s">
        <v>197</v>
      </c>
      <c r="AO340" s="15" t="s">
        <v>197</v>
      </c>
      <c r="AP340" s="15" t="s">
        <v>197</v>
      </c>
      <c r="AQ340" s="15" t="s">
        <v>197</v>
      </c>
      <c r="AR340" s="15" t="s">
        <v>197</v>
      </c>
      <c r="AS340" s="15" t="s">
        <v>197</v>
      </c>
      <c r="AT340" s="16"/>
      <c r="AU340" s="16"/>
      <c r="AV340" s="16"/>
      <c r="AW340" s="15" t="s">
        <v>197</v>
      </c>
      <c r="AX340" s="15" t="s">
        <v>197</v>
      </c>
      <c r="AY340" s="15" t="s">
        <v>197</v>
      </c>
      <c r="AZ340" s="16"/>
      <c r="BA340" s="16"/>
      <c r="BB340" s="15" t="s">
        <v>197</v>
      </c>
      <c r="BC340" s="15" t="s">
        <v>197</v>
      </c>
      <c r="BD340" s="15" t="s">
        <v>197</v>
      </c>
      <c r="BE340" s="15" t="s">
        <v>197</v>
      </c>
      <c r="BF340" s="15" t="s">
        <v>197</v>
      </c>
      <c r="BG340" s="15" t="s">
        <v>197</v>
      </c>
      <c r="BH340" s="15" t="s">
        <v>197</v>
      </c>
      <c r="BI340" s="15" t="s">
        <v>197</v>
      </c>
      <c r="BJ340" s="16"/>
      <c r="BK340" s="15" t="s">
        <v>197</v>
      </c>
      <c r="BL340" s="15" t="s">
        <v>197</v>
      </c>
      <c r="BM340" s="15" t="s">
        <v>197</v>
      </c>
      <c r="BN340" s="15" t="s">
        <v>197</v>
      </c>
      <c r="BO340" s="16"/>
      <c r="BP340" s="16"/>
      <c r="BQ340" s="16"/>
      <c r="BR340" s="16"/>
      <c r="BS340" s="16"/>
      <c r="BT340" s="15" t="s">
        <v>197</v>
      </c>
      <c r="BU340" s="16"/>
      <c r="BV340" s="15" t="s">
        <v>340</v>
      </c>
      <c r="BW340" s="15" t="s">
        <v>374</v>
      </c>
      <c r="BX340" s="16"/>
      <c r="BY340" s="16"/>
      <c r="BZ340" s="16"/>
      <c r="CA340" s="16"/>
      <c r="CB340" s="15" t="s">
        <v>197</v>
      </c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</row>
    <row r="341" spans="1:96" x14ac:dyDescent="0.3">
      <c r="A341" s="12">
        <v>340</v>
      </c>
      <c r="B341" s="13" t="s">
        <v>1968</v>
      </c>
      <c r="C341" s="13" t="s">
        <v>1969</v>
      </c>
      <c r="D341" s="14" t="s">
        <v>1301</v>
      </c>
      <c r="E341" s="14" t="s">
        <v>1756</v>
      </c>
      <c r="F341" s="14" t="s">
        <v>1757</v>
      </c>
      <c r="G341" s="14" t="s">
        <v>1961</v>
      </c>
      <c r="H341" s="14" t="s">
        <v>261</v>
      </c>
      <c r="I341" s="15" t="s">
        <v>1925</v>
      </c>
      <c r="J341" s="15" t="s">
        <v>198</v>
      </c>
      <c r="K341" s="15" t="s">
        <v>553</v>
      </c>
      <c r="L341" s="16"/>
      <c r="M341" s="15" t="s">
        <v>199</v>
      </c>
      <c r="N341" s="15" t="s">
        <v>1619</v>
      </c>
      <c r="O341" s="15" t="s">
        <v>954</v>
      </c>
      <c r="P341" s="15" t="s">
        <v>197</v>
      </c>
      <c r="Q341" s="15" t="s">
        <v>354</v>
      </c>
      <c r="R341" s="15" t="s">
        <v>347</v>
      </c>
      <c r="S341" s="15" t="s">
        <v>987</v>
      </c>
      <c r="T341" s="16"/>
      <c r="U341" s="16"/>
      <c r="V341" s="16"/>
      <c r="W341" s="16"/>
      <c r="X341" s="15" t="s">
        <v>197</v>
      </c>
      <c r="Y341" s="16"/>
      <c r="Z341" s="15" t="s">
        <v>197</v>
      </c>
      <c r="AA341" s="15" t="s">
        <v>197</v>
      </c>
      <c r="AB341" s="15" t="s">
        <v>197</v>
      </c>
      <c r="AC341" s="16"/>
      <c r="AD341" s="16"/>
      <c r="AE341" s="16"/>
      <c r="AF341" s="16"/>
      <c r="AG341" s="15" t="s">
        <v>197</v>
      </c>
      <c r="AH341" s="15" t="s">
        <v>197</v>
      </c>
      <c r="AI341" s="15" t="s">
        <v>197</v>
      </c>
      <c r="AJ341" s="15" t="s">
        <v>197</v>
      </c>
      <c r="AK341" s="16"/>
      <c r="AL341" s="15" t="s">
        <v>197</v>
      </c>
      <c r="AM341" s="15" t="s">
        <v>197</v>
      </c>
      <c r="AN341" s="15" t="s">
        <v>197</v>
      </c>
      <c r="AO341" s="15" t="s">
        <v>197</v>
      </c>
      <c r="AP341" s="15" t="s">
        <v>197</v>
      </c>
      <c r="AQ341" s="15" t="s">
        <v>667</v>
      </c>
      <c r="AR341" s="15" t="s">
        <v>197</v>
      </c>
      <c r="AS341" s="15" t="s">
        <v>197</v>
      </c>
      <c r="AT341" s="16"/>
      <c r="AU341" s="16"/>
      <c r="AV341" s="16"/>
      <c r="AW341" s="15" t="s">
        <v>197</v>
      </c>
      <c r="AX341" s="15" t="s">
        <v>197</v>
      </c>
      <c r="AY341" s="15" t="s">
        <v>197</v>
      </c>
      <c r="AZ341" s="16"/>
      <c r="BA341" s="16"/>
      <c r="BB341" s="15" t="s">
        <v>197</v>
      </c>
      <c r="BC341" s="15" t="s">
        <v>197</v>
      </c>
      <c r="BD341" s="15" t="s">
        <v>197</v>
      </c>
      <c r="BE341" s="15" t="s">
        <v>197</v>
      </c>
      <c r="BF341" s="15" t="s">
        <v>197</v>
      </c>
      <c r="BG341" s="15" t="s">
        <v>197</v>
      </c>
      <c r="BH341" s="15" t="s">
        <v>197</v>
      </c>
      <c r="BI341" s="16"/>
      <c r="BJ341" s="15" t="s">
        <v>197</v>
      </c>
      <c r="BK341" s="15" t="s">
        <v>197</v>
      </c>
      <c r="BL341" s="15" t="s">
        <v>197</v>
      </c>
      <c r="BM341" s="15" t="s">
        <v>197</v>
      </c>
      <c r="BN341" s="15" t="s">
        <v>197</v>
      </c>
      <c r="BO341" s="16"/>
      <c r="BP341" s="16"/>
      <c r="BQ341" s="16"/>
      <c r="BR341" s="16"/>
      <c r="BS341" s="16"/>
      <c r="BT341" s="15" t="s">
        <v>197</v>
      </c>
      <c r="BU341" s="16"/>
      <c r="BV341" s="15" t="s">
        <v>208</v>
      </c>
      <c r="BW341" s="15" t="s">
        <v>197</v>
      </c>
      <c r="BX341" s="16"/>
      <c r="BY341" s="16"/>
      <c r="BZ341" s="16"/>
      <c r="CA341" s="16"/>
      <c r="CB341" s="15" t="s">
        <v>197</v>
      </c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</row>
    <row r="342" spans="1:96" x14ac:dyDescent="0.3">
      <c r="A342" s="12">
        <v>341</v>
      </c>
      <c r="B342" s="13" t="s">
        <v>1970</v>
      </c>
      <c r="C342" s="13" t="s">
        <v>1971</v>
      </c>
      <c r="D342" s="14" t="s">
        <v>1301</v>
      </c>
      <c r="E342" s="14" t="s">
        <v>1756</v>
      </c>
      <c r="F342" s="14" t="s">
        <v>1757</v>
      </c>
      <c r="G342" s="14" t="s">
        <v>1961</v>
      </c>
      <c r="H342" s="14" t="s">
        <v>261</v>
      </c>
      <c r="I342" s="15" t="s">
        <v>1972</v>
      </c>
      <c r="J342" s="15" t="s">
        <v>198</v>
      </c>
      <c r="K342" s="15" t="s">
        <v>553</v>
      </c>
      <c r="L342" s="16"/>
      <c r="M342" s="15" t="s">
        <v>199</v>
      </c>
      <c r="N342" s="15" t="s">
        <v>1015</v>
      </c>
      <c r="O342" s="15" t="s">
        <v>1419</v>
      </c>
      <c r="P342" s="15" t="s">
        <v>265</v>
      </c>
      <c r="Q342" s="15" t="s">
        <v>1973</v>
      </c>
      <c r="R342" s="15" t="s">
        <v>1206</v>
      </c>
      <c r="S342" s="15" t="s">
        <v>489</v>
      </c>
      <c r="T342" s="16"/>
      <c r="U342" s="16"/>
      <c r="V342" s="16"/>
      <c r="W342" s="16"/>
      <c r="X342" s="15" t="s">
        <v>197</v>
      </c>
      <c r="Y342" s="16"/>
      <c r="Z342" s="15" t="s">
        <v>197</v>
      </c>
      <c r="AA342" s="15" t="s">
        <v>197</v>
      </c>
      <c r="AB342" s="15" t="s">
        <v>197</v>
      </c>
      <c r="AC342" s="16"/>
      <c r="AD342" s="16"/>
      <c r="AE342" s="16"/>
      <c r="AF342" s="16"/>
      <c r="AG342" s="15" t="s">
        <v>197</v>
      </c>
      <c r="AH342" s="15" t="s">
        <v>197</v>
      </c>
      <c r="AI342" s="15" t="s">
        <v>197</v>
      </c>
      <c r="AJ342" s="15" t="s">
        <v>197</v>
      </c>
      <c r="AK342" s="16"/>
      <c r="AL342" s="15" t="s">
        <v>197</v>
      </c>
      <c r="AM342" s="15" t="s">
        <v>197</v>
      </c>
      <c r="AN342" s="15" t="s">
        <v>197</v>
      </c>
      <c r="AO342" s="15" t="s">
        <v>197</v>
      </c>
      <c r="AP342" s="15" t="s">
        <v>197</v>
      </c>
      <c r="AQ342" s="15" t="s">
        <v>197</v>
      </c>
      <c r="AR342" s="15" t="s">
        <v>197</v>
      </c>
      <c r="AS342" s="15" t="s">
        <v>243</v>
      </c>
      <c r="AT342" s="16"/>
      <c r="AU342" s="16"/>
      <c r="AV342" s="16"/>
      <c r="AW342" s="15" t="s">
        <v>197</v>
      </c>
      <c r="AX342" s="15" t="s">
        <v>197</v>
      </c>
      <c r="AY342" s="15" t="s">
        <v>197</v>
      </c>
      <c r="AZ342" s="16"/>
      <c r="BA342" s="16"/>
      <c r="BB342" s="15" t="s">
        <v>197</v>
      </c>
      <c r="BC342" s="15" t="s">
        <v>197</v>
      </c>
      <c r="BD342" s="15" t="s">
        <v>197</v>
      </c>
      <c r="BE342" s="15" t="s">
        <v>197</v>
      </c>
      <c r="BF342" s="15" t="s">
        <v>197</v>
      </c>
      <c r="BG342" s="15" t="s">
        <v>197</v>
      </c>
      <c r="BH342" s="15" t="s">
        <v>197</v>
      </c>
      <c r="BI342" s="16"/>
      <c r="BJ342" s="15" t="s">
        <v>197</v>
      </c>
      <c r="BK342" s="15" t="s">
        <v>197</v>
      </c>
      <c r="BL342" s="15" t="s">
        <v>197</v>
      </c>
      <c r="BM342" s="15" t="s">
        <v>197</v>
      </c>
      <c r="BN342" s="15" t="s">
        <v>197</v>
      </c>
      <c r="BO342" s="16"/>
      <c r="BP342" s="16"/>
      <c r="BQ342" s="16"/>
      <c r="BR342" s="16"/>
      <c r="BS342" s="16"/>
      <c r="BT342" s="15" t="s">
        <v>740</v>
      </c>
      <c r="BU342" s="16"/>
      <c r="BV342" s="15" t="s">
        <v>267</v>
      </c>
      <c r="BW342" s="15" t="s">
        <v>197</v>
      </c>
      <c r="BX342" s="16"/>
      <c r="BY342" s="16"/>
      <c r="BZ342" s="16"/>
      <c r="CA342" s="16"/>
      <c r="CB342" s="15" t="s">
        <v>197</v>
      </c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</row>
    <row r="343" spans="1:96" x14ac:dyDescent="0.3">
      <c r="A343" s="12">
        <v>342</v>
      </c>
      <c r="B343" s="13" t="s">
        <v>1974</v>
      </c>
      <c r="C343" s="13" t="s">
        <v>1975</v>
      </c>
      <c r="D343" s="14" t="s">
        <v>1301</v>
      </c>
      <c r="E343" s="14" t="s">
        <v>1756</v>
      </c>
      <c r="F343" s="14" t="s">
        <v>1757</v>
      </c>
      <c r="G343" s="14" t="s">
        <v>1961</v>
      </c>
      <c r="H343" s="14" t="s">
        <v>261</v>
      </c>
      <c r="I343" s="15" t="s">
        <v>1107</v>
      </c>
      <c r="J343" s="15" t="s">
        <v>198</v>
      </c>
      <c r="K343" s="15" t="s">
        <v>553</v>
      </c>
      <c r="L343" s="16"/>
      <c r="M343" s="15" t="s">
        <v>199</v>
      </c>
      <c r="N343" s="15" t="s">
        <v>789</v>
      </c>
      <c r="O343" s="15" t="s">
        <v>1095</v>
      </c>
      <c r="P343" s="15" t="s">
        <v>862</v>
      </c>
      <c r="Q343" s="15" t="s">
        <v>451</v>
      </c>
      <c r="R343" s="15" t="s">
        <v>594</v>
      </c>
      <c r="S343" s="15" t="s">
        <v>340</v>
      </c>
      <c r="T343" s="16"/>
      <c r="U343" s="16"/>
      <c r="V343" s="16"/>
      <c r="W343" s="16"/>
      <c r="X343" s="15" t="s">
        <v>197</v>
      </c>
      <c r="Y343" s="16"/>
      <c r="Z343" s="15" t="s">
        <v>197</v>
      </c>
      <c r="AA343" s="15" t="s">
        <v>197</v>
      </c>
      <c r="AB343" s="15" t="s">
        <v>197</v>
      </c>
      <c r="AC343" s="16"/>
      <c r="AD343" s="16"/>
      <c r="AE343" s="16"/>
      <c r="AF343" s="16"/>
      <c r="AG343" s="15" t="s">
        <v>197</v>
      </c>
      <c r="AH343" s="15" t="s">
        <v>197</v>
      </c>
      <c r="AI343" s="15" t="s">
        <v>197</v>
      </c>
      <c r="AJ343" s="15" t="s">
        <v>197</v>
      </c>
      <c r="AK343" s="16"/>
      <c r="AL343" s="15" t="s">
        <v>197</v>
      </c>
      <c r="AM343" s="15" t="s">
        <v>197</v>
      </c>
      <c r="AN343" s="15" t="s">
        <v>197</v>
      </c>
      <c r="AO343" s="15" t="s">
        <v>197</v>
      </c>
      <c r="AP343" s="15" t="s">
        <v>197</v>
      </c>
      <c r="AQ343" s="15" t="s">
        <v>197</v>
      </c>
      <c r="AR343" s="15" t="s">
        <v>197</v>
      </c>
      <c r="AS343" s="15" t="s">
        <v>197</v>
      </c>
      <c r="AT343" s="16"/>
      <c r="AU343" s="16"/>
      <c r="AV343" s="16"/>
      <c r="AW343" s="15" t="s">
        <v>197</v>
      </c>
      <c r="AX343" s="15" t="s">
        <v>197</v>
      </c>
      <c r="AY343" s="15" t="s">
        <v>197</v>
      </c>
      <c r="AZ343" s="16"/>
      <c r="BA343" s="16"/>
      <c r="BB343" s="15" t="s">
        <v>197</v>
      </c>
      <c r="BC343" s="15" t="s">
        <v>197</v>
      </c>
      <c r="BD343" s="15" t="s">
        <v>197</v>
      </c>
      <c r="BE343" s="15" t="s">
        <v>197</v>
      </c>
      <c r="BF343" s="15" t="s">
        <v>197</v>
      </c>
      <c r="BG343" s="15" t="s">
        <v>197</v>
      </c>
      <c r="BH343" s="15" t="s">
        <v>197</v>
      </c>
      <c r="BI343" s="15" t="s">
        <v>197</v>
      </c>
      <c r="BJ343" s="16"/>
      <c r="BK343" s="15" t="s">
        <v>197</v>
      </c>
      <c r="BL343" s="15" t="s">
        <v>197</v>
      </c>
      <c r="BM343" s="15" t="s">
        <v>197</v>
      </c>
      <c r="BN343" s="15" t="s">
        <v>197</v>
      </c>
      <c r="BO343" s="16"/>
      <c r="BP343" s="16"/>
      <c r="BQ343" s="16"/>
      <c r="BR343" s="16"/>
      <c r="BS343" s="16"/>
      <c r="BT343" s="15" t="s">
        <v>740</v>
      </c>
      <c r="BU343" s="16"/>
      <c r="BV343" s="15" t="s">
        <v>310</v>
      </c>
      <c r="BW343" s="15" t="s">
        <v>197</v>
      </c>
      <c r="BX343" s="16"/>
      <c r="BY343" s="16"/>
      <c r="BZ343" s="16"/>
      <c r="CA343" s="16"/>
      <c r="CB343" s="15" t="s">
        <v>197</v>
      </c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</row>
    <row r="344" spans="1:96" x14ac:dyDescent="0.3">
      <c r="A344" s="12">
        <v>343</v>
      </c>
      <c r="B344" s="13" t="s">
        <v>1976</v>
      </c>
      <c r="C344" s="13" t="s">
        <v>1977</v>
      </c>
      <c r="D344" s="14" t="s">
        <v>230</v>
      </c>
      <c r="E344" s="14" t="s">
        <v>1333</v>
      </c>
      <c r="F344" s="14" t="s">
        <v>1407</v>
      </c>
      <c r="G344" s="14" t="s">
        <v>1978</v>
      </c>
      <c r="H344" s="14" t="s">
        <v>1000</v>
      </c>
      <c r="I344" s="16"/>
      <c r="J344" s="16"/>
      <c r="K344" s="16"/>
      <c r="L344" s="16"/>
      <c r="M344" s="16"/>
      <c r="N344" s="16"/>
      <c r="O344" s="15" t="s">
        <v>967</v>
      </c>
      <c r="P344" s="16"/>
      <c r="Q344" s="16"/>
      <c r="R344" s="15" t="s">
        <v>356</v>
      </c>
      <c r="S344" s="16"/>
      <c r="T344" s="16"/>
      <c r="U344" s="16"/>
      <c r="V344" s="16"/>
      <c r="W344" s="16"/>
      <c r="X344" s="15" t="s">
        <v>197</v>
      </c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5" t="s">
        <v>208</v>
      </c>
      <c r="BW344" s="15" t="s">
        <v>197</v>
      </c>
      <c r="BX344" s="16"/>
      <c r="BY344" s="16"/>
      <c r="BZ344" s="16"/>
      <c r="CA344" s="16"/>
      <c r="CB344" s="15" t="s">
        <v>197</v>
      </c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</row>
    <row r="345" spans="1:96" x14ac:dyDescent="0.3">
      <c r="A345" s="12">
        <v>344</v>
      </c>
      <c r="B345" s="13" t="s">
        <v>1979</v>
      </c>
      <c r="C345" s="13" t="s">
        <v>1980</v>
      </c>
      <c r="D345" s="14" t="s">
        <v>230</v>
      </c>
      <c r="E345" s="14" t="s">
        <v>1333</v>
      </c>
      <c r="F345" s="14" t="s">
        <v>1407</v>
      </c>
      <c r="G345" s="14" t="s">
        <v>1978</v>
      </c>
      <c r="H345" s="14" t="s">
        <v>1000</v>
      </c>
      <c r="I345" s="16"/>
      <c r="J345" s="16"/>
      <c r="K345" s="16"/>
      <c r="L345" s="16"/>
      <c r="M345" s="16"/>
      <c r="N345" s="16"/>
      <c r="O345" s="15" t="s">
        <v>967</v>
      </c>
      <c r="P345" s="16"/>
      <c r="Q345" s="16"/>
      <c r="R345" s="15" t="s">
        <v>769</v>
      </c>
      <c r="S345" s="16"/>
      <c r="T345" s="16"/>
      <c r="U345" s="16"/>
      <c r="V345" s="16"/>
      <c r="W345" s="16"/>
      <c r="X345" s="15" t="s">
        <v>197</v>
      </c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5" t="s">
        <v>208</v>
      </c>
      <c r="BW345" s="15" t="s">
        <v>197</v>
      </c>
      <c r="BX345" s="16"/>
      <c r="BY345" s="16"/>
      <c r="BZ345" s="16"/>
      <c r="CA345" s="16"/>
      <c r="CB345" s="15" t="s">
        <v>197</v>
      </c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</row>
    <row r="346" spans="1:96" x14ac:dyDescent="0.3">
      <c r="A346" s="12">
        <v>345</v>
      </c>
      <c r="B346" s="13" t="s">
        <v>1981</v>
      </c>
      <c r="C346" s="13" t="s">
        <v>1982</v>
      </c>
      <c r="D346" s="14" t="s">
        <v>1301</v>
      </c>
      <c r="E346" s="14" t="s">
        <v>1756</v>
      </c>
      <c r="F346" s="14" t="s">
        <v>1757</v>
      </c>
      <c r="G346" s="14" t="s">
        <v>1978</v>
      </c>
      <c r="H346" s="14" t="s">
        <v>261</v>
      </c>
      <c r="I346" s="15" t="s">
        <v>1983</v>
      </c>
      <c r="J346" s="15" t="s">
        <v>198</v>
      </c>
      <c r="K346" s="15" t="s">
        <v>553</v>
      </c>
      <c r="L346" s="16"/>
      <c r="M346" s="15" t="s">
        <v>199</v>
      </c>
      <c r="N346" s="15" t="s">
        <v>1984</v>
      </c>
      <c r="O346" s="15" t="s">
        <v>1095</v>
      </c>
      <c r="P346" s="15" t="s">
        <v>262</v>
      </c>
      <c r="Q346" s="15" t="s">
        <v>594</v>
      </c>
      <c r="R346" s="15" t="s">
        <v>238</v>
      </c>
      <c r="S346" s="15" t="s">
        <v>880</v>
      </c>
      <c r="T346" s="16"/>
      <c r="U346" s="16"/>
      <c r="V346" s="16"/>
      <c r="W346" s="16"/>
      <c r="X346" s="15" t="s">
        <v>197</v>
      </c>
      <c r="Y346" s="16"/>
      <c r="Z346" s="15" t="s">
        <v>197</v>
      </c>
      <c r="AA346" s="15" t="s">
        <v>197</v>
      </c>
      <c r="AB346" s="15" t="s">
        <v>197</v>
      </c>
      <c r="AC346" s="16"/>
      <c r="AD346" s="16"/>
      <c r="AE346" s="16"/>
      <c r="AF346" s="16"/>
      <c r="AG346" s="15" t="s">
        <v>197</v>
      </c>
      <c r="AH346" s="15" t="s">
        <v>197</v>
      </c>
      <c r="AI346" s="15" t="s">
        <v>197</v>
      </c>
      <c r="AJ346" s="15" t="s">
        <v>197</v>
      </c>
      <c r="AK346" s="16"/>
      <c r="AL346" s="15" t="s">
        <v>197</v>
      </c>
      <c r="AM346" s="15" t="s">
        <v>197</v>
      </c>
      <c r="AN346" s="15" t="s">
        <v>197</v>
      </c>
      <c r="AO346" s="15" t="s">
        <v>197</v>
      </c>
      <c r="AP346" s="15" t="s">
        <v>197</v>
      </c>
      <c r="AQ346" s="15" t="s">
        <v>197</v>
      </c>
      <c r="AR346" s="15" t="s">
        <v>197</v>
      </c>
      <c r="AS346" s="15" t="s">
        <v>197</v>
      </c>
      <c r="AT346" s="16"/>
      <c r="AU346" s="16"/>
      <c r="AV346" s="16"/>
      <c r="AW346" s="15" t="s">
        <v>197</v>
      </c>
      <c r="AX346" s="15" t="s">
        <v>197</v>
      </c>
      <c r="AY346" s="15" t="s">
        <v>197</v>
      </c>
      <c r="AZ346" s="16"/>
      <c r="BA346" s="16"/>
      <c r="BB346" s="15" t="s">
        <v>197</v>
      </c>
      <c r="BC346" s="15" t="s">
        <v>197</v>
      </c>
      <c r="BD346" s="15" t="s">
        <v>197</v>
      </c>
      <c r="BE346" s="15" t="s">
        <v>197</v>
      </c>
      <c r="BF346" s="15" t="s">
        <v>197</v>
      </c>
      <c r="BG346" s="15" t="s">
        <v>197</v>
      </c>
      <c r="BH346" s="15" t="s">
        <v>197</v>
      </c>
      <c r="BI346" s="15" t="s">
        <v>197</v>
      </c>
      <c r="BJ346" s="16"/>
      <c r="BK346" s="15" t="s">
        <v>197</v>
      </c>
      <c r="BL346" s="15" t="s">
        <v>197</v>
      </c>
      <c r="BM346" s="15" t="s">
        <v>197</v>
      </c>
      <c r="BN346" s="15" t="s">
        <v>197</v>
      </c>
      <c r="BO346" s="16"/>
      <c r="BP346" s="16"/>
      <c r="BQ346" s="16"/>
      <c r="BR346" s="16"/>
      <c r="BS346" s="16"/>
      <c r="BT346" s="15" t="s">
        <v>1383</v>
      </c>
      <c r="BU346" s="16"/>
      <c r="BV346" s="15" t="s">
        <v>208</v>
      </c>
      <c r="BW346" s="15" t="s">
        <v>197</v>
      </c>
      <c r="BX346" s="16"/>
      <c r="BY346" s="16"/>
      <c r="BZ346" s="16"/>
      <c r="CA346" s="16"/>
      <c r="CB346" s="15" t="s">
        <v>197</v>
      </c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</row>
    <row r="347" spans="1:96" x14ac:dyDescent="0.3">
      <c r="A347" s="12">
        <v>346</v>
      </c>
      <c r="B347" s="13" t="s">
        <v>1985</v>
      </c>
      <c r="C347" s="13" t="s">
        <v>1986</v>
      </c>
      <c r="D347" s="14" t="s">
        <v>1301</v>
      </c>
      <c r="E347" s="14" t="s">
        <v>1756</v>
      </c>
      <c r="F347" s="14" t="s">
        <v>1757</v>
      </c>
      <c r="G347" s="14" t="s">
        <v>1978</v>
      </c>
      <c r="H347" s="14" t="s">
        <v>261</v>
      </c>
      <c r="I347" s="15" t="s">
        <v>763</v>
      </c>
      <c r="J347" s="15" t="s">
        <v>198</v>
      </c>
      <c r="K347" s="15" t="s">
        <v>553</v>
      </c>
      <c r="L347" s="16"/>
      <c r="M347" s="15" t="s">
        <v>199</v>
      </c>
      <c r="N347" s="15" t="s">
        <v>1987</v>
      </c>
      <c r="O347" s="15" t="s">
        <v>1095</v>
      </c>
      <c r="P347" s="15" t="s">
        <v>461</v>
      </c>
      <c r="Q347" s="15" t="s">
        <v>1326</v>
      </c>
      <c r="R347" s="15" t="s">
        <v>1181</v>
      </c>
      <c r="S347" s="15" t="s">
        <v>491</v>
      </c>
      <c r="T347" s="16"/>
      <c r="U347" s="16"/>
      <c r="V347" s="16"/>
      <c r="W347" s="16"/>
      <c r="X347" s="15" t="s">
        <v>197</v>
      </c>
      <c r="Y347" s="16"/>
      <c r="Z347" s="15" t="s">
        <v>197</v>
      </c>
      <c r="AA347" s="15" t="s">
        <v>197</v>
      </c>
      <c r="AB347" s="15" t="s">
        <v>197</v>
      </c>
      <c r="AC347" s="16"/>
      <c r="AD347" s="16"/>
      <c r="AE347" s="16"/>
      <c r="AF347" s="16"/>
      <c r="AG347" s="15" t="s">
        <v>197</v>
      </c>
      <c r="AH347" s="15" t="s">
        <v>197</v>
      </c>
      <c r="AI347" s="15" t="s">
        <v>197</v>
      </c>
      <c r="AJ347" s="15" t="s">
        <v>197</v>
      </c>
      <c r="AK347" s="16"/>
      <c r="AL347" s="15" t="s">
        <v>197</v>
      </c>
      <c r="AM347" s="15" t="s">
        <v>197</v>
      </c>
      <c r="AN347" s="15" t="s">
        <v>197</v>
      </c>
      <c r="AO347" s="15" t="s">
        <v>197</v>
      </c>
      <c r="AP347" s="15" t="s">
        <v>197</v>
      </c>
      <c r="AQ347" s="15" t="s">
        <v>197</v>
      </c>
      <c r="AR347" s="15" t="s">
        <v>197</v>
      </c>
      <c r="AS347" s="15" t="s">
        <v>197</v>
      </c>
      <c r="AT347" s="16"/>
      <c r="AU347" s="16"/>
      <c r="AV347" s="16"/>
      <c r="AW347" s="15" t="s">
        <v>197</v>
      </c>
      <c r="AX347" s="15" t="s">
        <v>197</v>
      </c>
      <c r="AY347" s="15" t="s">
        <v>197</v>
      </c>
      <c r="AZ347" s="16"/>
      <c r="BA347" s="16"/>
      <c r="BB347" s="15" t="s">
        <v>197</v>
      </c>
      <c r="BC347" s="15" t="s">
        <v>197</v>
      </c>
      <c r="BD347" s="15" t="s">
        <v>197</v>
      </c>
      <c r="BE347" s="15" t="s">
        <v>197</v>
      </c>
      <c r="BF347" s="15" t="s">
        <v>197</v>
      </c>
      <c r="BG347" s="15" t="s">
        <v>197</v>
      </c>
      <c r="BH347" s="15" t="s">
        <v>197</v>
      </c>
      <c r="BI347" s="16"/>
      <c r="BJ347" s="15" t="s">
        <v>197</v>
      </c>
      <c r="BK347" s="15" t="s">
        <v>197</v>
      </c>
      <c r="BL347" s="15" t="s">
        <v>197</v>
      </c>
      <c r="BM347" s="15" t="s">
        <v>197</v>
      </c>
      <c r="BN347" s="15" t="s">
        <v>197</v>
      </c>
      <c r="BO347" s="16"/>
      <c r="BP347" s="16"/>
      <c r="BQ347" s="16"/>
      <c r="BR347" s="16"/>
      <c r="BS347" s="16"/>
      <c r="BT347" s="15" t="s">
        <v>197</v>
      </c>
      <c r="BU347" s="16"/>
      <c r="BV347" s="15" t="s">
        <v>208</v>
      </c>
      <c r="BW347" s="15" t="s">
        <v>197</v>
      </c>
      <c r="BX347" s="16"/>
      <c r="BY347" s="16"/>
      <c r="BZ347" s="16"/>
      <c r="CA347" s="16"/>
      <c r="CB347" s="15" t="s">
        <v>197</v>
      </c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</row>
    <row r="348" spans="1:96" x14ac:dyDescent="0.3">
      <c r="A348" s="12">
        <v>347</v>
      </c>
      <c r="B348" s="13" t="s">
        <v>1988</v>
      </c>
      <c r="C348" s="13" t="s">
        <v>1989</v>
      </c>
      <c r="D348" s="14" t="s">
        <v>1301</v>
      </c>
      <c r="E348" s="14" t="s">
        <v>1756</v>
      </c>
      <c r="F348" s="14" t="s">
        <v>1757</v>
      </c>
      <c r="G348" s="14" t="s">
        <v>1978</v>
      </c>
      <c r="H348" s="14" t="s">
        <v>261</v>
      </c>
      <c r="I348" s="15" t="s">
        <v>888</v>
      </c>
      <c r="J348" s="15" t="s">
        <v>198</v>
      </c>
      <c r="K348" s="15" t="s">
        <v>553</v>
      </c>
      <c r="L348" s="16"/>
      <c r="M348" s="15" t="s">
        <v>199</v>
      </c>
      <c r="N348" s="15" t="s">
        <v>1313</v>
      </c>
      <c r="O348" s="15" t="s">
        <v>1037</v>
      </c>
      <c r="P348" s="15" t="s">
        <v>338</v>
      </c>
      <c r="Q348" s="15" t="s">
        <v>1573</v>
      </c>
      <c r="R348" s="15" t="s">
        <v>383</v>
      </c>
      <c r="S348" s="15" t="s">
        <v>205</v>
      </c>
      <c r="T348" s="16"/>
      <c r="U348" s="16"/>
      <c r="V348" s="16"/>
      <c r="W348" s="16"/>
      <c r="X348" s="15" t="s">
        <v>197</v>
      </c>
      <c r="Y348" s="16"/>
      <c r="Z348" s="15" t="s">
        <v>197</v>
      </c>
      <c r="AA348" s="15" t="s">
        <v>197</v>
      </c>
      <c r="AB348" s="15" t="s">
        <v>197</v>
      </c>
      <c r="AC348" s="16"/>
      <c r="AD348" s="16"/>
      <c r="AE348" s="16"/>
      <c r="AF348" s="16"/>
      <c r="AG348" s="15" t="s">
        <v>197</v>
      </c>
      <c r="AH348" s="15" t="s">
        <v>197</v>
      </c>
      <c r="AI348" s="15" t="s">
        <v>197</v>
      </c>
      <c r="AJ348" s="15" t="s">
        <v>197</v>
      </c>
      <c r="AK348" s="16"/>
      <c r="AL348" s="15" t="s">
        <v>197</v>
      </c>
      <c r="AM348" s="15" t="s">
        <v>197</v>
      </c>
      <c r="AN348" s="15" t="s">
        <v>197</v>
      </c>
      <c r="AO348" s="15" t="s">
        <v>197</v>
      </c>
      <c r="AP348" s="15" t="s">
        <v>197</v>
      </c>
      <c r="AQ348" s="15" t="s">
        <v>197</v>
      </c>
      <c r="AR348" s="15" t="s">
        <v>197</v>
      </c>
      <c r="AS348" s="15" t="s">
        <v>197</v>
      </c>
      <c r="AT348" s="16"/>
      <c r="AU348" s="16"/>
      <c r="AV348" s="16"/>
      <c r="AW348" s="15" t="s">
        <v>197</v>
      </c>
      <c r="AX348" s="15" t="s">
        <v>197</v>
      </c>
      <c r="AY348" s="15" t="s">
        <v>197</v>
      </c>
      <c r="AZ348" s="16"/>
      <c r="BA348" s="16"/>
      <c r="BB348" s="15" t="s">
        <v>197</v>
      </c>
      <c r="BC348" s="15" t="s">
        <v>197</v>
      </c>
      <c r="BD348" s="15" t="s">
        <v>197</v>
      </c>
      <c r="BE348" s="15" t="s">
        <v>197</v>
      </c>
      <c r="BF348" s="15" t="s">
        <v>197</v>
      </c>
      <c r="BG348" s="15" t="s">
        <v>197</v>
      </c>
      <c r="BH348" s="15" t="s">
        <v>197</v>
      </c>
      <c r="BI348" s="16"/>
      <c r="BJ348" s="15" t="s">
        <v>197</v>
      </c>
      <c r="BK348" s="15" t="s">
        <v>197</v>
      </c>
      <c r="BL348" s="15" t="s">
        <v>197</v>
      </c>
      <c r="BM348" s="15" t="s">
        <v>197</v>
      </c>
      <c r="BN348" s="15" t="s">
        <v>197</v>
      </c>
      <c r="BO348" s="16"/>
      <c r="BP348" s="16"/>
      <c r="BQ348" s="16"/>
      <c r="BR348" s="16"/>
      <c r="BS348" s="16"/>
      <c r="BT348" s="15" t="s">
        <v>197</v>
      </c>
      <c r="BU348" s="16"/>
      <c r="BV348" s="15" t="s">
        <v>208</v>
      </c>
      <c r="BW348" s="15" t="s">
        <v>197</v>
      </c>
      <c r="BX348" s="16"/>
      <c r="BY348" s="16"/>
      <c r="BZ348" s="16"/>
      <c r="CA348" s="16"/>
      <c r="CB348" s="15" t="s">
        <v>197</v>
      </c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</row>
    <row r="349" spans="1:96" x14ac:dyDescent="0.3">
      <c r="A349" s="12">
        <v>348</v>
      </c>
      <c r="B349" s="13" t="s">
        <v>1990</v>
      </c>
      <c r="C349" s="13" t="s">
        <v>1991</v>
      </c>
      <c r="D349" s="14" t="s">
        <v>1301</v>
      </c>
      <c r="E349" s="14" t="s">
        <v>1756</v>
      </c>
      <c r="F349" s="14" t="s">
        <v>1757</v>
      </c>
      <c r="G349" s="14" t="s">
        <v>1978</v>
      </c>
      <c r="H349" s="14" t="s">
        <v>261</v>
      </c>
      <c r="I349" s="15" t="s">
        <v>1247</v>
      </c>
      <c r="J349" s="15" t="s">
        <v>198</v>
      </c>
      <c r="K349" s="15" t="s">
        <v>553</v>
      </c>
      <c r="L349" s="16"/>
      <c r="M349" s="15" t="s">
        <v>199</v>
      </c>
      <c r="N349" s="15" t="s">
        <v>1615</v>
      </c>
      <c r="O349" s="15" t="s">
        <v>954</v>
      </c>
      <c r="P349" s="15" t="s">
        <v>862</v>
      </c>
      <c r="Q349" s="15" t="s">
        <v>570</v>
      </c>
      <c r="R349" s="15" t="s">
        <v>539</v>
      </c>
      <c r="S349" s="15" t="s">
        <v>205</v>
      </c>
      <c r="T349" s="16"/>
      <c r="U349" s="16"/>
      <c r="V349" s="16"/>
      <c r="W349" s="16"/>
      <c r="X349" s="15" t="s">
        <v>197</v>
      </c>
      <c r="Y349" s="16"/>
      <c r="Z349" s="15" t="s">
        <v>197</v>
      </c>
      <c r="AA349" s="15" t="s">
        <v>197</v>
      </c>
      <c r="AB349" s="15" t="s">
        <v>197</v>
      </c>
      <c r="AC349" s="16"/>
      <c r="AD349" s="16"/>
      <c r="AE349" s="16"/>
      <c r="AF349" s="16"/>
      <c r="AG349" s="15" t="s">
        <v>197</v>
      </c>
      <c r="AH349" s="15" t="s">
        <v>197</v>
      </c>
      <c r="AI349" s="15" t="s">
        <v>197</v>
      </c>
      <c r="AJ349" s="15" t="s">
        <v>197</v>
      </c>
      <c r="AK349" s="16"/>
      <c r="AL349" s="15" t="s">
        <v>197</v>
      </c>
      <c r="AM349" s="15" t="s">
        <v>197</v>
      </c>
      <c r="AN349" s="15" t="s">
        <v>197</v>
      </c>
      <c r="AO349" s="15" t="s">
        <v>197</v>
      </c>
      <c r="AP349" s="15" t="s">
        <v>197</v>
      </c>
      <c r="AQ349" s="15" t="s">
        <v>667</v>
      </c>
      <c r="AR349" s="15" t="s">
        <v>197</v>
      </c>
      <c r="AS349" s="15" t="s">
        <v>197</v>
      </c>
      <c r="AT349" s="16"/>
      <c r="AU349" s="16"/>
      <c r="AV349" s="16"/>
      <c r="AW349" s="15" t="s">
        <v>197</v>
      </c>
      <c r="AX349" s="15" t="s">
        <v>197</v>
      </c>
      <c r="AY349" s="15" t="s">
        <v>197</v>
      </c>
      <c r="AZ349" s="16"/>
      <c r="BA349" s="16"/>
      <c r="BB349" s="15" t="s">
        <v>197</v>
      </c>
      <c r="BC349" s="15" t="s">
        <v>197</v>
      </c>
      <c r="BD349" s="15" t="s">
        <v>197</v>
      </c>
      <c r="BE349" s="15" t="s">
        <v>197</v>
      </c>
      <c r="BF349" s="15" t="s">
        <v>197</v>
      </c>
      <c r="BG349" s="15" t="s">
        <v>197</v>
      </c>
      <c r="BH349" s="15" t="s">
        <v>197</v>
      </c>
      <c r="BI349" s="15" t="s">
        <v>197</v>
      </c>
      <c r="BJ349" s="16"/>
      <c r="BK349" s="15" t="s">
        <v>197</v>
      </c>
      <c r="BL349" s="15" t="s">
        <v>197</v>
      </c>
      <c r="BM349" s="15" t="s">
        <v>197</v>
      </c>
      <c r="BN349" s="15" t="s">
        <v>197</v>
      </c>
      <c r="BO349" s="16"/>
      <c r="BP349" s="16"/>
      <c r="BQ349" s="16"/>
      <c r="BR349" s="16"/>
      <c r="BS349" s="16"/>
      <c r="BT349" s="15" t="s">
        <v>197</v>
      </c>
      <c r="BU349" s="16"/>
      <c r="BV349" s="15" t="s">
        <v>208</v>
      </c>
      <c r="BW349" s="15" t="s">
        <v>197</v>
      </c>
      <c r="BX349" s="16"/>
      <c r="BY349" s="16"/>
      <c r="BZ349" s="16"/>
      <c r="CA349" s="16"/>
      <c r="CB349" s="15" t="s">
        <v>197</v>
      </c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</row>
    <row r="350" spans="1:96" x14ac:dyDescent="0.3">
      <c r="A350" s="12">
        <v>349</v>
      </c>
      <c r="B350" s="13" t="s">
        <v>1992</v>
      </c>
      <c r="C350" s="13" t="s">
        <v>1993</v>
      </c>
      <c r="D350" s="14" t="s">
        <v>1301</v>
      </c>
      <c r="E350" s="14" t="s">
        <v>1756</v>
      </c>
      <c r="F350" s="14" t="s">
        <v>1757</v>
      </c>
      <c r="G350" s="14" t="s">
        <v>1978</v>
      </c>
      <c r="H350" s="14" t="s">
        <v>261</v>
      </c>
      <c r="I350" s="15" t="s">
        <v>888</v>
      </c>
      <c r="J350" s="15" t="s">
        <v>198</v>
      </c>
      <c r="K350" s="15" t="s">
        <v>553</v>
      </c>
      <c r="L350" s="16"/>
      <c r="M350" s="15" t="s">
        <v>199</v>
      </c>
      <c r="N350" s="15" t="s">
        <v>1021</v>
      </c>
      <c r="O350" s="15" t="s">
        <v>857</v>
      </c>
      <c r="P350" s="15" t="s">
        <v>461</v>
      </c>
      <c r="Q350" s="15" t="s">
        <v>1573</v>
      </c>
      <c r="R350" s="15" t="s">
        <v>218</v>
      </c>
      <c r="S350" s="15" t="s">
        <v>205</v>
      </c>
      <c r="T350" s="16"/>
      <c r="U350" s="16"/>
      <c r="V350" s="16"/>
      <c r="W350" s="16"/>
      <c r="X350" s="15" t="s">
        <v>197</v>
      </c>
      <c r="Y350" s="16"/>
      <c r="Z350" s="15" t="s">
        <v>197</v>
      </c>
      <c r="AA350" s="15" t="s">
        <v>197</v>
      </c>
      <c r="AB350" s="15" t="s">
        <v>197</v>
      </c>
      <c r="AC350" s="16"/>
      <c r="AD350" s="16"/>
      <c r="AE350" s="16"/>
      <c r="AF350" s="16"/>
      <c r="AG350" s="15" t="s">
        <v>197</v>
      </c>
      <c r="AH350" s="15" t="s">
        <v>197</v>
      </c>
      <c r="AI350" s="15" t="s">
        <v>197</v>
      </c>
      <c r="AJ350" s="15" t="s">
        <v>197</v>
      </c>
      <c r="AK350" s="16"/>
      <c r="AL350" s="15" t="s">
        <v>197</v>
      </c>
      <c r="AM350" s="15" t="s">
        <v>197</v>
      </c>
      <c r="AN350" s="15" t="s">
        <v>197</v>
      </c>
      <c r="AO350" s="15" t="s">
        <v>197</v>
      </c>
      <c r="AP350" s="15" t="s">
        <v>197</v>
      </c>
      <c r="AQ350" s="15" t="s">
        <v>667</v>
      </c>
      <c r="AR350" s="15" t="s">
        <v>197</v>
      </c>
      <c r="AS350" s="15" t="s">
        <v>197</v>
      </c>
      <c r="AT350" s="16"/>
      <c r="AU350" s="16"/>
      <c r="AV350" s="16"/>
      <c r="AW350" s="15" t="s">
        <v>197</v>
      </c>
      <c r="AX350" s="15" t="s">
        <v>197</v>
      </c>
      <c r="AY350" s="15" t="s">
        <v>197</v>
      </c>
      <c r="AZ350" s="16"/>
      <c r="BA350" s="16"/>
      <c r="BB350" s="15" t="s">
        <v>197</v>
      </c>
      <c r="BC350" s="15" t="s">
        <v>197</v>
      </c>
      <c r="BD350" s="15" t="s">
        <v>197</v>
      </c>
      <c r="BE350" s="15" t="s">
        <v>197</v>
      </c>
      <c r="BF350" s="15" t="s">
        <v>197</v>
      </c>
      <c r="BG350" s="15" t="s">
        <v>197</v>
      </c>
      <c r="BH350" s="15" t="s">
        <v>197</v>
      </c>
      <c r="BI350" s="16"/>
      <c r="BJ350" s="15" t="s">
        <v>197</v>
      </c>
      <c r="BK350" s="15" t="s">
        <v>197</v>
      </c>
      <c r="BL350" s="15" t="s">
        <v>197</v>
      </c>
      <c r="BM350" s="15" t="s">
        <v>197</v>
      </c>
      <c r="BN350" s="15" t="s">
        <v>197</v>
      </c>
      <c r="BO350" s="16"/>
      <c r="BP350" s="16"/>
      <c r="BQ350" s="16"/>
      <c r="BR350" s="16"/>
      <c r="BS350" s="16"/>
      <c r="BT350" s="15" t="s">
        <v>197</v>
      </c>
      <c r="BU350" s="16"/>
      <c r="BV350" s="15" t="s">
        <v>208</v>
      </c>
      <c r="BW350" s="15" t="s">
        <v>197</v>
      </c>
      <c r="BX350" s="16"/>
      <c r="BY350" s="16"/>
      <c r="BZ350" s="16"/>
      <c r="CA350" s="16"/>
      <c r="CB350" s="15" t="s">
        <v>197</v>
      </c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</row>
    <row r="351" spans="1:96" x14ac:dyDescent="0.3">
      <c r="A351" s="12">
        <v>350</v>
      </c>
      <c r="B351" s="13" t="s">
        <v>833</v>
      </c>
      <c r="C351" s="13" t="s">
        <v>834</v>
      </c>
      <c r="D351" s="14" t="s">
        <v>835</v>
      </c>
      <c r="E351" s="14" t="s">
        <v>259</v>
      </c>
      <c r="F351" s="14" t="s">
        <v>836</v>
      </c>
      <c r="G351" s="14" t="s">
        <v>837</v>
      </c>
      <c r="H351" s="14" t="s">
        <v>286</v>
      </c>
      <c r="I351" s="15" t="s">
        <v>838</v>
      </c>
      <c r="J351" s="15" t="s">
        <v>198</v>
      </c>
      <c r="K351" s="15" t="s">
        <v>198</v>
      </c>
      <c r="L351" s="15" t="s">
        <v>199</v>
      </c>
      <c r="M351" s="15" t="s">
        <v>199</v>
      </c>
      <c r="N351" s="15" t="s">
        <v>839</v>
      </c>
      <c r="O351" s="15" t="s">
        <v>840</v>
      </c>
      <c r="P351" s="15" t="s">
        <v>841</v>
      </c>
      <c r="Q351" s="15" t="s">
        <v>842</v>
      </c>
      <c r="R351" s="15" t="s">
        <v>843</v>
      </c>
      <c r="S351" s="15" t="s">
        <v>844</v>
      </c>
      <c r="T351" s="16"/>
      <c r="U351" s="16"/>
      <c r="V351" s="16"/>
      <c r="W351" s="16"/>
      <c r="X351" s="15" t="s">
        <v>197</v>
      </c>
      <c r="Y351" s="16"/>
      <c r="Z351" s="15" t="s">
        <v>197</v>
      </c>
      <c r="AA351" s="15" t="s">
        <v>197</v>
      </c>
      <c r="AB351" s="15" t="s">
        <v>197</v>
      </c>
      <c r="AC351" s="16"/>
      <c r="AD351" s="16"/>
      <c r="AE351" s="16"/>
      <c r="AF351" s="16"/>
      <c r="AG351" s="15" t="s">
        <v>197</v>
      </c>
      <c r="AH351" s="15" t="s">
        <v>197</v>
      </c>
      <c r="AI351" s="15" t="s">
        <v>197</v>
      </c>
      <c r="AJ351" s="15" t="s">
        <v>197</v>
      </c>
      <c r="AK351" s="16"/>
      <c r="AL351" s="15" t="s">
        <v>197</v>
      </c>
      <c r="AM351" s="15" t="s">
        <v>197</v>
      </c>
      <c r="AN351" s="15" t="s">
        <v>845</v>
      </c>
      <c r="AO351" s="15" t="s">
        <v>197</v>
      </c>
      <c r="AP351" s="15" t="s">
        <v>197</v>
      </c>
      <c r="AQ351" s="15" t="s">
        <v>197</v>
      </c>
      <c r="AR351" s="15" t="s">
        <v>197</v>
      </c>
      <c r="AS351" s="15" t="s">
        <v>846</v>
      </c>
      <c r="AT351" s="16"/>
      <c r="AU351" s="16"/>
      <c r="AV351" s="16"/>
      <c r="AW351" s="15" t="s">
        <v>197</v>
      </c>
      <c r="AX351" s="15" t="s">
        <v>197</v>
      </c>
      <c r="AY351" s="15" t="s">
        <v>197</v>
      </c>
      <c r="AZ351" s="16"/>
      <c r="BA351" s="16"/>
      <c r="BB351" s="15" t="s">
        <v>197</v>
      </c>
      <c r="BC351" s="15" t="s">
        <v>197</v>
      </c>
      <c r="BD351" s="15" t="s">
        <v>197</v>
      </c>
      <c r="BE351" s="15" t="s">
        <v>197</v>
      </c>
      <c r="BF351" s="15" t="s">
        <v>197</v>
      </c>
      <c r="BG351" s="15" t="s">
        <v>197</v>
      </c>
      <c r="BH351" s="15" t="s">
        <v>197</v>
      </c>
      <c r="BI351" s="16"/>
      <c r="BJ351" s="15" t="s">
        <v>197</v>
      </c>
      <c r="BK351" s="15" t="s">
        <v>197</v>
      </c>
      <c r="BL351" s="15" t="s">
        <v>197</v>
      </c>
      <c r="BM351" s="15" t="s">
        <v>197</v>
      </c>
      <c r="BN351" s="15" t="s">
        <v>197</v>
      </c>
      <c r="BO351" s="16"/>
      <c r="BP351" s="16"/>
      <c r="BQ351" s="16"/>
      <c r="BR351" s="16"/>
      <c r="BS351" s="16"/>
      <c r="BT351" s="16"/>
      <c r="BU351" s="16"/>
      <c r="BV351" s="15" t="s">
        <v>208</v>
      </c>
      <c r="BW351" s="15" t="s">
        <v>197</v>
      </c>
      <c r="BX351" s="16"/>
      <c r="BY351" s="16"/>
      <c r="BZ351" s="16"/>
      <c r="CA351" s="16"/>
      <c r="CB351" s="15" t="s">
        <v>197</v>
      </c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</row>
    <row r="352" spans="1:96" x14ac:dyDescent="0.3">
      <c r="A352" s="12">
        <v>351</v>
      </c>
      <c r="B352" s="13" t="s">
        <v>847</v>
      </c>
      <c r="C352" s="13" t="s">
        <v>848</v>
      </c>
      <c r="D352" s="14" t="s">
        <v>849</v>
      </c>
      <c r="E352" s="14" t="s">
        <v>850</v>
      </c>
      <c r="F352" s="14" t="s">
        <v>851</v>
      </c>
      <c r="G352" s="14" t="s">
        <v>837</v>
      </c>
      <c r="H352" s="14" t="s">
        <v>852</v>
      </c>
      <c r="I352" s="16"/>
      <c r="J352" s="16"/>
      <c r="K352" s="15" t="s">
        <v>198</v>
      </c>
      <c r="L352" s="16"/>
      <c r="M352" s="16"/>
      <c r="N352" s="16"/>
      <c r="O352" s="15" t="s">
        <v>853</v>
      </c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5" t="s">
        <v>197</v>
      </c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</row>
    <row r="353" spans="1:96" x14ac:dyDescent="0.3">
      <c r="A353" s="12">
        <v>352</v>
      </c>
      <c r="B353" s="13" t="s">
        <v>854</v>
      </c>
      <c r="C353" s="13" t="s">
        <v>848</v>
      </c>
      <c r="D353" s="14" t="s">
        <v>849</v>
      </c>
      <c r="E353" s="14" t="s">
        <v>855</v>
      </c>
      <c r="F353" s="14" t="s">
        <v>856</v>
      </c>
      <c r="G353" s="14" t="s">
        <v>837</v>
      </c>
      <c r="H353" s="14" t="s">
        <v>852</v>
      </c>
      <c r="I353" s="16"/>
      <c r="J353" s="16"/>
      <c r="K353" s="15" t="s">
        <v>198</v>
      </c>
      <c r="L353" s="16"/>
      <c r="M353" s="16"/>
      <c r="N353" s="16"/>
      <c r="O353" s="15" t="s">
        <v>857</v>
      </c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5" t="s">
        <v>208</v>
      </c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</row>
    <row r="354" spans="1:96" x14ac:dyDescent="0.3">
      <c r="A354" s="12">
        <v>353</v>
      </c>
      <c r="B354" s="13" t="s">
        <v>1994</v>
      </c>
      <c r="C354" s="13" t="s">
        <v>1995</v>
      </c>
      <c r="D354" s="14" t="s">
        <v>1301</v>
      </c>
      <c r="E354" s="14" t="s">
        <v>1756</v>
      </c>
      <c r="F354" s="14" t="s">
        <v>1757</v>
      </c>
      <c r="G354" s="14" t="s">
        <v>837</v>
      </c>
      <c r="H354" s="14" t="s">
        <v>261</v>
      </c>
      <c r="I354" s="15" t="s">
        <v>520</v>
      </c>
      <c r="J354" s="15" t="s">
        <v>198</v>
      </c>
      <c r="K354" s="15" t="s">
        <v>198</v>
      </c>
      <c r="L354" s="16"/>
      <c r="M354" s="15" t="s">
        <v>199</v>
      </c>
      <c r="N354" s="15" t="s">
        <v>436</v>
      </c>
      <c r="O354" s="15" t="s">
        <v>1483</v>
      </c>
      <c r="P354" s="15" t="s">
        <v>862</v>
      </c>
      <c r="Q354" s="15" t="s">
        <v>754</v>
      </c>
      <c r="R354" s="15" t="s">
        <v>508</v>
      </c>
      <c r="S354" s="15" t="s">
        <v>267</v>
      </c>
      <c r="T354" s="16"/>
      <c r="U354" s="16"/>
      <c r="V354" s="16"/>
      <c r="W354" s="16"/>
      <c r="X354" s="15" t="s">
        <v>197</v>
      </c>
      <c r="Y354" s="16"/>
      <c r="Z354" s="15" t="s">
        <v>197</v>
      </c>
      <c r="AA354" s="15" t="s">
        <v>197</v>
      </c>
      <c r="AB354" s="15" t="s">
        <v>197</v>
      </c>
      <c r="AC354" s="16"/>
      <c r="AD354" s="16"/>
      <c r="AE354" s="16"/>
      <c r="AF354" s="16"/>
      <c r="AG354" s="15" t="s">
        <v>197</v>
      </c>
      <c r="AH354" s="15" t="s">
        <v>197</v>
      </c>
      <c r="AI354" s="15" t="s">
        <v>197</v>
      </c>
      <c r="AJ354" s="15" t="s">
        <v>197</v>
      </c>
      <c r="AK354" s="16"/>
      <c r="AL354" s="15" t="s">
        <v>197</v>
      </c>
      <c r="AM354" s="15" t="s">
        <v>197</v>
      </c>
      <c r="AN354" s="15" t="s">
        <v>197</v>
      </c>
      <c r="AO354" s="15" t="s">
        <v>197</v>
      </c>
      <c r="AP354" s="15" t="s">
        <v>197</v>
      </c>
      <c r="AQ354" s="15" t="s">
        <v>197</v>
      </c>
      <c r="AR354" s="15" t="s">
        <v>197</v>
      </c>
      <c r="AS354" s="15" t="s">
        <v>641</v>
      </c>
      <c r="AT354" s="16"/>
      <c r="AU354" s="16"/>
      <c r="AV354" s="16"/>
      <c r="AW354" s="15" t="s">
        <v>197</v>
      </c>
      <c r="AX354" s="15" t="s">
        <v>197</v>
      </c>
      <c r="AY354" s="15" t="s">
        <v>197</v>
      </c>
      <c r="AZ354" s="16"/>
      <c r="BA354" s="16"/>
      <c r="BB354" s="15" t="s">
        <v>197</v>
      </c>
      <c r="BC354" s="15" t="s">
        <v>197</v>
      </c>
      <c r="BD354" s="15" t="s">
        <v>197</v>
      </c>
      <c r="BE354" s="15" t="s">
        <v>197</v>
      </c>
      <c r="BF354" s="15" t="s">
        <v>197</v>
      </c>
      <c r="BG354" s="15" t="s">
        <v>197</v>
      </c>
      <c r="BH354" s="15" t="s">
        <v>197</v>
      </c>
      <c r="BI354" s="16"/>
      <c r="BJ354" s="15" t="s">
        <v>197</v>
      </c>
      <c r="BK354" s="15" t="s">
        <v>197</v>
      </c>
      <c r="BL354" s="15" t="s">
        <v>197</v>
      </c>
      <c r="BM354" s="15" t="s">
        <v>197</v>
      </c>
      <c r="BN354" s="15" t="s">
        <v>197</v>
      </c>
      <c r="BO354" s="16"/>
      <c r="BP354" s="16"/>
      <c r="BQ354" s="16"/>
      <c r="BR354" s="16"/>
      <c r="BS354" s="16"/>
      <c r="BT354" s="15" t="s">
        <v>936</v>
      </c>
      <c r="BU354" s="16"/>
      <c r="BV354" s="15" t="s">
        <v>208</v>
      </c>
      <c r="BW354" s="15" t="s">
        <v>197</v>
      </c>
      <c r="BX354" s="16"/>
      <c r="BY354" s="16"/>
      <c r="BZ354" s="16"/>
      <c r="CA354" s="16"/>
      <c r="CB354" s="15" t="s">
        <v>197</v>
      </c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</row>
    <row r="355" spans="1:96" x14ac:dyDescent="0.3">
      <c r="A355" s="12">
        <v>354</v>
      </c>
      <c r="B355" s="13" t="s">
        <v>1996</v>
      </c>
      <c r="C355" s="13" t="s">
        <v>1997</v>
      </c>
      <c r="D355" s="14" t="s">
        <v>1301</v>
      </c>
      <c r="E355" s="14" t="s">
        <v>1756</v>
      </c>
      <c r="F355" s="14" t="s">
        <v>1757</v>
      </c>
      <c r="G355" s="14" t="s">
        <v>837</v>
      </c>
      <c r="H355" s="14" t="s">
        <v>261</v>
      </c>
      <c r="I355" s="15" t="s">
        <v>1998</v>
      </c>
      <c r="J355" s="15" t="s">
        <v>198</v>
      </c>
      <c r="K355" s="15" t="s">
        <v>198</v>
      </c>
      <c r="L355" s="16"/>
      <c r="M355" s="15" t="s">
        <v>199</v>
      </c>
      <c r="N355" s="15" t="s">
        <v>966</v>
      </c>
      <c r="O355" s="15" t="s">
        <v>1483</v>
      </c>
      <c r="P355" s="15" t="s">
        <v>530</v>
      </c>
      <c r="Q355" s="15" t="s">
        <v>371</v>
      </c>
      <c r="R355" s="15" t="s">
        <v>354</v>
      </c>
      <c r="S355" s="15" t="s">
        <v>313</v>
      </c>
      <c r="T355" s="16"/>
      <c r="U355" s="16"/>
      <c r="V355" s="16"/>
      <c r="W355" s="16"/>
      <c r="X355" s="15" t="s">
        <v>197</v>
      </c>
      <c r="Y355" s="16"/>
      <c r="Z355" s="15" t="s">
        <v>197</v>
      </c>
      <c r="AA355" s="15" t="s">
        <v>197</v>
      </c>
      <c r="AB355" s="15" t="s">
        <v>197</v>
      </c>
      <c r="AC355" s="16"/>
      <c r="AD355" s="16"/>
      <c r="AE355" s="16"/>
      <c r="AF355" s="16"/>
      <c r="AG355" s="15" t="s">
        <v>197</v>
      </c>
      <c r="AH355" s="15" t="s">
        <v>197</v>
      </c>
      <c r="AI355" s="15" t="s">
        <v>197</v>
      </c>
      <c r="AJ355" s="15" t="s">
        <v>197</v>
      </c>
      <c r="AK355" s="16"/>
      <c r="AL355" s="15" t="s">
        <v>197</v>
      </c>
      <c r="AM355" s="15" t="s">
        <v>197</v>
      </c>
      <c r="AN355" s="15" t="s">
        <v>197</v>
      </c>
      <c r="AO355" s="15" t="s">
        <v>197</v>
      </c>
      <c r="AP355" s="15" t="s">
        <v>197</v>
      </c>
      <c r="AQ355" s="15" t="s">
        <v>197</v>
      </c>
      <c r="AR355" s="15" t="s">
        <v>197</v>
      </c>
      <c r="AS355" s="15" t="s">
        <v>197</v>
      </c>
      <c r="AT355" s="16"/>
      <c r="AU355" s="16"/>
      <c r="AV355" s="16"/>
      <c r="AW355" s="15" t="s">
        <v>197</v>
      </c>
      <c r="AX355" s="15" t="s">
        <v>197</v>
      </c>
      <c r="AY355" s="15" t="s">
        <v>197</v>
      </c>
      <c r="AZ355" s="16"/>
      <c r="BA355" s="16"/>
      <c r="BB355" s="15" t="s">
        <v>197</v>
      </c>
      <c r="BC355" s="15" t="s">
        <v>197</v>
      </c>
      <c r="BD355" s="15" t="s">
        <v>197</v>
      </c>
      <c r="BE355" s="15" t="s">
        <v>197</v>
      </c>
      <c r="BF355" s="15" t="s">
        <v>197</v>
      </c>
      <c r="BG355" s="15" t="s">
        <v>197</v>
      </c>
      <c r="BH355" s="15" t="s">
        <v>197</v>
      </c>
      <c r="BI355" s="15" t="s">
        <v>197</v>
      </c>
      <c r="BJ355" s="16"/>
      <c r="BK355" s="15" t="s">
        <v>197</v>
      </c>
      <c r="BL355" s="15" t="s">
        <v>197</v>
      </c>
      <c r="BM355" s="15" t="s">
        <v>197</v>
      </c>
      <c r="BN355" s="15" t="s">
        <v>197</v>
      </c>
      <c r="BO355" s="16"/>
      <c r="BP355" s="16"/>
      <c r="BQ355" s="16"/>
      <c r="BR355" s="16"/>
      <c r="BS355" s="16"/>
      <c r="BT355" s="15" t="s">
        <v>197</v>
      </c>
      <c r="BU355" s="16"/>
      <c r="BV355" s="15" t="s">
        <v>208</v>
      </c>
      <c r="BW355" s="15" t="s">
        <v>197</v>
      </c>
      <c r="BX355" s="16"/>
      <c r="BY355" s="16"/>
      <c r="BZ355" s="16"/>
      <c r="CA355" s="16"/>
      <c r="CB355" s="15" t="s">
        <v>197</v>
      </c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</row>
    <row r="356" spans="1:96" x14ac:dyDescent="0.3">
      <c r="A356" s="12">
        <v>355</v>
      </c>
      <c r="B356" s="13" t="s">
        <v>1999</v>
      </c>
      <c r="C356" s="13" t="s">
        <v>2000</v>
      </c>
      <c r="D356" s="14" t="s">
        <v>1301</v>
      </c>
      <c r="E356" s="14" t="s">
        <v>1756</v>
      </c>
      <c r="F356" s="14" t="s">
        <v>1757</v>
      </c>
      <c r="G356" s="14" t="s">
        <v>837</v>
      </c>
      <c r="H356" s="14" t="s">
        <v>261</v>
      </c>
      <c r="I356" s="15" t="s">
        <v>2001</v>
      </c>
      <c r="J356" s="15" t="s">
        <v>198</v>
      </c>
      <c r="K356" s="15" t="s">
        <v>198</v>
      </c>
      <c r="L356" s="16"/>
      <c r="M356" s="15" t="s">
        <v>199</v>
      </c>
      <c r="N356" s="15" t="s">
        <v>2002</v>
      </c>
      <c r="O356" s="15" t="s">
        <v>940</v>
      </c>
      <c r="P356" s="15" t="s">
        <v>862</v>
      </c>
      <c r="Q356" s="15" t="s">
        <v>564</v>
      </c>
      <c r="R356" s="15" t="s">
        <v>1573</v>
      </c>
      <c r="S356" s="15" t="s">
        <v>341</v>
      </c>
      <c r="T356" s="16"/>
      <c r="U356" s="16"/>
      <c r="V356" s="16"/>
      <c r="W356" s="16"/>
      <c r="X356" s="15" t="s">
        <v>197</v>
      </c>
      <c r="Y356" s="16"/>
      <c r="Z356" s="15" t="s">
        <v>197</v>
      </c>
      <c r="AA356" s="15" t="s">
        <v>197</v>
      </c>
      <c r="AB356" s="15" t="s">
        <v>197</v>
      </c>
      <c r="AC356" s="16"/>
      <c r="AD356" s="16"/>
      <c r="AE356" s="16"/>
      <c r="AF356" s="16"/>
      <c r="AG356" s="15" t="s">
        <v>197</v>
      </c>
      <c r="AH356" s="15" t="s">
        <v>197</v>
      </c>
      <c r="AI356" s="15" t="s">
        <v>197</v>
      </c>
      <c r="AJ356" s="15" t="s">
        <v>197</v>
      </c>
      <c r="AK356" s="16"/>
      <c r="AL356" s="15" t="s">
        <v>197</v>
      </c>
      <c r="AM356" s="15" t="s">
        <v>197</v>
      </c>
      <c r="AN356" s="15" t="s">
        <v>197</v>
      </c>
      <c r="AO356" s="15" t="s">
        <v>197</v>
      </c>
      <c r="AP356" s="15" t="s">
        <v>197</v>
      </c>
      <c r="AQ356" s="15" t="s">
        <v>197</v>
      </c>
      <c r="AR356" s="15" t="s">
        <v>197</v>
      </c>
      <c r="AS356" s="15" t="s">
        <v>641</v>
      </c>
      <c r="AT356" s="16"/>
      <c r="AU356" s="16"/>
      <c r="AV356" s="16"/>
      <c r="AW356" s="15" t="s">
        <v>197</v>
      </c>
      <c r="AX356" s="15" t="s">
        <v>197</v>
      </c>
      <c r="AY356" s="15" t="s">
        <v>197</v>
      </c>
      <c r="AZ356" s="16"/>
      <c r="BA356" s="16"/>
      <c r="BB356" s="15" t="s">
        <v>197</v>
      </c>
      <c r="BC356" s="15" t="s">
        <v>197</v>
      </c>
      <c r="BD356" s="15" t="s">
        <v>197</v>
      </c>
      <c r="BE356" s="15" t="s">
        <v>197</v>
      </c>
      <c r="BF356" s="15" t="s">
        <v>197</v>
      </c>
      <c r="BG356" s="15" t="s">
        <v>197</v>
      </c>
      <c r="BH356" s="15" t="s">
        <v>197</v>
      </c>
      <c r="BI356" s="16"/>
      <c r="BJ356" s="15" t="s">
        <v>197</v>
      </c>
      <c r="BK356" s="15" t="s">
        <v>197</v>
      </c>
      <c r="BL356" s="15" t="s">
        <v>197</v>
      </c>
      <c r="BM356" s="15" t="s">
        <v>197</v>
      </c>
      <c r="BN356" s="15" t="s">
        <v>197</v>
      </c>
      <c r="BO356" s="16"/>
      <c r="BP356" s="16"/>
      <c r="BQ356" s="16"/>
      <c r="BR356" s="16"/>
      <c r="BS356" s="16"/>
      <c r="BT356" s="15" t="s">
        <v>197</v>
      </c>
      <c r="BU356" s="16"/>
      <c r="BV356" s="15" t="s">
        <v>208</v>
      </c>
      <c r="BW356" s="15" t="s">
        <v>197</v>
      </c>
      <c r="BX356" s="16"/>
      <c r="BY356" s="16"/>
      <c r="BZ356" s="16"/>
      <c r="CA356" s="16"/>
      <c r="CB356" s="15" t="s">
        <v>197</v>
      </c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</row>
    <row r="357" spans="1:96" x14ac:dyDescent="0.3">
      <c r="A357" s="12">
        <v>356</v>
      </c>
      <c r="B357" s="13" t="s">
        <v>2003</v>
      </c>
      <c r="C357" s="13" t="s">
        <v>2004</v>
      </c>
      <c r="D357" s="14" t="s">
        <v>1301</v>
      </c>
      <c r="E357" s="14" t="s">
        <v>1756</v>
      </c>
      <c r="F357" s="14" t="s">
        <v>1757</v>
      </c>
      <c r="G357" s="14" t="s">
        <v>837</v>
      </c>
      <c r="H357" s="14" t="s">
        <v>261</v>
      </c>
      <c r="I357" s="15" t="s">
        <v>2005</v>
      </c>
      <c r="J357" s="15" t="s">
        <v>198</v>
      </c>
      <c r="K357" s="15" t="s">
        <v>198</v>
      </c>
      <c r="L357" s="16"/>
      <c r="M357" s="15" t="s">
        <v>199</v>
      </c>
      <c r="N357" s="15" t="s">
        <v>809</v>
      </c>
      <c r="O357" s="15" t="s">
        <v>1189</v>
      </c>
      <c r="P357" s="15" t="s">
        <v>667</v>
      </c>
      <c r="Q357" s="15" t="s">
        <v>2006</v>
      </c>
      <c r="R357" s="15" t="s">
        <v>1060</v>
      </c>
      <c r="S357" s="15" t="s">
        <v>399</v>
      </c>
      <c r="T357" s="16"/>
      <c r="U357" s="16"/>
      <c r="V357" s="16"/>
      <c r="W357" s="16"/>
      <c r="X357" s="15" t="s">
        <v>197</v>
      </c>
      <c r="Y357" s="16"/>
      <c r="Z357" s="15" t="s">
        <v>197</v>
      </c>
      <c r="AA357" s="15" t="s">
        <v>197</v>
      </c>
      <c r="AB357" s="15" t="s">
        <v>197</v>
      </c>
      <c r="AC357" s="16"/>
      <c r="AD357" s="16"/>
      <c r="AE357" s="16"/>
      <c r="AF357" s="16"/>
      <c r="AG357" s="15" t="s">
        <v>197</v>
      </c>
      <c r="AH357" s="15" t="s">
        <v>197</v>
      </c>
      <c r="AI357" s="15" t="s">
        <v>197</v>
      </c>
      <c r="AJ357" s="15" t="s">
        <v>197</v>
      </c>
      <c r="AK357" s="16"/>
      <c r="AL357" s="15" t="s">
        <v>197</v>
      </c>
      <c r="AM357" s="15" t="s">
        <v>197</v>
      </c>
      <c r="AN357" s="15" t="s">
        <v>197</v>
      </c>
      <c r="AO357" s="15" t="s">
        <v>197</v>
      </c>
      <c r="AP357" s="15" t="s">
        <v>197</v>
      </c>
      <c r="AQ357" s="15" t="s">
        <v>197</v>
      </c>
      <c r="AR357" s="15" t="s">
        <v>197</v>
      </c>
      <c r="AS357" s="15" t="s">
        <v>372</v>
      </c>
      <c r="AT357" s="16"/>
      <c r="AU357" s="16"/>
      <c r="AV357" s="16"/>
      <c r="AW357" s="15" t="s">
        <v>197</v>
      </c>
      <c r="AX357" s="15" t="s">
        <v>197</v>
      </c>
      <c r="AY357" s="15" t="s">
        <v>197</v>
      </c>
      <c r="AZ357" s="16"/>
      <c r="BA357" s="16"/>
      <c r="BB357" s="15" t="s">
        <v>197</v>
      </c>
      <c r="BC357" s="15" t="s">
        <v>197</v>
      </c>
      <c r="BD357" s="15" t="s">
        <v>197</v>
      </c>
      <c r="BE357" s="15" t="s">
        <v>197</v>
      </c>
      <c r="BF357" s="15" t="s">
        <v>197</v>
      </c>
      <c r="BG357" s="15" t="s">
        <v>197</v>
      </c>
      <c r="BH357" s="15" t="s">
        <v>197</v>
      </c>
      <c r="BI357" s="16"/>
      <c r="BJ357" s="15" t="s">
        <v>197</v>
      </c>
      <c r="BK357" s="15" t="s">
        <v>197</v>
      </c>
      <c r="BL357" s="15" t="s">
        <v>197</v>
      </c>
      <c r="BM357" s="15" t="s">
        <v>197</v>
      </c>
      <c r="BN357" s="15" t="s">
        <v>197</v>
      </c>
      <c r="BO357" s="16"/>
      <c r="BP357" s="16"/>
      <c r="BQ357" s="16"/>
      <c r="BR357" s="16"/>
      <c r="BS357" s="16"/>
      <c r="BT357" s="15" t="s">
        <v>197</v>
      </c>
      <c r="BU357" s="16"/>
      <c r="BV357" s="15" t="s">
        <v>341</v>
      </c>
      <c r="BW357" s="15" t="s">
        <v>197</v>
      </c>
      <c r="BX357" s="16"/>
      <c r="BY357" s="16"/>
      <c r="BZ357" s="16"/>
      <c r="CA357" s="16"/>
      <c r="CB357" s="15" t="s">
        <v>197</v>
      </c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</row>
    <row r="358" spans="1:96" x14ac:dyDescent="0.3">
      <c r="A358" s="12">
        <v>357</v>
      </c>
      <c r="B358" s="13" t="s">
        <v>858</v>
      </c>
      <c r="C358" s="13" t="s">
        <v>229</v>
      </c>
      <c r="D358" s="14" t="s">
        <v>230</v>
      </c>
      <c r="E358" s="14" t="s">
        <v>231</v>
      </c>
      <c r="F358" s="14" t="s">
        <v>527</v>
      </c>
      <c r="G358" s="14" t="s">
        <v>859</v>
      </c>
      <c r="H358" s="14" t="s">
        <v>234</v>
      </c>
      <c r="I358" s="15" t="s">
        <v>860</v>
      </c>
      <c r="J358" s="15" t="s">
        <v>198</v>
      </c>
      <c r="K358" s="15" t="s">
        <v>553</v>
      </c>
      <c r="L358" s="15" t="s">
        <v>199</v>
      </c>
      <c r="M358" s="15" t="s">
        <v>199</v>
      </c>
      <c r="N358" s="15" t="s">
        <v>861</v>
      </c>
      <c r="O358" s="15" t="s">
        <v>840</v>
      </c>
      <c r="P358" s="15" t="s">
        <v>862</v>
      </c>
      <c r="Q358" s="15" t="s">
        <v>611</v>
      </c>
      <c r="R358" s="15" t="s">
        <v>442</v>
      </c>
      <c r="S358" s="15" t="s">
        <v>491</v>
      </c>
      <c r="T358" s="16"/>
      <c r="U358" s="16"/>
      <c r="V358" s="16"/>
      <c r="W358" s="15" t="s">
        <v>197</v>
      </c>
      <c r="X358" s="15" t="s">
        <v>197</v>
      </c>
      <c r="Y358" s="16"/>
      <c r="Z358" s="15" t="s">
        <v>197</v>
      </c>
      <c r="AA358" s="15" t="s">
        <v>197</v>
      </c>
      <c r="AB358" s="15" t="s">
        <v>197</v>
      </c>
      <c r="AC358" s="16"/>
      <c r="AD358" s="16"/>
      <c r="AE358" s="16"/>
      <c r="AF358" s="15" t="s">
        <v>863</v>
      </c>
      <c r="AG358" s="15" t="s">
        <v>197</v>
      </c>
      <c r="AH358" s="15" t="s">
        <v>197</v>
      </c>
      <c r="AI358" s="15" t="s">
        <v>197</v>
      </c>
      <c r="AJ358" s="15" t="s">
        <v>197</v>
      </c>
      <c r="AK358" s="16"/>
      <c r="AL358" s="15" t="s">
        <v>197</v>
      </c>
      <c r="AM358" s="15" t="s">
        <v>197</v>
      </c>
      <c r="AN358" s="15" t="s">
        <v>197</v>
      </c>
      <c r="AO358" s="15" t="s">
        <v>197</v>
      </c>
      <c r="AP358" s="15" t="s">
        <v>197</v>
      </c>
      <c r="AQ358" s="15" t="s">
        <v>197</v>
      </c>
      <c r="AR358" s="15" t="s">
        <v>197</v>
      </c>
      <c r="AS358" s="15" t="s">
        <v>197</v>
      </c>
      <c r="AT358" s="16"/>
      <c r="AU358" s="16"/>
      <c r="AV358" s="16"/>
      <c r="AW358" s="15" t="s">
        <v>197</v>
      </c>
      <c r="AX358" s="15" t="s">
        <v>197</v>
      </c>
      <c r="AY358" s="15" t="s">
        <v>197</v>
      </c>
      <c r="AZ358" s="16"/>
      <c r="BA358" s="16"/>
      <c r="BB358" s="15" t="s">
        <v>197</v>
      </c>
      <c r="BC358" s="15" t="s">
        <v>197</v>
      </c>
      <c r="BD358" s="15" t="s">
        <v>197</v>
      </c>
      <c r="BE358" s="15" t="s">
        <v>197</v>
      </c>
      <c r="BF358" s="15" t="s">
        <v>197</v>
      </c>
      <c r="BG358" s="15" t="s">
        <v>197</v>
      </c>
      <c r="BH358" s="15" t="s">
        <v>197</v>
      </c>
      <c r="BI358" s="16"/>
      <c r="BJ358" s="15" t="s">
        <v>197</v>
      </c>
      <c r="BK358" s="15" t="s">
        <v>197</v>
      </c>
      <c r="BL358" s="15" t="s">
        <v>197</v>
      </c>
      <c r="BM358" s="15" t="s">
        <v>197</v>
      </c>
      <c r="BN358" s="15" t="s">
        <v>197</v>
      </c>
      <c r="BO358" s="15" t="s">
        <v>197</v>
      </c>
      <c r="BP358" s="15" t="s">
        <v>312</v>
      </c>
      <c r="BQ358" s="15" t="s">
        <v>372</v>
      </c>
      <c r="BR358" s="15" t="s">
        <v>197</v>
      </c>
      <c r="BS358" s="15" t="s">
        <v>294</v>
      </c>
      <c r="BT358" s="16"/>
      <c r="BU358" s="16"/>
      <c r="BV358" s="15" t="s">
        <v>208</v>
      </c>
      <c r="BW358" s="15" t="s">
        <v>197</v>
      </c>
      <c r="BX358" s="16"/>
      <c r="BY358" s="16"/>
      <c r="BZ358" s="16"/>
      <c r="CA358" s="16"/>
      <c r="CB358" s="15" t="s">
        <v>197</v>
      </c>
      <c r="CC358" s="16"/>
      <c r="CD358" s="16"/>
      <c r="CE358" s="16"/>
      <c r="CF358" s="16"/>
      <c r="CG358" s="16"/>
      <c r="CH358" s="16"/>
      <c r="CI358" s="15" t="s">
        <v>864</v>
      </c>
      <c r="CJ358" s="15" t="s">
        <v>865</v>
      </c>
      <c r="CK358" s="15" t="s">
        <v>866</v>
      </c>
      <c r="CL358" s="15" t="s">
        <v>197</v>
      </c>
      <c r="CM358" s="15" t="s">
        <v>268</v>
      </c>
      <c r="CN358" s="16"/>
      <c r="CO358" s="16"/>
      <c r="CP358" s="16"/>
      <c r="CQ358" s="16"/>
      <c r="CR358" s="16"/>
    </row>
    <row r="359" spans="1:96" x14ac:dyDescent="0.3">
      <c r="A359" s="12">
        <v>358</v>
      </c>
      <c r="B359" s="13" t="s">
        <v>867</v>
      </c>
      <c r="C359" s="13" t="s">
        <v>248</v>
      </c>
      <c r="D359" s="14" t="s">
        <v>230</v>
      </c>
      <c r="E359" s="14" t="s">
        <v>249</v>
      </c>
      <c r="F359" s="14" t="s">
        <v>250</v>
      </c>
      <c r="G359" s="14" t="s">
        <v>859</v>
      </c>
      <c r="H359" s="14" t="s">
        <v>251</v>
      </c>
      <c r="I359" s="15" t="s">
        <v>868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5" t="s">
        <v>869</v>
      </c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5" t="s">
        <v>239</v>
      </c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5" t="s">
        <v>310</v>
      </c>
      <c r="BY359" s="16"/>
      <c r="BZ359" s="16"/>
      <c r="CA359" s="16"/>
      <c r="CB359" s="16"/>
      <c r="CC359" s="16"/>
      <c r="CD359" s="16"/>
      <c r="CE359" s="15" t="s">
        <v>870</v>
      </c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</row>
    <row r="360" spans="1:96" x14ac:dyDescent="0.3">
      <c r="A360" s="12">
        <v>359</v>
      </c>
      <c r="B360" s="13" t="s">
        <v>2007</v>
      </c>
      <c r="C360" s="13" t="s">
        <v>2008</v>
      </c>
      <c r="D360" s="14" t="s">
        <v>1305</v>
      </c>
      <c r="E360" s="14" t="s">
        <v>1756</v>
      </c>
      <c r="F360" s="14" t="s">
        <v>1757</v>
      </c>
      <c r="G360" s="14" t="s">
        <v>859</v>
      </c>
      <c r="H360" s="14" t="s">
        <v>261</v>
      </c>
      <c r="I360" s="15" t="s">
        <v>2009</v>
      </c>
      <c r="J360" s="15" t="s">
        <v>198</v>
      </c>
      <c r="K360" s="15" t="s">
        <v>553</v>
      </c>
      <c r="L360" s="16"/>
      <c r="M360" s="15" t="s">
        <v>199</v>
      </c>
      <c r="N360" s="15" t="s">
        <v>1371</v>
      </c>
      <c r="O360" s="15" t="s">
        <v>1507</v>
      </c>
      <c r="P360" s="15" t="s">
        <v>862</v>
      </c>
      <c r="Q360" s="15" t="s">
        <v>1973</v>
      </c>
      <c r="R360" s="15" t="s">
        <v>253</v>
      </c>
      <c r="S360" s="15" t="s">
        <v>987</v>
      </c>
      <c r="T360" s="16"/>
      <c r="U360" s="16"/>
      <c r="V360" s="16"/>
      <c r="W360" s="16"/>
      <c r="X360" s="15" t="s">
        <v>197</v>
      </c>
      <c r="Y360" s="16"/>
      <c r="Z360" s="15" t="s">
        <v>197</v>
      </c>
      <c r="AA360" s="15" t="s">
        <v>197</v>
      </c>
      <c r="AB360" s="15" t="s">
        <v>197</v>
      </c>
      <c r="AC360" s="16"/>
      <c r="AD360" s="16"/>
      <c r="AE360" s="16"/>
      <c r="AF360" s="16"/>
      <c r="AG360" s="15" t="s">
        <v>197</v>
      </c>
      <c r="AH360" s="15" t="s">
        <v>197</v>
      </c>
      <c r="AI360" s="15" t="s">
        <v>197</v>
      </c>
      <c r="AJ360" s="15" t="s">
        <v>197</v>
      </c>
      <c r="AK360" s="16"/>
      <c r="AL360" s="15" t="s">
        <v>197</v>
      </c>
      <c r="AM360" s="15" t="s">
        <v>197</v>
      </c>
      <c r="AN360" s="15" t="s">
        <v>197</v>
      </c>
      <c r="AO360" s="15" t="s">
        <v>197</v>
      </c>
      <c r="AP360" s="15" t="s">
        <v>197</v>
      </c>
      <c r="AQ360" s="15" t="s">
        <v>197</v>
      </c>
      <c r="AR360" s="15" t="s">
        <v>197</v>
      </c>
      <c r="AS360" s="15" t="s">
        <v>197</v>
      </c>
      <c r="AT360" s="16"/>
      <c r="AU360" s="16"/>
      <c r="AV360" s="16"/>
      <c r="AW360" s="15" t="s">
        <v>197</v>
      </c>
      <c r="AX360" s="15" t="s">
        <v>197</v>
      </c>
      <c r="AY360" s="15" t="s">
        <v>197</v>
      </c>
      <c r="AZ360" s="16"/>
      <c r="BA360" s="16"/>
      <c r="BB360" s="15" t="s">
        <v>197</v>
      </c>
      <c r="BC360" s="15" t="s">
        <v>197</v>
      </c>
      <c r="BD360" s="15" t="s">
        <v>197</v>
      </c>
      <c r="BE360" s="15" t="s">
        <v>197</v>
      </c>
      <c r="BF360" s="15" t="s">
        <v>197</v>
      </c>
      <c r="BG360" s="15" t="s">
        <v>197</v>
      </c>
      <c r="BH360" s="15" t="s">
        <v>197</v>
      </c>
      <c r="BI360" s="15" t="s">
        <v>197</v>
      </c>
      <c r="BJ360" s="16"/>
      <c r="BK360" s="15" t="s">
        <v>197</v>
      </c>
      <c r="BL360" s="15" t="s">
        <v>197</v>
      </c>
      <c r="BM360" s="15" t="s">
        <v>197</v>
      </c>
      <c r="BN360" s="15" t="s">
        <v>197</v>
      </c>
      <c r="BO360" s="16"/>
      <c r="BP360" s="16"/>
      <c r="BQ360" s="16"/>
      <c r="BR360" s="16"/>
      <c r="BS360" s="16"/>
      <c r="BT360" s="15" t="s">
        <v>197</v>
      </c>
      <c r="BU360" s="16"/>
      <c r="BV360" s="15" t="s">
        <v>205</v>
      </c>
      <c r="BW360" s="15" t="s">
        <v>374</v>
      </c>
      <c r="BX360" s="16"/>
      <c r="BY360" s="16"/>
      <c r="BZ360" s="16"/>
      <c r="CA360" s="16"/>
      <c r="CB360" s="15" t="s">
        <v>197</v>
      </c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</row>
    <row r="361" spans="1:96" x14ac:dyDescent="0.3">
      <c r="A361" s="12">
        <v>360</v>
      </c>
      <c r="B361" s="13" t="s">
        <v>2010</v>
      </c>
      <c r="C361" s="13" t="s">
        <v>2011</v>
      </c>
      <c r="D361" s="14" t="s">
        <v>1305</v>
      </c>
      <c r="E361" s="14" t="s">
        <v>1756</v>
      </c>
      <c r="F361" s="14" t="s">
        <v>1757</v>
      </c>
      <c r="G361" s="14" t="s">
        <v>859</v>
      </c>
      <c r="H361" s="14" t="s">
        <v>261</v>
      </c>
      <c r="I361" s="15" t="s">
        <v>781</v>
      </c>
      <c r="J361" s="15" t="s">
        <v>198</v>
      </c>
      <c r="K361" s="15" t="s">
        <v>553</v>
      </c>
      <c r="L361" s="16"/>
      <c r="M361" s="15" t="s">
        <v>199</v>
      </c>
      <c r="N361" s="15" t="s">
        <v>263</v>
      </c>
      <c r="O361" s="15" t="s">
        <v>1268</v>
      </c>
      <c r="P361" s="15" t="s">
        <v>530</v>
      </c>
      <c r="Q361" s="15" t="s">
        <v>509</v>
      </c>
      <c r="R361" s="15" t="s">
        <v>439</v>
      </c>
      <c r="S361" s="15" t="s">
        <v>205</v>
      </c>
      <c r="T361" s="16"/>
      <c r="U361" s="16"/>
      <c r="V361" s="16"/>
      <c r="W361" s="16"/>
      <c r="X361" s="15" t="s">
        <v>197</v>
      </c>
      <c r="Y361" s="16"/>
      <c r="Z361" s="15" t="s">
        <v>197</v>
      </c>
      <c r="AA361" s="15" t="s">
        <v>197</v>
      </c>
      <c r="AB361" s="15" t="s">
        <v>197</v>
      </c>
      <c r="AC361" s="16"/>
      <c r="AD361" s="16"/>
      <c r="AE361" s="16"/>
      <c r="AF361" s="16"/>
      <c r="AG361" s="15" t="s">
        <v>197</v>
      </c>
      <c r="AH361" s="15" t="s">
        <v>197</v>
      </c>
      <c r="AI361" s="15" t="s">
        <v>197</v>
      </c>
      <c r="AJ361" s="15" t="s">
        <v>197</v>
      </c>
      <c r="AK361" s="16"/>
      <c r="AL361" s="15" t="s">
        <v>197</v>
      </c>
      <c r="AM361" s="15" t="s">
        <v>197</v>
      </c>
      <c r="AN361" s="15" t="s">
        <v>197</v>
      </c>
      <c r="AO361" s="15" t="s">
        <v>197</v>
      </c>
      <c r="AP361" s="15" t="s">
        <v>197</v>
      </c>
      <c r="AQ361" s="15" t="s">
        <v>197</v>
      </c>
      <c r="AR361" s="15" t="s">
        <v>197</v>
      </c>
      <c r="AS361" s="15" t="s">
        <v>197</v>
      </c>
      <c r="AT361" s="16"/>
      <c r="AU361" s="16"/>
      <c r="AV361" s="16"/>
      <c r="AW361" s="15" t="s">
        <v>197</v>
      </c>
      <c r="AX361" s="15" t="s">
        <v>197</v>
      </c>
      <c r="AY361" s="15" t="s">
        <v>197</v>
      </c>
      <c r="AZ361" s="16"/>
      <c r="BA361" s="16"/>
      <c r="BB361" s="15" t="s">
        <v>197</v>
      </c>
      <c r="BC361" s="15" t="s">
        <v>197</v>
      </c>
      <c r="BD361" s="15" t="s">
        <v>197</v>
      </c>
      <c r="BE361" s="15" t="s">
        <v>197</v>
      </c>
      <c r="BF361" s="15" t="s">
        <v>197</v>
      </c>
      <c r="BG361" s="15" t="s">
        <v>197</v>
      </c>
      <c r="BH361" s="15" t="s">
        <v>197</v>
      </c>
      <c r="BI361" s="16"/>
      <c r="BJ361" s="15" t="s">
        <v>197</v>
      </c>
      <c r="BK361" s="15" t="s">
        <v>197</v>
      </c>
      <c r="BL361" s="15" t="s">
        <v>197</v>
      </c>
      <c r="BM361" s="15" t="s">
        <v>197</v>
      </c>
      <c r="BN361" s="15" t="s">
        <v>197</v>
      </c>
      <c r="BO361" s="16"/>
      <c r="BP361" s="16"/>
      <c r="BQ361" s="16"/>
      <c r="BR361" s="16"/>
      <c r="BS361" s="16"/>
      <c r="BT361" s="15" t="s">
        <v>197</v>
      </c>
      <c r="BU361" s="16"/>
      <c r="BV361" s="15" t="s">
        <v>1510</v>
      </c>
      <c r="BW361" s="15" t="s">
        <v>374</v>
      </c>
      <c r="BX361" s="16"/>
      <c r="BY361" s="16"/>
      <c r="BZ361" s="16"/>
      <c r="CA361" s="16"/>
      <c r="CB361" s="15" t="s">
        <v>197</v>
      </c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</row>
    <row r="362" spans="1:96" x14ac:dyDescent="0.3">
      <c r="A362" s="12">
        <v>361</v>
      </c>
      <c r="B362" s="13" t="s">
        <v>2012</v>
      </c>
      <c r="C362" s="13" t="s">
        <v>2013</v>
      </c>
      <c r="D362" s="14" t="s">
        <v>1305</v>
      </c>
      <c r="E362" s="14" t="s">
        <v>1756</v>
      </c>
      <c r="F362" s="14" t="s">
        <v>1757</v>
      </c>
      <c r="G362" s="14" t="s">
        <v>859</v>
      </c>
      <c r="H362" s="14" t="s">
        <v>261</v>
      </c>
      <c r="I362" s="15" t="s">
        <v>876</v>
      </c>
      <c r="J362" s="15" t="s">
        <v>198</v>
      </c>
      <c r="K362" s="15" t="s">
        <v>553</v>
      </c>
      <c r="L362" s="16"/>
      <c r="M362" s="15" t="s">
        <v>199</v>
      </c>
      <c r="N362" s="15" t="s">
        <v>2014</v>
      </c>
      <c r="O362" s="15" t="s">
        <v>713</v>
      </c>
      <c r="P362" s="15" t="s">
        <v>862</v>
      </c>
      <c r="Q362" s="15" t="s">
        <v>1433</v>
      </c>
      <c r="R362" s="15" t="s">
        <v>594</v>
      </c>
      <c r="S362" s="15" t="s">
        <v>219</v>
      </c>
      <c r="T362" s="16"/>
      <c r="U362" s="16"/>
      <c r="V362" s="16"/>
      <c r="W362" s="16"/>
      <c r="X362" s="15" t="s">
        <v>197</v>
      </c>
      <c r="Y362" s="16"/>
      <c r="Z362" s="15" t="s">
        <v>197</v>
      </c>
      <c r="AA362" s="15" t="s">
        <v>197</v>
      </c>
      <c r="AB362" s="15" t="s">
        <v>197</v>
      </c>
      <c r="AC362" s="16"/>
      <c r="AD362" s="16"/>
      <c r="AE362" s="16"/>
      <c r="AF362" s="16"/>
      <c r="AG362" s="15" t="s">
        <v>197</v>
      </c>
      <c r="AH362" s="15" t="s">
        <v>197</v>
      </c>
      <c r="AI362" s="15" t="s">
        <v>197</v>
      </c>
      <c r="AJ362" s="15" t="s">
        <v>197</v>
      </c>
      <c r="AK362" s="16"/>
      <c r="AL362" s="15" t="s">
        <v>197</v>
      </c>
      <c r="AM362" s="15" t="s">
        <v>197</v>
      </c>
      <c r="AN362" s="15" t="s">
        <v>197</v>
      </c>
      <c r="AO362" s="15" t="s">
        <v>197</v>
      </c>
      <c r="AP362" s="15" t="s">
        <v>197</v>
      </c>
      <c r="AQ362" s="15" t="s">
        <v>197</v>
      </c>
      <c r="AR362" s="15" t="s">
        <v>197</v>
      </c>
      <c r="AS362" s="15" t="s">
        <v>197</v>
      </c>
      <c r="AT362" s="16"/>
      <c r="AU362" s="16"/>
      <c r="AV362" s="16"/>
      <c r="AW362" s="15" t="s">
        <v>197</v>
      </c>
      <c r="AX362" s="15" t="s">
        <v>197</v>
      </c>
      <c r="AY362" s="15" t="s">
        <v>197</v>
      </c>
      <c r="AZ362" s="16"/>
      <c r="BA362" s="16"/>
      <c r="BB362" s="15" t="s">
        <v>197</v>
      </c>
      <c r="BC362" s="15" t="s">
        <v>197</v>
      </c>
      <c r="BD362" s="15" t="s">
        <v>197</v>
      </c>
      <c r="BE362" s="15" t="s">
        <v>197</v>
      </c>
      <c r="BF362" s="15" t="s">
        <v>197</v>
      </c>
      <c r="BG362" s="15" t="s">
        <v>197</v>
      </c>
      <c r="BH362" s="15" t="s">
        <v>197</v>
      </c>
      <c r="BI362" s="16"/>
      <c r="BJ362" s="15" t="s">
        <v>197</v>
      </c>
      <c r="BK362" s="15" t="s">
        <v>197</v>
      </c>
      <c r="BL362" s="15" t="s">
        <v>197</v>
      </c>
      <c r="BM362" s="15" t="s">
        <v>197</v>
      </c>
      <c r="BN362" s="15" t="s">
        <v>197</v>
      </c>
      <c r="BO362" s="16"/>
      <c r="BP362" s="16"/>
      <c r="BQ362" s="16"/>
      <c r="BR362" s="16"/>
      <c r="BS362" s="16"/>
      <c r="BT362" s="15" t="s">
        <v>197</v>
      </c>
      <c r="BU362" s="16"/>
      <c r="BV362" s="15" t="s">
        <v>208</v>
      </c>
      <c r="BW362" s="15" t="s">
        <v>197</v>
      </c>
      <c r="BX362" s="16"/>
      <c r="BY362" s="16"/>
      <c r="BZ362" s="16"/>
      <c r="CA362" s="16"/>
      <c r="CB362" s="15" t="s">
        <v>197</v>
      </c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</row>
    <row r="363" spans="1:96" x14ac:dyDescent="0.3">
      <c r="A363" s="12">
        <v>362</v>
      </c>
      <c r="B363" s="13" t="s">
        <v>2015</v>
      </c>
      <c r="C363" s="13" t="s">
        <v>2016</v>
      </c>
      <c r="D363" s="14" t="s">
        <v>1305</v>
      </c>
      <c r="E363" s="14" t="s">
        <v>1756</v>
      </c>
      <c r="F363" s="14" t="s">
        <v>1757</v>
      </c>
      <c r="G363" s="14" t="s">
        <v>859</v>
      </c>
      <c r="H363" s="14" t="s">
        <v>261</v>
      </c>
      <c r="I363" s="15" t="s">
        <v>2017</v>
      </c>
      <c r="J363" s="15" t="s">
        <v>198</v>
      </c>
      <c r="K363" s="15" t="s">
        <v>553</v>
      </c>
      <c r="L363" s="16"/>
      <c r="M363" s="15" t="s">
        <v>199</v>
      </c>
      <c r="N363" s="15" t="s">
        <v>1081</v>
      </c>
      <c r="O363" s="15" t="s">
        <v>713</v>
      </c>
      <c r="P363" s="15" t="s">
        <v>862</v>
      </c>
      <c r="Q363" s="15" t="s">
        <v>1504</v>
      </c>
      <c r="R363" s="15" t="s">
        <v>439</v>
      </c>
      <c r="S363" s="15" t="s">
        <v>313</v>
      </c>
      <c r="T363" s="16"/>
      <c r="U363" s="16"/>
      <c r="V363" s="16"/>
      <c r="W363" s="16"/>
      <c r="X363" s="15" t="s">
        <v>197</v>
      </c>
      <c r="Y363" s="16"/>
      <c r="Z363" s="15" t="s">
        <v>197</v>
      </c>
      <c r="AA363" s="15" t="s">
        <v>197</v>
      </c>
      <c r="AB363" s="15" t="s">
        <v>197</v>
      </c>
      <c r="AC363" s="16"/>
      <c r="AD363" s="16"/>
      <c r="AE363" s="16"/>
      <c r="AF363" s="16"/>
      <c r="AG363" s="15" t="s">
        <v>197</v>
      </c>
      <c r="AH363" s="15" t="s">
        <v>197</v>
      </c>
      <c r="AI363" s="15" t="s">
        <v>197</v>
      </c>
      <c r="AJ363" s="15" t="s">
        <v>197</v>
      </c>
      <c r="AK363" s="16"/>
      <c r="AL363" s="15" t="s">
        <v>197</v>
      </c>
      <c r="AM363" s="15" t="s">
        <v>197</v>
      </c>
      <c r="AN363" s="15" t="s">
        <v>197</v>
      </c>
      <c r="AO363" s="15" t="s">
        <v>197</v>
      </c>
      <c r="AP363" s="15" t="s">
        <v>197</v>
      </c>
      <c r="AQ363" s="15" t="s">
        <v>197</v>
      </c>
      <c r="AR363" s="15" t="s">
        <v>197</v>
      </c>
      <c r="AS363" s="15" t="s">
        <v>197</v>
      </c>
      <c r="AT363" s="16"/>
      <c r="AU363" s="16"/>
      <c r="AV363" s="16"/>
      <c r="AW363" s="15" t="s">
        <v>197</v>
      </c>
      <c r="AX363" s="15" t="s">
        <v>197</v>
      </c>
      <c r="AY363" s="15" t="s">
        <v>197</v>
      </c>
      <c r="AZ363" s="16"/>
      <c r="BA363" s="16"/>
      <c r="BB363" s="15" t="s">
        <v>197</v>
      </c>
      <c r="BC363" s="15" t="s">
        <v>197</v>
      </c>
      <c r="BD363" s="15" t="s">
        <v>197</v>
      </c>
      <c r="BE363" s="15" t="s">
        <v>197</v>
      </c>
      <c r="BF363" s="15" t="s">
        <v>197</v>
      </c>
      <c r="BG363" s="15" t="s">
        <v>197</v>
      </c>
      <c r="BH363" s="15" t="s">
        <v>197</v>
      </c>
      <c r="BI363" s="16"/>
      <c r="BJ363" s="15" t="s">
        <v>197</v>
      </c>
      <c r="BK363" s="15" t="s">
        <v>197</v>
      </c>
      <c r="BL363" s="15" t="s">
        <v>197</v>
      </c>
      <c r="BM363" s="15" t="s">
        <v>197</v>
      </c>
      <c r="BN363" s="15" t="s">
        <v>197</v>
      </c>
      <c r="BO363" s="16"/>
      <c r="BP363" s="16"/>
      <c r="BQ363" s="16"/>
      <c r="BR363" s="16"/>
      <c r="BS363" s="16"/>
      <c r="BT363" s="15" t="s">
        <v>197</v>
      </c>
      <c r="BU363" s="16"/>
      <c r="BV363" s="15" t="s">
        <v>208</v>
      </c>
      <c r="BW363" s="15" t="s">
        <v>197</v>
      </c>
      <c r="BX363" s="16"/>
      <c r="BY363" s="16"/>
      <c r="BZ363" s="16"/>
      <c r="CA363" s="16"/>
      <c r="CB363" s="15" t="s">
        <v>197</v>
      </c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</row>
    <row r="364" spans="1:96" x14ac:dyDescent="0.3">
      <c r="A364" s="12">
        <v>363</v>
      </c>
      <c r="B364" s="13" t="s">
        <v>2018</v>
      </c>
      <c r="C364" s="13" t="s">
        <v>2019</v>
      </c>
      <c r="D364" s="14" t="s">
        <v>230</v>
      </c>
      <c r="E364" s="14" t="s">
        <v>1821</v>
      </c>
      <c r="F364" s="14" t="s">
        <v>1822</v>
      </c>
      <c r="G364" s="14" t="s">
        <v>859</v>
      </c>
      <c r="H364" s="14" t="s">
        <v>506</v>
      </c>
      <c r="I364" s="15" t="s">
        <v>2020</v>
      </c>
      <c r="J364" s="16"/>
      <c r="K364" s="16"/>
      <c r="L364" s="16"/>
      <c r="M364" s="16"/>
      <c r="N364" s="16"/>
      <c r="O364" s="16"/>
      <c r="P364" s="16"/>
      <c r="Q364" s="15" t="s">
        <v>993</v>
      </c>
      <c r="R364" s="15" t="s">
        <v>1589</v>
      </c>
      <c r="S364" s="16"/>
      <c r="T364" s="16"/>
      <c r="U364" s="16"/>
      <c r="V364" s="16"/>
      <c r="W364" s="16"/>
      <c r="X364" s="16"/>
      <c r="Y364" s="16"/>
      <c r="Z364" s="15" t="s">
        <v>197</v>
      </c>
      <c r="AA364" s="16"/>
      <c r="AB364" s="15" t="s">
        <v>197</v>
      </c>
      <c r="AC364" s="16"/>
      <c r="AD364" s="16"/>
      <c r="AE364" s="16"/>
      <c r="AF364" s="16"/>
      <c r="AG364" s="15" t="s">
        <v>197</v>
      </c>
      <c r="AH364" s="15" t="s">
        <v>197</v>
      </c>
      <c r="AI364" s="16"/>
      <c r="AJ364" s="15" t="s">
        <v>197</v>
      </c>
      <c r="AK364" s="16"/>
      <c r="AL364" s="15" t="s">
        <v>197</v>
      </c>
      <c r="AM364" s="16"/>
      <c r="AN364" s="16"/>
      <c r="AO364" s="16"/>
      <c r="AP364" s="15" t="s">
        <v>197</v>
      </c>
      <c r="AQ364" s="16"/>
      <c r="AR364" s="16"/>
      <c r="AS364" s="16"/>
      <c r="AT364" s="16"/>
      <c r="AU364" s="16"/>
      <c r="AV364" s="16"/>
      <c r="AW364" s="16"/>
      <c r="AX364" s="15" t="s">
        <v>197</v>
      </c>
      <c r="AY364" s="15" t="s">
        <v>197</v>
      </c>
      <c r="AZ364" s="16"/>
      <c r="BA364" s="16"/>
      <c r="BB364" s="15" t="s">
        <v>197</v>
      </c>
      <c r="BC364" s="15" t="s">
        <v>197</v>
      </c>
      <c r="BD364" s="15" t="s">
        <v>197</v>
      </c>
      <c r="BE364" s="15" t="s">
        <v>197</v>
      </c>
      <c r="BF364" s="15" t="s">
        <v>197</v>
      </c>
      <c r="BG364" s="15" t="s">
        <v>197</v>
      </c>
      <c r="BH364" s="15" t="s">
        <v>197</v>
      </c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5" t="s">
        <v>208</v>
      </c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</row>
    <row r="365" spans="1:96" x14ac:dyDescent="0.3">
      <c r="A365" s="12">
        <v>364</v>
      </c>
      <c r="B365" s="13" t="s">
        <v>2021</v>
      </c>
      <c r="C365" s="13" t="s">
        <v>2022</v>
      </c>
      <c r="D365" s="14" t="s">
        <v>230</v>
      </c>
      <c r="E365" s="14" t="s">
        <v>2023</v>
      </c>
      <c r="F365" s="14" t="s">
        <v>2024</v>
      </c>
      <c r="G365" s="14" t="s">
        <v>859</v>
      </c>
      <c r="H365" s="14" t="s">
        <v>506</v>
      </c>
      <c r="I365" s="15" t="s">
        <v>1469</v>
      </c>
      <c r="J365" s="16"/>
      <c r="K365" s="16"/>
      <c r="L365" s="16"/>
      <c r="M365" s="16"/>
      <c r="N365" s="16"/>
      <c r="O365" s="16"/>
      <c r="P365" s="16"/>
      <c r="Q365" s="15" t="s">
        <v>2025</v>
      </c>
      <c r="R365" s="15" t="s">
        <v>1175</v>
      </c>
      <c r="S365" s="16"/>
      <c r="T365" s="16"/>
      <c r="U365" s="16"/>
      <c r="V365" s="16"/>
      <c r="W365" s="16"/>
      <c r="X365" s="16"/>
      <c r="Y365" s="16"/>
      <c r="Z365" s="15" t="s">
        <v>197</v>
      </c>
      <c r="AA365" s="16"/>
      <c r="AB365" s="15" t="s">
        <v>197</v>
      </c>
      <c r="AC365" s="16"/>
      <c r="AD365" s="16"/>
      <c r="AE365" s="16"/>
      <c r="AF365" s="16"/>
      <c r="AG365" s="15" t="s">
        <v>197</v>
      </c>
      <c r="AH365" s="15" t="s">
        <v>197</v>
      </c>
      <c r="AI365" s="16"/>
      <c r="AJ365" s="15" t="s">
        <v>197</v>
      </c>
      <c r="AK365" s="16"/>
      <c r="AL365" s="15" t="s">
        <v>197</v>
      </c>
      <c r="AM365" s="16"/>
      <c r="AN365" s="16"/>
      <c r="AO365" s="16"/>
      <c r="AP365" s="15" t="s">
        <v>197</v>
      </c>
      <c r="AQ365" s="16"/>
      <c r="AR365" s="16"/>
      <c r="AS365" s="16"/>
      <c r="AT365" s="16"/>
      <c r="AU365" s="16"/>
      <c r="AV365" s="16"/>
      <c r="AW365" s="16"/>
      <c r="AX365" s="15" t="s">
        <v>197</v>
      </c>
      <c r="AY365" s="15" t="s">
        <v>197</v>
      </c>
      <c r="AZ365" s="16"/>
      <c r="BA365" s="16"/>
      <c r="BB365" s="15" t="s">
        <v>197</v>
      </c>
      <c r="BC365" s="15" t="s">
        <v>197</v>
      </c>
      <c r="BD365" s="15" t="s">
        <v>197</v>
      </c>
      <c r="BE365" s="15" t="s">
        <v>197</v>
      </c>
      <c r="BF365" s="15" t="s">
        <v>197</v>
      </c>
      <c r="BG365" s="15" t="s">
        <v>197</v>
      </c>
      <c r="BH365" s="15" t="s">
        <v>197</v>
      </c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5" t="s">
        <v>208</v>
      </c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</row>
    <row r="366" spans="1:96" x14ac:dyDescent="0.3">
      <c r="A366" s="12">
        <v>365</v>
      </c>
      <c r="B366" s="13" t="s">
        <v>2026</v>
      </c>
      <c r="C366" s="13" t="s">
        <v>2027</v>
      </c>
      <c r="D366" s="14" t="s">
        <v>230</v>
      </c>
      <c r="E366" s="14" t="s">
        <v>1359</v>
      </c>
      <c r="F366" s="14" t="s">
        <v>1360</v>
      </c>
      <c r="G366" s="14" t="s">
        <v>859</v>
      </c>
      <c r="H366" s="14" t="s">
        <v>506</v>
      </c>
      <c r="I366" s="15" t="s">
        <v>2028</v>
      </c>
      <c r="J366" s="16"/>
      <c r="K366" s="16"/>
      <c r="L366" s="16"/>
      <c r="M366" s="16"/>
      <c r="N366" s="16"/>
      <c r="O366" s="16"/>
      <c r="P366" s="16"/>
      <c r="Q366" s="15" t="s">
        <v>570</v>
      </c>
      <c r="R366" s="15" t="s">
        <v>409</v>
      </c>
      <c r="S366" s="16"/>
      <c r="T366" s="16"/>
      <c r="U366" s="16"/>
      <c r="V366" s="16"/>
      <c r="W366" s="16"/>
      <c r="X366" s="16"/>
      <c r="Y366" s="16"/>
      <c r="Z366" s="15" t="s">
        <v>197</v>
      </c>
      <c r="AA366" s="16"/>
      <c r="AB366" s="15" t="s">
        <v>197</v>
      </c>
      <c r="AC366" s="16"/>
      <c r="AD366" s="16"/>
      <c r="AE366" s="16"/>
      <c r="AF366" s="16"/>
      <c r="AG366" s="15" t="s">
        <v>197</v>
      </c>
      <c r="AH366" s="15" t="s">
        <v>197</v>
      </c>
      <c r="AI366" s="16"/>
      <c r="AJ366" s="15" t="s">
        <v>197</v>
      </c>
      <c r="AK366" s="16"/>
      <c r="AL366" s="15" t="s">
        <v>197</v>
      </c>
      <c r="AM366" s="16"/>
      <c r="AN366" s="16"/>
      <c r="AO366" s="16"/>
      <c r="AP366" s="15" t="s">
        <v>197</v>
      </c>
      <c r="AQ366" s="16"/>
      <c r="AR366" s="16"/>
      <c r="AS366" s="16"/>
      <c r="AT366" s="16"/>
      <c r="AU366" s="16"/>
      <c r="AV366" s="16"/>
      <c r="AW366" s="16"/>
      <c r="AX366" s="15" t="s">
        <v>197</v>
      </c>
      <c r="AY366" s="15" t="s">
        <v>197</v>
      </c>
      <c r="AZ366" s="16"/>
      <c r="BA366" s="16"/>
      <c r="BB366" s="15" t="s">
        <v>197</v>
      </c>
      <c r="BC366" s="15" t="s">
        <v>197</v>
      </c>
      <c r="BD366" s="15" t="s">
        <v>197</v>
      </c>
      <c r="BE366" s="15" t="s">
        <v>197</v>
      </c>
      <c r="BF366" s="15" t="s">
        <v>197</v>
      </c>
      <c r="BG366" s="15" t="s">
        <v>197</v>
      </c>
      <c r="BH366" s="15" t="s">
        <v>197</v>
      </c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5" t="s">
        <v>197</v>
      </c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</row>
    <row r="367" spans="1:96" x14ac:dyDescent="0.3">
      <c r="A367" s="12">
        <v>366</v>
      </c>
      <c r="B367" s="13" t="s">
        <v>2029</v>
      </c>
      <c r="C367" s="13" t="s">
        <v>2030</v>
      </c>
      <c r="D367" s="14" t="s">
        <v>230</v>
      </c>
      <c r="E367" s="14" t="s">
        <v>1346</v>
      </c>
      <c r="F367" s="14" t="s">
        <v>1347</v>
      </c>
      <c r="G367" s="14" t="s">
        <v>859</v>
      </c>
      <c r="H367" s="14" t="s">
        <v>506</v>
      </c>
      <c r="I367" s="15" t="s">
        <v>2031</v>
      </c>
      <c r="J367" s="16"/>
      <c r="K367" s="16"/>
      <c r="L367" s="16"/>
      <c r="M367" s="16"/>
      <c r="N367" s="16"/>
      <c r="O367" s="16"/>
      <c r="P367" s="16"/>
      <c r="Q367" s="15" t="s">
        <v>2032</v>
      </c>
      <c r="R367" s="15" t="s">
        <v>1118</v>
      </c>
      <c r="S367" s="16"/>
      <c r="T367" s="16"/>
      <c r="U367" s="16"/>
      <c r="V367" s="16"/>
      <c r="W367" s="16"/>
      <c r="X367" s="16"/>
      <c r="Y367" s="16"/>
      <c r="Z367" s="15" t="s">
        <v>197</v>
      </c>
      <c r="AA367" s="16"/>
      <c r="AB367" s="15" t="s">
        <v>197</v>
      </c>
      <c r="AC367" s="16"/>
      <c r="AD367" s="16"/>
      <c r="AE367" s="16"/>
      <c r="AF367" s="16"/>
      <c r="AG367" s="15" t="s">
        <v>197</v>
      </c>
      <c r="AH367" s="15" t="s">
        <v>197</v>
      </c>
      <c r="AI367" s="16"/>
      <c r="AJ367" s="15" t="s">
        <v>197</v>
      </c>
      <c r="AK367" s="16"/>
      <c r="AL367" s="15" t="s">
        <v>197</v>
      </c>
      <c r="AM367" s="16"/>
      <c r="AN367" s="16"/>
      <c r="AO367" s="16"/>
      <c r="AP367" s="15" t="s">
        <v>197</v>
      </c>
      <c r="AQ367" s="16"/>
      <c r="AR367" s="16"/>
      <c r="AS367" s="16"/>
      <c r="AT367" s="16"/>
      <c r="AU367" s="16"/>
      <c r="AV367" s="16"/>
      <c r="AW367" s="16"/>
      <c r="AX367" s="15" t="s">
        <v>197</v>
      </c>
      <c r="AY367" s="15" t="s">
        <v>197</v>
      </c>
      <c r="AZ367" s="16"/>
      <c r="BA367" s="16"/>
      <c r="BB367" s="15" t="s">
        <v>197</v>
      </c>
      <c r="BC367" s="15" t="s">
        <v>197</v>
      </c>
      <c r="BD367" s="15" t="s">
        <v>197</v>
      </c>
      <c r="BE367" s="15" t="s">
        <v>197</v>
      </c>
      <c r="BF367" s="15" t="s">
        <v>197</v>
      </c>
      <c r="BG367" s="15" t="s">
        <v>197</v>
      </c>
      <c r="BH367" s="15" t="s">
        <v>197</v>
      </c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5" t="s">
        <v>208</v>
      </c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</row>
    <row r="368" spans="1:96" x14ac:dyDescent="0.3">
      <c r="A368" s="12">
        <v>367</v>
      </c>
      <c r="B368" s="13" t="s">
        <v>2033</v>
      </c>
      <c r="C368" s="13" t="s">
        <v>2034</v>
      </c>
      <c r="D368" s="14" t="s">
        <v>230</v>
      </c>
      <c r="E368" s="14" t="s">
        <v>1346</v>
      </c>
      <c r="F368" s="14" t="s">
        <v>1347</v>
      </c>
      <c r="G368" s="14" t="s">
        <v>859</v>
      </c>
      <c r="H368" s="14" t="s">
        <v>506</v>
      </c>
      <c r="I368" s="15" t="s">
        <v>560</v>
      </c>
      <c r="J368" s="16"/>
      <c r="K368" s="16"/>
      <c r="L368" s="16"/>
      <c r="M368" s="16"/>
      <c r="N368" s="16"/>
      <c r="O368" s="16"/>
      <c r="P368" s="16"/>
      <c r="Q368" s="15" t="s">
        <v>2035</v>
      </c>
      <c r="R368" s="15" t="s">
        <v>564</v>
      </c>
      <c r="S368" s="16"/>
      <c r="T368" s="16"/>
      <c r="U368" s="16"/>
      <c r="V368" s="16"/>
      <c r="W368" s="16"/>
      <c r="X368" s="16"/>
      <c r="Y368" s="16"/>
      <c r="Z368" s="15" t="s">
        <v>197</v>
      </c>
      <c r="AA368" s="16"/>
      <c r="AB368" s="15" t="s">
        <v>197</v>
      </c>
      <c r="AC368" s="16"/>
      <c r="AD368" s="16"/>
      <c r="AE368" s="16"/>
      <c r="AF368" s="16"/>
      <c r="AG368" s="15" t="s">
        <v>197</v>
      </c>
      <c r="AH368" s="15" t="s">
        <v>197</v>
      </c>
      <c r="AI368" s="16"/>
      <c r="AJ368" s="15" t="s">
        <v>197</v>
      </c>
      <c r="AK368" s="16"/>
      <c r="AL368" s="15" t="s">
        <v>197</v>
      </c>
      <c r="AM368" s="16"/>
      <c r="AN368" s="16"/>
      <c r="AO368" s="16"/>
      <c r="AP368" s="15" t="s">
        <v>197</v>
      </c>
      <c r="AQ368" s="16"/>
      <c r="AR368" s="16"/>
      <c r="AS368" s="16"/>
      <c r="AT368" s="16"/>
      <c r="AU368" s="16"/>
      <c r="AV368" s="16"/>
      <c r="AW368" s="16"/>
      <c r="AX368" s="15" t="s">
        <v>197</v>
      </c>
      <c r="AY368" s="15" t="s">
        <v>197</v>
      </c>
      <c r="AZ368" s="16"/>
      <c r="BA368" s="16"/>
      <c r="BB368" s="15" t="s">
        <v>197</v>
      </c>
      <c r="BC368" s="15" t="s">
        <v>197</v>
      </c>
      <c r="BD368" s="15" t="s">
        <v>197</v>
      </c>
      <c r="BE368" s="15" t="s">
        <v>197</v>
      </c>
      <c r="BF368" s="15" t="s">
        <v>197</v>
      </c>
      <c r="BG368" s="15" t="s">
        <v>197</v>
      </c>
      <c r="BH368" s="15" t="s">
        <v>197</v>
      </c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5" t="s">
        <v>208</v>
      </c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</row>
    <row r="369" spans="1:96" x14ac:dyDescent="0.3">
      <c r="A369" s="12">
        <v>368</v>
      </c>
      <c r="B369" s="13" t="s">
        <v>2036</v>
      </c>
      <c r="C369" s="13" t="s">
        <v>2037</v>
      </c>
      <c r="D369" s="14" t="s">
        <v>230</v>
      </c>
      <c r="E369" s="14" t="s">
        <v>1346</v>
      </c>
      <c r="F369" s="14" t="s">
        <v>1347</v>
      </c>
      <c r="G369" s="14" t="s">
        <v>859</v>
      </c>
      <c r="H369" s="14" t="s">
        <v>506</v>
      </c>
      <c r="I369" s="15" t="s">
        <v>2038</v>
      </c>
      <c r="J369" s="16"/>
      <c r="K369" s="16"/>
      <c r="L369" s="16"/>
      <c r="M369" s="16"/>
      <c r="N369" s="16"/>
      <c r="O369" s="16"/>
      <c r="P369" s="16"/>
      <c r="Q369" s="15" t="s">
        <v>364</v>
      </c>
      <c r="R369" s="15" t="s">
        <v>406</v>
      </c>
      <c r="S369" s="16"/>
      <c r="T369" s="16"/>
      <c r="U369" s="16"/>
      <c r="V369" s="16"/>
      <c r="W369" s="16"/>
      <c r="X369" s="16"/>
      <c r="Y369" s="16"/>
      <c r="Z369" s="15" t="s">
        <v>197</v>
      </c>
      <c r="AA369" s="16"/>
      <c r="AB369" s="15" t="s">
        <v>197</v>
      </c>
      <c r="AC369" s="16"/>
      <c r="AD369" s="16"/>
      <c r="AE369" s="16"/>
      <c r="AF369" s="16"/>
      <c r="AG369" s="15" t="s">
        <v>197</v>
      </c>
      <c r="AH369" s="15" t="s">
        <v>197</v>
      </c>
      <c r="AI369" s="16"/>
      <c r="AJ369" s="15" t="s">
        <v>197</v>
      </c>
      <c r="AK369" s="16"/>
      <c r="AL369" s="15" t="s">
        <v>197</v>
      </c>
      <c r="AM369" s="16"/>
      <c r="AN369" s="16"/>
      <c r="AO369" s="16"/>
      <c r="AP369" s="15" t="s">
        <v>197</v>
      </c>
      <c r="AQ369" s="16"/>
      <c r="AR369" s="16"/>
      <c r="AS369" s="16"/>
      <c r="AT369" s="16"/>
      <c r="AU369" s="16"/>
      <c r="AV369" s="16"/>
      <c r="AW369" s="16"/>
      <c r="AX369" s="15" t="s">
        <v>197</v>
      </c>
      <c r="AY369" s="15" t="s">
        <v>197</v>
      </c>
      <c r="AZ369" s="16"/>
      <c r="BA369" s="16"/>
      <c r="BB369" s="15" t="s">
        <v>197</v>
      </c>
      <c r="BC369" s="15" t="s">
        <v>197</v>
      </c>
      <c r="BD369" s="15" t="s">
        <v>197</v>
      </c>
      <c r="BE369" s="15" t="s">
        <v>197</v>
      </c>
      <c r="BF369" s="15" t="s">
        <v>197</v>
      </c>
      <c r="BG369" s="15" t="s">
        <v>197</v>
      </c>
      <c r="BH369" s="15" t="s">
        <v>197</v>
      </c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5" t="s">
        <v>208</v>
      </c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</row>
    <row r="370" spans="1:96" x14ac:dyDescent="0.3">
      <c r="A370" s="12">
        <v>369</v>
      </c>
      <c r="B370" s="13" t="s">
        <v>2039</v>
      </c>
      <c r="C370" s="13" t="s">
        <v>2040</v>
      </c>
      <c r="D370" s="14" t="s">
        <v>1301</v>
      </c>
      <c r="E370" s="14" t="s">
        <v>1756</v>
      </c>
      <c r="F370" s="14" t="s">
        <v>1757</v>
      </c>
      <c r="G370" s="14" t="s">
        <v>859</v>
      </c>
      <c r="H370" s="14" t="s">
        <v>261</v>
      </c>
      <c r="I370" s="15" t="s">
        <v>895</v>
      </c>
      <c r="J370" s="15" t="s">
        <v>198</v>
      </c>
      <c r="K370" s="15" t="s">
        <v>553</v>
      </c>
      <c r="L370" s="16"/>
      <c r="M370" s="15" t="s">
        <v>199</v>
      </c>
      <c r="N370" s="15" t="s">
        <v>1929</v>
      </c>
      <c r="O370" s="15" t="s">
        <v>713</v>
      </c>
      <c r="P370" s="15" t="s">
        <v>530</v>
      </c>
      <c r="Q370" s="15" t="s">
        <v>774</v>
      </c>
      <c r="R370" s="15" t="s">
        <v>439</v>
      </c>
      <c r="S370" s="15" t="s">
        <v>341</v>
      </c>
      <c r="T370" s="16"/>
      <c r="U370" s="16"/>
      <c r="V370" s="16"/>
      <c r="W370" s="16"/>
      <c r="X370" s="15" t="s">
        <v>197</v>
      </c>
      <c r="Y370" s="16"/>
      <c r="Z370" s="15" t="s">
        <v>197</v>
      </c>
      <c r="AA370" s="15" t="s">
        <v>197</v>
      </c>
      <c r="AB370" s="15" t="s">
        <v>197</v>
      </c>
      <c r="AC370" s="16"/>
      <c r="AD370" s="16"/>
      <c r="AE370" s="16"/>
      <c r="AF370" s="16"/>
      <c r="AG370" s="15" t="s">
        <v>197</v>
      </c>
      <c r="AH370" s="15" t="s">
        <v>197</v>
      </c>
      <c r="AI370" s="15" t="s">
        <v>197</v>
      </c>
      <c r="AJ370" s="15" t="s">
        <v>197</v>
      </c>
      <c r="AK370" s="16"/>
      <c r="AL370" s="15" t="s">
        <v>197</v>
      </c>
      <c r="AM370" s="15" t="s">
        <v>197</v>
      </c>
      <c r="AN370" s="15" t="s">
        <v>197</v>
      </c>
      <c r="AO370" s="15" t="s">
        <v>197</v>
      </c>
      <c r="AP370" s="15" t="s">
        <v>197</v>
      </c>
      <c r="AQ370" s="15" t="s">
        <v>197</v>
      </c>
      <c r="AR370" s="15" t="s">
        <v>197</v>
      </c>
      <c r="AS370" s="15" t="s">
        <v>197</v>
      </c>
      <c r="AT370" s="16"/>
      <c r="AU370" s="16"/>
      <c r="AV370" s="16"/>
      <c r="AW370" s="15" t="s">
        <v>197</v>
      </c>
      <c r="AX370" s="15" t="s">
        <v>197</v>
      </c>
      <c r="AY370" s="15" t="s">
        <v>197</v>
      </c>
      <c r="AZ370" s="16"/>
      <c r="BA370" s="16"/>
      <c r="BB370" s="15" t="s">
        <v>197</v>
      </c>
      <c r="BC370" s="15" t="s">
        <v>197</v>
      </c>
      <c r="BD370" s="15" t="s">
        <v>197</v>
      </c>
      <c r="BE370" s="15" t="s">
        <v>197</v>
      </c>
      <c r="BF370" s="15" t="s">
        <v>197</v>
      </c>
      <c r="BG370" s="15" t="s">
        <v>197</v>
      </c>
      <c r="BH370" s="15" t="s">
        <v>197</v>
      </c>
      <c r="BI370" s="15" t="s">
        <v>197</v>
      </c>
      <c r="BJ370" s="16"/>
      <c r="BK370" s="15" t="s">
        <v>197</v>
      </c>
      <c r="BL370" s="15" t="s">
        <v>197</v>
      </c>
      <c r="BM370" s="15" t="s">
        <v>197</v>
      </c>
      <c r="BN370" s="15" t="s">
        <v>197</v>
      </c>
      <c r="BO370" s="16"/>
      <c r="BP370" s="16"/>
      <c r="BQ370" s="16"/>
      <c r="BR370" s="16"/>
      <c r="BS370" s="16"/>
      <c r="BT370" s="15" t="s">
        <v>197</v>
      </c>
      <c r="BU370" s="16"/>
      <c r="BV370" s="15" t="s">
        <v>208</v>
      </c>
      <c r="BW370" s="15" t="s">
        <v>374</v>
      </c>
      <c r="BX370" s="16"/>
      <c r="BY370" s="16"/>
      <c r="BZ370" s="16"/>
      <c r="CA370" s="16"/>
      <c r="CB370" s="15" t="s">
        <v>197</v>
      </c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</row>
    <row r="371" spans="1:96" x14ac:dyDescent="0.3">
      <c r="A371" s="12">
        <v>370</v>
      </c>
      <c r="B371" s="13" t="s">
        <v>2041</v>
      </c>
      <c r="C371" s="13" t="s">
        <v>2042</v>
      </c>
      <c r="D371" s="14" t="s">
        <v>1301</v>
      </c>
      <c r="E371" s="14" t="s">
        <v>1756</v>
      </c>
      <c r="F371" s="14" t="s">
        <v>1757</v>
      </c>
      <c r="G371" s="14" t="s">
        <v>859</v>
      </c>
      <c r="H371" s="14" t="s">
        <v>261</v>
      </c>
      <c r="I371" s="15" t="s">
        <v>2043</v>
      </c>
      <c r="J371" s="15" t="s">
        <v>198</v>
      </c>
      <c r="K371" s="15" t="s">
        <v>553</v>
      </c>
      <c r="L371" s="16"/>
      <c r="M371" s="15" t="s">
        <v>199</v>
      </c>
      <c r="N371" s="15" t="s">
        <v>1416</v>
      </c>
      <c r="O371" s="15" t="s">
        <v>840</v>
      </c>
      <c r="P371" s="15" t="s">
        <v>667</v>
      </c>
      <c r="Q371" s="15" t="s">
        <v>1573</v>
      </c>
      <c r="R371" s="15" t="s">
        <v>442</v>
      </c>
      <c r="S371" s="15" t="s">
        <v>313</v>
      </c>
      <c r="T371" s="16"/>
      <c r="U371" s="16"/>
      <c r="V371" s="16"/>
      <c r="W371" s="16"/>
      <c r="X371" s="15" t="s">
        <v>197</v>
      </c>
      <c r="Y371" s="16"/>
      <c r="Z371" s="15" t="s">
        <v>197</v>
      </c>
      <c r="AA371" s="15" t="s">
        <v>197</v>
      </c>
      <c r="AB371" s="15" t="s">
        <v>197</v>
      </c>
      <c r="AC371" s="16"/>
      <c r="AD371" s="16"/>
      <c r="AE371" s="16"/>
      <c r="AF371" s="16"/>
      <c r="AG371" s="15" t="s">
        <v>197</v>
      </c>
      <c r="AH371" s="15" t="s">
        <v>197</v>
      </c>
      <c r="AI371" s="15" t="s">
        <v>197</v>
      </c>
      <c r="AJ371" s="15" t="s">
        <v>197</v>
      </c>
      <c r="AK371" s="16"/>
      <c r="AL371" s="15" t="s">
        <v>197</v>
      </c>
      <c r="AM371" s="15" t="s">
        <v>197</v>
      </c>
      <c r="AN371" s="15" t="s">
        <v>197</v>
      </c>
      <c r="AO371" s="15" t="s">
        <v>197</v>
      </c>
      <c r="AP371" s="15" t="s">
        <v>197</v>
      </c>
      <c r="AQ371" s="15" t="s">
        <v>197</v>
      </c>
      <c r="AR371" s="15" t="s">
        <v>197</v>
      </c>
      <c r="AS371" s="15" t="s">
        <v>197</v>
      </c>
      <c r="AT371" s="16"/>
      <c r="AU371" s="16"/>
      <c r="AV371" s="16"/>
      <c r="AW371" s="15" t="s">
        <v>197</v>
      </c>
      <c r="AX371" s="15" t="s">
        <v>197</v>
      </c>
      <c r="AY371" s="15" t="s">
        <v>197</v>
      </c>
      <c r="AZ371" s="16"/>
      <c r="BA371" s="16"/>
      <c r="BB371" s="15" t="s">
        <v>197</v>
      </c>
      <c r="BC371" s="15" t="s">
        <v>197</v>
      </c>
      <c r="BD371" s="15" t="s">
        <v>197</v>
      </c>
      <c r="BE371" s="15" t="s">
        <v>197</v>
      </c>
      <c r="BF371" s="15" t="s">
        <v>197</v>
      </c>
      <c r="BG371" s="15" t="s">
        <v>197</v>
      </c>
      <c r="BH371" s="15" t="s">
        <v>197</v>
      </c>
      <c r="BI371" s="15" t="s">
        <v>197</v>
      </c>
      <c r="BJ371" s="16"/>
      <c r="BK371" s="15" t="s">
        <v>197</v>
      </c>
      <c r="BL371" s="15" t="s">
        <v>197</v>
      </c>
      <c r="BM371" s="15" t="s">
        <v>197</v>
      </c>
      <c r="BN371" s="15" t="s">
        <v>197</v>
      </c>
      <c r="BO371" s="16"/>
      <c r="BP371" s="16"/>
      <c r="BQ371" s="16"/>
      <c r="BR371" s="16"/>
      <c r="BS371" s="16"/>
      <c r="BT371" s="15" t="s">
        <v>197</v>
      </c>
      <c r="BU371" s="16"/>
      <c r="BV371" s="15" t="s">
        <v>208</v>
      </c>
      <c r="BW371" s="15" t="s">
        <v>197</v>
      </c>
      <c r="BX371" s="16"/>
      <c r="BY371" s="16"/>
      <c r="BZ371" s="16"/>
      <c r="CA371" s="16"/>
      <c r="CB371" s="15" t="s">
        <v>197</v>
      </c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</row>
    <row r="372" spans="1:96" x14ac:dyDescent="0.3">
      <c r="A372" s="12">
        <v>371</v>
      </c>
      <c r="B372" s="13" t="s">
        <v>2044</v>
      </c>
      <c r="C372" s="13" t="s">
        <v>2045</v>
      </c>
      <c r="D372" s="14" t="s">
        <v>1301</v>
      </c>
      <c r="E372" s="14" t="s">
        <v>1756</v>
      </c>
      <c r="F372" s="14" t="s">
        <v>1757</v>
      </c>
      <c r="G372" s="14" t="s">
        <v>859</v>
      </c>
      <c r="H372" s="14" t="s">
        <v>261</v>
      </c>
      <c r="I372" s="15" t="s">
        <v>1831</v>
      </c>
      <c r="J372" s="15" t="s">
        <v>198</v>
      </c>
      <c r="K372" s="15" t="s">
        <v>553</v>
      </c>
      <c r="L372" s="16"/>
      <c r="M372" s="15" t="s">
        <v>199</v>
      </c>
      <c r="N372" s="15" t="s">
        <v>1987</v>
      </c>
      <c r="O372" s="15" t="s">
        <v>532</v>
      </c>
      <c r="P372" s="15" t="s">
        <v>530</v>
      </c>
      <c r="Q372" s="15" t="s">
        <v>754</v>
      </c>
      <c r="R372" s="15" t="s">
        <v>442</v>
      </c>
      <c r="S372" s="15" t="s">
        <v>205</v>
      </c>
      <c r="T372" s="16"/>
      <c r="U372" s="16"/>
      <c r="V372" s="16"/>
      <c r="W372" s="16"/>
      <c r="X372" s="15" t="s">
        <v>197</v>
      </c>
      <c r="Y372" s="16"/>
      <c r="Z372" s="15" t="s">
        <v>197</v>
      </c>
      <c r="AA372" s="15" t="s">
        <v>197</v>
      </c>
      <c r="AB372" s="15" t="s">
        <v>197</v>
      </c>
      <c r="AC372" s="16"/>
      <c r="AD372" s="16"/>
      <c r="AE372" s="16"/>
      <c r="AF372" s="16"/>
      <c r="AG372" s="15" t="s">
        <v>197</v>
      </c>
      <c r="AH372" s="15" t="s">
        <v>197</v>
      </c>
      <c r="AI372" s="15" t="s">
        <v>197</v>
      </c>
      <c r="AJ372" s="15" t="s">
        <v>197</v>
      </c>
      <c r="AK372" s="16"/>
      <c r="AL372" s="15" t="s">
        <v>197</v>
      </c>
      <c r="AM372" s="15" t="s">
        <v>197</v>
      </c>
      <c r="AN372" s="15" t="s">
        <v>197</v>
      </c>
      <c r="AO372" s="15" t="s">
        <v>197</v>
      </c>
      <c r="AP372" s="15" t="s">
        <v>197</v>
      </c>
      <c r="AQ372" s="15" t="s">
        <v>197</v>
      </c>
      <c r="AR372" s="15" t="s">
        <v>197</v>
      </c>
      <c r="AS372" s="15" t="s">
        <v>197</v>
      </c>
      <c r="AT372" s="16"/>
      <c r="AU372" s="16"/>
      <c r="AV372" s="16"/>
      <c r="AW372" s="15" t="s">
        <v>197</v>
      </c>
      <c r="AX372" s="15" t="s">
        <v>197</v>
      </c>
      <c r="AY372" s="15" t="s">
        <v>197</v>
      </c>
      <c r="AZ372" s="16"/>
      <c r="BA372" s="16"/>
      <c r="BB372" s="15" t="s">
        <v>197</v>
      </c>
      <c r="BC372" s="15" t="s">
        <v>197</v>
      </c>
      <c r="BD372" s="15" t="s">
        <v>197</v>
      </c>
      <c r="BE372" s="15" t="s">
        <v>197</v>
      </c>
      <c r="BF372" s="15" t="s">
        <v>197</v>
      </c>
      <c r="BG372" s="15" t="s">
        <v>197</v>
      </c>
      <c r="BH372" s="15" t="s">
        <v>197</v>
      </c>
      <c r="BI372" s="15" t="s">
        <v>197</v>
      </c>
      <c r="BJ372" s="16"/>
      <c r="BK372" s="15" t="s">
        <v>197</v>
      </c>
      <c r="BL372" s="15" t="s">
        <v>197</v>
      </c>
      <c r="BM372" s="15" t="s">
        <v>197</v>
      </c>
      <c r="BN372" s="15" t="s">
        <v>197</v>
      </c>
      <c r="BO372" s="16"/>
      <c r="BP372" s="16"/>
      <c r="BQ372" s="16"/>
      <c r="BR372" s="16"/>
      <c r="BS372" s="16"/>
      <c r="BT372" s="15" t="s">
        <v>197</v>
      </c>
      <c r="BU372" s="16"/>
      <c r="BV372" s="15" t="s">
        <v>208</v>
      </c>
      <c r="BW372" s="15" t="s">
        <v>374</v>
      </c>
      <c r="BX372" s="16"/>
      <c r="BY372" s="16"/>
      <c r="BZ372" s="16"/>
      <c r="CA372" s="16"/>
      <c r="CB372" s="15" t="s">
        <v>197</v>
      </c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</row>
    <row r="373" spans="1:96" x14ac:dyDescent="0.3">
      <c r="A373" s="12">
        <v>372</v>
      </c>
      <c r="B373" s="13" t="s">
        <v>2046</v>
      </c>
      <c r="C373" s="13" t="s">
        <v>2047</v>
      </c>
      <c r="D373" s="14" t="s">
        <v>1301</v>
      </c>
      <c r="E373" s="14" t="s">
        <v>1756</v>
      </c>
      <c r="F373" s="14" t="s">
        <v>1757</v>
      </c>
      <c r="G373" s="14" t="s">
        <v>859</v>
      </c>
      <c r="H373" s="14" t="s">
        <v>261</v>
      </c>
      <c r="I373" s="15" t="s">
        <v>1159</v>
      </c>
      <c r="J373" s="15" t="s">
        <v>198</v>
      </c>
      <c r="K373" s="15" t="s">
        <v>553</v>
      </c>
      <c r="L373" s="16"/>
      <c r="M373" s="15" t="s">
        <v>199</v>
      </c>
      <c r="N373" s="15" t="s">
        <v>978</v>
      </c>
      <c r="O373" s="15" t="s">
        <v>1507</v>
      </c>
      <c r="P373" s="15" t="s">
        <v>862</v>
      </c>
      <c r="Q373" s="15" t="s">
        <v>774</v>
      </c>
      <c r="R373" s="15" t="s">
        <v>570</v>
      </c>
      <c r="S373" s="15" t="s">
        <v>205</v>
      </c>
      <c r="T373" s="16"/>
      <c r="U373" s="16"/>
      <c r="V373" s="16"/>
      <c r="W373" s="16"/>
      <c r="X373" s="15" t="s">
        <v>197</v>
      </c>
      <c r="Y373" s="16"/>
      <c r="Z373" s="15" t="s">
        <v>197</v>
      </c>
      <c r="AA373" s="15" t="s">
        <v>197</v>
      </c>
      <c r="AB373" s="15" t="s">
        <v>197</v>
      </c>
      <c r="AC373" s="16"/>
      <c r="AD373" s="16"/>
      <c r="AE373" s="16"/>
      <c r="AF373" s="16"/>
      <c r="AG373" s="15" t="s">
        <v>197</v>
      </c>
      <c r="AH373" s="15" t="s">
        <v>197</v>
      </c>
      <c r="AI373" s="15" t="s">
        <v>197</v>
      </c>
      <c r="AJ373" s="15" t="s">
        <v>197</v>
      </c>
      <c r="AK373" s="16"/>
      <c r="AL373" s="15" t="s">
        <v>197</v>
      </c>
      <c r="AM373" s="15" t="s">
        <v>197</v>
      </c>
      <c r="AN373" s="15" t="s">
        <v>197</v>
      </c>
      <c r="AO373" s="15" t="s">
        <v>197</v>
      </c>
      <c r="AP373" s="15" t="s">
        <v>197</v>
      </c>
      <c r="AQ373" s="15" t="s">
        <v>197</v>
      </c>
      <c r="AR373" s="15" t="s">
        <v>197</v>
      </c>
      <c r="AS373" s="15" t="s">
        <v>641</v>
      </c>
      <c r="AT373" s="16"/>
      <c r="AU373" s="16"/>
      <c r="AV373" s="16"/>
      <c r="AW373" s="15" t="s">
        <v>197</v>
      </c>
      <c r="AX373" s="15" t="s">
        <v>197</v>
      </c>
      <c r="AY373" s="15" t="s">
        <v>197</v>
      </c>
      <c r="AZ373" s="16"/>
      <c r="BA373" s="16"/>
      <c r="BB373" s="15" t="s">
        <v>197</v>
      </c>
      <c r="BC373" s="15" t="s">
        <v>197</v>
      </c>
      <c r="BD373" s="15" t="s">
        <v>197</v>
      </c>
      <c r="BE373" s="15" t="s">
        <v>197</v>
      </c>
      <c r="BF373" s="15" t="s">
        <v>197</v>
      </c>
      <c r="BG373" s="15" t="s">
        <v>197</v>
      </c>
      <c r="BH373" s="15" t="s">
        <v>197</v>
      </c>
      <c r="BI373" s="16"/>
      <c r="BJ373" s="15" t="s">
        <v>197</v>
      </c>
      <c r="BK373" s="15" t="s">
        <v>197</v>
      </c>
      <c r="BL373" s="15" t="s">
        <v>197</v>
      </c>
      <c r="BM373" s="15" t="s">
        <v>197</v>
      </c>
      <c r="BN373" s="15" t="s">
        <v>197</v>
      </c>
      <c r="BO373" s="16"/>
      <c r="BP373" s="16"/>
      <c r="BQ373" s="16"/>
      <c r="BR373" s="16"/>
      <c r="BS373" s="16"/>
      <c r="BT373" s="15" t="s">
        <v>197</v>
      </c>
      <c r="BU373" s="16"/>
      <c r="BV373" s="15" t="s">
        <v>208</v>
      </c>
      <c r="BW373" s="15" t="s">
        <v>374</v>
      </c>
      <c r="BX373" s="16"/>
      <c r="BY373" s="16"/>
      <c r="BZ373" s="16"/>
      <c r="CA373" s="16"/>
      <c r="CB373" s="15" t="s">
        <v>197</v>
      </c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</row>
    <row r="374" spans="1:96" x14ac:dyDescent="0.3">
      <c r="A374" s="12">
        <v>373</v>
      </c>
      <c r="B374" s="13" t="s">
        <v>2048</v>
      </c>
      <c r="C374" s="13" t="s">
        <v>2049</v>
      </c>
      <c r="D374" s="14" t="s">
        <v>1932</v>
      </c>
      <c r="E374" s="14" t="s">
        <v>1333</v>
      </c>
      <c r="F374" s="14" t="s">
        <v>1933</v>
      </c>
      <c r="G374" s="14" t="s">
        <v>859</v>
      </c>
      <c r="H374" s="14" t="s">
        <v>226</v>
      </c>
      <c r="I374" s="16"/>
      <c r="J374" s="16"/>
      <c r="K374" s="16"/>
      <c r="L374" s="16"/>
      <c r="M374" s="16"/>
      <c r="N374" s="16"/>
      <c r="O374" s="15" t="s">
        <v>1483</v>
      </c>
      <c r="P374" s="16"/>
      <c r="Q374" s="16"/>
      <c r="R374" s="15" t="s">
        <v>354</v>
      </c>
      <c r="S374" s="16"/>
      <c r="T374" s="16"/>
      <c r="U374" s="16"/>
      <c r="V374" s="16"/>
      <c r="W374" s="16"/>
      <c r="X374" s="15" t="s">
        <v>197</v>
      </c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5" t="s">
        <v>491</v>
      </c>
      <c r="BW374" s="15" t="s">
        <v>197</v>
      </c>
      <c r="BX374" s="16"/>
      <c r="BY374" s="16"/>
      <c r="BZ374" s="16"/>
      <c r="CA374" s="16"/>
      <c r="CB374" s="15" t="s">
        <v>197</v>
      </c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5" t="s">
        <v>547</v>
      </c>
      <c r="CP374" s="16"/>
      <c r="CQ374" s="16"/>
      <c r="CR374" s="16"/>
    </row>
    <row r="375" spans="1:96" x14ac:dyDescent="0.3">
      <c r="A375" s="12">
        <v>374</v>
      </c>
      <c r="B375" s="13" t="s">
        <v>2050</v>
      </c>
      <c r="C375" s="13" t="s">
        <v>2051</v>
      </c>
      <c r="D375" s="14" t="s">
        <v>1932</v>
      </c>
      <c r="E375" s="14" t="s">
        <v>1333</v>
      </c>
      <c r="F375" s="14" t="s">
        <v>1933</v>
      </c>
      <c r="G375" s="14" t="s">
        <v>859</v>
      </c>
      <c r="H375" s="14" t="s">
        <v>226</v>
      </c>
      <c r="I375" s="16"/>
      <c r="J375" s="16"/>
      <c r="K375" s="16"/>
      <c r="L375" s="16"/>
      <c r="M375" s="16"/>
      <c r="N375" s="16"/>
      <c r="O375" s="15" t="s">
        <v>840</v>
      </c>
      <c r="P375" s="16"/>
      <c r="Q375" s="16"/>
      <c r="R375" s="15" t="s">
        <v>1060</v>
      </c>
      <c r="S375" s="16"/>
      <c r="T375" s="16"/>
      <c r="U375" s="16"/>
      <c r="V375" s="16"/>
      <c r="W375" s="16"/>
      <c r="X375" s="15" t="s">
        <v>197</v>
      </c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5" t="s">
        <v>310</v>
      </c>
      <c r="BW375" s="15" t="s">
        <v>197</v>
      </c>
      <c r="BX375" s="16"/>
      <c r="BY375" s="16"/>
      <c r="BZ375" s="16"/>
      <c r="CA375" s="16"/>
      <c r="CB375" s="15" t="s">
        <v>197</v>
      </c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5" t="s">
        <v>398</v>
      </c>
      <c r="CP375" s="16"/>
      <c r="CQ375" s="16"/>
      <c r="CR375" s="16"/>
    </row>
    <row r="376" spans="1:96" x14ac:dyDescent="0.3">
      <c r="A376" s="12">
        <v>375</v>
      </c>
      <c r="B376" s="13" t="s">
        <v>2052</v>
      </c>
      <c r="C376" s="13" t="s">
        <v>2053</v>
      </c>
      <c r="D376" s="14" t="s">
        <v>1932</v>
      </c>
      <c r="E376" s="14" t="s">
        <v>1333</v>
      </c>
      <c r="F376" s="14" t="s">
        <v>1933</v>
      </c>
      <c r="G376" s="14" t="s">
        <v>859</v>
      </c>
      <c r="H376" s="14" t="s">
        <v>226</v>
      </c>
      <c r="I376" s="16"/>
      <c r="J376" s="16"/>
      <c r="K376" s="16"/>
      <c r="L376" s="16"/>
      <c r="M376" s="16"/>
      <c r="N376" s="16"/>
      <c r="O376" s="15" t="s">
        <v>713</v>
      </c>
      <c r="P376" s="16"/>
      <c r="Q376" s="16"/>
      <c r="R376" s="15" t="s">
        <v>406</v>
      </c>
      <c r="S376" s="16"/>
      <c r="T376" s="16"/>
      <c r="U376" s="16"/>
      <c r="V376" s="16"/>
      <c r="W376" s="16"/>
      <c r="X376" s="15" t="s">
        <v>197</v>
      </c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5" t="s">
        <v>491</v>
      </c>
      <c r="BW376" s="15" t="s">
        <v>197</v>
      </c>
      <c r="BX376" s="16"/>
      <c r="BY376" s="16"/>
      <c r="BZ376" s="16"/>
      <c r="CA376" s="16"/>
      <c r="CB376" s="15" t="s">
        <v>197</v>
      </c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5" t="s">
        <v>1108</v>
      </c>
      <c r="CP376" s="16"/>
      <c r="CQ376" s="16"/>
      <c r="CR376" s="16"/>
    </row>
    <row r="377" spans="1:96" x14ac:dyDescent="0.3">
      <c r="A377" s="12">
        <v>376</v>
      </c>
      <c r="B377" s="13" t="s">
        <v>2054</v>
      </c>
      <c r="C377" s="13" t="s">
        <v>2055</v>
      </c>
      <c r="D377" s="14" t="s">
        <v>1932</v>
      </c>
      <c r="E377" s="14" t="s">
        <v>2056</v>
      </c>
      <c r="F377" s="14" t="s">
        <v>2057</v>
      </c>
      <c r="G377" s="14" t="s">
        <v>859</v>
      </c>
      <c r="H377" s="14" t="s">
        <v>215</v>
      </c>
      <c r="I377" s="15" t="s">
        <v>977</v>
      </c>
      <c r="J377" s="16"/>
      <c r="K377" s="16"/>
      <c r="L377" s="16"/>
      <c r="M377" s="16"/>
      <c r="N377" s="16"/>
      <c r="O377" s="16"/>
      <c r="P377" s="16"/>
      <c r="Q377" s="15" t="s">
        <v>1522</v>
      </c>
      <c r="R377" s="15" t="s">
        <v>406</v>
      </c>
      <c r="S377" s="16"/>
      <c r="T377" s="16"/>
      <c r="U377" s="16"/>
      <c r="V377" s="16"/>
      <c r="W377" s="16"/>
      <c r="X377" s="16"/>
      <c r="Y377" s="16"/>
      <c r="Z377" s="15" t="s">
        <v>197</v>
      </c>
      <c r="AA377" s="16"/>
      <c r="AB377" s="15" t="s">
        <v>197</v>
      </c>
      <c r="AC377" s="16"/>
      <c r="AD377" s="16"/>
      <c r="AE377" s="16"/>
      <c r="AF377" s="16"/>
      <c r="AG377" s="15" t="s">
        <v>197</v>
      </c>
      <c r="AH377" s="15" t="s">
        <v>197</v>
      </c>
      <c r="AI377" s="16"/>
      <c r="AJ377" s="15" t="s">
        <v>197</v>
      </c>
      <c r="AK377" s="16"/>
      <c r="AL377" s="15" t="s">
        <v>197</v>
      </c>
      <c r="AM377" s="16"/>
      <c r="AN377" s="16"/>
      <c r="AO377" s="16"/>
      <c r="AP377" s="15" t="s">
        <v>197</v>
      </c>
      <c r="AQ377" s="16"/>
      <c r="AR377" s="16"/>
      <c r="AS377" s="16"/>
      <c r="AT377" s="16"/>
      <c r="AU377" s="16"/>
      <c r="AV377" s="16"/>
      <c r="AW377" s="16"/>
      <c r="AX377" s="15" t="s">
        <v>197</v>
      </c>
      <c r="AY377" s="15" t="s">
        <v>197</v>
      </c>
      <c r="AZ377" s="16"/>
      <c r="BA377" s="16"/>
      <c r="BB377" s="15" t="s">
        <v>197</v>
      </c>
      <c r="BC377" s="15" t="s">
        <v>197</v>
      </c>
      <c r="BD377" s="15" t="s">
        <v>197</v>
      </c>
      <c r="BE377" s="15" t="s">
        <v>197</v>
      </c>
      <c r="BF377" s="15" t="s">
        <v>197</v>
      </c>
      <c r="BG377" s="15" t="s">
        <v>197</v>
      </c>
      <c r="BH377" s="15" t="s">
        <v>197</v>
      </c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5" t="s">
        <v>208</v>
      </c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5" t="s">
        <v>197</v>
      </c>
      <c r="CP377" s="16"/>
      <c r="CQ377" s="16"/>
      <c r="CR377" s="16"/>
    </row>
    <row r="378" spans="1:96" x14ac:dyDescent="0.3">
      <c r="A378" s="12">
        <v>377</v>
      </c>
      <c r="B378" s="13" t="s">
        <v>1802</v>
      </c>
      <c r="C378" s="13" t="s">
        <v>1803</v>
      </c>
      <c r="D378" s="14" t="s">
        <v>996</v>
      </c>
      <c r="E378" s="14" t="s">
        <v>192</v>
      </c>
      <c r="F378" s="14" t="s">
        <v>390</v>
      </c>
      <c r="G378" s="14" t="s">
        <v>1804</v>
      </c>
      <c r="H378" s="14" t="s">
        <v>391</v>
      </c>
      <c r="I378" s="16"/>
      <c r="J378" s="15" t="s">
        <v>198</v>
      </c>
      <c r="K378" s="16"/>
      <c r="L378" s="16"/>
      <c r="M378" s="15" t="s">
        <v>199</v>
      </c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</row>
    <row r="379" spans="1:96" x14ac:dyDescent="0.3">
      <c r="A379" s="12">
        <v>378</v>
      </c>
      <c r="B379" s="13" t="s">
        <v>1805</v>
      </c>
      <c r="C379" s="13" t="s">
        <v>1806</v>
      </c>
      <c r="D379" s="14" t="s">
        <v>996</v>
      </c>
      <c r="E379" s="14" t="s">
        <v>192</v>
      </c>
      <c r="F379" s="14" t="s">
        <v>390</v>
      </c>
      <c r="G379" s="14" t="s">
        <v>1804</v>
      </c>
      <c r="H379" s="14" t="s">
        <v>391</v>
      </c>
      <c r="I379" s="16"/>
      <c r="J379" s="15" t="s">
        <v>198</v>
      </c>
      <c r="K379" s="16"/>
      <c r="L379" s="16"/>
      <c r="M379" s="15" t="s">
        <v>199</v>
      </c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</row>
    <row r="380" spans="1:96" x14ac:dyDescent="0.3">
      <c r="A380" s="12">
        <v>379</v>
      </c>
      <c r="B380" s="13" t="s">
        <v>2058</v>
      </c>
      <c r="C380" s="13" t="s">
        <v>2059</v>
      </c>
      <c r="D380" s="14" t="s">
        <v>996</v>
      </c>
      <c r="E380" s="14" t="s">
        <v>192</v>
      </c>
      <c r="F380" s="14" t="s">
        <v>390</v>
      </c>
      <c r="G380" s="14" t="s">
        <v>1804</v>
      </c>
      <c r="H380" s="14" t="s">
        <v>391</v>
      </c>
      <c r="I380" s="16"/>
      <c r="J380" s="15" t="s">
        <v>198</v>
      </c>
      <c r="K380" s="16"/>
      <c r="L380" s="16"/>
      <c r="M380" s="15" t="s">
        <v>199</v>
      </c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</row>
    <row r="381" spans="1:96" x14ac:dyDescent="0.3">
      <c r="A381" s="12">
        <v>380</v>
      </c>
      <c r="B381" s="13" t="s">
        <v>71</v>
      </c>
      <c r="C381" s="13" t="s">
        <v>2060</v>
      </c>
      <c r="D381" s="14" t="s">
        <v>996</v>
      </c>
      <c r="E381" s="14" t="s">
        <v>192</v>
      </c>
      <c r="F381" s="14" t="s">
        <v>193</v>
      </c>
      <c r="G381" s="14" t="s">
        <v>1804</v>
      </c>
      <c r="H381" s="14" t="s">
        <v>736</v>
      </c>
      <c r="I381" s="15" t="s">
        <v>2061</v>
      </c>
      <c r="J381" s="15" t="s">
        <v>198</v>
      </c>
      <c r="K381" s="15" t="s">
        <v>553</v>
      </c>
      <c r="L381" s="16"/>
      <c r="M381" s="15" t="s">
        <v>199</v>
      </c>
      <c r="N381" s="15" t="s">
        <v>1101</v>
      </c>
      <c r="O381" s="15" t="s">
        <v>202</v>
      </c>
      <c r="P381" s="15" t="s">
        <v>628</v>
      </c>
      <c r="Q381" s="15" t="s">
        <v>599</v>
      </c>
      <c r="R381" s="15" t="s">
        <v>218</v>
      </c>
      <c r="S381" s="15" t="s">
        <v>489</v>
      </c>
      <c r="T381" s="16"/>
      <c r="U381" s="16"/>
      <c r="V381" s="16"/>
      <c r="W381" s="15" t="s">
        <v>197</v>
      </c>
      <c r="X381" s="15" t="s">
        <v>197</v>
      </c>
      <c r="Y381" s="16"/>
      <c r="Z381" s="15" t="s">
        <v>197</v>
      </c>
      <c r="AA381" s="15" t="s">
        <v>197</v>
      </c>
      <c r="AB381" s="15" t="s">
        <v>197</v>
      </c>
      <c r="AC381" s="16"/>
      <c r="AD381" s="16"/>
      <c r="AE381" s="16"/>
      <c r="AF381" s="16"/>
      <c r="AG381" s="15" t="s">
        <v>197</v>
      </c>
      <c r="AH381" s="15" t="s">
        <v>197</v>
      </c>
      <c r="AI381" s="15" t="s">
        <v>197</v>
      </c>
      <c r="AJ381" s="15" t="s">
        <v>197</v>
      </c>
      <c r="AK381" s="16"/>
      <c r="AL381" s="15" t="s">
        <v>197</v>
      </c>
      <c r="AM381" s="15" t="s">
        <v>197</v>
      </c>
      <c r="AN381" s="15" t="s">
        <v>197</v>
      </c>
      <c r="AO381" s="15" t="s">
        <v>197</v>
      </c>
      <c r="AP381" s="15" t="s">
        <v>197</v>
      </c>
      <c r="AQ381" s="15" t="s">
        <v>197</v>
      </c>
      <c r="AR381" s="15" t="s">
        <v>197</v>
      </c>
      <c r="AS381" s="15" t="s">
        <v>197</v>
      </c>
      <c r="AT381" s="16"/>
      <c r="AU381" s="16"/>
      <c r="AV381" s="16"/>
      <c r="AW381" s="15" t="s">
        <v>882</v>
      </c>
      <c r="AX381" s="15" t="s">
        <v>197</v>
      </c>
      <c r="AY381" s="15" t="s">
        <v>197</v>
      </c>
      <c r="AZ381" s="16"/>
      <c r="BA381" s="16"/>
      <c r="BB381" s="15" t="s">
        <v>197</v>
      </c>
      <c r="BC381" s="15" t="s">
        <v>197</v>
      </c>
      <c r="BD381" s="15" t="s">
        <v>197</v>
      </c>
      <c r="BE381" s="15" t="s">
        <v>197</v>
      </c>
      <c r="BF381" s="15" t="s">
        <v>197</v>
      </c>
      <c r="BG381" s="15" t="s">
        <v>197</v>
      </c>
      <c r="BH381" s="15" t="s">
        <v>197</v>
      </c>
      <c r="BI381" s="15" t="s">
        <v>197</v>
      </c>
      <c r="BJ381" s="16"/>
      <c r="BK381" s="15" t="s">
        <v>197</v>
      </c>
      <c r="BL381" s="15" t="s">
        <v>197</v>
      </c>
      <c r="BM381" s="15" t="s">
        <v>197</v>
      </c>
      <c r="BN381" s="15" t="s">
        <v>197</v>
      </c>
      <c r="BO381" s="15" t="s">
        <v>197</v>
      </c>
      <c r="BP381" s="16"/>
      <c r="BQ381" s="16"/>
      <c r="BR381" s="16"/>
      <c r="BS381" s="16"/>
      <c r="BT381" s="15" t="s">
        <v>1391</v>
      </c>
      <c r="BU381" s="16"/>
      <c r="BV381" s="16"/>
      <c r="BW381" s="15" t="s">
        <v>197</v>
      </c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5" t="s">
        <v>1374</v>
      </c>
      <c r="CQ381" s="15" t="s">
        <v>2062</v>
      </c>
      <c r="CR381" s="16"/>
    </row>
    <row r="382" spans="1:96" x14ac:dyDescent="0.3">
      <c r="A382" s="12">
        <v>381</v>
      </c>
      <c r="B382" s="13" t="s">
        <v>871</v>
      </c>
      <c r="C382" s="13" t="s">
        <v>872</v>
      </c>
      <c r="D382" s="14" t="s">
        <v>873</v>
      </c>
      <c r="E382" s="14" t="s">
        <v>259</v>
      </c>
      <c r="F382" s="14" t="s">
        <v>874</v>
      </c>
      <c r="G382" s="14" t="s">
        <v>875</v>
      </c>
      <c r="H382" s="14" t="s">
        <v>261</v>
      </c>
      <c r="I382" s="15" t="s">
        <v>876</v>
      </c>
      <c r="J382" s="15" t="s">
        <v>198</v>
      </c>
      <c r="K382" s="15" t="s">
        <v>553</v>
      </c>
      <c r="L382" s="15" t="s">
        <v>199</v>
      </c>
      <c r="M382" s="15" t="s">
        <v>199</v>
      </c>
      <c r="N382" s="15" t="s">
        <v>877</v>
      </c>
      <c r="O382" s="15" t="s">
        <v>878</v>
      </c>
      <c r="P382" s="15" t="s">
        <v>681</v>
      </c>
      <c r="Q382" s="15" t="s">
        <v>879</v>
      </c>
      <c r="R382" s="15" t="s">
        <v>439</v>
      </c>
      <c r="S382" s="15" t="s">
        <v>880</v>
      </c>
      <c r="T382" s="16"/>
      <c r="U382" s="16"/>
      <c r="V382" s="16"/>
      <c r="W382" s="16"/>
      <c r="X382" s="15" t="s">
        <v>197</v>
      </c>
      <c r="Y382" s="16"/>
      <c r="Z382" s="15" t="s">
        <v>197</v>
      </c>
      <c r="AA382" s="15" t="s">
        <v>197</v>
      </c>
      <c r="AB382" s="15" t="s">
        <v>197</v>
      </c>
      <c r="AC382" s="16"/>
      <c r="AD382" s="16"/>
      <c r="AE382" s="16"/>
      <c r="AF382" s="16"/>
      <c r="AG382" s="15" t="s">
        <v>197</v>
      </c>
      <c r="AH382" s="15" t="s">
        <v>197</v>
      </c>
      <c r="AI382" s="15" t="s">
        <v>197</v>
      </c>
      <c r="AJ382" s="15" t="s">
        <v>197</v>
      </c>
      <c r="AK382" s="16"/>
      <c r="AL382" s="15" t="s">
        <v>197</v>
      </c>
      <c r="AM382" s="15" t="s">
        <v>197</v>
      </c>
      <c r="AN382" s="15" t="s">
        <v>490</v>
      </c>
      <c r="AO382" s="15" t="s">
        <v>197</v>
      </c>
      <c r="AP382" s="15" t="s">
        <v>197</v>
      </c>
      <c r="AQ382" s="15" t="s">
        <v>197</v>
      </c>
      <c r="AR382" s="15" t="s">
        <v>197</v>
      </c>
      <c r="AS382" s="15" t="s">
        <v>881</v>
      </c>
      <c r="AT382" s="16"/>
      <c r="AU382" s="16"/>
      <c r="AV382" s="16"/>
      <c r="AW382" s="15" t="s">
        <v>882</v>
      </c>
      <c r="AX382" s="15" t="s">
        <v>197</v>
      </c>
      <c r="AY382" s="15" t="s">
        <v>197</v>
      </c>
      <c r="AZ382" s="16"/>
      <c r="BA382" s="16"/>
      <c r="BB382" s="15" t="s">
        <v>197</v>
      </c>
      <c r="BC382" s="15" t="s">
        <v>197</v>
      </c>
      <c r="BD382" s="15" t="s">
        <v>197</v>
      </c>
      <c r="BE382" s="15" t="s">
        <v>197</v>
      </c>
      <c r="BF382" s="15" t="s">
        <v>197</v>
      </c>
      <c r="BG382" s="15" t="s">
        <v>197</v>
      </c>
      <c r="BH382" s="15" t="s">
        <v>197</v>
      </c>
      <c r="BI382" s="15" t="s">
        <v>197</v>
      </c>
      <c r="BJ382" s="16"/>
      <c r="BK382" s="15" t="s">
        <v>197</v>
      </c>
      <c r="BL382" s="15" t="s">
        <v>197</v>
      </c>
      <c r="BM382" s="15" t="s">
        <v>197</v>
      </c>
      <c r="BN382" s="15" t="s">
        <v>197</v>
      </c>
      <c r="BO382" s="16"/>
      <c r="BP382" s="16"/>
      <c r="BQ382" s="16"/>
      <c r="BR382" s="16"/>
      <c r="BS382" s="16"/>
      <c r="BT382" s="16"/>
      <c r="BU382" s="16"/>
      <c r="BV382" s="15" t="s">
        <v>883</v>
      </c>
      <c r="BW382" s="15" t="s">
        <v>197</v>
      </c>
      <c r="BX382" s="16"/>
      <c r="BY382" s="16"/>
      <c r="BZ382" s="16"/>
      <c r="CA382" s="16"/>
      <c r="CB382" s="15" t="s">
        <v>197</v>
      </c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</row>
    <row r="383" spans="1:96" x14ac:dyDescent="0.3">
      <c r="A383" s="12">
        <v>382</v>
      </c>
      <c r="B383" s="13" t="s">
        <v>72</v>
      </c>
      <c r="C383" s="13" t="s">
        <v>2063</v>
      </c>
      <c r="D383" s="14" t="s">
        <v>693</v>
      </c>
      <c r="E383" s="14" t="s">
        <v>192</v>
      </c>
      <c r="F383" s="14" t="s">
        <v>193</v>
      </c>
      <c r="G383" s="14" t="s">
        <v>875</v>
      </c>
      <c r="H383" s="14" t="s">
        <v>1306</v>
      </c>
      <c r="I383" s="15" t="s">
        <v>2064</v>
      </c>
      <c r="J383" s="15" t="s">
        <v>198</v>
      </c>
      <c r="K383" s="15" t="s">
        <v>553</v>
      </c>
      <c r="L383" s="16"/>
      <c r="M383" s="15" t="s">
        <v>199</v>
      </c>
      <c r="N383" s="15" t="s">
        <v>1466</v>
      </c>
      <c r="O383" s="15" t="s">
        <v>1419</v>
      </c>
      <c r="P383" s="15" t="s">
        <v>2065</v>
      </c>
      <c r="Q383" s="15" t="s">
        <v>774</v>
      </c>
      <c r="R383" s="15" t="s">
        <v>356</v>
      </c>
      <c r="S383" s="15" t="s">
        <v>205</v>
      </c>
      <c r="T383" s="16"/>
      <c r="U383" s="16"/>
      <c r="V383" s="16"/>
      <c r="W383" s="15" t="s">
        <v>197</v>
      </c>
      <c r="X383" s="15" t="s">
        <v>197</v>
      </c>
      <c r="Y383" s="16"/>
      <c r="Z383" s="15" t="s">
        <v>197</v>
      </c>
      <c r="AA383" s="15" t="s">
        <v>197</v>
      </c>
      <c r="AB383" s="15" t="s">
        <v>197</v>
      </c>
      <c r="AC383" s="16"/>
      <c r="AD383" s="16"/>
      <c r="AE383" s="16"/>
      <c r="AF383" s="16"/>
      <c r="AG383" s="15" t="s">
        <v>197</v>
      </c>
      <c r="AH383" s="15" t="s">
        <v>197</v>
      </c>
      <c r="AI383" s="15" t="s">
        <v>197</v>
      </c>
      <c r="AJ383" s="15" t="s">
        <v>197</v>
      </c>
      <c r="AK383" s="16"/>
      <c r="AL383" s="15" t="s">
        <v>197</v>
      </c>
      <c r="AM383" s="15" t="s">
        <v>197</v>
      </c>
      <c r="AN383" s="15" t="s">
        <v>197</v>
      </c>
      <c r="AO383" s="15" t="s">
        <v>197</v>
      </c>
      <c r="AP383" s="15" t="s">
        <v>197</v>
      </c>
      <c r="AQ383" s="15" t="s">
        <v>197</v>
      </c>
      <c r="AR383" s="15" t="s">
        <v>197</v>
      </c>
      <c r="AS383" s="15" t="s">
        <v>197</v>
      </c>
      <c r="AT383" s="16"/>
      <c r="AU383" s="16"/>
      <c r="AV383" s="16"/>
      <c r="AW383" s="15" t="s">
        <v>882</v>
      </c>
      <c r="AX383" s="15" t="s">
        <v>197</v>
      </c>
      <c r="AY383" s="15" t="s">
        <v>197</v>
      </c>
      <c r="AZ383" s="16"/>
      <c r="BA383" s="16"/>
      <c r="BB383" s="15" t="s">
        <v>197</v>
      </c>
      <c r="BC383" s="15" t="s">
        <v>197</v>
      </c>
      <c r="BD383" s="15" t="s">
        <v>197</v>
      </c>
      <c r="BE383" s="15" t="s">
        <v>197</v>
      </c>
      <c r="BF383" s="15" t="s">
        <v>197</v>
      </c>
      <c r="BG383" s="15" t="s">
        <v>197</v>
      </c>
      <c r="BH383" s="15" t="s">
        <v>197</v>
      </c>
      <c r="BI383" s="16"/>
      <c r="BJ383" s="15" t="s">
        <v>197</v>
      </c>
      <c r="BK383" s="15" t="s">
        <v>197</v>
      </c>
      <c r="BL383" s="15" t="s">
        <v>197</v>
      </c>
      <c r="BM383" s="15" t="s">
        <v>197</v>
      </c>
      <c r="BN383" s="15" t="s">
        <v>197</v>
      </c>
      <c r="BO383" s="16"/>
      <c r="BP383" s="16"/>
      <c r="BQ383" s="16"/>
      <c r="BR383" s="16"/>
      <c r="BS383" s="16"/>
      <c r="BT383" s="15" t="s">
        <v>740</v>
      </c>
      <c r="BU383" s="16"/>
      <c r="BV383" s="16"/>
      <c r="BW383" s="15" t="s">
        <v>197</v>
      </c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</row>
    <row r="384" spans="1:96" x14ac:dyDescent="0.3">
      <c r="A384" s="12">
        <v>383</v>
      </c>
      <c r="B384" s="13" t="s">
        <v>73</v>
      </c>
      <c r="C384" s="13" t="s">
        <v>2066</v>
      </c>
      <c r="D384" s="14" t="s">
        <v>693</v>
      </c>
      <c r="E384" s="14" t="s">
        <v>192</v>
      </c>
      <c r="F384" s="14" t="s">
        <v>193</v>
      </c>
      <c r="G384" s="14" t="s">
        <v>875</v>
      </c>
      <c r="H384" s="14" t="s">
        <v>1306</v>
      </c>
      <c r="I384" s="15" t="s">
        <v>514</v>
      </c>
      <c r="J384" s="15" t="s">
        <v>198</v>
      </c>
      <c r="K384" s="15" t="s">
        <v>553</v>
      </c>
      <c r="L384" s="16"/>
      <c r="M384" s="15" t="s">
        <v>199</v>
      </c>
      <c r="N384" s="15" t="s">
        <v>1015</v>
      </c>
      <c r="O384" s="15" t="s">
        <v>954</v>
      </c>
      <c r="P384" s="15" t="s">
        <v>951</v>
      </c>
      <c r="Q384" s="15" t="s">
        <v>1544</v>
      </c>
      <c r="R384" s="15" t="s">
        <v>364</v>
      </c>
      <c r="S384" s="15" t="s">
        <v>205</v>
      </c>
      <c r="T384" s="16"/>
      <c r="U384" s="16"/>
      <c r="V384" s="16"/>
      <c r="W384" s="15" t="s">
        <v>197</v>
      </c>
      <c r="X384" s="15" t="s">
        <v>197</v>
      </c>
      <c r="Y384" s="16"/>
      <c r="Z384" s="15" t="s">
        <v>197</v>
      </c>
      <c r="AA384" s="15" t="s">
        <v>197</v>
      </c>
      <c r="AB384" s="15" t="s">
        <v>197</v>
      </c>
      <c r="AC384" s="16"/>
      <c r="AD384" s="16"/>
      <c r="AE384" s="16"/>
      <c r="AF384" s="16"/>
      <c r="AG384" s="15" t="s">
        <v>197</v>
      </c>
      <c r="AH384" s="15" t="s">
        <v>197</v>
      </c>
      <c r="AI384" s="15" t="s">
        <v>197</v>
      </c>
      <c r="AJ384" s="15" t="s">
        <v>197</v>
      </c>
      <c r="AK384" s="16"/>
      <c r="AL384" s="15" t="s">
        <v>197</v>
      </c>
      <c r="AM384" s="15" t="s">
        <v>197</v>
      </c>
      <c r="AN384" s="15" t="s">
        <v>197</v>
      </c>
      <c r="AO384" s="15" t="s">
        <v>197</v>
      </c>
      <c r="AP384" s="15" t="s">
        <v>197</v>
      </c>
      <c r="AQ384" s="15" t="s">
        <v>197</v>
      </c>
      <c r="AR384" s="15" t="s">
        <v>197</v>
      </c>
      <c r="AS384" s="15" t="s">
        <v>197</v>
      </c>
      <c r="AT384" s="16"/>
      <c r="AU384" s="16"/>
      <c r="AV384" s="16"/>
      <c r="AW384" s="15" t="s">
        <v>882</v>
      </c>
      <c r="AX384" s="15" t="s">
        <v>197</v>
      </c>
      <c r="AY384" s="15" t="s">
        <v>197</v>
      </c>
      <c r="AZ384" s="16"/>
      <c r="BA384" s="16"/>
      <c r="BB384" s="15" t="s">
        <v>197</v>
      </c>
      <c r="BC384" s="15" t="s">
        <v>197</v>
      </c>
      <c r="BD384" s="15" t="s">
        <v>197</v>
      </c>
      <c r="BE384" s="15" t="s">
        <v>197</v>
      </c>
      <c r="BF384" s="15" t="s">
        <v>197</v>
      </c>
      <c r="BG384" s="15" t="s">
        <v>197</v>
      </c>
      <c r="BH384" s="15" t="s">
        <v>197</v>
      </c>
      <c r="BI384" s="15" t="s">
        <v>197</v>
      </c>
      <c r="BJ384" s="16"/>
      <c r="BK384" s="15" t="s">
        <v>197</v>
      </c>
      <c r="BL384" s="15" t="s">
        <v>197</v>
      </c>
      <c r="BM384" s="15" t="s">
        <v>197</v>
      </c>
      <c r="BN384" s="15" t="s">
        <v>197</v>
      </c>
      <c r="BO384" s="16"/>
      <c r="BP384" s="16"/>
      <c r="BQ384" s="16"/>
      <c r="BR384" s="16"/>
      <c r="BS384" s="16"/>
      <c r="BT384" s="15" t="s">
        <v>740</v>
      </c>
      <c r="BU384" s="16"/>
      <c r="BV384" s="16"/>
      <c r="BW384" s="15" t="s">
        <v>197</v>
      </c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</row>
    <row r="385" spans="1:96" x14ac:dyDescent="0.3">
      <c r="A385" s="12">
        <v>384</v>
      </c>
      <c r="B385" s="13" t="s">
        <v>74</v>
      </c>
      <c r="C385" s="13" t="s">
        <v>2067</v>
      </c>
      <c r="D385" s="14" t="s">
        <v>389</v>
      </c>
      <c r="E385" s="14" t="s">
        <v>192</v>
      </c>
      <c r="F385" s="14" t="s">
        <v>193</v>
      </c>
      <c r="G385" s="14" t="s">
        <v>875</v>
      </c>
      <c r="H385" s="14" t="s">
        <v>1630</v>
      </c>
      <c r="I385" s="15" t="s">
        <v>2061</v>
      </c>
      <c r="J385" s="15" t="s">
        <v>198</v>
      </c>
      <c r="K385" s="15" t="s">
        <v>553</v>
      </c>
      <c r="L385" s="16"/>
      <c r="M385" s="15" t="s">
        <v>199</v>
      </c>
      <c r="N385" s="15" t="s">
        <v>235</v>
      </c>
      <c r="O385" s="15" t="s">
        <v>840</v>
      </c>
      <c r="P385" s="15" t="s">
        <v>2068</v>
      </c>
      <c r="Q385" s="15" t="s">
        <v>266</v>
      </c>
      <c r="R385" s="15" t="s">
        <v>442</v>
      </c>
      <c r="S385" s="15" t="s">
        <v>1091</v>
      </c>
      <c r="T385" s="16"/>
      <c r="U385" s="16"/>
      <c r="V385" s="16"/>
      <c r="W385" s="15" t="s">
        <v>197</v>
      </c>
      <c r="X385" s="15" t="s">
        <v>197</v>
      </c>
      <c r="Y385" s="16"/>
      <c r="Z385" s="15" t="s">
        <v>197</v>
      </c>
      <c r="AA385" s="15" t="s">
        <v>197</v>
      </c>
      <c r="AB385" s="15" t="s">
        <v>197</v>
      </c>
      <c r="AC385" s="16"/>
      <c r="AD385" s="16"/>
      <c r="AE385" s="16"/>
      <c r="AF385" s="16"/>
      <c r="AG385" s="15" t="s">
        <v>197</v>
      </c>
      <c r="AH385" s="15" t="s">
        <v>197</v>
      </c>
      <c r="AI385" s="15" t="s">
        <v>197</v>
      </c>
      <c r="AJ385" s="15" t="s">
        <v>197</v>
      </c>
      <c r="AK385" s="16"/>
      <c r="AL385" s="15" t="s">
        <v>197</v>
      </c>
      <c r="AM385" s="15" t="s">
        <v>197</v>
      </c>
      <c r="AN385" s="15" t="s">
        <v>197</v>
      </c>
      <c r="AO385" s="15" t="s">
        <v>197</v>
      </c>
      <c r="AP385" s="15" t="s">
        <v>197</v>
      </c>
      <c r="AQ385" s="15" t="s">
        <v>197</v>
      </c>
      <c r="AR385" s="15" t="s">
        <v>197</v>
      </c>
      <c r="AS385" s="15" t="s">
        <v>197</v>
      </c>
      <c r="AT385" s="16"/>
      <c r="AU385" s="16"/>
      <c r="AV385" s="16"/>
      <c r="AW385" s="15" t="s">
        <v>882</v>
      </c>
      <c r="AX385" s="15" t="s">
        <v>197</v>
      </c>
      <c r="AY385" s="15" t="s">
        <v>197</v>
      </c>
      <c r="AZ385" s="16"/>
      <c r="BA385" s="16"/>
      <c r="BB385" s="15" t="s">
        <v>197</v>
      </c>
      <c r="BC385" s="15" t="s">
        <v>197</v>
      </c>
      <c r="BD385" s="15" t="s">
        <v>197</v>
      </c>
      <c r="BE385" s="15" t="s">
        <v>197</v>
      </c>
      <c r="BF385" s="15" t="s">
        <v>197</v>
      </c>
      <c r="BG385" s="15" t="s">
        <v>197</v>
      </c>
      <c r="BH385" s="15" t="s">
        <v>197</v>
      </c>
      <c r="BI385" s="15" t="s">
        <v>197</v>
      </c>
      <c r="BJ385" s="16"/>
      <c r="BK385" s="15" t="s">
        <v>197</v>
      </c>
      <c r="BL385" s="15" t="s">
        <v>197</v>
      </c>
      <c r="BM385" s="15" t="s">
        <v>197</v>
      </c>
      <c r="BN385" s="15" t="s">
        <v>197</v>
      </c>
      <c r="BO385" s="15" t="s">
        <v>197</v>
      </c>
      <c r="BP385" s="16"/>
      <c r="BQ385" s="16"/>
      <c r="BR385" s="16"/>
      <c r="BS385" s="16"/>
      <c r="BT385" s="15" t="s">
        <v>815</v>
      </c>
      <c r="BU385" s="16"/>
      <c r="BV385" s="16"/>
      <c r="BW385" s="15" t="s">
        <v>197</v>
      </c>
      <c r="BX385" s="16"/>
      <c r="BY385" s="16"/>
      <c r="BZ385" s="16"/>
      <c r="CA385" s="16"/>
      <c r="CB385" s="16"/>
      <c r="CC385" s="15" t="s">
        <v>208</v>
      </c>
      <c r="CD385" s="15" t="s">
        <v>208</v>
      </c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5" t="s">
        <v>1103</v>
      </c>
      <c r="CQ385" s="15" t="s">
        <v>2069</v>
      </c>
      <c r="CR385" s="16"/>
    </row>
    <row r="386" spans="1:96" x14ac:dyDescent="0.3">
      <c r="A386" s="12">
        <v>385</v>
      </c>
      <c r="B386" s="13" t="s">
        <v>75</v>
      </c>
      <c r="C386" s="13" t="s">
        <v>2070</v>
      </c>
      <c r="D386" s="14" t="s">
        <v>389</v>
      </c>
      <c r="E386" s="14" t="s">
        <v>192</v>
      </c>
      <c r="F386" s="14" t="s">
        <v>193</v>
      </c>
      <c r="G386" s="14" t="s">
        <v>875</v>
      </c>
      <c r="H386" s="14" t="s">
        <v>736</v>
      </c>
      <c r="I386" s="15" t="s">
        <v>1422</v>
      </c>
      <c r="J386" s="15" t="s">
        <v>198</v>
      </c>
      <c r="K386" s="15" t="s">
        <v>553</v>
      </c>
      <c r="L386" s="16"/>
      <c r="M386" s="15" t="s">
        <v>199</v>
      </c>
      <c r="N386" s="15" t="s">
        <v>1987</v>
      </c>
      <c r="O386" s="15" t="s">
        <v>940</v>
      </c>
      <c r="P386" s="15" t="s">
        <v>461</v>
      </c>
      <c r="Q386" s="15" t="s">
        <v>1372</v>
      </c>
      <c r="R386" s="15" t="s">
        <v>409</v>
      </c>
      <c r="S386" s="15" t="s">
        <v>313</v>
      </c>
      <c r="T386" s="16"/>
      <c r="U386" s="16"/>
      <c r="V386" s="16"/>
      <c r="W386" s="15" t="s">
        <v>197</v>
      </c>
      <c r="X386" s="15" t="s">
        <v>197</v>
      </c>
      <c r="Y386" s="16"/>
      <c r="Z386" s="15" t="s">
        <v>197</v>
      </c>
      <c r="AA386" s="15" t="s">
        <v>197</v>
      </c>
      <c r="AB386" s="15" t="s">
        <v>197</v>
      </c>
      <c r="AC386" s="16"/>
      <c r="AD386" s="16"/>
      <c r="AE386" s="16"/>
      <c r="AF386" s="16"/>
      <c r="AG386" s="15" t="s">
        <v>197</v>
      </c>
      <c r="AH386" s="15" t="s">
        <v>197</v>
      </c>
      <c r="AI386" s="15" t="s">
        <v>197</v>
      </c>
      <c r="AJ386" s="15" t="s">
        <v>197</v>
      </c>
      <c r="AK386" s="16"/>
      <c r="AL386" s="15" t="s">
        <v>197</v>
      </c>
      <c r="AM386" s="15" t="s">
        <v>197</v>
      </c>
      <c r="AN386" s="15" t="s">
        <v>197</v>
      </c>
      <c r="AO386" s="15" t="s">
        <v>197</v>
      </c>
      <c r="AP386" s="15" t="s">
        <v>197</v>
      </c>
      <c r="AQ386" s="15" t="s">
        <v>197</v>
      </c>
      <c r="AR386" s="15" t="s">
        <v>197</v>
      </c>
      <c r="AS386" s="15" t="s">
        <v>197</v>
      </c>
      <c r="AT386" s="16"/>
      <c r="AU386" s="16"/>
      <c r="AV386" s="16"/>
      <c r="AW386" s="15" t="s">
        <v>882</v>
      </c>
      <c r="AX386" s="15" t="s">
        <v>197</v>
      </c>
      <c r="AY386" s="15" t="s">
        <v>197</v>
      </c>
      <c r="AZ386" s="16"/>
      <c r="BA386" s="16"/>
      <c r="BB386" s="15" t="s">
        <v>197</v>
      </c>
      <c r="BC386" s="15" t="s">
        <v>197</v>
      </c>
      <c r="BD386" s="15" t="s">
        <v>197</v>
      </c>
      <c r="BE386" s="15" t="s">
        <v>197</v>
      </c>
      <c r="BF386" s="15" t="s">
        <v>197</v>
      </c>
      <c r="BG386" s="15" t="s">
        <v>197</v>
      </c>
      <c r="BH386" s="15" t="s">
        <v>197</v>
      </c>
      <c r="BI386" s="16"/>
      <c r="BJ386" s="15" t="s">
        <v>197</v>
      </c>
      <c r="BK386" s="15" t="s">
        <v>197</v>
      </c>
      <c r="BL386" s="15" t="s">
        <v>197</v>
      </c>
      <c r="BM386" s="15" t="s">
        <v>197</v>
      </c>
      <c r="BN386" s="15" t="s">
        <v>197</v>
      </c>
      <c r="BO386" s="15" t="s">
        <v>197</v>
      </c>
      <c r="BP386" s="16"/>
      <c r="BQ386" s="16"/>
      <c r="BR386" s="16"/>
      <c r="BS386" s="16"/>
      <c r="BT386" s="15" t="s">
        <v>197</v>
      </c>
      <c r="BU386" s="16"/>
      <c r="BV386" s="16"/>
      <c r="BW386" s="15" t="s">
        <v>197</v>
      </c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5" t="s">
        <v>197</v>
      </c>
      <c r="CQ386" s="15" t="s">
        <v>2071</v>
      </c>
      <c r="CR386" s="16"/>
    </row>
    <row r="387" spans="1:96" x14ac:dyDescent="0.3">
      <c r="A387" s="12">
        <v>386</v>
      </c>
      <c r="B387" s="13" t="s">
        <v>76</v>
      </c>
      <c r="C387" s="13" t="s">
        <v>2072</v>
      </c>
      <c r="D387" s="14" t="s">
        <v>389</v>
      </c>
      <c r="E387" s="14" t="s">
        <v>192</v>
      </c>
      <c r="F387" s="14" t="s">
        <v>193</v>
      </c>
      <c r="G387" s="14" t="s">
        <v>875</v>
      </c>
      <c r="H387" s="14" t="s">
        <v>736</v>
      </c>
      <c r="I387" s="15" t="s">
        <v>2073</v>
      </c>
      <c r="J387" s="15" t="s">
        <v>198</v>
      </c>
      <c r="K387" s="15" t="s">
        <v>553</v>
      </c>
      <c r="L387" s="16"/>
      <c r="M387" s="15" t="s">
        <v>199</v>
      </c>
      <c r="N387" s="15" t="s">
        <v>2074</v>
      </c>
      <c r="O387" s="15" t="s">
        <v>810</v>
      </c>
      <c r="P387" s="15" t="s">
        <v>862</v>
      </c>
      <c r="Q387" s="15" t="s">
        <v>339</v>
      </c>
      <c r="R387" s="15" t="s">
        <v>197</v>
      </c>
      <c r="S387" s="15" t="s">
        <v>205</v>
      </c>
      <c r="T387" s="16"/>
      <c r="U387" s="16"/>
      <c r="V387" s="16"/>
      <c r="W387" s="15" t="s">
        <v>197</v>
      </c>
      <c r="X387" s="15" t="s">
        <v>197</v>
      </c>
      <c r="Y387" s="16"/>
      <c r="Z387" s="15" t="s">
        <v>197</v>
      </c>
      <c r="AA387" s="15" t="s">
        <v>197</v>
      </c>
      <c r="AB387" s="15" t="s">
        <v>197</v>
      </c>
      <c r="AC387" s="16"/>
      <c r="AD387" s="16"/>
      <c r="AE387" s="16"/>
      <c r="AF387" s="16"/>
      <c r="AG387" s="15" t="s">
        <v>197</v>
      </c>
      <c r="AH387" s="15" t="s">
        <v>197</v>
      </c>
      <c r="AI387" s="15" t="s">
        <v>197</v>
      </c>
      <c r="AJ387" s="15" t="s">
        <v>197</v>
      </c>
      <c r="AK387" s="16"/>
      <c r="AL387" s="15" t="s">
        <v>197</v>
      </c>
      <c r="AM387" s="15" t="s">
        <v>197</v>
      </c>
      <c r="AN387" s="15" t="s">
        <v>197</v>
      </c>
      <c r="AO387" s="15" t="s">
        <v>197</v>
      </c>
      <c r="AP387" s="15" t="s">
        <v>197</v>
      </c>
      <c r="AQ387" s="15" t="s">
        <v>197</v>
      </c>
      <c r="AR387" s="15" t="s">
        <v>197</v>
      </c>
      <c r="AS387" s="15" t="s">
        <v>197</v>
      </c>
      <c r="AT387" s="16"/>
      <c r="AU387" s="16"/>
      <c r="AV387" s="16"/>
      <c r="AW387" s="15" t="s">
        <v>882</v>
      </c>
      <c r="AX387" s="15" t="s">
        <v>197</v>
      </c>
      <c r="AY387" s="15" t="s">
        <v>197</v>
      </c>
      <c r="AZ387" s="16"/>
      <c r="BA387" s="16"/>
      <c r="BB387" s="15" t="s">
        <v>197</v>
      </c>
      <c r="BC387" s="15" t="s">
        <v>197</v>
      </c>
      <c r="BD387" s="15" t="s">
        <v>197</v>
      </c>
      <c r="BE387" s="15" t="s">
        <v>197</v>
      </c>
      <c r="BF387" s="15" t="s">
        <v>197</v>
      </c>
      <c r="BG387" s="15" t="s">
        <v>197</v>
      </c>
      <c r="BH387" s="15" t="s">
        <v>197</v>
      </c>
      <c r="BI387" s="15" t="s">
        <v>197</v>
      </c>
      <c r="BJ387" s="16"/>
      <c r="BK387" s="15" t="s">
        <v>197</v>
      </c>
      <c r="BL387" s="15" t="s">
        <v>197</v>
      </c>
      <c r="BM387" s="15" t="s">
        <v>197</v>
      </c>
      <c r="BN387" s="15" t="s">
        <v>197</v>
      </c>
      <c r="BO387" s="15" t="s">
        <v>197</v>
      </c>
      <c r="BP387" s="16"/>
      <c r="BQ387" s="16"/>
      <c r="BR387" s="16"/>
      <c r="BS387" s="16"/>
      <c r="BT387" s="15" t="s">
        <v>197</v>
      </c>
      <c r="BU387" s="16"/>
      <c r="BV387" s="16"/>
      <c r="BW387" s="15" t="s">
        <v>197</v>
      </c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5" t="s">
        <v>197</v>
      </c>
      <c r="CQ387" s="15" t="s">
        <v>1328</v>
      </c>
      <c r="CR387" s="16"/>
    </row>
    <row r="388" spans="1:96" x14ac:dyDescent="0.3">
      <c r="A388" s="12">
        <v>387</v>
      </c>
      <c r="B388" s="13" t="s">
        <v>77</v>
      </c>
      <c r="C388" s="13" t="s">
        <v>2075</v>
      </c>
      <c r="D388" s="14" t="s">
        <v>389</v>
      </c>
      <c r="E388" s="14" t="s">
        <v>192</v>
      </c>
      <c r="F388" s="14" t="s">
        <v>193</v>
      </c>
      <c r="G388" s="14" t="s">
        <v>875</v>
      </c>
      <c r="H388" s="14" t="s">
        <v>736</v>
      </c>
      <c r="I388" s="15" t="s">
        <v>2076</v>
      </c>
      <c r="J388" s="15" t="s">
        <v>198</v>
      </c>
      <c r="K388" s="15" t="s">
        <v>553</v>
      </c>
      <c r="L388" s="16"/>
      <c r="M388" s="15" t="s">
        <v>199</v>
      </c>
      <c r="N388" s="15" t="s">
        <v>1619</v>
      </c>
      <c r="O388" s="15" t="s">
        <v>713</v>
      </c>
      <c r="P388" s="15" t="s">
        <v>862</v>
      </c>
      <c r="Q388" s="15" t="s">
        <v>339</v>
      </c>
      <c r="R388" s="15" t="s">
        <v>197</v>
      </c>
      <c r="S388" s="15" t="s">
        <v>205</v>
      </c>
      <c r="T388" s="16"/>
      <c r="U388" s="16"/>
      <c r="V388" s="16"/>
      <c r="W388" s="15" t="s">
        <v>197</v>
      </c>
      <c r="X388" s="15" t="s">
        <v>197</v>
      </c>
      <c r="Y388" s="16"/>
      <c r="Z388" s="15" t="s">
        <v>197</v>
      </c>
      <c r="AA388" s="15" t="s">
        <v>197</v>
      </c>
      <c r="AB388" s="15" t="s">
        <v>197</v>
      </c>
      <c r="AC388" s="16"/>
      <c r="AD388" s="16"/>
      <c r="AE388" s="16"/>
      <c r="AF388" s="16"/>
      <c r="AG388" s="15" t="s">
        <v>197</v>
      </c>
      <c r="AH388" s="15" t="s">
        <v>197</v>
      </c>
      <c r="AI388" s="15" t="s">
        <v>197</v>
      </c>
      <c r="AJ388" s="15" t="s">
        <v>197</v>
      </c>
      <c r="AK388" s="16"/>
      <c r="AL388" s="15" t="s">
        <v>197</v>
      </c>
      <c r="AM388" s="15" t="s">
        <v>197</v>
      </c>
      <c r="AN388" s="15" t="s">
        <v>197</v>
      </c>
      <c r="AO388" s="15" t="s">
        <v>197</v>
      </c>
      <c r="AP388" s="15" t="s">
        <v>197</v>
      </c>
      <c r="AQ388" s="15" t="s">
        <v>197</v>
      </c>
      <c r="AR388" s="15" t="s">
        <v>197</v>
      </c>
      <c r="AS388" s="15" t="s">
        <v>197</v>
      </c>
      <c r="AT388" s="16"/>
      <c r="AU388" s="16"/>
      <c r="AV388" s="16"/>
      <c r="AW388" s="15" t="s">
        <v>882</v>
      </c>
      <c r="AX388" s="15" t="s">
        <v>197</v>
      </c>
      <c r="AY388" s="15" t="s">
        <v>197</v>
      </c>
      <c r="AZ388" s="16"/>
      <c r="BA388" s="16"/>
      <c r="BB388" s="15" t="s">
        <v>197</v>
      </c>
      <c r="BC388" s="15" t="s">
        <v>197</v>
      </c>
      <c r="BD388" s="15" t="s">
        <v>197</v>
      </c>
      <c r="BE388" s="15" t="s">
        <v>197</v>
      </c>
      <c r="BF388" s="15" t="s">
        <v>197</v>
      </c>
      <c r="BG388" s="15" t="s">
        <v>197</v>
      </c>
      <c r="BH388" s="15" t="s">
        <v>197</v>
      </c>
      <c r="BI388" s="16"/>
      <c r="BJ388" s="15" t="s">
        <v>197</v>
      </c>
      <c r="BK388" s="15" t="s">
        <v>197</v>
      </c>
      <c r="BL388" s="15" t="s">
        <v>197</v>
      </c>
      <c r="BM388" s="15" t="s">
        <v>197</v>
      </c>
      <c r="BN388" s="15" t="s">
        <v>197</v>
      </c>
      <c r="BO388" s="15" t="s">
        <v>197</v>
      </c>
      <c r="BP388" s="16"/>
      <c r="BQ388" s="16"/>
      <c r="BR388" s="16"/>
      <c r="BS388" s="16"/>
      <c r="BT388" s="15" t="s">
        <v>197</v>
      </c>
      <c r="BU388" s="16"/>
      <c r="BV388" s="16"/>
      <c r="BW388" s="15" t="s">
        <v>197</v>
      </c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5" t="s">
        <v>197</v>
      </c>
      <c r="CQ388" s="15" t="s">
        <v>1317</v>
      </c>
      <c r="CR388" s="16"/>
    </row>
    <row r="389" spans="1:96" x14ac:dyDescent="0.3">
      <c r="A389" s="12">
        <v>388</v>
      </c>
      <c r="B389" s="13" t="s">
        <v>2088</v>
      </c>
      <c r="C389" s="13" t="s">
        <v>2089</v>
      </c>
      <c r="D389" s="14" t="s">
        <v>1680</v>
      </c>
      <c r="E389" s="14" t="s">
        <v>1333</v>
      </c>
      <c r="F389" s="14" t="s">
        <v>1334</v>
      </c>
      <c r="G389" s="14" t="s">
        <v>875</v>
      </c>
      <c r="H389" s="14" t="s">
        <v>276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5" t="s">
        <v>2090</v>
      </c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</row>
    <row r="390" spans="1:96" x14ac:dyDescent="0.3">
      <c r="A390" s="12">
        <v>389</v>
      </c>
      <c r="B390" s="13" t="s">
        <v>2091</v>
      </c>
      <c r="C390" s="13" t="s">
        <v>2092</v>
      </c>
      <c r="D390" s="14" t="s">
        <v>1680</v>
      </c>
      <c r="E390" s="14" t="s">
        <v>1333</v>
      </c>
      <c r="F390" s="14" t="s">
        <v>1334</v>
      </c>
      <c r="G390" s="14" t="s">
        <v>875</v>
      </c>
      <c r="H390" s="14" t="s">
        <v>276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5" t="s">
        <v>2093</v>
      </c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</row>
    <row r="391" spans="1:96" x14ac:dyDescent="0.3">
      <c r="A391" s="12">
        <v>390</v>
      </c>
      <c r="B391" s="13" t="s">
        <v>2094</v>
      </c>
      <c r="C391" s="13" t="s">
        <v>2095</v>
      </c>
      <c r="D391" s="14" t="s">
        <v>1680</v>
      </c>
      <c r="E391" s="14" t="s">
        <v>1333</v>
      </c>
      <c r="F391" s="14" t="s">
        <v>1334</v>
      </c>
      <c r="G391" s="14" t="s">
        <v>875</v>
      </c>
      <c r="H391" s="14" t="s">
        <v>276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5" t="s">
        <v>987</v>
      </c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</row>
    <row r="392" spans="1:96" x14ac:dyDescent="0.3">
      <c r="A392" s="12">
        <v>391</v>
      </c>
      <c r="B392" s="13" t="s">
        <v>884</v>
      </c>
      <c r="C392" s="13" t="s">
        <v>885</v>
      </c>
      <c r="D392" s="14" t="s">
        <v>886</v>
      </c>
      <c r="E392" s="14" t="s">
        <v>231</v>
      </c>
      <c r="F392" s="14" t="s">
        <v>786</v>
      </c>
      <c r="G392" s="14" t="s">
        <v>887</v>
      </c>
      <c r="H392" s="14" t="s">
        <v>624</v>
      </c>
      <c r="I392" s="15" t="s">
        <v>888</v>
      </c>
      <c r="J392" s="15" t="s">
        <v>198</v>
      </c>
      <c r="K392" s="15" t="s">
        <v>553</v>
      </c>
      <c r="L392" s="15" t="s">
        <v>199</v>
      </c>
      <c r="M392" s="15" t="s">
        <v>199</v>
      </c>
      <c r="N392" s="15" t="s">
        <v>889</v>
      </c>
      <c r="O392" s="15" t="s">
        <v>237</v>
      </c>
      <c r="P392" s="15" t="s">
        <v>262</v>
      </c>
      <c r="Q392" s="15" t="s">
        <v>774</v>
      </c>
      <c r="R392" s="15" t="s">
        <v>371</v>
      </c>
      <c r="S392" s="15" t="s">
        <v>313</v>
      </c>
      <c r="T392" s="16"/>
      <c r="U392" s="16"/>
      <c r="V392" s="16"/>
      <c r="W392" s="15" t="s">
        <v>197</v>
      </c>
      <c r="X392" s="15" t="s">
        <v>197</v>
      </c>
      <c r="Y392" s="16"/>
      <c r="Z392" s="15" t="s">
        <v>197</v>
      </c>
      <c r="AA392" s="15" t="s">
        <v>197</v>
      </c>
      <c r="AB392" s="15" t="s">
        <v>197</v>
      </c>
      <c r="AC392" s="16"/>
      <c r="AD392" s="16"/>
      <c r="AE392" s="16"/>
      <c r="AF392" s="15" t="s">
        <v>890</v>
      </c>
      <c r="AG392" s="15" t="s">
        <v>197</v>
      </c>
      <c r="AH392" s="15" t="s">
        <v>197</v>
      </c>
      <c r="AI392" s="15" t="s">
        <v>197</v>
      </c>
      <c r="AJ392" s="15" t="s">
        <v>197</v>
      </c>
      <c r="AK392" s="16"/>
      <c r="AL392" s="15" t="s">
        <v>197</v>
      </c>
      <c r="AM392" s="15" t="s">
        <v>197</v>
      </c>
      <c r="AN392" s="15" t="s">
        <v>197</v>
      </c>
      <c r="AO392" s="15" t="s">
        <v>311</v>
      </c>
      <c r="AP392" s="15" t="s">
        <v>197</v>
      </c>
      <c r="AQ392" s="15" t="s">
        <v>197</v>
      </c>
      <c r="AR392" s="15" t="s">
        <v>197</v>
      </c>
      <c r="AS392" s="15" t="s">
        <v>197</v>
      </c>
      <c r="AT392" s="16"/>
      <c r="AU392" s="16"/>
      <c r="AV392" s="16"/>
      <c r="AW392" s="15" t="s">
        <v>882</v>
      </c>
      <c r="AX392" s="15" t="s">
        <v>197</v>
      </c>
      <c r="AY392" s="15" t="s">
        <v>197</v>
      </c>
      <c r="AZ392" s="16"/>
      <c r="BA392" s="16"/>
      <c r="BB392" s="15" t="s">
        <v>197</v>
      </c>
      <c r="BC392" s="15" t="s">
        <v>197</v>
      </c>
      <c r="BD392" s="15" t="s">
        <v>197</v>
      </c>
      <c r="BE392" s="15" t="s">
        <v>197</v>
      </c>
      <c r="BF392" s="15" t="s">
        <v>197</v>
      </c>
      <c r="BG392" s="15" t="s">
        <v>197</v>
      </c>
      <c r="BH392" s="15" t="s">
        <v>197</v>
      </c>
      <c r="BI392" s="15" t="s">
        <v>197</v>
      </c>
      <c r="BJ392" s="16"/>
      <c r="BK392" s="15" t="s">
        <v>197</v>
      </c>
      <c r="BL392" s="15" t="s">
        <v>197</v>
      </c>
      <c r="BM392" s="15" t="s">
        <v>197</v>
      </c>
      <c r="BN392" s="15" t="s">
        <v>197</v>
      </c>
      <c r="BO392" s="15" t="s">
        <v>197</v>
      </c>
      <c r="BP392" s="15" t="s">
        <v>197</v>
      </c>
      <c r="BQ392" s="15" t="s">
        <v>197</v>
      </c>
      <c r="BR392" s="15" t="s">
        <v>197</v>
      </c>
      <c r="BS392" s="15" t="s">
        <v>197</v>
      </c>
      <c r="BT392" s="15" t="s">
        <v>197</v>
      </c>
      <c r="BU392" s="16"/>
      <c r="BV392" s="15" t="s">
        <v>208</v>
      </c>
      <c r="BW392" s="15" t="s">
        <v>197</v>
      </c>
      <c r="BX392" s="16"/>
      <c r="BY392" s="16"/>
      <c r="BZ392" s="16"/>
      <c r="CA392" s="16"/>
      <c r="CB392" s="15" t="s">
        <v>197</v>
      </c>
      <c r="CC392" s="16"/>
      <c r="CD392" s="16"/>
      <c r="CE392" s="16"/>
      <c r="CF392" s="16"/>
      <c r="CG392" s="16"/>
      <c r="CH392" s="16"/>
      <c r="CI392" s="15" t="s">
        <v>197</v>
      </c>
      <c r="CJ392" s="15" t="s">
        <v>197</v>
      </c>
      <c r="CK392" s="15" t="s">
        <v>197</v>
      </c>
      <c r="CL392" s="15" t="s">
        <v>197</v>
      </c>
      <c r="CM392" s="15" t="s">
        <v>197</v>
      </c>
      <c r="CN392" s="16"/>
      <c r="CO392" s="16"/>
      <c r="CP392" s="16"/>
      <c r="CQ392" s="16"/>
      <c r="CR392" s="16"/>
    </row>
    <row r="393" spans="1:96" x14ac:dyDescent="0.3">
      <c r="A393" s="12">
        <v>392</v>
      </c>
      <c r="B393" s="13" t="s">
        <v>2096</v>
      </c>
      <c r="C393" s="13" t="s">
        <v>2097</v>
      </c>
      <c r="D393" s="14" t="s">
        <v>2098</v>
      </c>
      <c r="E393" s="14" t="s">
        <v>1302</v>
      </c>
      <c r="F393" s="14" t="s">
        <v>1303</v>
      </c>
      <c r="G393" s="14" t="s">
        <v>887</v>
      </c>
      <c r="H393" s="14" t="s">
        <v>852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5" t="s">
        <v>208</v>
      </c>
      <c r="BW393" s="15" t="s">
        <v>197</v>
      </c>
      <c r="BX393" s="16"/>
      <c r="BY393" s="16"/>
      <c r="BZ393" s="16"/>
      <c r="CA393" s="16"/>
      <c r="CB393" s="15" t="s">
        <v>197</v>
      </c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</row>
    <row r="394" spans="1:96" x14ac:dyDescent="0.3">
      <c r="A394" s="12">
        <v>393</v>
      </c>
      <c r="B394" s="13" t="s">
        <v>2099</v>
      </c>
      <c r="C394" s="13" t="s">
        <v>2100</v>
      </c>
      <c r="D394" s="14" t="s">
        <v>2098</v>
      </c>
      <c r="E394" s="14" t="s">
        <v>1302</v>
      </c>
      <c r="F394" s="14" t="s">
        <v>1303</v>
      </c>
      <c r="G394" s="14" t="s">
        <v>887</v>
      </c>
      <c r="H394" s="14" t="s">
        <v>852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5" t="s">
        <v>208</v>
      </c>
      <c r="BW394" s="15" t="s">
        <v>197</v>
      </c>
      <c r="BX394" s="16"/>
      <c r="BY394" s="16"/>
      <c r="BZ394" s="16"/>
      <c r="CA394" s="16"/>
      <c r="CB394" s="15" t="s">
        <v>197</v>
      </c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</row>
    <row r="395" spans="1:96" x14ac:dyDescent="0.3">
      <c r="A395" s="12">
        <v>394</v>
      </c>
      <c r="B395" s="13" t="s">
        <v>2101</v>
      </c>
      <c r="C395" s="13" t="s">
        <v>2102</v>
      </c>
      <c r="D395" s="14" t="s">
        <v>2098</v>
      </c>
      <c r="E395" s="14" t="s">
        <v>1302</v>
      </c>
      <c r="F395" s="14" t="s">
        <v>1303</v>
      </c>
      <c r="G395" s="14" t="s">
        <v>887</v>
      </c>
      <c r="H395" s="14" t="s">
        <v>852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5" t="s">
        <v>208</v>
      </c>
      <c r="BW395" s="15" t="s">
        <v>197</v>
      </c>
      <c r="BX395" s="16"/>
      <c r="BY395" s="16"/>
      <c r="BZ395" s="16"/>
      <c r="CA395" s="16"/>
      <c r="CB395" s="15" t="s">
        <v>197</v>
      </c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</row>
    <row r="396" spans="1:96" x14ac:dyDescent="0.3">
      <c r="A396" s="12">
        <v>395</v>
      </c>
      <c r="B396" s="13" t="s">
        <v>2103</v>
      </c>
      <c r="C396" s="13" t="s">
        <v>2104</v>
      </c>
      <c r="D396" s="14" t="s">
        <v>1406</v>
      </c>
      <c r="E396" s="14" t="s">
        <v>1302</v>
      </c>
      <c r="F396" s="14" t="s">
        <v>1303</v>
      </c>
      <c r="G396" s="14" t="s">
        <v>887</v>
      </c>
      <c r="H396" s="14" t="s">
        <v>852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5" t="s">
        <v>208</v>
      </c>
      <c r="BW396" s="15" t="s">
        <v>197</v>
      </c>
      <c r="BX396" s="16"/>
      <c r="BY396" s="16"/>
      <c r="BZ396" s="16"/>
      <c r="CA396" s="16"/>
      <c r="CB396" s="15" t="s">
        <v>197</v>
      </c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</row>
    <row r="397" spans="1:96" x14ac:dyDescent="0.3">
      <c r="A397" s="12">
        <v>396</v>
      </c>
      <c r="B397" s="13" t="s">
        <v>891</v>
      </c>
      <c r="C397" s="13" t="s">
        <v>892</v>
      </c>
      <c r="D397" s="14" t="s">
        <v>893</v>
      </c>
      <c r="E397" s="14" t="s">
        <v>212</v>
      </c>
      <c r="F397" s="14" t="s">
        <v>504</v>
      </c>
      <c r="G397" s="14" t="s">
        <v>894</v>
      </c>
      <c r="H397" s="14" t="s">
        <v>506</v>
      </c>
      <c r="I397" s="15" t="s">
        <v>895</v>
      </c>
      <c r="J397" s="16"/>
      <c r="K397" s="16"/>
      <c r="L397" s="16"/>
      <c r="M397" s="16"/>
      <c r="N397" s="16"/>
      <c r="O397" s="16"/>
      <c r="P397" s="16"/>
      <c r="Q397" s="15" t="s">
        <v>287</v>
      </c>
      <c r="R397" s="15" t="s">
        <v>239</v>
      </c>
      <c r="S397" s="16"/>
      <c r="T397" s="16"/>
      <c r="U397" s="16"/>
      <c r="V397" s="16"/>
      <c r="W397" s="16"/>
      <c r="X397" s="16"/>
      <c r="Y397" s="16"/>
      <c r="Z397" s="15" t="s">
        <v>197</v>
      </c>
      <c r="AA397" s="16"/>
      <c r="AB397" s="15" t="s">
        <v>197</v>
      </c>
      <c r="AC397" s="16"/>
      <c r="AD397" s="16"/>
      <c r="AE397" s="16"/>
      <c r="AF397" s="16"/>
      <c r="AG397" s="15" t="s">
        <v>197</v>
      </c>
      <c r="AH397" s="15" t="s">
        <v>197</v>
      </c>
      <c r="AI397" s="16"/>
      <c r="AJ397" s="15" t="s">
        <v>197</v>
      </c>
      <c r="AK397" s="16"/>
      <c r="AL397" s="15" t="s">
        <v>197</v>
      </c>
      <c r="AM397" s="16"/>
      <c r="AN397" s="16"/>
      <c r="AO397" s="16"/>
      <c r="AP397" s="15" t="s">
        <v>197</v>
      </c>
      <c r="AQ397" s="16"/>
      <c r="AR397" s="16"/>
      <c r="AS397" s="16"/>
      <c r="AT397" s="16"/>
      <c r="AU397" s="16"/>
      <c r="AV397" s="16"/>
      <c r="AW397" s="16"/>
      <c r="AX397" s="15" t="s">
        <v>197</v>
      </c>
      <c r="AY397" s="15" t="s">
        <v>197</v>
      </c>
      <c r="AZ397" s="16"/>
      <c r="BA397" s="16"/>
      <c r="BB397" s="15" t="s">
        <v>197</v>
      </c>
      <c r="BC397" s="15" t="s">
        <v>197</v>
      </c>
      <c r="BD397" s="15" t="s">
        <v>197</v>
      </c>
      <c r="BE397" s="15" t="s">
        <v>197</v>
      </c>
      <c r="BF397" s="15" t="s">
        <v>197</v>
      </c>
      <c r="BG397" s="15" t="s">
        <v>197</v>
      </c>
      <c r="BH397" s="15" t="s">
        <v>197</v>
      </c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5" t="s">
        <v>208</v>
      </c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</row>
    <row r="398" spans="1:96" x14ac:dyDescent="0.3">
      <c r="A398" s="12">
        <v>397</v>
      </c>
      <c r="B398" s="13" t="s">
        <v>896</v>
      </c>
      <c r="C398" s="13" t="s">
        <v>897</v>
      </c>
      <c r="D398" s="14" t="s">
        <v>898</v>
      </c>
      <c r="E398" s="14" t="s">
        <v>212</v>
      </c>
      <c r="F398" s="14" t="s">
        <v>504</v>
      </c>
      <c r="G398" s="14" t="s">
        <v>894</v>
      </c>
      <c r="H398" s="14" t="s">
        <v>506</v>
      </c>
      <c r="I398" s="15" t="s">
        <v>899</v>
      </c>
      <c r="J398" s="16"/>
      <c r="K398" s="16"/>
      <c r="L398" s="16"/>
      <c r="M398" s="16"/>
      <c r="N398" s="16"/>
      <c r="O398" s="16"/>
      <c r="P398" s="16"/>
      <c r="Q398" s="15" t="s">
        <v>196</v>
      </c>
      <c r="R398" s="15" t="s">
        <v>239</v>
      </c>
      <c r="S398" s="16"/>
      <c r="T398" s="16"/>
      <c r="U398" s="16"/>
      <c r="V398" s="16"/>
      <c r="W398" s="16"/>
      <c r="X398" s="16"/>
      <c r="Y398" s="16"/>
      <c r="Z398" s="15" t="s">
        <v>197</v>
      </c>
      <c r="AA398" s="16"/>
      <c r="AB398" s="15" t="s">
        <v>197</v>
      </c>
      <c r="AC398" s="16"/>
      <c r="AD398" s="16"/>
      <c r="AE398" s="16"/>
      <c r="AF398" s="16"/>
      <c r="AG398" s="15" t="s">
        <v>197</v>
      </c>
      <c r="AH398" s="15" t="s">
        <v>197</v>
      </c>
      <c r="AI398" s="16"/>
      <c r="AJ398" s="15" t="s">
        <v>197</v>
      </c>
      <c r="AK398" s="16"/>
      <c r="AL398" s="15" t="s">
        <v>197</v>
      </c>
      <c r="AM398" s="16"/>
      <c r="AN398" s="16"/>
      <c r="AO398" s="16"/>
      <c r="AP398" s="15" t="s">
        <v>197</v>
      </c>
      <c r="AQ398" s="16"/>
      <c r="AR398" s="16"/>
      <c r="AS398" s="16"/>
      <c r="AT398" s="16"/>
      <c r="AU398" s="16"/>
      <c r="AV398" s="16"/>
      <c r="AW398" s="16"/>
      <c r="AX398" s="15" t="s">
        <v>197</v>
      </c>
      <c r="AY398" s="15" t="s">
        <v>197</v>
      </c>
      <c r="AZ398" s="16"/>
      <c r="BA398" s="16"/>
      <c r="BB398" s="15" t="s">
        <v>197</v>
      </c>
      <c r="BC398" s="15" t="s">
        <v>197</v>
      </c>
      <c r="BD398" s="15" t="s">
        <v>197</v>
      </c>
      <c r="BE398" s="15" t="s">
        <v>197</v>
      </c>
      <c r="BF398" s="15" t="s">
        <v>197</v>
      </c>
      <c r="BG398" s="15" t="s">
        <v>197</v>
      </c>
      <c r="BH398" s="15" t="s">
        <v>197</v>
      </c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5" t="s">
        <v>208</v>
      </c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</row>
    <row r="399" spans="1:96" x14ac:dyDescent="0.3">
      <c r="A399" s="12">
        <v>398</v>
      </c>
      <c r="B399" s="13" t="s">
        <v>900</v>
      </c>
      <c r="C399" s="13" t="s">
        <v>901</v>
      </c>
      <c r="D399" s="14" t="s">
        <v>432</v>
      </c>
      <c r="E399" s="14" t="s">
        <v>223</v>
      </c>
      <c r="F399" s="14" t="s">
        <v>902</v>
      </c>
      <c r="G399" s="14" t="s">
        <v>903</v>
      </c>
      <c r="H399" s="14" t="s">
        <v>318</v>
      </c>
      <c r="I399" s="15" t="s">
        <v>560</v>
      </c>
      <c r="J399" s="16"/>
      <c r="K399" s="15" t="s">
        <v>553</v>
      </c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5" t="s">
        <v>208</v>
      </c>
      <c r="BW399" s="15" t="s">
        <v>197</v>
      </c>
      <c r="BX399" s="16"/>
      <c r="BY399" s="16"/>
      <c r="BZ399" s="16"/>
      <c r="CA399" s="16"/>
      <c r="CB399" s="15" t="s">
        <v>197</v>
      </c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</row>
    <row r="400" spans="1:96" x14ac:dyDescent="0.3">
      <c r="A400" s="12">
        <v>399</v>
      </c>
      <c r="B400" s="13" t="s">
        <v>904</v>
      </c>
      <c r="C400" s="13" t="s">
        <v>905</v>
      </c>
      <c r="D400" s="14" t="s">
        <v>432</v>
      </c>
      <c r="E400" s="14" t="s">
        <v>223</v>
      </c>
      <c r="F400" s="14" t="s">
        <v>902</v>
      </c>
      <c r="G400" s="14" t="s">
        <v>903</v>
      </c>
      <c r="H400" s="14" t="s">
        <v>318</v>
      </c>
      <c r="I400" s="15" t="s">
        <v>652</v>
      </c>
      <c r="J400" s="16"/>
      <c r="K400" s="15" t="s">
        <v>553</v>
      </c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5" t="s">
        <v>208</v>
      </c>
      <c r="BW400" s="15" t="s">
        <v>197</v>
      </c>
      <c r="BX400" s="16"/>
      <c r="BY400" s="16"/>
      <c r="BZ400" s="16"/>
      <c r="CA400" s="16"/>
      <c r="CB400" s="15" t="s">
        <v>197</v>
      </c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</row>
    <row r="401" spans="1:96" x14ac:dyDescent="0.3">
      <c r="A401" s="12">
        <v>400</v>
      </c>
      <c r="B401" s="13" t="s">
        <v>906</v>
      </c>
      <c r="C401" s="13" t="s">
        <v>907</v>
      </c>
      <c r="D401" s="14" t="s">
        <v>432</v>
      </c>
      <c r="E401" s="14" t="s">
        <v>223</v>
      </c>
      <c r="F401" s="14" t="s">
        <v>902</v>
      </c>
      <c r="G401" s="14" t="s">
        <v>903</v>
      </c>
      <c r="H401" s="14" t="s">
        <v>318</v>
      </c>
      <c r="I401" s="15" t="s">
        <v>788</v>
      </c>
      <c r="J401" s="16"/>
      <c r="K401" s="15" t="s">
        <v>553</v>
      </c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5" t="s">
        <v>208</v>
      </c>
      <c r="BW401" s="15" t="s">
        <v>197</v>
      </c>
      <c r="BX401" s="16"/>
      <c r="BY401" s="16"/>
      <c r="BZ401" s="16"/>
      <c r="CA401" s="16"/>
      <c r="CB401" s="15" t="s">
        <v>197</v>
      </c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</row>
    <row r="402" spans="1:96" x14ac:dyDescent="0.3">
      <c r="A402" s="12">
        <v>401</v>
      </c>
      <c r="B402" s="13" t="s">
        <v>908</v>
      </c>
      <c r="C402" s="13" t="s">
        <v>909</v>
      </c>
      <c r="D402" s="14" t="s">
        <v>432</v>
      </c>
      <c r="E402" s="14" t="s">
        <v>223</v>
      </c>
      <c r="F402" s="14" t="s">
        <v>902</v>
      </c>
      <c r="G402" s="14" t="s">
        <v>903</v>
      </c>
      <c r="H402" s="14" t="s">
        <v>318</v>
      </c>
      <c r="I402" s="15" t="s">
        <v>910</v>
      </c>
      <c r="J402" s="16"/>
      <c r="K402" s="15" t="s">
        <v>553</v>
      </c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5" t="s">
        <v>208</v>
      </c>
      <c r="BW402" s="15" t="s">
        <v>197</v>
      </c>
      <c r="BX402" s="16"/>
      <c r="BY402" s="16"/>
      <c r="BZ402" s="16"/>
      <c r="CA402" s="16"/>
      <c r="CB402" s="15" t="s">
        <v>197</v>
      </c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</row>
    <row r="403" spans="1:96" x14ac:dyDescent="0.3">
      <c r="A403" s="12">
        <v>402</v>
      </c>
      <c r="B403" s="13" t="s">
        <v>911</v>
      </c>
      <c r="C403" s="13" t="s">
        <v>912</v>
      </c>
      <c r="D403" s="14" t="s">
        <v>432</v>
      </c>
      <c r="E403" s="14" t="s">
        <v>223</v>
      </c>
      <c r="F403" s="14" t="s">
        <v>902</v>
      </c>
      <c r="G403" s="14" t="s">
        <v>903</v>
      </c>
      <c r="H403" s="14" t="s">
        <v>318</v>
      </c>
      <c r="I403" s="15" t="s">
        <v>913</v>
      </c>
      <c r="J403" s="16"/>
      <c r="K403" s="15" t="s">
        <v>553</v>
      </c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5" t="s">
        <v>208</v>
      </c>
      <c r="BW403" s="15" t="s">
        <v>197</v>
      </c>
      <c r="BX403" s="16"/>
      <c r="BY403" s="16"/>
      <c r="BZ403" s="16"/>
      <c r="CA403" s="16"/>
      <c r="CB403" s="15" t="s">
        <v>197</v>
      </c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</row>
    <row r="404" spans="1:96" x14ac:dyDescent="0.3">
      <c r="A404" s="12">
        <v>403</v>
      </c>
      <c r="B404" s="13" t="s">
        <v>914</v>
      </c>
      <c r="C404" s="13" t="s">
        <v>915</v>
      </c>
      <c r="D404" s="14" t="s">
        <v>916</v>
      </c>
      <c r="E404" s="14" t="s">
        <v>259</v>
      </c>
      <c r="F404" s="14" t="s">
        <v>836</v>
      </c>
      <c r="G404" s="14" t="s">
        <v>903</v>
      </c>
      <c r="H404" s="14" t="s">
        <v>286</v>
      </c>
      <c r="I404" s="15" t="s">
        <v>917</v>
      </c>
      <c r="J404" s="15" t="s">
        <v>198</v>
      </c>
      <c r="K404" s="15" t="s">
        <v>553</v>
      </c>
      <c r="L404" s="15" t="s">
        <v>199</v>
      </c>
      <c r="M404" s="15" t="s">
        <v>199</v>
      </c>
      <c r="N404" s="15" t="s">
        <v>918</v>
      </c>
      <c r="O404" s="15" t="s">
        <v>237</v>
      </c>
      <c r="P404" s="15" t="s">
        <v>265</v>
      </c>
      <c r="Q404" s="15" t="s">
        <v>594</v>
      </c>
      <c r="R404" s="15" t="s">
        <v>218</v>
      </c>
      <c r="S404" s="15" t="s">
        <v>919</v>
      </c>
      <c r="T404" s="16"/>
      <c r="U404" s="16"/>
      <c r="V404" s="16"/>
      <c r="W404" s="16"/>
      <c r="X404" s="15" t="s">
        <v>197</v>
      </c>
      <c r="Y404" s="16"/>
      <c r="Z404" s="15" t="s">
        <v>197</v>
      </c>
      <c r="AA404" s="15" t="s">
        <v>197</v>
      </c>
      <c r="AB404" s="15" t="s">
        <v>197</v>
      </c>
      <c r="AC404" s="16"/>
      <c r="AD404" s="16"/>
      <c r="AE404" s="16"/>
      <c r="AF404" s="16"/>
      <c r="AG404" s="15" t="s">
        <v>197</v>
      </c>
      <c r="AH404" s="15" t="s">
        <v>920</v>
      </c>
      <c r="AI404" s="15" t="s">
        <v>197</v>
      </c>
      <c r="AJ404" s="15" t="s">
        <v>197</v>
      </c>
      <c r="AK404" s="16"/>
      <c r="AL404" s="15" t="s">
        <v>197</v>
      </c>
      <c r="AM404" s="15" t="s">
        <v>197</v>
      </c>
      <c r="AN404" s="15" t="s">
        <v>921</v>
      </c>
      <c r="AO404" s="15" t="s">
        <v>197</v>
      </c>
      <c r="AP404" s="15" t="s">
        <v>197</v>
      </c>
      <c r="AQ404" s="15" t="s">
        <v>197</v>
      </c>
      <c r="AR404" s="15" t="s">
        <v>197</v>
      </c>
      <c r="AS404" s="15" t="s">
        <v>197</v>
      </c>
      <c r="AT404" s="16"/>
      <c r="AU404" s="16"/>
      <c r="AV404" s="16"/>
      <c r="AW404" s="15" t="s">
        <v>197</v>
      </c>
      <c r="AX404" s="15" t="s">
        <v>197</v>
      </c>
      <c r="AY404" s="15" t="s">
        <v>197</v>
      </c>
      <c r="AZ404" s="16"/>
      <c r="BA404" s="16"/>
      <c r="BB404" s="15" t="s">
        <v>197</v>
      </c>
      <c r="BC404" s="15" t="s">
        <v>197</v>
      </c>
      <c r="BD404" s="15" t="s">
        <v>197</v>
      </c>
      <c r="BE404" s="15" t="s">
        <v>197</v>
      </c>
      <c r="BF404" s="15" t="s">
        <v>197</v>
      </c>
      <c r="BG404" s="15" t="s">
        <v>197</v>
      </c>
      <c r="BH404" s="15" t="s">
        <v>197</v>
      </c>
      <c r="BI404" s="16"/>
      <c r="BJ404" s="15" t="s">
        <v>197</v>
      </c>
      <c r="BK404" s="15" t="s">
        <v>197</v>
      </c>
      <c r="BL404" s="15" t="s">
        <v>197</v>
      </c>
      <c r="BM404" s="15" t="s">
        <v>197</v>
      </c>
      <c r="BN404" s="15" t="s">
        <v>197</v>
      </c>
      <c r="BO404" s="16"/>
      <c r="BP404" s="16"/>
      <c r="BQ404" s="16"/>
      <c r="BR404" s="16"/>
      <c r="BS404" s="16"/>
      <c r="BT404" s="16"/>
      <c r="BU404" s="16"/>
      <c r="BV404" s="15" t="s">
        <v>208</v>
      </c>
      <c r="BW404" s="15" t="s">
        <v>197</v>
      </c>
      <c r="BX404" s="16"/>
      <c r="BY404" s="16"/>
      <c r="BZ404" s="16"/>
      <c r="CA404" s="16"/>
      <c r="CB404" s="15" t="s">
        <v>197</v>
      </c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</row>
    <row r="405" spans="1:96" x14ac:dyDescent="0.3">
      <c r="A405" s="12">
        <v>404</v>
      </c>
      <c r="B405" s="13" t="s">
        <v>78</v>
      </c>
      <c r="C405" s="13" t="s">
        <v>190</v>
      </c>
      <c r="D405" s="14" t="s">
        <v>191</v>
      </c>
      <c r="E405" s="14" t="s">
        <v>192</v>
      </c>
      <c r="F405" s="14" t="s">
        <v>193</v>
      </c>
      <c r="G405" s="14" t="s">
        <v>2077</v>
      </c>
      <c r="H405" s="14" t="s">
        <v>195</v>
      </c>
      <c r="I405" s="15" t="s">
        <v>1437</v>
      </c>
      <c r="J405" s="15" t="s">
        <v>198</v>
      </c>
      <c r="K405" s="15" t="s">
        <v>553</v>
      </c>
      <c r="L405" s="16"/>
      <c r="M405" s="15" t="s">
        <v>199</v>
      </c>
      <c r="N405" s="15" t="s">
        <v>2014</v>
      </c>
      <c r="O405" s="15" t="s">
        <v>236</v>
      </c>
      <c r="P405" s="15" t="s">
        <v>356</v>
      </c>
      <c r="Q405" s="15" t="s">
        <v>2078</v>
      </c>
      <c r="R405" s="15" t="s">
        <v>722</v>
      </c>
      <c r="S405" s="15" t="s">
        <v>341</v>
      </c>
      <c r="T405" s="16"/>
      <c r="U405" s="16"/>
      <c r="V405" s="16"/>
      <c r="W405" s="15" t="s">
        <v>197</v>
      </c>
      <c r="X405" s="15" t="s">
        <v>197</v>
      </c>
      <c r="Y405" s="16"/>
      <c r="Z405" s="15" t="s">
        <v>197</v>
      </c>
      <c r="AA405" s="15" t="s">
        <v>197</v>
      </c>
      <c r="AB405" s="15" t="s">
        <v>197</v>
      </c>
      <c r="AC405" s="16"/>
      <c r="AD405" s="16"/>
      <c r="AE405" s="16"/>
      <c r="AF405" s="16"/>
      <c r="AG405" s="15" t="s">
        <v>197</v>
      </c>
      <c r="AH405" s="15" t="s">
        <v>197</v>
      </c>
      <c r="AI405" s="15" t="s">
        <v>197</v>
      </c>
      <c r="AJ405" s="15" t="s">
        <v>197</v>
      </c>
      <c r="AK405" s="16"/>
      <c r="AL405" s="15" t="s">
        <v>197</v>
      </c>
      <c r="AM405" s="15" t="s">
        <v>197</v>
      </c>
      <c r="AN405" s="15" t="s">
        <v>197</v>
      </c>
      <c r="AO405" s="15" t="s">
        <v>197</v>
      </c>
      <c r="AP405" s="15" t="s">
        <v>197</v>
      </c>
      <c r="AQ405" s="15" t="s">
        <v>197</v>
      </c>
      <c r="AR405" s="15" t="s">
        <v>197</v>
      </c>
      <c r="AS405" s="15" t="s">
        <v>2079</v>
      </c>
      <c r="AT405" s="16"/>
      <c r="AU405" s="16"/>
      <c r="AV405" s="16"/>
      <c r="AW405" s="15" t="s">
        <v>197</v>
      </c>
      <c r="AX405" s="15" t="s">
        <v>197</v>
      </c>
      <c r="AY405" s="15" t="s">
        <v>197</v>
      </c>
      <c r="AZ405" s="16"/>
      <c r="BA405" s="16"/>
      <c r="BB405" s="15" t="s">
        <v>197</v>
      </c>
      <c r="BC405" s="15" t="s">
        <v>197</v>
      </c>
      <c r="BD405" s="15" t="s">
        <v>197</v>
      </c>
      <c r="BE405" s="15" t="s">
        <v>197</v>
      </c>
      <c r="BF405" s="15" t="s">
        <v>197</v>
      </c>
      <c r="BG405" s="15" t="s">
        <v>197</v>
      </c>
      <c r="BH405" s="15" t="s">
        <v>197</v>
      </c>
      <c r="BI405" s="16"/>
      <c r="BJ405" s="15" t="s">
        <v>197</v>
      </c>
      <c r="BK405" s="15" t="s">
        <v>197</v>
      </c>
      <c r="BL405" s="15" t="s">
        <v>197</v>
      </c>
      <c r="BM405" s="15" t="s">
        <v>197</v>
      </c>
      <c r="BN405" s="15" t="s">
        <v>197</v>
      </c>
      <c r="BO405" s="16"/>
      <c r="BP405" s="16"/>
      <c r="BQ405" s="16"/>
      <c r="BR405" s="16"/>
      <c r="BS405" s="16"/>
      <c r="BT405" s="15" t="s">
        <v>2080</v>
      </c>
      <c r="BU405" s="16"/>
      <c r="BV405" s="16"/>
      <c r="BW405" s="15" t="s">
        <v>197</v>
      </c>
      <c r="BX405" s="16"/>
      <c r="BY405" s="16"/>
      <c r="BZ405" s="16"/>
      <c r="CA405" s="16"/>
      <c r="CB405" s="16"/>
      <c r="CC405" s="15" t="s">
        <v>208</v>
      </c>
      <c r="CD405" s="15" t="s">
        <v>208</v>
      </c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</row>
    <row r="406" spans="1:96" x14ac:dyDescent="0.3">
      <c r="A406" s="12">
        <v>405</v>
      </c>
      <c r="B406" s="13" t="s">
        <v>926</v>
      </c>
      <c r="C406" s="13" t="s">
        <v>784</v>
      </c>
      <c r="D406" s="14" t="s">
        <v>785</v>
      </c>
      <c r="E406" s="14" t="s">
        <v>231</v>
      </c>
      <c r="F406" s="14" t="s">
        <v>927</v>
      </c>
      <c r="G406" s="14" t="s">
        <v>928</v>
      </c>
      <c r="H406" s="14" t="s">
        <v>276</v>
      </c>
      <c r="I406" s="16"/>
      <c r="J406" s="16"/>
      <c r="K406" s="16"/>
      <c r="L406" s="16"/>
      <c r="M406" s="16"/>
      <c r="N406" s="16"/>
      <c r="O406" s="16"/>
      <c r="P406" s="15" t="s">
        <v>929</v>
      </c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</row>
    <row r="407" spans="1:96" x14ac:dyDescent="0.3">
      <c r="A407" s="12">
        <v>406</v>
      </c>
      <c r="B407" s="13" t="s">
        <v>2105</v>
      </c>
      <c r="C407" s="13" t="s">
        <v>1472</v>
      </c>
      <c r="D407" s="14" t="s">
        <v>1370</v>
      </c>
      <c r="E407" s="14" t="s">
        <v>1333</v>
      </c>
      <c r="F407" s="14" t="s">
        <v>1933</v>
      </c>
      <c r="G407" s="14" t="s">
        <v>2106</v>
      </c>
      <c r="H407" s="14" t="s">
        <v>226</v>
      </c>
      <c r="I407" s="16"/>
      <c r="J407" s="16"/>
      <c r="K407" s="16"/>
      <c r="L407" s="16"/>
      <c r="M407" s="16"/>
      <c r="N407" s="16"/>
      <c r="O407" s="15" t="s">
        <v>1268</v>
      </c>
      <c r="P407" s="16"/>
      <c r="Q407" s="16"/>
      <c r="R407" s="15" t="s">
        <v>599</v>
      </c>
      <c r="S407" s="16"/>
      <c r="T407" s="16"/>
      <c r="U407" s="16"/>
      <c r="V407" s="16"/>
      <c r="W407" s="16"/>
      <c r="X407" s="15" t="s">
        <v>197</v>
      </c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5" t="s">
        <v>208</v>
      </c>
      <c r="BW407" s="15" t="s">
        <v>197</v>
      </c>
      <c r="BX407" s="16"/>
      <c r="BY407" s="16"/>
      <c r="BZ407" s="16"/>
      <c r="CA407" s="16"/>
      <c r="CB407" s="15" t="s">
        <v>197</v>
      </c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5" t="s">
        <v>2107</v>
      </c>
      <c r="CP407" s="16"/>
      <c r="CQ407" s="16"/>
      <c r="CR407" s="16"/>
    </row>
    <row r="408" spans="1:96" x14ac:dyDescent="0.3">
      <c r="A408" s="12">
        <v>407</v>
      </c>
      <c r="B408" s="13" t="s">
        <v>2108</v>
      </c>
      <c r="C408" s="13" t="s">
        <v>2109</v>
      </c>
      <c r="D408" s="14" t="s">
        <v>1370</v>
      </c>
      <c r="E408" s="14" t="s">
        <v>1333</v>
      </c>
      <c r="F408" s="14" t="s">
        <v>1933</v>
      </c>
      <c r="G408" s="14" t="s">
        <v>2106</v>
      </c>
      <c r="H408" s="14" t="s">
        <v>226</v>
      </c>
      <c r="I408" s="16"/>
      <c r="J408" s="16"/>
      <c r="K408" s="16"/>
      <c r="L408" s="16"/>
      <c r="M408" s="16"/>
      <c r="N408" s="16"/>
      <c r="O408" s="15" t="s">
        <v>1551</v>
      </c>
      <c r="P408" s="16"/>
      <c r="Q408" s="16"/>
      <c r="R408" s="15" t="s">
        <v>356</v>
      </c>
      <c r="S408" s="16"/>
      <c r="T408" s="16"/>
      <c r="U408" s="16"/>
      <c r="V408" s="16"/>
      <c r="W408" s="16"/>
      <c r="X408" s="15" t="s">
        <v>197</v>
      </c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5" t="s">
        <v>219</v>
      </c>
      <c r="BW408" s="15" t="s">
        <v>197</v>
      </c>
      <c r="BX408" s="16"/>
      <c r="BY408" s="16"/>
      <c r="BZ408" s="16"/>
      <c r="CA408" s="16"/>
      <c r="CB408" s="15" t="s">
        <v>197</v>
      </c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5" t="s">
        <v>769</v>
      </c>
      <c r="CP408" s="16"/>
      <c r="CQ408" s="16"/>
      <c r="CR408" s="16"/>
    </row>
    <row r="409" spans="1:96" x14ac:dyDescent="0.3">
      <c r="A409" s="12">
        <v>408</v>
      </c>
      <c r="B409" s="13" t="s">
        <v>2110</v>
      </c>
      <c r="C409" s="13" t="s">
        <v>1477</v>
      </c>
      <c r="D409" s="14" t="s">
        <v>1370</v>
      </c>
      <c r="E409" s="14" t="s">
        <v>1333</v>
      </c>
      <c r="F409" s="14" t="s">
        <v>1933</v>
      </c>
      <c r="G409" s="14" t="s">
        <v>2106</v>
      </c>
      <c r="H409" s="14" t="s">
        <v>226</v>
      </c>
      <c r="I409" s="16"/>
      <c r="J409" s="16"/>
      <c r="K409" s="16"/>
      <c r="L409" s="16"/>
      <c r="M409" s="16"/>
      <c r="N409" s="16"/>
      <c r="O409" s="15" t="s">
        <v>1268</v>
      </c>
      <c r="P409" s="16"/>
      <c r="Q409" s="16"/>
      <c r="R409" s="15" t="s">
        <v>347</v>
      </c>
      <c r="S409" s="16"/>
      <c r="T409" s="16"/>
      <c r="U409" s="16"/>
      <c r="V409" s="16"/>
      <c r="W409" s="16"/>
      <c r="X409" s="15" t="s">
        <v>197</v>
      </c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5" t="s">
        <v>208</v>
      </c>
      <c r="BW409" s="15" t="s">
        <v>197</v>
      </c>
      <c r="BX409" s="16"/>
      <c r="BY409" s="16"/>
      <c r="BZ409" s="16"/>
      <c r="CA409" s="16"/>
      <c r="CB409" s="15" t="s">
        <v>197</v>
      </c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5" t="s">
        <v>2111</v>
      </c>
      <c r="CP409" s="16"/>
      <c r="CQ409" s="16"/>
      <c r="CR409" s="16"/>
    </row>
    <row r="410" spans="1:96" x14ac:dyDescent="0.3">
      <c r="A410" s="12">
        <v>409</v>
      </c>
      <c r="B410" s="13" t="s">
        <v>2112</v>
      </c>
      <c r="C410" s="13" t="s">
        <v>1479</v>
      </c>
      <c r="D410" s="14" t="s">
        <v>1370</v>
      </c>
      <c r="E410" s="14" t="s">
        <v>1333</v>
      </c>
      <c r="F410" s="14" t="s">
        <v>1933</v>
      </c>
      <c r="G410" s="14" t="s">
        <v>2106</v>
      </c>
      <c r="H410" s="14" t="s">
        <v>226</v>
      </c>
      <c r="I410" s="16"/>
      <c r="J410" s="16"/>
      <c r="K410" s="16"/>
      <c r="L410" s="16"/>
      <c r="M410" s="16"/>
      <c r="N410" s="16"/>
      <c r="O410" s="15" t="s">
        <v>810</v>
      </c>
      <c r="P410" s="16"/>
      <c r="Q410" s="16"/>
      <c r="R410" s="15" t="s">
        <v>599</v>
      </c>
      <c r="S410" s="16"/>
      <c r="T410" s="16"/>
      <c r="U410" s="16"/>
      <c r="V410" s="16"/>
      <c r="W410" s="16"/>
      <c r="X410" s="15" t="s">
        <v>197</v>
      </c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5" t="s">
        <v>208</v>
      </c>
      <c r="BW410" s="15" t="s">
        <v>197</v>
      </c>
      <c r="BX410" s="16"/>
      <c r="BY410" s="16"/>
      <c r="BZ410" s="16"/>
      <c r="CA410" s="16"/>
      <c r="CB410" s="15" t="s">
        <v>197</v>
      </c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5" t="s">
        <v>2113</v>
      </c>
      <c r="CP410" s="16"/>
      <c r="CQ410" s="16"/>
      <c r="CR410" s="16"/>
    </row>
    <row r="411" spans="1:96" x14ac:dyDescent="0.3">
      <c r="A411" s="12">
        <v>410</v>
      </c>
      <c r="B411" s="13" t="s">
        <v>2114</v>
      </c>
      <c r="C411" s="13" t="s">
        <v>2115</v>
      </c>
      <c r="D411" s="14" t="s">
        <v>458</v>
      </c>
      <c r="E411" s="14" t="s">
        <v>1346</v>
      </c>
      <c r="F411" s="14" t="s">
        <v>1347</v>
      </c>
      <c r="G411" s="14" t="s">
        <v>2116</v>
      </c>
      <c r="H411" s="14" t="s">
        <v>506</v>
      </c>
      <c r="I411" s="15" t="s">
        <v>1437</v>
      </c>
      <c r="J411" s="16"/>
      <c r="K411" s="16"/>
      <c r="L411" s="16"/>
      <c r="M411" s="16"/>
      <c r="N411" s="16"/>
      <c r="O411" s="16"/>
      <c r="P411" s="16"/>
      <c r="Q411" s="15" t="s">
        <v>2117</v>
      </c>
      <c r="R411" s="15" t="s">
        <v>754</v>
      </c>
      <c r="S411" s="16"/>
      <c r="T411" s="16"/>
      <c r="U411" s="16"/>
      <c r="V411" s="16"/>
      <c r="W411" s="16"/>
      <c r="X411" s="16"/>
      <c r="Y411" s="16"/>
      <c r="Z411" s="15" t="s">
        <v>197</v>
      </c>
      <c r="AA411" s="16"/>
      <c r="AB411" s="15" t="s">
        <v>197</v>
      </c>
      <c r="AC411" s="16"/>
      <c r="AD411" s="16"/>
      <c r="AE411" s="16"/>
      <c r="AF411" s="16"/>
      <c r="AG411" s="15" t="s">
        <v>197</v>
      </c>
      <c r="AH411" s="15" t="s">
        <v>197</v>
      </c>
      <c r="AI411" s="16"/>
      <c r="AJ411" s="15" t="s">
        <v>197</v>
      </c>
      <c r="AK411" s="16"/>
      <c r="AL411" s="15" t="s">
        <v>197</v>
      </c>
      <c r="AM411" s="16"/>
      <c r="AN411" s="16"/>
      <c r="AO411" s="16"/>
      <c r="AP411" s="15" t="s">
        <v>197</v>
      </c>
      <c r="AQ411" s="16"/>
      <c r="AR411" s="16"/>
      <c r="AS411" s="16"/>
      <c r="AT411" s="16"/>
      <c r="AU411" s="16"/>
      <c r="AV411" s="16"/>
      <c r="AW411" s="16"/>
      <c r="AX411" s="15" t="s">
        <v>197</v>
      </c>
      <c r="AY411" s="15" t="s">
        <v>197</v>
      </c>
      <c r="AZ411" s="16"/>
      <c r="BA411" s="16"/>
      <c r="BB411" s="15" t="s">
        <v>197</v>
      </c>
      <c r="BC411" s="15" t="s">
        <v>197</v>
      </c>
      <c r="BD411" s="15" t="s">
        <v>197</v>
      </c>
      <c r="BE411" s="15" t="s">
        <v>197</v>
      </c>
      <c r="BF411" s="15" t="s">
        <v>197</v>
      </c>
      <c r="BG411" s="15" t="s">
        <v>197</v>
      </c>
      <c r="BH411" s="15" t="s">
        <v>197</v>
      </c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5" t="s">
        <v>208</v>
      </c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</row>
    <row r="412" spans="1:96" x14ac:dyDescent="0.3">
      <c r="A412" s="12">
        <v>411</v>
      </c>
      <c r="B412" s="13" t="s">
        <v>2118</v>
      </c>
      <c r="C412" s="13" t="s">
        <v>2119</v>
      </c>
      <c r="D412" s="14" t="s">
        <v>458</v>
      </c>
      <c r="E412" s="14" t="s">
        <v>1346</v>
      </c>
      <c r="F412" s="14" t="s">
        <v>1347</v>
      </c>
      <c r="G412" s="14" t="s">
        <v>2116</v>
      </c>
      <c r="H412" s="14" t="s">
        <v>506</v>
      </c>
      <c r="I412" s="15" t="s">
        <v>2120</v>
      </c>
      <c r="J412" s="16"/>
      <c r="K412" s="16"/>
      <c r="L412" s="16"/>
      <c r="M412" s="16"/>
      <c r="N412" s="16"/>
      <c r="O412" s="16"/>
      <c r="P412" s="16"/>
      <c r="Q412" s="15" t="s">
        <v>2121</v>
      </c>
      <c r="R412" s="15" t="s">
        <v>383</v>
      </c>
      <c r="S412" s="16"/>
      <c r="T412" s="16"/>
      <c r="U412" s="16"/>
      <c r="V412" s="16"/>
      <c r="W412" s="16"/>
      <c r="X412" s="16"/>
      <c r="Y412" s="16"/>
      <c r="Z412" s="15" t="s">
        <v>197</v>
      </c>
      <c r="AA412" s="16"/>
      <c r="AB412" s="15" t="s">
        <v>197</v>
      </c>
      <c r="AC412" s="16"/>
      <c r="AD412" s="16"/>
      <c r="AE412" s="16"/>
      <c r="AF412" s="16"/>
      <c r="AG412" s="15" t="s">
        <v>197</v>
      </c>
      <c r="AH412" s="15" t="s">
        <v>197</v>
      </c>
      <c r="AI412" s="16"/>
      <c r="AJ412" s="15" t="s">
        <v>197</v>
      </c>
      <c r="AK412" s="16"/>
      <c r="AL412" s="15" t="s">
        <v>197</v>
      </c>
      <c r="AM412" s="16"/>
      <c r="AN412" s="16"/>
      <c r="AO412" s="16"/>
      <c r="AP412" s="15" t="s">
        <v>197</v>
      </c>
      <c r="AQ412" s="16"/>
      <c r="AR412" s="16"/>
      <c r="AS412" s="16"/>
      <c r="AT412" s="16"/>
      <c r="AU412" s="16"/>
      <c r="AV412" s="16"/>
      <c r="AW412" s="16"/>
      <c r="AX412" s="15" t="s">
        <v>197</v>
      </c>
      <c r="AY412" s="15" t="s">
        <v>197</v>
      </c>
      <c r="AZ412" s="16"/>
      <c r="BA412" s="16"/>
      <c r="BB412" s="15" t="s">
        <v>197</v>
      </c>
      <c r="BC412" s="15" t="s">
        <v>197</v>
      </c>
      <c r="BD412" s="15" t="s">
        <v>197</v>
      </c>
      <c r="BE412" s="15" t="s">
        <v>197</v>
      </c>
      <c r="BF412" s="15" t="s">
        <v>197</v>
      </c>
      <c r="BG412" s="15" t="s">
        <v>197</v>
      </c>
      <c r="BH412" s="15" t="s">
        <v>197</v>
      </c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5" t="s">
        <v>208</v>
      </c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</row>
    <row r="413" spans="1:96" x14ac:dyDescent="0.3">
      <c r="A413" s="12">
        <v>412</v>
      </c>
      <c r="B413" s="13" t="s">
        <v>2122</v>
      </c>
      <c r="C413" s="13" t="s">
        <v>2123</v>
      </c>
      <c r="D413" s="14" t="s">
        <v>458</v>
      </c>
      <c r="E413" s="14" t="s">
        <v>1346</v>
      </c>
      <c r="F413" s="14" t="s">
        <v>1347</v>
      </c>
      <c r="G413" s="14" t="s">
        <v>2116</v>
      </c>
      <c r="H413" s="14" t="s">
        <v>506</v>
      </c>
      <c r="I413" s="15" t="s">
        <v>1928</v>
      </c>
      <c r="J413" s="16"/>
      <c r="K413" s="16"/>
      <c r="L413" s="16"/>
      <c r="M413" s="16"/>
      <c r="N413" s="16"/>
      <c r="O413" s="16"/>
      <c r="P413" s="16"/>
      <c r="Q413" s="15" t="s">
        <v>1059</v>
      </c>
      <c r="R413" s="15" t="s">
        <v>291</v>
      </c>
      <c r="S413" s="16"/>
      <c r="T413" s="16"/>
      <c r="U413" s="16"/>
      <c r="V413" s="16"/>
      <c r="W413" s="16"/>
      <c r="X413" s="16"/>
      <c r="Y413" s="16"/>
      <c r="Z413" s="15" t="s">
        <v>197</v>
      </c>
      <c r="AA413" s="16"/>
      <c r="AB413" s="15" t="s">
        <v>197</v>
      </c>
      <c r="AC413" s="16"/>
      <c r="AD413" s="16"/>
      <c r="AE413" s="16"/>
      <c r="AF413" s="16"/>
      <c r="AG413" s="15" t="s">
        <v>197</v>
      </c>
      <c r="AH413" s="15" t="s">
        <v>197</v>
      </c>
      <c r="AI413" s="16"/>
      <c r="AJ413" s="15" t="s">
        <v>197</v>
      </c>
      <c r="AK413" s="16"/>
      <c r="AL413" s="15" t="s">
        <v>197</v>
      </c>
      <c r="AM413" s="16"/>
      <c r="AN413" s="16"/>
      <c r="AO413" s="16"/>
      <c r="AP413" s="15" t="s">
        <v>197</v>
      </c>
      <c r="AQ413" s="16"/>
      <c r="AR413" s="16"/>
      <c r="AS413" s="16"/>
      <c r="AT413" s="16"/>
      <c r="AU413" s="16"/>
      <c r="AV413" s="16"/>
      <c r="AW413" s="16"/>
      <c r="AX413" s="15" t="s">
        <v>197</v>
      </c>
      <c r="AY413" s="15" t="s">
        <v>197</v>
      </c>
      <c r="AZ413" s="16"/>
      <c r="BA413" s="16"/>
      <c r="BB413" s="15" t="s">
        <v>197</v>
      </c>
      <c r="BC413" s="15" t="s">
        <v>197</v>
      </c>
      <c r="BD413" s="15" t="s">
        <v>197</v>
      </c>
      <c r="BE413" s="15" t="s">
        <v>197</v>
      </c>
      <c r="BF413" s="15" t="s">
        <v>197</v>
      </c>
      <c r="BG413" s="15" t="s">
        <v>197</v>
      </c>
      <c r="BH413" s="15" t="s">
        <v>197</v>
      </c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5" t="s">
        <v>208</v>
      </c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</row>
    <row r="414" spans="1:96" x14ac:dyDescent="0.3">
      <c r="A414" s="12">
        <v>413</v>
      </c>
      <c r="B414" s="13" t="s">
        <v>2124</v>
      </c>
      <c r="C414" s="13" t="s">
        <v>2125</v>
      </c>
      <c r="D414" s="14" t="s">
        <v>458</v>
      </c>
      <c r="E414" s="14" t="s">
        <v>1346</v>
      </c>
      <c r="F414" s="14" t="s">
        <v>1347</v>
      </c>
      <c r="G414" s="14" t="s">
        <v>2116</v>
      </c>
      <c r="H414" s="14" t="s">
        <v>506</v>
      </c>
      <c r="I414" s="15" t="s">
        <v>351</v>
      </c>
      <c r="J414" s="16"/>
      <c r="K414" s="16"/>
      <c r="L414" s="16"/>
      <c r="M414" s="16"/>
      <c r="N414" s="16"/>
      <c r="O414" s="16"/>
      <c r="P414" s="16"/>
      <c r="Q414" s="15" t="s">
        <v>2126</v>
      </c>
      <c r="R414" s="15" t="s">
        <v>2127</v>
      </c>
      <c r="S414" s="16"/>
      <c r="T414" s="16"/>
      <c r="U414" s="16"/>
      <c r="V414" s="16"/>
      <c r="W414" s="16"/>
      <c r="X414" s="16"/>
      <c r="Y414" s="16"/>
      <c r="Z414" s="15" t="s">
        <v>197</v>
      </c>
      <c r="AA414" s="16"/>
      <c r="AB414" s="15" t="s">
        <v>197</v>
      </c>
      <c r="AC414" s="16"/>
      <c r="AD414" s="16"/>
      <c r="AE414" s="16"/>
      <c r="AF414" s="16"/>
      <c r="AG414" s="15" t="s">
        <v>197</v>
      </c>
      <c r="AH414" s="15" t="s">
        <v>197</v>
      </c>
      <c r="AI414" s="16"/>
      <c r="AJ414" s="15" t="s">
        <v>197</v>
      </c>
      <c r="AK414" s="16"/>
      <c r="AL414" s="15" t="s">
        <v>197</v>
      </c>
      <c r="AM414" s="16"/>
      <c r="AN414" s="16"/>
      <c r="AO414" s="16"/>
      <c r="AP414" s="15" t="s">
        <v>197</v>
      </c>
      <c r="AQ414" s="16"/>
      <c r="AR414" s="16"/>
      <c r="AS414" s="16"/>
      <c r="AT414" s="16"/>
      <c r="AU414" s="16"/>
      <c r="AV414" s="16"/>
      <c r="AW414" s="16"/>
      <c r="AX414" s="15" t="s">
        <v>197</v>
      </c>
      <c r="AY414" s="15" t="s">
        <v>197</v>
      </c>
      <c r="AZ414" s="16"/>
      <c r="BA414" s="16"/>
      <c r="BB414" s="15" t="s">
        <v>197</v>
      </c>
      <c r="BC414" s="15" t="s">
        <v>197</v>
      </c>
      <c r="BD414" s="15" t="s">
        <v>197</v>
      </c>
      <c r="BE414" s="15" t="s">
        <v>197</v>
      </c>
      <c r="BF414" s="15" t="s">
        <v>197</v>
      </c>
      <c r="BG414" s="15" t="s">
        <v>197</v>
      </c>
      <c r="BH414" s="15" t="s">
        <v>197</v>
      </c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5" t="s">
        <v>208</v>
      </c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</row>
    <row r="415" spans="1:96" x14ac:dyDescent="0.3">
      <c r="A415" s="12">
        <v>414</v>
      </c>
      <c r="B415" s="13" t="s">
        <v>2128</v>
      </c>
      <c r="C415" s="13" t="s">
        <v>2129</v>
      </c>
      <c r="D415" s="14" t="s">
        <v>458</v>
      </c>
      <c r="E415" s="14" t="s">
        <v>1346</v>
      </c>
      <c r="F415" s="14" t="s">
        <v>1347</v>
      </c>
      <c r="G415" s="14" t="s">
        <v>2116</v>
      </c>
      <c r="H415" s="14" t="s">
        <v>506</v>
      </c>
      <c r="I415" s="15" t="s">
        <v>346</v>
      </c>
      <c r="J415" s="16"/>
      <c r="K415" s="16"/>
      <c r="L415" s="16"/>
      <c r="M415" s="16"/>
      <c r="N415" s="16"/>
      <c r="O415" s="16"/>
      <c r="P415" s="16"/>
      <c r="Q415" s="15" t="s">
        <v>2130</v>
      </c>
      <c r="R415" s="15" t="s">
        <v>830</v>
      </c>
      <c r="S415" s="16"/>
      <c r="T415" s="16"/>
      <c r="U415" s="16"/>
      <c r="V415" s="16"/>
      <c r="W415" s="16"/>
      <c r="X415" s="16"/>
      <c r="Y415" s="16"/>
      <c r="Z415" s="15" t="s">
        <v>197</v>
      </c>
      <c r="AA415" s="16"/>
      <c r="AB415" s="15" t="s">
        <v>197</v>
      </c>
      <c r="AC415" s="16"/>
      <c r="AD415" s="16"/>
      <c r="AE415" s="16"/>
      <c r="AF415" s="16"/>
      <c r="AG415" s="15" t="s">
        <v>197</v>
      </c>
      <c r="AH415" s="15" t="s">
        <v>197</v>
      </c>
      <c r="AI415" s="16"/>
      <c r="AJ415" s="15" t="s">
        <v>197</v>
      </c>
      <c r="AK415" s="16"/>
      <c r="AL415" s="15" t="s">
        <v>197</v>
      </c>
      <c r="AM415" s="16"/>
      <c r="AN415" s="16"/>
      <c r="AO415" s="16"/>
      <c r="AP415" s="15" t="s">
        <v>197</v>
      </c>
      <c r="AQ415" s="16"/>
      <c r="AR415" s="16"/>
      <c r="AS415" s="16"/>
      <c r="AT415" s="16"/>
      <c r="AU415" s="16"/>
      <c r="AV415" s="16"/>
      <c r="AW415" s="16"/>
      <c r="AX415" s="15" t="s">
        <v>197</v>
      </c>
      <c r="AY415" s="15" t="s">
        <v>197</v>
      </c>
      <c r="AZ415" s="16"/>
      <c r="BA415" s="16"/>
      <c r="BB415" s="15" t="s">
        <v>197</v>
      </c>
      <c r="BC415" s="15" t="s">
        <v>197</v>
      </c>
      <c r="BD415" s="15" t="s">
        <v>197</v>
      </c>
      <c r="BE415" s="15" t="s">
        <v>197</v>
      </c>
      <c r="BF415" s="15" t="s">
        <v>197</v>
      </c>
      <c r="BG415" s="15" t="s">
        <v>197</v>
      </c>
      <c r="BH415" s="15" t="s">
        <v>197</v>
      </c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5" t="s">
        <v>208</v>
      </c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</row>
    <row r="416" spans="1:96" x14ac:dyDescent="0.3">
      <c r="A416" s="12">
        <v>415</v>
      </c>
      <c r="B416" s="13" t="s">
        <v>2131</v>
      </c>
      <c r="C416" s="13" t="s">
        <v>1487</v>
      </c>
      <c r="D416" s="14" t="s">
        <v>1370</v>
      </c>
      <c r="E416" s="14" t="s">
        <v>1333</v>
      </c>
      <c r="F416" s="14" t="s">
        <v>1933</v>
      </c>
      <c r="G416" s="14" t="s">
        <v>2132</v>
      </c>
      <c r="H416" s="14" t="s">
        <v>226</v>
      </c>
      <c r="I416" s="16"/>
      <c r="J416" s="16"/>
      <c r="K416" s="16"/>
      <c r="L416" s="16"/>
      <c r="M416" s="16"/>
      <c r="N416" s="16"/>
      <c r="O416" s="15" t="s">
        <v>827</v>
      </c>
      <c r="P416" s="16"/>
      <c r="Q416" s="16"/>
      <c r="R416" s="15" t="s">
        <v>830</v>
      </c>
      <c r="S416" s="16"/>
      <c r="T416" s="16"/>
      <c r="U416" s="16"/>
      <c r="V416" s="16"/>
      <c r="W416" s="16"/>
      <c r="X416" s="15" t="s">
        <v>197</v>
      </c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5" t="s">
        <v>310</v>
      </c>
      <c r="BW416" s="15" t="s">
        <v>197</v>
      </c>
      <c r="BX416" s="16"/>
      <c r="BY416" s="16"/>
      <c r="BZ416" s="16"/>
      <c r="CA416" s="16"/>
      <c r="CB416" s="15" t="s">
        <v>197</v>
      </c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5" t="s">
        <v>309</v>
      </c>
      <c r="CP416" s="16"/>
      <c r="CQ416" s="16"/>
      <c r="CR416" s="16"/>
    </row>
    <row r="417" spans="1:96" x14ac:dyDescent="0.3">
      <c r="A417" s="12">
        <v>416</v>
      </c>
      <c r="B417" s="13" t="s">
        <v>2133</v>
      </c>
      <c r="C417" s="13" t="s">
        <v>1489</v>
      </c>
      <c r="D417" s="14" t="s">
        <v>1370</v>
      </c>
      <c r="E417" s="14" t="s">
        <v>1333</v>
      </c>
      <c r="F417" s="14" t="s">
        <v>1933</v>
      </c>
      <c r="G417" s="14" t="s">
        <v>2132</v>
      </c>
      <c r="H417" s="14" t="s">
        <v>226</v>
      </c>
      <c r="I417" s="16"/>
      <c r="J417" s="16"/>
      <c r="K417" s="16"/>
      <c r="L417" s="16"/>
      <c r="M417" s="16"/>
      <c r="N417" s="16"/>
      <c r="O417" s="15" t="s">
        <v>967</v>
      </c>
      <c r="P417" s="16"/>
      <c r="Q417" s="16"/>
      <c r="R417" s="15" t="s">
        <v>764</v>
      </c>
      <c r="S417" s="16"/>
      <c r="T417" s="16"/>
      <c r="U417" s="16"/>
      <c r="V417" s="16"/>
      <c r="W417" s="16"/>
      <c r="X417" s="15" t="s">
        <v>197</v>
      </c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5" t="s">
        <v>341</v>
      </c>
      <c r="BW417" s="15" t="s">
        <v>197</v>
      </c>
      <c r="BX417" s="16"/>
      <c r="BY417" s="16"/>
      <c r="BZ417" s="16"/>
      <c r="CA417" s="16"/>
      <c r="CB417" s="15" t="s">
        <v>197</v>
      </c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5" t="s">
        <v>2134</v>
      </c>
      <c r="CP417" s="16"/>
      <c r="CQ417" s="16"/>
      <c r="CR417" s="16"/>
    </row>
    <row r="418" spans="1:96" x14ac:dyDescent="0.3">
      <c r="A418" s="12">
        <v>417</v>
      </c>
      <c r="B418" s="13" t="s">
        <v>930</v>
      </c>
      <c r="C418" s="13" t="s">
        <v>931</v>
      </c>
      <c r="D418" s="14" t="s">
        <v>824</v>
      </c>
      <c r="E418" s="14" t="s">
        <v>231</v>
      </c>
      <c r="F418" s="14" t="s">
        <v>786</v>
      </c>
      <c r="G418" s="14" t="s">
        <v>932</v>
      </c>
      <c r="H418" s="14" t="s">
        <v>624</v>
      </c>
      <c r="I418" s="15" t="s">
        <v>933</v>
      </c>
      <c r="J418" s="15" t="s">
        <v>198</v>
      </c>
      <c r="K418" s="15" t="s">
        <v>553</v>
      </c>
      <c r="L418" s="15" t="s">
        <v>199</v>
      </c>
      <c r="M418" s="15" t="s">
        <v>199</v>
      </c>
      <c r="N418" s="15" t="s">
        <v>934</v>
      </c>
      <c r="O418" s="15" t="s">
        <v>289</v>
      </c>
      <c r="P418" s="15" t="s">
        <v>530</v>
      </c>
      <c r="Q418" s="15" t="s">
        <v>488</v>
      </c>
      <c r="R418" s="15" t="s">
        <v>476</v>
      </c>
      <c r="S418" s="15" t="s">
        <v>478</v>
      </c>
      <c r="T418" s="16"/>
      <c r="U418" s="16"/>
      <c r="V418" s="16"/>
      <c r="W418" s="15" t="s">
        <v>197</v>
      </c>
      <c r="X418" s="15" t="s">
        <v>197</v>
      </c>
      <c r="Y418" s="16"/>
      <c r="Z418" s="15" t="s">
        <v>197</v>
      </c>
      <c r="AA418" s="15" t="s">
        <v>197</v>
      </c>
      <c r="AB418" s="15" t="s">
        <v>197</v>
      </c>
      <c r="AC418" s="16"/>
      <c r="AD418" s="16"/>
      <c r="AE418" s="16"/>
      <c r="AF418" s="15" t="s">
        <v>935</v>
      </c>
      <c r="AG418" s="15" t="s">
        <v>197</v>
      </c>
      <c r="AH418" s="15" t="s">
        <v>197</v>
      </c>
      <c r="AI418" s="15" t="s">
        <v>197</v>
      </c>
      <c r="AJ418" s="15" t="s">
        <v>197</v>
      </c>
      <c r="AK418" s="16"/>
      <c r="AL418" s="15" t="s">
        <v>197</v>
      </c>
      <c r="AM418" s="15" t="s">
        <v>197</v>
      </c>
      <c r="AN418" s="15" t="s">
        <v>197</v>
      </c>
      <c r="AO418" s="15" t="s">
        <v>197</v>
      </c>
      <c r="AP418" s="15" t="s">
        <v>197</v>
      </c>
      <c r="AQ418" s="15" t="s">
        <v>197</v>
      </c>
      <c r="AR418" s="15" t="s">
        <v>197</v>
      </c>
      <c r="AS418" s="15" t="s">
        <v>794</v>
      </c>
      <c r="AT418" s="16"/>
      <c r="AU418" s="16"/>
      <c r="AV418" s="16"/>
      <c r="AW418" s="15" t="s">
        <v>882</v>
      </c>
      <c r="AX418" s="15" t="s">
        <v>197</v>
      </c>
      <c r="AY418" s="15" t="s">
        <v>197</v>
      </c>
      <c r="AZ418" s="16"/>
      <c r="BA418" s="16"/>
      <c r="BB418" s="15" t="s">
        <v>197</v>
      </c>
      <c r="BC418" s="15" t="s">
        <v>197</v>
      </c>
      <c r="BD418" s="15" t="s">
        <v>197</v>
      </c>
      <c r="BE418" s="15" t="s">
        <v>197</v>
      </c>
      <c r="BF418" s="15" t="s">
        <v>197</v>
      </c>
      <c r="BG418" s="15" t="s">
        <v>197</v>
      </c>
      <c r="BH418" s="15" t="s">
        <v>197</v>
      </c>
      <c r="BI418" s="16"/>
      <c r="BJ418" s="15" t="s">
        <v>197</v>
      </c>
      <c r="BK418" s="15" t="s">
        <v>197</v>
      </c>
      <c r="BL418" s="15" t="s">
        <v>197</v>
      </c>
      <c r="BM418" s="15" t="s">
        <v>197</v>
      </c>
      <c r="BN418" s="15" t="s">
        <v>197</v>
      </c>
      <c r="BO418" s="15" t="s">
        <v>197</v>
      </c>
      <c r="BP418" s="15" t="s">
        <v>197</v>
      </c>
      <c r="BQ418" s="15" t="s">
        <v>197</v>
      </c>
      <c r="BR418" s="15" t="s">
        <v>197</v>
      </c>
      <c r="BS418" s="15" t="s">
        <v>197</v>
      </c>
      <c r="BT418" s="15" t="s">
        <v>936</v>
      </c>
      <c r="BU418" s="16"/>
      <c r="BV418" s="15" t="s">
        <v>208</v>
      </c>
      <c r="BW418" s="15" t="s">
        <v>197</v>
      </c>
      <c r="BX418" s="16"/>
      <c r="BY418" s="16"/>
      <c r="BZ418" s="16"/>
      <c r="CA418" s="16"/>
      <c r="CB418" s="15" t="s">
        <v>197</v>
      </c>
      <c r="CC418" s="16"/>
      <c r="CD418" s="16"/>
      <c r="CE418" s="16"/>
      <c r="CF418" s="16"/>
      <c r="CG418" s="16"/>
      <c r="CH418" s="16"/>
      <c r="CI418" s="15" t="s">
        <v>197</v>
      </c>
      <c r="CJ418" s="15" t="s">
        <v>197</v>
      </c>
      <c r="CK418" s="15" t="s">
        <v>197</v>
      </c>
      <c r="CL418" s="15" t="s">
        <v>197</v>
      </c>
      <c r="CM418" s="15" t="s">
        <v>197</v>
      </c>
      <c r="CN418" s="16"/>
      <c r="CO418" s="16"/>
      <c r="CP418" s="16"/>
      <c r="CQ418" s="16"/>
      <c r="CR418" s="16"/>
    </row>
    <row r="419" spans="1:96" x14ac:dyDescent="0.3">
      <c r="A419" s="12">
        <v>418</v>
      </c>
      <c r="B419" s="13" t="s">
        <v>2135</v>
      </c>
      <c r="C419" s="13" t="s">
        <v>1542</v>
      </c>
      <c r="D419" s="14" t="s">
        <v>458</v>
      </c>
      <c r="E419" s="14" t="s">
        <v>1333</v>
      </c>
      <c r="F419" s="14" t="s">
        <v>1933</v>
      </c>
      <c r="G419" s="14" t="s">
        <v>2136</v>
      </c>
      <c r="H419" s="14" t="s">
        <v>226</v>
      </c>
      <c r="I419" s="16"/>
      <c r="J419" s="16"/>
      <c r="K419" s="16"/>
      <c r="L419" s="16"/>
      <c r="M419" s="16"/>
      <c r="N419" s="16"/>
      <c r="O419" s="15" t="s">
        <v>853</v>
      </c>
      <c r="P419" s="16"/>
      <c r="Q419" s="16"/>
      <c r="R419" s="15" t="s">
        <v>508</v>
      </c>
      <c r="S419" s="16"/>
      <c r="T419" s="16"/>
      <c r="U419" s="16"/>
      <c r="V419" s="16"/>
      <c r="W419" s="16"/>
      <c r="X419" s="15" t="s">
        <v>197</v>
      </c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5" t="s">
        <v>1513</v>
      </c>
      <c r="BW419" s="15" t="s">
        <v>197</v>
      </c>
      <c r="BX419" s="16"/>
      <c r="BY419" s="16"/>
      <c r="BZ419" s="16"/>
      <c r="CA419" s="16"/>
      <c r="CB419" s="15" t="s">
        <v>197</v>
      </c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5" t="s">
        <v>2137</v>
      </c>
      <c r="CP419" s="16"/>
      <c r="CQ419" s="16"/>
      <c r="CR419" s="16"/>
    </row>
    <row r="420" spans="1:96" x14ac:dyDescent="0.3">
      <c r="A420" s="12">
        <v>419</v>
      </c>
      <c r="B420" s="13" t="s">
        <v>2138</v>
      </c>
      <c r="C420" s="13" t="s">
        <v>1546</v>
      </c>
      <c r="D420" s="14" t="s">
        <v>458</v>
      </c>
      <c r="E420" s="14" t="s">
        <v>1333</v>
      </c>
      <c r="F420" s="14" t="s">
        <v>1933</v>
      </c>
      <c r="G420" s="14" t="s">
        <v>2136</v>
      </c>
      <c r="H420" s="14" t="s">
        <v>226</v>
      </c>
      <c r="I420" s="16"/>
      <c r="J420" s="16"/>
      <c r="K420" s="16"/>
      <c r="L420" s="16"/>
      <c r="M420" s="16"/>
      <c r="N420" s="16"/>
      <c r="O420" s="15" t="s">
        <v>878</v>
      </c>
      <c r="P420" s="16"/>
      <c r="Q420" s="16"/>
      <c r="R420" s="15" t="s">
        <v>1175</v>
      </c>
      <c r="S420" s="16"/>
      <c r="T420" s="16"/>
      <c r="U420" s="16"/>
      <c r="V420" s="16"/>
      <c r="W420" s="16"/>
      <c r="X420" s="15" t="s">
        <v>197</v>
      </c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5" t="s">
        <v>205</v>
      </c>
      <c r="BW420" s="15" t="s">
        <v>197</v>
      </c>
      <c r="BX420" s="16"/>
      <c r="BY420" s="16"/>
      <c r="BZ420" s="16"/>
      <c r="CA420" s="16"/>
      <c r="CB420" s="15" t="s">
        <v>197</v>
      </c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5" t="s">
        <v>2139</v>
      </c>
      <c r="CP420" s="16"/>
      <c r="CQ420" s="16"/>
      <c r="CR420" s="16"/>
    </row>
    <row r="421" spans="1:96" x14ac:dyDescent="0.3">
      <c r="A421" s="12">
        <v>420</v>
      </c>
      <c r="B421" s="13" t="s">
        <v>2140</v>
      </c>
      <c r="C421" s="13" t="s">
        <v>1548</v>
      </c>
      <c r="D421" s="14" t="s">
        <v>458</v>
      </c>
      <c r="E421" s="14" t="s">
        <v>1333</v>
      </c>
      <c r="F421" s="14" t="s">
        <v>1933</v>
      </c>
      <c r="G421" s="14" t="s">
        <v>2136</v>
      </c>
      <c r="H421" s="14" t="s">
        <v>226</v>
      </c>
      <c r="I421" s="16"/>
      <c r="J421" s="16"/>
      <c r="K421" s="16"/>
      <c r="L421" s="16"/>
      <c r="M421" s="16"/>
      <c r="N421" s="16"/>
      <c r="O421" s="15" t="s">
        <v>1095</v>
      </c>
      <c r="P421" s="16"/>
      <c r="Q421" s="16"/>
      <c r="R421" s="15" t="s">
        <v>1175</v>
      </c>
      <c r="S421" s="16"/>
      <c r="T421" s="16"/>
      <c r="U421" s="16"/>
      <c r="V421" s="16"/>
      <c r="W421" s="16"/>
      <c r="X421" s="15" t="s">
        <v>197</v>
      </c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5" t="s">
        <v>310</v>
      </c>
      <c r="BW421" s="15" t="s">
        <v>197</v>
      </c>
      <c r="BX421" s="16"/>
      <c r="BY421" s="16"/>
      <c r="BZ421" s="16"/>
      <c r="CA421" s="16"/>
      <c r="CB421" s="15" t="s">
        <v>197</v>
      </c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5" t="s">
        <v>2141</v>
      </c>
      <c r="CP421" s="16"/>
      <c r="CQ421" s="16"/>
      <c r="CR421" s="16"/>
    </row>
    <row r="422" spans="1:96" x14ac:dyDescent="0.3">
      <c r="A422" s="12">
        <v>421</v>
      </c>
      <c r="B422" s="13" t="s">
        <v>2142</v>
      </c>
      <c r="C422" s="13" t="s">
        <v>2143</v>
      </c>
      <c r="D422" s="14" t="s">
        <v>458</v>
      </c>
      <c r="E422" s="14" t="s">
        <v>1333</v>
      </c>
      <c r="F422" s="14" t="s">
        <v>1933</v>
      </c>
      <c r="G422" s="14" t="s">
        <v>2136</v>
      </c>
      <c r="H422" s="14" t="s">
        <v>226</v>
      </c>
      <c r="I422" s="16"/>
      <c r="J422" s="16"/>
      <c r="K422" s="16"/>
      <c r="L422" s="16"/>
      <c r="M422" s="16"/>
      <c r="N422" s="16"/>
      <c r="O422" s="15" t="s">
        <v>1268</v>
      </c>
      <c r="P422" s="16"/>
      <c r="Q422" s="16"/>
      <c r="R422" s="15" t="s">
        <v>1175</v>
      </c>
      <c r="S422" s="16"/>
      <c r="T422" s="16"/>
      <c r="U422" s="16"/>
      <c r="V422" s="16"/>
      <c r="W422" s="16"/>
      <c r="X422" s="15" t="s">
        <v>197</v>
      </c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5" t="s">
        <v>208</v>
      </c>
      <c r="BW422" s="15" t="s">
        <v>197</v>
      </c>
      <c r="BX422" s="16"/>
      <c r="BY422" s="16"/>
      <c r="BZ422" s="16"/>
      <c r="CA422" s="16"/>
      <c r="CB422" s="15" t="s">
        <v>197</v>
      </c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5" t="s">
        <v>2144</v>
      </c>
      <c r="CP422" s="16"/>
      <c r="CQ422" s="16"/>
      <c r="CR422" s="16"/>
    </row>
    <row r="423" spans="1:96" x14ac:dyDescent="0.3">
      <c r="A423" s="12">
        <v>422</v>
      </c>
      <c r="B423" s="13" t="s">
        <v>2145</v>
      </c>
      <c r="C423" s="13" t="s">
        <v>2146</v>
      </c>
      <c r="D423" s="14" t="s">
        <v>1680</v>
      </c>
      <c r="E423" s="14" t="s">
        <v>1333</v>
      </c>
      <c r="F423" s="14" t="s">
        <v>1933</v>
      </c>
      <c r="G423" s="14" t="s">
        <v>2136</v>
      </c>
      <c r="H423" s="14" t="s">
        <v>226</v>
      </c>
      <c r="I423" s="16"/>
      <c r="J423" s="16"/>
      <c r="K423" s="16"/>
      <c r="L423" s="16"/>
      <c r="M423" s="16"/>
      <c r="N423" s="16"/>
      <c r="O423" s="15" t="s">
        <v>857</v>
      </c>
      <c r="P423" s="16"/>
      <c r="Q423" s="16"/>
      <c r="R423" s="15" t="s">
        <v>1504</v>
      </c>
      <c r="S423" s="16"/>
      <c r="T423" s="16"/>
      <c r="U423" s="16"/>
      <c r="V423" s="16"/>
      <c r="W423" s="16"/>
      <c r="X423" s="15" t="s">
        <v>197</v>
      </c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5" t="s">
        <v>352</v>
      </c>
      <c r="BW423" s="15" t="s">
        <v>374</v>
      </c>
      <c r="BX423" s="16"/>
      <c r="BY423" s="16"/>
      <c r="BZ423" s="16"/>
      <c r="CA423" s="16"/>
      <c r="CB423" s="15" t="s">
        <v>197</v>
      </c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5" t="s">
        <v>627</v>
      </c>
      <c r="CP423" s="16"/>
      <c r="CQ423" s="16"/>
      <c r="CR423" s="16"/>
    </row>
    <row r="424" spans="1:96" x14ac:dyDescent="0.3">
      <c r="A424" s="12">
        <v>423</v>
      </c>
      <c r="B424" s="13" t="s">
        <v>2147</v>
      </c>
      <c r="C424" s="13" t="s">
        <v>2148</v>
      </c>
      <c r="D424" s="14" t="s">
        <v>1680</v>
      </c>
      <c r="E424" s="14" t="s">
        <v>1333</v>
      </c>
      <c r="F424" s="14" t="s">
        <v>1933</v>
      </c>
      <c r="G424" s="14" t="s">
        <v>2136</v>
      </c>
      <c r="H424" s="14" t="s">
        <v>226</v>
      </c>
      <c r="I424" s="16"/>
      <c r="J424" s="16"/>
      <c r="K424" s="16"/>
      <c r="L424" s="16"/>
      <c r="M424" s="16"/>
      <c r="N424" s="16"/>
      <c r="O424" s="15" t="s">
        <v>878</v>
      </c>
      <c r="P424" s="16"/>
      <c r="Q424" s="16"/>
      <c r="R424" s="15" t="s">
        <v>1060</v>
      </c>
      <c r="S424" s="16"/>
      <c r="T424" s="16"/>
      <c r="U424" s="16"/>
      <c r="V424" s="16"/>
      <c r="W424" s="16"/>
      <c r="X424" s="15" t="s">
        <v>197</v>
      </c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5" t="s">
        <v>208</v>
      </c>
      <c r="BW424" s="15" t="s">
        <v>197</v>
      </c>
      <c r="BX424" s="16"/>
      <c r="BY424" s="16"/>
      <c r="BZ424" s="16"/>
      <c r="CA424" s="16"/>
      <c r="CB424" s="15" t="s">
        <v>197</v>
      </c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5" t="s">
        <v>451</v>
      </c>
      <c r="CP424" s="16"/>
      <c r="CQ424" s="16"/>
      <c r="CR424" s="16"/>
    </row>
    <row r="425" spans="1:96" x14ac:dyDescent="0.3">
      <c r="A425" s="12">
        <v>424</v>
      </c>
      <c r="B425" s="13" t="s">
        <v>2149</v>
      </c>
      <c r="C425" s="13" t="s">
        <v>2089</v>
      </c>
      <c r="D425" s="14" t="s">
        <v>1680</v>
      </c>
      <c r="E425" s="14" t="s">
        <v>1333</v>
      </c>
      <c r="F425" s="14" t="s">
        <v>1933</v>
      </c>
      <c r="G425" s="14" t="s">
        <v>2136</v>
      </c>
      <c r="H425" s="14" t="s">
        <v>226</v>
      </c>
      <c r="I425" s="16"/>
      <c r="J425" s="16"/>
      <c r="K425" s="16"/>
      <c r="L425" s="16"/>
      <c r="M425" s="16"/>
      <c r="N425" s="16"/>
      <c r="O425" s="15" t="s">
        <v>857</v>
      </c>
      <c r="P425" s="16"/>
      <c r="Q425" s="16"/>
      <c r="R425" s="15" t="s">
        <v>218</v>
      </c>
      <c r="S425" s="16"/>
      <c r="T425" s="16"/>
      <c r="U425" s="16"/>
      <c r="V425" s="16"/>
      <c r="W425" s="16"/>
      <c r="X425" s="15" t="s">
        <v>197</v>
      </c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5" t="s">
        <v>1010</v>
      </c>
      <c r="BW425" s="15" t="s">
        <v>197</v>
      </c>
      <c r="BX425" s="16"/>
      <c r="BY425" s="16"/>
      <c r="BZ425" s="16"/>
      <c r="CA425" s="16"/>
      <c r="CB425" s="15" t="s">
        <v>197</v>
      </c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5" t="s">
        <v>1108</v>
      </c>
      <c r="CP425" s="16"/>
      <c r="CQ425" s="16"/>
      <c r="CR425" s="16"/>
    </row>
    <row r="426" spans="1:96" x14ac:dyDescent="0.3">
      <c r="A426" s="12">
        <v>425</v>
      </c>
      <c r="B426" s="13" t="s">
        <v>2150</v>
      </c>
      <c r="C426" s="13" t="s">
        <v>2092</v>
      </c>
      <c r="D426" s="14" t="s">
        <v>1680</v>
      </c>
      <c r="E426" s="14" t="s">
        <v>1333</v>
      </c>
      <c r="F426" s="14" t="s">
        <v>1933</v>
      </c>
      <c r="G426" s="14" t="s">
        <v>2136</v>
      </c>
      <c r="H426" s="14" t="s">
        <v>226</v>
      </c>
      <c r="I426" s="16"/>
      <c r="J426" s="16"/>
      <c r="K426" s="16"/>
      <c r="L426" s="16"/>
      <c r="M426" s="16"/>
      <c r="N426" s="16"/>
      <c r="O426" s="15" t="s">
        <v>1275</v>
      </c>
      <c r="P426" s="16"/>
      <c r="Q426" s="16"/>
      <c r="R426" s="15" t="s">
        <v>218</v>
      </c>
      <c r="S426" s="16"/>
      <c r="T426" s="16"/>
      <c r="U426" s="16"/>
      <c r="V426" s="16"/>
      <c r="W426" s="16"/>
      <c r="X426" s="15" t="s">
        <v>197</v>
      </c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5" t="s">
        <v>2151</v>
      </c>
      <c r="BW426" s="15" t="s">
        <v>197</v>
      </c>
      <c r="BX426" s="16"/>
      <c r="BY426" s="16"/>
      <c r="BZ426" s="16"/>
      <c r="CA426" s="16"/>
      <c r="CB426" s="15" t="s">
        <v>197</v>
      </c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5" t="s">
        <v>774</v>
      </c>
      <c r="CP426" s="16"/>
      <c r="CQ426" s="16"/>
      <c r="CR426" s="16"/>
    </row>
    <row r="427" spans="1:96" x14ac:dyDescent="0.3">
      <c r="A427" s="12">
        <v>426</v>
      </c>
      <c r="B427" s="13" t="s">
        <v>2152</v>
      </c>
      <c r="C427" s="13" t="s">
        <v>2095</v>
      </c>
      <c r="D427" s="14" t="s">
        <v>1680</v>
      </c>
      <c r="E427" s="14" t="s">
        <v>1333</v>
      </c>
      <c r="F427" s="14" t="s">
        <v>1933</v>
      </c>
      <c r="G427" s="14" t="s">
        <v>2136</v>
      </c>
      <c r="H427" s="14" t="s">
        <v>226</v>
      </c>
      <c r="I427" s="16"/>
      <c r="J427" s="16"/>
      <c r="K427" s="16"/>
      <c r="L427" s="16"/>
      <c r="M427" s="16"/>
      <c r="N427" s="16"/>
      <c r="O427" s="15" t="s">
        <v>1519</v>
      </c>
      <c r="P427" s="16"/>
      <c r="Q427" s="16"/>
      <c r="R427" s="15" t="s">
        <v>722</v>
      </c>
      <c r="S427" s="16"/>
      <c r="T427" s="16"/>
      <c r="U427" s="16"/>
      <c r="V427" s="16"/>
      <c r="W427" s="16"/>
      <c r="X427" s="15" t="s">
        <v>197</v>
      </c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5" t="s">
        <v>2153</v>
      </c>
      <c r="BW427" s="15" t="s">
        <v>197</v>
      </c>
      <c r="BX427" s="16"/>
      <c r="BY427" s="16"/>
      <c r="BZ427" s="16"/>
      <c r="CA427" s="16"/>
      <c r="CB427" s="15" t="s">
        <v>197</v>
      </c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5" t="s">
        <v>2154</v>
      </c>
      <c r="CP427" s="16"/>
      <c r="CQ427" s="16"/>
      <c r="CR427" s="16"/>
    </row>
    <row r="428" spans="1:96" x14ac:dyDescent="0.3">
      <c r="A428" s="12">
        <v>427</v>
      </c>
      <c r="B428" s="13" t="s">
        <v>2155</v>
      </c>
      <c r="C428" s="13" t="s">
        <v>2156</v>
      </c>
      <c r="D428" s="14" t="s">
        <v>1680</v>
      </c>
      <c r="E428" s="14" t="s">
        <v>1333</v>
      </c>
      <c r="F428" s="14" t="s">
        <v>1933</v>
      </c>
      <c r="G428" s="14" t="s">
        <v>2136</v>
      </c>
      <c r="H428" s="14" t="s">
        <v>226</v>
      </c>
      <c r="I428" s="16"/>
      <c r="J428" s="16"/>
      <c r="K428" s="16"/>
      <c r="L428" s="16"/>
      <c r="M428" s="16"/>
      <c r="N428" s="16"/>
      <c r="O428" s="15" t="s">
        <v>2157</v>
      </c>
      <c r="P428" s="16"/>
      <c r="Q428" s="16"/>
      <c r="R428" s="15" t="s">
        <v>722</v>
      </c>
      <c r="S428" s="16"/>
      <c r="T428" s="16"/>
      <c r="U428" s="16"/>
      <c r="V428" s="16"/>
      <c r="W428" s="16"/>
      <c r="X428" s="15" t="s">
        <v>197</v>
      </c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5" t="s">
        <v>2158</v>
      </c>
      <c r="BW428" s="15" t="s">
        <v>197</v>
      </c>
      <c r="BX428" s="16"/>
      <c r="BY428" s="16"/>
      <c r="BZ428" s="16"/>
      <c r="CA428" s="16"/>
      <c r="CB428" s="15" t="s">
        <v>197</v>
      </c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5" t="s">
        <v>252</v>
      </c>
      <c r="CP428" s="16"/>
      <c r="CQ428" s="16"/>
      <c r="CR428" s="16"/>
    </row>
    <row r="429" spans="1:96" x14ac:dyDescent="0.3">
      <c r="A429" s="12">
        <v>428</v>
      </c>
      <c r="B429" s="13" t="s">
        <v>2159</v>
      </c>
      <c r="C429" s="13" t="s">
        <v>2160</v>
      </c>
      <c r="D429" s="14" t="s">
        <v>1680</v>
      </c>
      <c r="E429" s="14" t="s">
        <v>1333</v>
      </c>
      <c r="F429" s="14" t="s">
        <v>1933</v>
      </c>
      <c r="G429" s="14" t="s">
        <v>2136</v>
      </c>
      <c r="H429" s="14" t="s">
        <v>226</v>
      </c>
      <c r="I429" s="16"/>
      <c r="J429" s="16"/>
      <c r="K429" s="16"/>
      <c r="L429" s="16"/>
      <c r="M429" s="16"/>
      <c r="N429" s="16"/>
      <c r="O429" s="15" t="s">
        <v>1259</v>
      </c>
      <c r="P429" s="16"/>
      <c r="Q429" s="16"/>
      <c r="R429" s="15" t="s">
        <v>605</v>
      </c>
      <c r="S429" s="16"/>
      <c r="T429" s="16"/>
      <c r="U429" s="16"/>
      <c r="V429" s="16"/>
      <c r="W429" s="16"/>
      <c r="X429" s="15" t="s">
        <v>197</v>
      </c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5" t="s">
        <v>313</v>
      </c>
      <c r="BW429" s="15" t="s">
        <v>197</v>
      </c>
      <c r="BX429" s="16"/>
      <c r="BY429" s="16"/>
      <c r="BZ429" s="16"/>
      <c r="CA429" s="16"/>
      <c r="CB429" s="15" t="s">
        <v>197</v>
      </c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5" t="s">
        <v>1059</v>
      </c>
      <c r="CP429" s="16"/>
      <c r="CQ429" s="16"/>
      <c r="CR429" s="16"/>
    </row>
    <row r="430" spans="1:96" x14ac:dyDescent="0.3">
      <c r="A430" s="12">
        <v>429</v>
      </c>
      <c r="B430" s="13" t="s">
        <v>2161</v>
      </c>
      <c r="C430" s="13" t="s">
        <v>2162</v>
      </c>
      <c r="D430" s="14" t="s">
        <v>1680</v>
      </c>
      <c r="E430" s="14" t="s">
        <v>1333</v>
      </c>
      <c r="F430" s="14" t="s">
        <v>1933</v>
      </c>
      <c r="G430" s="14" t="s">
        <v>2136</v>
      </c>
      <c r="H430" s="14" t="s">
        <v>226</v>
      </c>
      <c r="I430" s="16"/>
      <c r="J430" s="16"/>
      <c r="K430" s="16"/>
      <c r="L430" s="16"/>
      <c r="M430" s="16"/>
      <c r="N430" s="16"/>
      <c r="O430" s="15" t="s">
        <v>810</v>
      </c>
      <c r="P430" s="16"/>
      <c r="Q430" s="16"/>
      <c r="R430" s="15" t="s">
        <v>605</v>
      </c>
      <c r="S430" s="16"/>
      <c r="T430" s="16"/>
      <c r="U430" s="16"/>
      <c r="V430" s="16"/>
      <c r="W430" s="16"/>
      <c r="X430" s="15" t="s">
        <v>197</v>
      </c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5" t="s">
        <v>340</v>
      </c>
      <c r="BW430" s="15" t="s">
        <v>197</v>
      </c>
      <c r="BX430" s="16"/>
      <c r="BY430" s="16"/>
      <c r="BZ430" s="16"/>
      <c r="CA430" s="16"/>
      <c r="CB430" s="15" t="s">
        <v>197</v>
      </c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5" t="s">
        <v>438</v>
      </c>
      <c r="CP430" s="16"/>
      <c r="CQ430" s="16"/>
      <c r="CR430" s="16"/>
    </row>
    <row r="431" spans="1:96" x14ac:dyDescent="0.3">
      <c r="A431" s="12">
        <v>430</v>
      </c>
      <c r="B431" s="13" t="s">
        <v>2163</v>
      </c>
      <c r="C431" s="13" t="s">
        <v>1700</v>
      </c>
      <c r="D431" s="14" t="s">
        <v>1680</v>
      </c>
      <c r="E431" s="14" t="s">
        <v>1333</v>
      </c>
      <c r="F431" s="14" t="s">
        <v>1933</v>
      </c>
      <c r="G431" s="14" t="s">
        <v>2136</v>
      </c>
      <c r="H431" s="14" t="s">
        <v>226</v>
      </c>
      <c r="I431" s="16"/>
      <c r="J431" s="16"/>
      <c r="K431" s="16"/>
      <c r="L431" s="16"/>
      <c r="M431" s="16"/>
      <c r="N431" s="16"/>
      <c r="O431" s="15" t="s">
        <v>2164</v>
      </c>
      <c r="P431" s="16"/>
      <c r="Q431" s="16"/>
      <c r="R431" s="15" t="s">
        <v>254</v>
      </c>
      <c r="S431" s="16"/>
      <c r="T431" s="16"/>
      <c r="U431" s="16"/>
      <c r="V431" s="16"/>
      <c r="W431" s="16"/>
      <c r="X431" s="15" t="s">
        <v>197</v>
      </c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5" t="s">
        <v>310</v>
      </c>
      <c r="BW431" s="15" t="s">
        <v>197</v>
      </c>
      <c r="BX431" s="16"/>
      <c r="BY431" s="16"/>
      <c r="BZ431" s="16"/>
      <c r="CA431" s="16"/>
      <c r="CB431" s="15" t="s">
        <v>197</v>
      </c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5" t="s">
        <v>347</v>
      </c>
      <c r="CP431" s="16"/>
      <c r="CQ431" s="16"/>
      <c r="CR431" s="16"/>
    </row>
    <row r="432" spans="1:96" x14ac:dyDescent="0.3">
      <c r="A432" s="12">
        <v>431</v>
      </c>
      <c r="B432" s="13" t="s">
        <v>2165</v>
      </c>
      <c r="C432" s="13" t="s">
        <v>1702</v>
      </c>
      <c r="D432" s="14" t="s">
        <v>1680</v>
      </c>
      <c r="E432" s="14" t="s">
        <v>1333</v>
      </c>
      <c r="F432" s="14" t="s">
        <v>1933</v>
      </c>
      <c r="G432" s="14" t="s">
        <v>2136</v>
      </c>
      <c r="H432" s="14" t="s">
        <v>226</v>
      </c>
      <c r="I432" s="16"/>
      <c r="J432" s="16"/>
      <c r="K432" s="16"/>
      <c r="L432" s="16"/>
      <c r="M432" s="16"/>
      <c r="N432" s="16"/>
      <c r="O432" s="15" t="s">
        <v>2166</v>
      </c>
      <c r="P432" s="16"/>
      <c r="Q432" s="16"/>
      <c r="R432" s="15" t="s">
        <v>564</v>
      </c>
      <c r="S432" s="16"/>
      <c r="T432" s="16"/>
      <c r="U432" s="16"/>
      <c r="V432" s="16"/>
      <c r="W432" s="16"/>
      <c r="X432" s="15" t="s">
        <v>197</v>
      </c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5" t="s">
        <v>1510</v>
      </c>
      <c r="BW432" s="15" t="s">
        <v>197</v>
      </c>
      <c r="BX432" s="16"/>
      <c r="BY432" s="16"/>
      <c r="BZ432" s="16"/>
      <c r="CA432" s="16"/>
      <c r="CB432" s="15" t="s">
        <v>197</v>
      </c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5" t="s">
        <v>253</v>
      </c>
      <c r="CP432" s="16"/>
      <c r="CQ432" s="16"/>
      <c r="CR432" s="16"/>
    </row>
    <row r="433" spans="1:96" x14ac:dyDescent="0.3">
      <c r="A433" s="12">
        <v>432</v>
      </c>
      <c r="B433" s="13" t="s">
        <v>2167</v>
      </c>
      <c r="C433" s="13" t="s">
        <v>1735</v>
      </c>
      <c r="D433" s="14" t="s">
        <v>1680</v>
      </c>
      <c r="E433" s="14" t="s">
        <v>1333</v>
      </c>
      <c r="F433" s="14" t="s">
        <v>1933</v>
      </c>
      <c r="G433" s="14" t="s">
        <v>2136</v>
      </c>
      <c r="H433" s="14" t="s">
        <v>226</v>
      </c>
      <c r="I433" s="16"/>
      <c r="J433" s="16"/>
      <c r="K433" s="16"/>
      <c r="L433" s="16"/>
      <c r="M433" s="16"/>
      <c r="N433" s="16"/>
      <c r="O433" s="15" t="s">
        <v>2168</v>
      </c>
      <c r="P433" s="16"/>
      <c r="Q433" s="16"/>
      <c r="R433" s="15" t="s">
        <v>208</v>
      </c>
      <c r="S433" s="16"/>
      <c r="T433" s="16"/>
      <c r="U433" s="16"/>
      <c r="V433" s="16"/>
      <c r="W433" s="16"/>
      <c r="X433" s="15" t="s">
        <v>197</v>
      </c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5" t="s">
        <v>467</v>
      </c>
      <c r="BW433" s="15" t="s">
        <v>197</v>
      </c>
      <c r="BX433" s="16"/>
      <c r="BY433" s="16"/>
      <c r="BZ433" s="16"/>
      <c r="CA433" s="16"/>
      <c r="CB433" s="15" t="s">
        <v>197</v>
      </c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5" t="s">
        <v>292</v>
      </c>
      <c r="CP433" s="16"/>
      <c r="CQ433" s="16"/>
      <c r="CR433" s="16"/>
    </row>
    <row r="434" spans="1:96" x14ac:dyDescent="0.3">
      <c r="A434" s="12">
        <v>433</v>
      </c>
      <c r="B434" s="13" t="s">
        <v>2169</v>
      </c>
      <c r="C434" s="13" t="s">
        <v>1435</v>
      </c>
      <c r="D434" s="14" t="s">
        <v>1301</v>
      </c>
      <c r="E434" s="14" t="s">
        <v>1333</v>
      </c>
      <c r="F434" s="14" t="s">
        <v>1933</v>
      </c>
      <c r="G434" s="14" t="s">
        <v>2136</v>
      </c>
      <c r="H434" s="14" t="s">
        <v>226</v>
      </c>
      <c r="I434" s="16"/>
      <c r="J434" s="16"/>
      <c r="K434" s="16"/>
      <c r="L434" s="16"/>
      <c r="M434" s="16"/>
      <c r="N434" s="16"/>
      <c r="O434" s="15" t="s">
        <v>2170</v>
      </c>
      <c r="P434" s="16"/>
      <c r="Q434" s="16"/>
      <c r="R434" s="15" t="s">
        <v>540</v>
      </c>
      <c r="S434" s="16"/>
      <c r="T434" s="16"/>
      <c r="U434" s="16"/>
      <c r="V434" s="16"/>
      <c r="W434" s="16"/>
      <c r="X434" s="15" t="s">
        <v>197</v>
      </c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5" t="s">
        <v>208</v>
      </c>
      <c r="BW434" s="15" t="s">
        <v>197</v>
      </c>
      <c r="BX434" s="16"/>
      <c r="BY434" s="16"/>
      <c r="BZ434" s="16"/>
      <c r="CA434" s="16"/>
      <c r="CB434" s="15" t="s">
        <v>197</v>
      </c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5" t="s">
        <v>448</v>
      </c>
      <c r="CP434" s="16"/>
      <c r="CQ434" s="16"/>
      <c r="CR434" s="16"/>
    </row>
    <row r="435" spans="1:96" x14ac:dyDescent="0.3">
      <c r="A435" s="12">
        <v>434</v>
      </c>
      <c r="B435" s="13" t="s">
        <v>2171</v>
      </c>
      <c r="C435" s="13" t="s">
        <v>1496</v>
      </c>
      <c r="D435" s="14" t="s">
        <v>1301</v>
      </c>
      <c r="E435" s="14" t="s">
        <v>1333</v>
      </c>
      <c r="F435" s="14" t="s">
        <v>1933</v>
      </c>
      <c r="G435" s="14" t="s">
        <v>2136</v>
      </c>
      <c r="H435" s="14" t="s">
        <v>226</v>
      </c>
      <c r="I435" s="16"/>
      <c r="J435" s="16"/>
      <c r="K435" s="16"/>
      <c r="L435" s="16"/>
      <c r="M435" s="16"/>
      <c r="N435" s="16"/>
      <c r="O435" s="15" t="s">
        <v>1268</v>
      </c>
      <c r="P435" s="16"/>
      <c r="Q435" s="16"/>
      <c r="R435" s="15" t="s">
        <v>277</v>
      </c>
      <c r="S435" s="16"/>
      <c r="T435" s="16"/>
      <c r="U435" s="16"/>
      <c r="V435" s="16"/>
      <c r="W435" s="16"/>
      <c r="X435" s="15" t="s">
        <v>197</v>
      </c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5" t="s">
        <v>208</v>
      </c>
      <c r="BW435" s="15" t="s">
        <v>197</v>
      </c>
      <c r="BX435" s="16"/>
      <c r="BY435" s="16"/>
      <c r="BZ435" s="16"/>
      <c r="CA435" s="16"/>
      <c r="CB435" s="15" t="s">
        <v>197</v>
      </c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5" t="s">
        <v>611</v>
      </c>
      <c r="CP435" s="16"/>
      <c r="CQ435" s="16"/>
      <c r="CR435" s="16"/>
    </row>
    <row r="436" spans="1:96" x14ac:dyDescent="0.3">
      <c r="A436" s="12">
        <v>435</v>
      </c>
      <c r="B436" s="13" t="s">
        <v>2172</v>
      </c>
      <c r="C436" s="13" t="s">
        <v>1503</v>
      </c>
      <c r="D436" s="14" t="s">
        <v>1301</v>
      </c>
      <c r="E436" s="14" t="s">
        <v>1333</v>
      </c>
      <c r="F436" s="14" t="s">
        <v>1933</v>
      </c>
      <c r="G436" s="14" t="s">
        <v>2136</v>
      </c>
      <c r="H436" s="14" t="s">
        <v>226</v>
      </c>
      <c r="I436" s="16"/>
      <c r="J436" s="16"/>
      <c r="K436" s="16"/>
      <c r="L436" s="16"/>
      <c r="M436" s="16"/>
      <c r="N436" s="16"/>
      <c r="O436" s="15" t="s">
        <v>1095</v>
      </c>
      <c r="P436" s="16"/>
      <c r="Q436" s="16"/>
      <c r="R436" s="15" t="s">
        <v>1175</v>
      </c>
      <c r="S436" s="16"/>
      <c r="T436" s="16"/>
      <c r="U436" s="16"/>
      <c r="V436" s="16"/>
      <c r="W436" s="16"/>
      <c r="X436" s="15" t="s">
        <v>197</v>
      </c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5" t="s">
        <v>1230</v>
      </c>
      <c r="BW436" s="15" t="s">
        <v>197</v>
      </c>
      <c r="BX436" s="16"/>
      <c r="BY436" s="16"/>
      <c r="BZ436" s="16"/>
      <c r="CA436" s="16"/>
      <c r="CB436" s="15" t="s">
        <v>197</v>
      </c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5" t="s">
        <v>287</v>
      </c>
      <c r="CP436" s="16"/>
      <c r="CQ436" s="16"/>
      <c r="CR436" s="16"/>
    </row>
    <row r="437" spans="1:96" x14ac:dyDescent="0.3">
      <c r="A437" s="12">
        <v>436</v>
      </c>
      <c r="B437" s="13" t="s">
        <v>2173</v>
      </c>
      <c r="C437" s="13" t="s">
        <v>1506</v>
      </c>
      <c r="D437" s="14" t="s">
        <v>1301</v>
      </c>
      <c r="E437" s="14" t="s">
        <v>1333</v>
      </c>
      <c r="F437" s="14" t="s">
        <v>1933</v>
      </c>
      <c r="G437" s="14" t="s">
        <v>2136</v>
      </c>
      <c r="H437" s="14" t="s">
        <v>226</v>
      </c>
      <c r="I437" s="16"/>
      <c r="J437" s="16"/>
      <c r="K437" s="16"/>
      <c r="L437" s="16"/>
      <c r="M437" s="16"/>
      <c r="N437" s="16"/>
      <c r="O437" s="15" t="s">
        <v>2170</v>
      </c>
      <c r="P437" s="16"/>
      <c r="Q437" s="16"/>
      <c r="R437" s="15" t="s">
        <v>239</v>
      </c>
      <c r="S437" s="16"/>
      <c r="T437" s="16"/>
      <c r="U437" s="16"/>
      <c r="V437" s="16"/>
      <c r="W437" s="16"/>
      <c r="X437" s="15" t="s">
        <v>197</v>
      </c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5" t="s">
        <v>1210</v>
      </c>
      <c r="BW437" s="15" t="s">
        <v>374</v>
      </c>
      <c r="BX437" s="16"/>
      <c r="BY437" s="16"/>
      <c r="BZ437" s="16"/>
      <c r="CA437" s="16"/>
      <c r="CB437" s="15" t="s">
        <v>197</v>
      </c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5" t="s">
        <v>277</v>
      </c>
      <c r="CP437" s="16"/>
      <c r="CQ437" s="16"/>
      <c r="CR437" s="16"/>
    </row>
    <row r="438" spans="1:96" x14ac:dyDescent="0.3">
      <c r="A438" s="12">
        <v>437</v>
      </c>
      <c r="B438" s="13" t="s">
        <v>2174</v>
      </c>
      <c r="C438" s="13" t="s">
        <v>1509</v>
      </c>
      <c r="D438" s="14" t="s">
        <v>1301</v>
      </c>
      <c r="E438" s="14" t="s">
        <v>1333</v>
      </c>
      <c r="F438" s="14" t="s">
        <v>1933</v>
      </c>
      <c r="G438" s="14" t="s">
        <v>2136</v>
      </c>
      <c r="H438" s="14" t="s">
        <v>226</v>
      </c>
      <c r="I438" s="16"/>
      <c r="J438" s="16"/>
      <c r="K438" s="16"/>
      <c r="L438" s="16"/>
      <c r="M438" s="16"/>
      <c r="N438" s="16"/>
      <c r="O438" s="15" t="s">
        <v>1551</v>
      </c>
      <c r="P438" s="16"/>
      <c r="Q438" s="16"/>
      <c r="R438" s="15" t="s">
        <v>216</v>
      </c>
      <c r="S438" s="16"/>
      <c r="T438" s="16"/>
      <c r="U438" s="16"/>
      <c r="V438" s="16"/>
      <c r="W438" s="16"/>
      <c r="X438" s="15" t="s">
        <v>197</v>
      </c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5" t="s">
        <v>208</v>
      </c>
      <c r="BW438" s="15" t="s">
        <v>197</v>
      </c>
      <c r="BX438" s="16"/>
      <c r="BY438" s="16"/>
      <c r="BZ438" s="16"/>
      <c r="CA438" s="16"/>
      <c r="CB438" s="15" t="s">
        <v>197</v>
      </c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5" t="s">
        <v>1521</v>
      </c>
      <c r="CP438" s="16"/>
      <c r="CQ438" s="16"/>
      <c r="CR438" s="16"/>
    </row>
    <row r="439" spans="1:96" x14ac:dyDescent="0.3">
      <c r="A439" s="12">
        <v>438</v>
      </c>
      <c r="B439" s="13" t="s">
        <v>2175</v>
      </c>
      <c r="C439" s="13" t="s">
        <v>1515</v>
      </c>
      <c r="D439" s="14" t="s">
        <v>1301</v>
      </c>
      <c r="E439" s="14" t="s">
        <v>1333</v>
      </c>
      <c r="F439" s="14" t="s">
        <v>1933</v>
      </c>
      <c r="G439" s="14" t="s">
        <v>2136</v>
      </c>
      <c r="H439" s="14" t="s">
        <v>226</v>
      </c>
      <c r="I439" s="16"/>
      <c r="J439" s="16"/>
      <c r="K439" s="16"/>
      <c r="L439" s="16"/>
      <c r="M439" s="16"/>
      <c r="N439" s="16"/>
      <c r="O439" s="15" t="s">
        <v>2176</v>
      </c>
      <c r="P439" s="16"/>
      <c r="Q439" s="16"/>
      <c r="R439" s="15" t="s">
        <v>722</v>
      </c>
      <c r="S439" s="16"/>
      <c r="T439" s="16"/>
      <c r="U439" s="16"/>
      <c r="V439" s="16"/>
      <c r="W439" s="16"/>
      <c r="X439" s="15" t="s">
        <v>197</v>
      </c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5" t="s">
        <v>208</v>
      </c>
      <c r="BW439" s="15" t="s">
        <v>197</v>
      </c>
      <c r="BX439" s="16"/>
      <c r="BY439" s="16"/>
      <c r="BZ439" s="16"/>
      <c r="CA439" s="16"/>
      <c r="CB439" s="15" t="s">
        <v>197</v>
      </c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5" t="s">
        <v>347</v>
      </c>
      <c r="CP439" s="16"/>
      <c r="CQ439" s="16"/>
      <c r="CR439" s="16"/>
    </row>
    <row r="440" spans="1:96" x14ac:dyDescent="0.3">
      <c r="A440" s="12">
        <v>439</v>
      </c>
      <c r="B440" s="13" t="s">
        <v>2177</v>
      </c>
      <c r="C440" s="13" t="s">
        <v>1527</v>
      </c>
      <c r="D440" s="14" t="s">
        <v>458</v>
      </c>
      <c r="E440" s="14" t="s">
        <v>1333</v>
      </c>
      <c r="F440" s="14" t="s">
        <v>1933</v>
      </c>
      <c r="G440" s="14" t="s">
        <v>2083</v>
      </c>
      <c r="H440" s="14" t="s">
        <v>226</v>
      </c>
      <c r="I440" s="16"/>
      <c r="J440" s="16"/>
      <c r="K440" s="16"/>
      <c r="L440" s="16"/>
      <c r="M440" s="16"/>
      <c r="N440" s="16"/>
      <c r="O440" s="15" t="s">
        <v>2157</v>
      </c>
      <c r="P440" s="16"/>
      <c r="Q440" s="16"/>
      <c r="R440" s="15" t="s">
        <v>238</v>
      </c>
      <c r="S440" s="16"/>
      <c r="T440" s="16"/>
      <c r="U440" s="16"/>
      <c r="V440" s="16"/>
      <c r="W440" s="16"/>
      <c r="X440" s="15" t="s">
        <v>197</v>
      </c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5" t="s">
        <v>208</v>
      </c>
      <c r="BW440" s="15" t="s">
        <v>197</v>
      </c>
      <c r="BX440" s="16"/>
      <c r="BY440" s="16"/>
      <c r="BZ440" s="16"/>
      <c r="CA440" s="16"/>
      <c r="CB440" s="15" t="s">
        <v>197</v>
      </c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5" t="s">
        <v>347</v>
      </c>
      <c r="CP440" s="16"/>
      <c r="CQ440" s="16"/>
      <c r="CR440" s="16"/>
    </row>
    <row r="441" spans="1:96" x14ac:dyDescent="0.3">
      <c r="A441" s="12">
        <v>440</v>
      </c>
      <c r="B441" s="13" t="s">
        <v>2178</v>
      </c>
      <c r="C441" s="13" t="s">
        <v>1529</v>
      </c>
      <c r="D441" s="14" t="s">
        <v>458</v>
      </c>
      <c r="E441" s="14" t="s">
        <v>1333</v>
      </c>
      <c r="F441" s="14" t="s">
        <v>1933</v>
      </c>
      <c r="G441" s="14" t="s">
        <v>2083</v>
      </c>
      <c r="H441" s="14" t="s">
        <v>226</v>
      </c>
      <c r="I441" s="16"/>
      <c r="J441" s="16"/>
      <c r="K441" s="16"/>
      <c r="L441" s="16"/>
      <c r="M441" s="16"/>
      <c r="N441" s="16"/>
      <c r="O441" s="15" t="s">
        <v>1037</v>
      </c>
      <c r="P441" s="16"/>
      <c r="Q441" s="16"/>
      <c r="R441" s="15" t="s">
        <v>347</v>
      </c>
      <c r="S441" s="16"/>
      <c r="T441" s="16"/>
      <c r="U441" s="16"/>
      <c r="V441" s="16"/>
      <c r="W441" s="16"/>
      <c r="X441" s="15" t="s">
        <v>197</v>
      </c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5" t="s">
        <v>208</v>
      </c>
      <c r="BW441" s="15" t="s">
        <v>197</v>
      </c>
      <c r="BX441" s="16"/>
      <c r="BY441" s="16"/>
      <c r="BZ441" s="16"/>
      <c r="CA441" s="16"/>
      <c r="CB441" s="15" t="s">
        <v>197</v>
      </c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5" t="s">
        <v>2179</v>
      </c>
      <c r="CP441" s="16"/>
      <c r="CQ441" s="16"/>
      <c r="CR441" s="16"/>
    </row>
    <row r="442" spans="1:96" x14ac:dyDescent="0.3">
      <c r="A442" s="12">
        <v>441</v>
      </c>
      <c r="B442" s="13" t="s">
        <v>2180</v>
      </c>
      <c r="C442" s="13" t="s">
        <v>1525</v>
      </c>
      <c r="D442" s="14" t="s">
        <v>458</v>
      </c>
      <c r="E442" s="14" t="s">
        <v>1333</v>
      </c>
      <c r="F442" s="14" t="s">
        <v>1933</v>
      </c>
      <c r="G442" s="14" t="s">
        <v>2083</v>
      </c>
      <c r="H442" s="14" t="s">
        <v>226</v>
      </c>
      <c r="I442" s="16"/>
      <c r="J442" s="16"/>
      <c r="K442" s="16"/>
      <c r="L442" s="16"/>
      <c r="M442" s="16"/>
      <c r="N442" s="16"/>
      <c r="O442" s="15" t="s">
        <v>1259</v>
      </c>
      <c r="P442" s="16"/>
      <c r="Q442" s="16"/>
      <c r="R442" s="15" t="s">
        <v>1009</v>
      </c>
      <c r="S442" s="16"/>
      <c r="T442" s="16"/>
      <c r="U442" s="16"/>
      <c r="V442" s="16"/>
      <c r="W442" s="16"/>
      <c r="X442" s="15" t="s">
        <v>197</v>
      </c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5" t="s">
        <v>240</v>
      </c>
      <c r="BW442" s="15" t="s">
        <v>197</v>
      </c>
      <c r="BX442" s="16"/>
      <c r="BY442" s="16"/>
      <c r="BZ442" s="16"/>
      <c r="CA442" s="16"/>
      <c r="CB442" s="15" t="s">
        <v>197</v>
      </c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5" t="s">
        <v>451</v>
      </c>
      <c r="CP442" s="16"/>
      <c r="CQ442" s="16"/>
      <c r="CR442" s="16"/>
    </row>
    <row r="443" spans="1:96" x14ac:dyDescent="0.3">
      <c r="A443" s="12">
        <v>442</v>
      </c>
      <c r="B443" s="13" t="s">
        <v>2081</v>
      </c>
      <c r="C443" s="13" t="s">
        <v>2082</v>
      </c>
      <c r="D443" s="14" t="s">
        <v>389</v>
      </c>
      <c r="E443" s="14" t="s">
        <v>192</v>
      </c>
      <c r="F443" s="14" t="s">
        <v>193</v>
      </c>
      <c r="G443" s="14" t="s">
        <v>2083</v>
      </c>
      <c r="H443" s="14" t="s">
        <v>1630</v>
      </c>
      <c r="I443" s="15" t="s">
        <v>2084</v>
      </c>
      <c r="J443" s="15" t="s">
        <v>198</v>
      </c>
      <c r="K443" s="15" t="s">
        <v>553</v>
      </c>
      <c r="L443" s="16"/>
      <c r="M443" s="15" t="s">
        <v>199</v>
      </c>
      <c r="N443" s="15" t="s">
        <v>2085</v>
      </c>
      <c r="O443" s="15" t="s">
        <v>712</v>
      </c>
      <c r="P443" s="15" t="s">
        <v>290</v>
      </c>
      <c r="Q443" s="15" t="s">
        <v>2006</v>
      </c>
      <c r="R443" s="15" t="s">
        <v>266</v>
      </c>
      <c r="S443" s="15" t="s">
        <v>2086</v>
      </c>
      <c r="T443" s="16"/>
      <c r="U443" s="16"/>
      <c r="V443" s="16"/>
      <c r="W443" s="15" t="s">
        <v>795</v>
      </c>
      <c r="X443" s="15" t="s">
        <v>197</v>
      </c>
      <c r="Y443" s="16"/>
      <c r="Z443" s="15" t="s">
        <v>197</v>
      </c>
      <c r="AA443" s="15" t="s">
        <v>197</v>
      </c>
      <c r="AB443" s="15" t="s">
        <v>197</v>
      </c>
      <c r="AC443" s="16"/>
      <c r="AD443" s="16"/>
      <c r="AE443" s="16"/>
      <c r="AF443" s="16"/>
      <c r="AG443" s="15" t="s">
        <v>197</v>
      </c>
      <c r="AH443" s="15" t="s">
        <v>197</v>
      </c>
      <c r="AI443" s="15" t="s">
        <v>197</v>
      </c>
      <c r="AJ443" s="15" t="s">
        <v>197</v>
      </c>
      <c r="AK443" s="16"/>
      <c r="AL443" s="15" t="s">
        <v>197</v>
      </c>
      <c r="AM443" s="15" t="s">
        <v>197</v>
      </c>
      <c r="AN443" s="15" t="s">
        <v>197</v>
      </c>
      <c r="AO443" s="15" t="s">
        <v>197</v>
      </c>
      <c r="AP443" s="15" t="s">
        <v>197</v>
      </c>
      <c r="AQ443" s="15" t="s">
        <v>197</v>
      </c>
      <c r="AR443" s="15" t="s">
        <v>197</v>
      </c>
      <c r="AS443" s="15" t="s">
        <v>197</v>
      </c>
      <c r="AT443" s="16"/>
      <c r="AU443" s="16"/>
      <c r="AV443" s="16"/>
      <c r="AW443" s="15" t="s">
        <v>882</v>
      </c>
      <c r="AX443" s="15" t="s">
        <v>197</v>
      </c>
      <c r="AY443" s="15" t="s">
        <v>197</v>
      </c>
      <c r="AZ443" s="16"/>
      <c r="BA443" s="16"/>
      <c r="BB443" s="15" t="s">
        <v>197</v>
      </c>
      <c r="BC443" s="15" t="s">
        <v>197</v>
      </c>
      <c r="BD443" s="15" t="s">
        <v>197</v>
      </c>
      <c r="BE443" s="15" t="s">
        <v>197</v>
      </c>
      <c r="BF443" s="15" t="s">
        <v>197</v>
      </c>
      <c r="BG443" s="15" t="s">
        <v>197</v>
      </c>
      <c r="BH443" s="15" t="s">
        <v>197</v>
      </c>
      <c r="BI443" s="16"/>
      <c r="BJ443" s="15" t="s">
        <v>197</v>
      </c>
      <c r="BK443" s="15" t="s">
        <v>197</v>
      </c>
      <c r="BL443" s="15" t="s">
        <v>197</v>
      </c>
      <c r="BM443" s="15" t="s">
        <v>197</v>
      </c>
      <c r="BN443" s="15" t="s">
        <v>197</v>
      </c>
      <c r="BO443" s="15" t="s">
        <v>197</v>
      </c>
      <c r="BP443" s="16"/>
      <c r="BQ443" s="16"/>
      <c r="BR443" s="16"/>
      <c r="BS443" s="16"/>
      <c r="BT443" s="15" t="s">
        <v>2087</v>
      </c>
      <c r="BU443" s="16"/>
      <c r="BV443" s="16"/>
      <c r="BW443" s="15" t="s">
        <v>197</v>
      </c>
      <c r="BX443" s="16"/>
      <c r="BY443" s="16"/>
      <c r="BZ443" s="16"/>
      <c r="CA443" s="16"/>
      <c r="CB443" s="16"/>
      <c r="CC443" s="15" t="s">
        <v>208</v>
      </c>
      <c r="CD443" s="15" t="s">
        <v>208</v>
      </c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5" t="s">
        <v>197</v>
      </c>
      <c r="CQ443" s="15" t="s">
        <v>197</v>
      </c>
      <c r="CR443" s="16"/>
    </row>
    <row r="444" spans="1:96" x14ac:dyDescent="0.3">
      <c r="A444" s="12">
        <v>443</v>
      </c>
      <c r="B444" s="13" t="s">
        <v>2181</v>
      </c>
      <c r="C444" s="13" t="s">
        <v>2182</v>
      </c>
      <c r="D444" s="14" t="s">
        <v>389</v>
      </c>
      <c r="E444" s="14" t="s">
        <v>192</v>
      </c>
      <c r="F444" s="14" t="s">
        <v>193</v>
      </c>
      <c r="G444" s="14" t="s">
        <v>2083</v>
      </c>
      <c r="H444" s="14" t="s">
        <v>1630</v>
      </c>
      <c r="I444" s="15" t="s">
        <v>910</v>
      </c>
      <c r="J444" s="15" t="s">
        <v>198</v>
      </c>
      <c r="K444" s="15" t="s">
        <v>553</v>
      </c>
      <c r="L444" s="16"/>
      <c r="M444" s="15" t="s">
        <v>199</v>
      </c>
      <c r="N444" s="15" t="s">
        <v>953</v>
      </c>
      <c r="O444" s="15" t="s">
        <v>1134</v>
      </c>
      <c r="P444" s="15" t="s">
        <v>2183</v>
      </c>
      <c r="Q444" s="15" t="s">
        <v>2184</v>
      </c>
      <c r="R444" s="15" t="s">
        <v>599</v>
      </c>
      <c r="S444" s="15" t="s">
        <v>240</v>
      </c>
      <c r="T444" s="16"/>
      <c r="U444" s="16"/>
      <c r="V444" s="16"/>
      <c r="W444" s="15" t="s">
        <v>197</v>
      </c>
      <c r="X444" s="15" t="s">
        <v>197</v>
      </c>
      <c r="Y444" s="16"/>
      <c r="Z444" s="15" t="s">
        <v>197</v>
      </c>
      <c r="AA444" s="15" t="s">
        <v>197</v>
      </c>
      <c r="AB444" s="15" t="s">
        <v>197</v>
      </c>
      <c r="AC444" s="16"/>
      <c r="AD444" s="16"/>
      <c r="AE444" s="16"/>
      <c r="AF444" s="16"/>
      <c r="AG444" s="15" t="s">
        <v>197</v>
      </c>
      <c r="AH444" s="15" t="s">
        <v>197</v>
      </c>
      <c r="AI444" s="15" t="s">
        <v>197</v>
      </c>
      <c r="AJ444" s="15" t="s">
        <v>197</v>
      </c>
      <c r="AK444" s="16"/>
      <c r="AL444" s="15" t="s">
        <v>197</v>
      </c>
      <c r="AM444" s="15" t="s">
        <v>197</v>
      </c>
      <c r="AN444" s="15" t="s">
        <v>197</v>
      </c>
      <c r="AO444" s="15" t="s">
        <v>197</v>
      </c>
      <c r="AP444" s="15" t="s">
        <v>197</v>
      </c>
      <c r="AQ444" s="15" t="s">
        <v>197</v>
      </c>
      <c r="AR444" s="15" t="s">
        <v>197</v>
      </c>
      <c r="AS444" s="15" t="s">
        <v>197</v>
      </c>
      <c r="AT444" s="16"/>
      <c r="AU444" s="16"/>
      <c r="AV444" s="16"/>
      <c r="AW444" s="15" t="s">
        <v>882</v>
      </c>
      <c r="AX444" s="15" t="s">
        <v>197</v>
      </c>
      <c r="AY444" s="15" t="s">
        <v>197</v>
      </c>
      <c r="AZ444" s="16"/>
      <c r="BA444" s="16"/>
      <c r="BB444" s="15" t="s">
        <v>197</v>
      </c>
      <c r="BC444" s="15" t="s">
        <v>197</v>
      </c>
      <c r="BD444" s="15" t="s">
        <v>197</v>
      </c>
      <c r="BE444" s="15" t="s">
        <v>197</v>
      </c>
      <c r="BF444" s="15" t="s">
        <v>197</v>
      </c>
      <c r="BG444" s="15" t="s">
        <v>197</v>
      </c>
      <c r="BH444" s="15" t="s">
        <v>197</v>
      </c>
      <c r="BI444" s="16"/>
      <c r="BJ444" s="15" t="s">
        <v>197</v>
      </c>
      <c r="BK444" s="15" t="s">
        <v>197</v>
      </c>
      <c r="BL444" s="15" t="s">
        <v>197</v>
      </c>
      <c r="BM444" s="15" t="s">
        <v>197</v>
      </c>
      <c r="BN444" s="15" t="s">
        <v>197</v>
      </c>
      <c r="BO444" s="15" t="s">
        <v>197</v>
      </c>
      <c r="BP444" s="16"/>
      <c r="BQ444" s="16"/>
      <c r="BR444" s="16"/>
      <c r="BS444" s="16"/>
      <c r="BT444" s="15" t="s">
        <v>1391</v>
      </c>
      <c r="BU444" s="16"/>
      <c r="BV444" s="16"/>
      <c r="BW444" s="15" t="s">
        <v>197</v>
      </c>
      <c r="BX444" s="16"/>
      <c r="BY444" s="16"/>
      <c r="BZ444" s="16"/>
      <c r="CA444" s="16"/>
      <c r="CB444" s="16"/>
      <c r="CC444" s="15" t="s">
        <v>208</v>
      </c>
      <c r="CD444" s="15" t="s">
        <v>208</v>
      </c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5" t="s">
        <v>2185</v>
      </c>
      <c r="CQ444" s="15" t="s">
        <v>2186</v>
      </c>
      <c r="CR444" s="16"/>
    </row>
    <row r="445" spans="1:96" x14ac:dyDescent="0.3">
      <c r="A445" s="12">
        <v>444</v>
      </c>
      <c r="B445" s="13" t="s">
        <v>2190</v>
      </c>
      <c r="C445" s="13" t="s">
        <v>1491</v>
      </c>
      <c r="D445" s="14" t="s">
        <v>1301</v>
      </c>
      <c r="E445" s="14" t="s">
        <v>1333</v>
      </c>
      <c r="F445" s="14" t="s">
        <v>1933</v>
      </c>
      <c r="G445" s="14" t="s">
        <v>2083</v>
      </c>
      <c r="H445" s="14" t="s">
        <v>226</v>
      </c>
      <c r="I445" s="16"/>
      <c r="J445" s="16"/>
      <c r="K445" s="16"/>
      <c r="L445" s="16"/>
      <c r="M445" s="16"/>
      <c r="N445" s="16"/>
      <c r="O445" s="15" t="s">
        <v>1259</v>
      </c>
      <c r="P445" s="16"/>
      <c r="Q445" s="16"/>
      <c r="R445" s="15" t="s">
        <v>1504</v>
      </c>
      <c r="S445" s="16"/>
      <c r="T445" s="16"/>
      <c r="U445" s="16"/>
      <c r="V445" s="16"/>
      <c r="W445" s="16"/>
      <c r="X445" s="15" t="s">
        <v>197</v>
      </c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5" t="s">
        <v>2191</v>
      </c>
      <c r="BW445" s="15" t="s">
        <v>197</v>
      </c>
      <c r="BX445" s="16"/>
      <c r="BY445" s="16"/>
      <c r="BZ445" s="16"/>
      <c r="CA445" s="16"/>
      <c r="CB445" s="15" t="s">
        <v>197</v>
      </c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5" t="s">
        <v>2192</v>
      </c>
      <c r="CP445" s="16"/>
      <c r="CQ445" s="16"/>
      <c r="CR445" s="16"/>
    </row>
    <row r="446" spans="1:96" x14ac:dyDescent="0.3">
      <c r="A446" s="12">
        <v>445</v>
      </c>
      <c r="B446" s="13" t="s">
        <v>2193</v>
      </c>
      <c r="C446" s="13" t="s">
        <v>1494</v>
      </c>
      <c r="D446" s="14" t="s">
        <v>1301</v>
      </c>
      <c r="E446" s="14" t="s">
        <v>1333</v>
      </c>
      <c r="F446" s="14" t="s">
        <v>1933</v>
      </c>
      <c r="G446" s="14" t="s">
        <v>2083</v>
      </c>
      <c r="H446" s="14" t="s">
        <v>226</v>
      </c>
      <c r="I446" s="16"/>
      <c r="J446" s="16"/>
      <c r="K446" s="16"/>
      <c r="L446" s="16"/>
      <c r="M446" s="16"/>
      <c r="N446" s="16"/>
      <c r="O446" s="15" t="s">
        <v>2194</v>
      </c>
      <c r="P446" s="16"/>
      <c r="Q446" s="16"/>
      <c r="R446" s="15" t="s">
        <v>1162</v>
      </c>
      <c r="S446" s="16"/>
      <c r="T446" s="16"/>
      <c r="U446" s="16"/>
      <c r="V446" s="16"/>
      <c r="W446" s="16"/>
      <c r="X446" s="15" t="s">
        <v>197</v>
      </c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5" t="s">
        <v>399</v>
      </c>
      <c r="BW446" s="15" t="s">
        <v>197</v>
      </c>
      <c r="BX446" s="16"/>
      <c r="BY446" s="16"/>
      <c r="BZ446" s="16"/>
      <c r="CA446" s="16"/>
      <c r="CB446" s="15" t="s">
        <v>197</v>
      </c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5" t="s">
        <v>2195</v>
      </c>
      <c r="CP446" s="16"/>
      <c r="CQ446" s="16"/>
      <c r="CR446" s="16"/>
    </row>
    <row r="447" spans="1:96" x14ac:dyDescent="0.3">
      <c r="A447" s="12">
        <v>446</v>
      </c>
      <c r="B447" s="13" t="s">
        <v>2196</v>
      </c>
      <c r="C447" s="13" t="s">
        <v>1499</v>
      </c>
      <c r="D447" s="14" t="s">
        <v>1301</v>
      </c>
      <c r="E447" s="14" t="s">
        <v>1333</v>
      </c>
      <c r="F447" s="14" t="s">
        <v>1933</v>
      </c>
      <c r="G447" s="14" t="s">
        <v>2083</v>
      </c>
      <c r="H447" s="14" t="s">
        <v>226</v>
      </c>
      <c r="I447" s="16"/>
      <c r="J447" s="16"/>
      <c r="K447" s="16"/>
      <c r="L447" s="16"/>
      <c r="M447" s="16"/>
      <c r="N447" s="16"/>
      <c r="O447" s="15" t="s">
        <v>1268</v>
      </c>
      <c r="P447" s="16"/>
      <c r="Q447" s="16"/>
      <c r="R447" s="15" t="s">
        <v>769</v>
      </c>
      <c r="S447" s="16"/>
      <c r="T447" s="16"/>
      <c r="U447" s="16"/>
      <c r="V447" s="16"/>
      <c r="W447" s="16"/>
      <c r="X447" s="15" t="s">
        <v>197</v>
      </c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5" t="s">
        <v>208</v>
      </c>
      <c r="BW447" s="15" t="s">
        <v>197</v>
      </c>
      <c r="BX447" s="16"/>
      <c r="BY447" s="16"/>
      <c r="BZ447" s="16"/>
      <c r="CA447" s="16"/>
      <c r="CB447" s="15" t="s">
        <v>197</v>
      </c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5" t="s">
        <v>812</v>
      </c>
      <c r="CP447" s="16"/>
      <c r="CQ447" s="16"/>
      <c r="CR447" s="16"/>
    </row>
    <row r="448" spans="1:96" x14ac:dyDescent="0.3">
      <c r="A448" s="12">
        <v>447</v>
      </c>
      <c r="B448" s="13" t="s">
        <v>2197</v>
      </c>
      <c r="C448" s="13" t="s">
        <v>1501</v>
      </c>
      <c r="D448" s="14" t="s">
        <v>1301</v>
      </c>
      <c r="E448" s="14" t="s">
        <v>1333</v>
      </c>
      <c r="F448" s="14" t="s">
        <v>1933</v>
      </c>
      <c r="G448" s="14" t="s">
        <v>2083</v>
      </c>
      <c r="H448" s="14" t="s">
        <v>226</v>
      </c>
      <c r="I448" s="16"/>
      <c r="J448" s="16"/>
      <c r="K448" s="16"/>
      <c r="L448" s="16"/>
      <c r="M448" s="16"/>
      <c r="N448" s="16"/>
      <c r="O448" s="15" t="s">
        <v>1275</v>
      </c>
      <c r="P448" s="16"/>
      <c r="Q448" s="16"/>
      <c r="R448" s="15" t="s">
        <v>204</v>
      </c>
      <c r="S448" s="16"/>
      <c r="T448" s="16"/>
      <c r="U448" s="16"/>
      <c r="V448" s="16"/>
      <c r="W448" s="16"/>
      <c r="X448" s="15" t="s">
        <v>197</v>
      </c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5" t="s">
        <v>240</v>
      </c>
      <c r="BW448" s="15" t="s">
        <v>197</v>
      </c>
      <c r="BX448" s="16"/>
      <c r="BY448" s="16"/>
      <c r="BZ448" s="16"/>
      <c r="CA448" s="16"/>
      <c r="CB448" s="15" t="s">
        <v>197</v>
      </c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5" t="s">
        <v>1382</v>
      </c>
      <c r="CP448" s="16"/>
      <c r="CQ448" s="16"/>
      <c r="CR448" s="16"/>
    </row>
    <row r="449" spans="1:96" x14ac:dyDescent="0.3">
      <c r="A449" s="12">
        <v>448</v>
      </c>
      <c r="B449" s="13" t="s">
        <v>2198</v>
      </c>
      <c r="C449" s="13" t="s">
        <v>1512</v>
      </c>
      <c r="D449" s="14" t="s">
        <v>1301</v>
      </c>
      <c r="E449" s="14" t="s">
        <v>1333</v>
      </c>
      <c r="F449" s="14" t="s">
        <v>1933</v>
      </c>
      <c r="G449" s="14" t="s">
        <v>2083</v>
      </c>
      <c r="H449" s="14" t="s">
        <v>226</v>
      </c>
      <c r="I449" s="16"/>
      <c r="J449" s="16"/>
      <c r="K449" s="16"/>
      <c r="L449" s="16"/>
      <c r="M449" s="16"/>
      <c r="N449" s="16"/>
      <c r="O449" s="15" t="s">
        <v>940</v>
      </c>
      <c r="P449" s="16"/>
      <c r="Q449" s="16"/>
      <c r="R449" s="15" t="s">
        <v>439</v>
      </c>
      <c r="S449" s="16"/>
      <c r="T449" s="16"/>
      <c r="U449" s="16"/>
      <c r="V449" s="16"/>
      <c r="W449" s="16"/>
      <c r="X449" s="15" t="s">
        <v>197</v>
      </c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5" t="s">
        <v>208</v>
      </c>
      <c r="BW449" s="15" t="s">
        <v>197</v>
      </c>
      <c r="BX449" s="16"/>
      <c r="BY449" s="16"/>
      <c r="BZ449" s="16"/>
      <c r="CA449" s="16"/>
      <c r="CB449" s="15" t="s">
        <v>197</v>
      </c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5" t="s">
        <v>2199</v>
      </c>
      <c r="CP449" s="16"/>
      <c r="CQ449" s="16"/>
      <c r="CR449" s="16"/>
    </row>
    <row r="450" spans="1:96" x14ac:dyDescent="0.3">
      <c r="A450" s="12">
        <v>449</v>
      </c>
      <c r="B450" s="13" t="s">
        <v>2200</v>
      </c>
      <c r="C450" s="13" t="s">
        <v>1517</v>
      </c>
      <c r="D450" s="14" t="s">
        <v>1301</v>
      </c>
      <c r="E450" s="14" t="s">
        <v>1333</v>
      </c>
      <c r="F450" s="14" t="s">
        <v>1933</v>
      </c>
      <c r="G450" s="14" t="s">
        <v>2083</v>
      </c>
      <c r="H450" s="14" t="s">
        <v>226</v>
      </c>
      <c r="I450" s="16"/>
      <c r="J450" s="16"/>
      <c r="K450" s="16"/>
      <c r="L450" s="16"/>
      <c r="M450" s="16"/>
      <c r="N450" s="16"/>
      <c r="O450" s="15" t="s">
        <v>857</v>
      </c>
      <c r="P450" s="16"/>
      <c r="Q450" s="16"/>
      <c r="R450" s="15" t="s">
        <v>218</v>
      </c>
      <c r="S450" s="16"/>
      <c r="T450" s="16"/>
      <c r="U450" s="16"/>
      <c r="V450" s="16"/>
      <c r="W450" s="16"/>
      <c r="X450" s="15" t="s">
        <v>197</v>
      </c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5" t="s">
        <v>341</v>
      </c>
      <c r="BW450" s="15" t="s">
        <v>197</v>
      </c>
      <c r="BX450" s="16"/>
      <c r="BY450" s="16"/>
      <c r="BZ450" s="16"/>
      <c r="CA450" s="16"/>
      <c r="CB450" s="15" t="s">
        <v>197</v>
      </c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5" t="s">
        <v>2201</v>
      </c>
      <c r="CP450" s="16"/>
      <c r="CQ450" s="16"/>
      <c r="CR450" s="16"/>
    </row>
    <row r="451" spans="1:96" x14ac:dyDescent="0.3">
      <c r="A451" s="12">
        <v>450</v>
      </c>
      <c r="B451" s="13" t="s">
        <v>2202</v>
      </c>
      <c r="C451" s="13" t="s">
        <v>2203</v>
      </c>
      <c r="D451" s="14" t="s">
        <v>1680</v>
      </c>
      <c r="E451" s="14" t="s">
        <v>1333</v>
      </c>
      <c r="F451" s="14" t="s">
        <v>1933</v>
      </c>
      <c r="G451" s="14" t="s">
        <v>2083</v>
      </c>
      <c r="H451" s="14" t="s">
        <v>226</v>
      </c>
      <c r="I451" s="16"/>
      <c r="J451" s="16"/>
      <c r="K451" s="16"/>
      <c r="L451" s="16"/>
      <c r="M451" s="16"/>
      <c r="N451" s="16"/>
      <c r="O451" s="15" t="s">
        <v>1915</v>
      </c>
      <c r="P451" s="16"/>
      <c r="Q451" s="16"/>
      <c r="R451" s="15" t="s">
        <v>754</v>
      </c>
      <c r="S451" s="16"/>
      <c r="T451" s="16"/>
      <c r="U451" s="16"/>
      <c r="V451" s="16"/>
      <c r="W451" s="16"/>
      <c r="X451" s="15" t="s">
        <v>197</v>
      </c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5" t="s">
        <v>313</v>
      </c>
      <c r="BW451" s="15" t="s">
        <v>197</v>
      </c>
      <c r="BX451" s="16"/>
      <c r="BY451" s="16"/>
      <c r="BZ451" s="16"/>
      <c r="CA451" s="16"/>
      <c r="CB451" s="15" t="s">
        <v>197</v>
      </c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5" t="s">
        <v>2204</v>
      </c>
      <c r="CP451" s="16"/>
      <c r="CQ451" s="16"/>
      <c r="CR451" s="16"/>
    </row>
    <row r="452" spans="1:96" x14ac:dyDescent="0.3">
      <c r="A452" s="12">
        <v>451</v>
      </c>
      <c r="B452" s="13" t="s">
        <v>2205</v>
      </c>
      <c r="C452" s="13" t="s">
        <v>1710</v>
      </c>
      <c r="D452" s="14" t="s">
        <v>1680</v>
      </c>
      <c r="E452" s="14" t="s">
        <v>1333</v>
      </c>
      <c r="F452" s="14" t="s">
        <v>1933</v>
      </c>
      <c r="G452" s="14" t="s">
        <v>2083</v>
      </c>
      <c r="H452" s="14" t="s">
        <v>226</v>
      </c>
      <c r="I452" s="16"/>
      <c r="J452" s="16"/>
      <c r="K452" s="16"/>
      <c r="L452" s="16"/>
      <c r="M452" s="16"/>
      <c r="N452" s="16"/>
      <c r="O452" s="15" t="s">
        <v>2206</v>
      </c>
      <c r="P452" s="16"/>
      <c r="Q452" s="16"/>
      <c r="R452" s="15" t="s">
        <v>2207</v>
      </c>
      <c r="S452" s="16"/>
      <c r="T452" s="16"/>
      <c r="U452" s="16"/>
      <c r="V452" s="16"/>
      <c r="W452" s="16"/>
      <c r="X452" s="15" t="s">
        <v>197</v>
      </c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5" t="s">
        <v>2208</v>
      </c>
      <c r="BW452" s="15" t="s">
        <v>374</v>
      </c>
      <c r="BX452" s="16"/>
      <c r="BY452" s="16"/>
      <c r="BZ452" s="16"/>
      <c r="CA452" s="16"/>
      <c r="CB452" s="15" t="s">
        <v>374</v>
      </c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5" t="s">
        <v>2209</v>
      </c>
      <c r="CP452" s="16"/>
      <c r="CQ452" s="16"/>
      <c r="CR452" s="16"/>
    </row>
    <row r="453" spans="1:96" x14ac:dyDescent="0.3">
      <c r="A453" s="12">
        <v>452</v>
      </c>
      <c r="B453" s="13" t="s">
        <v>2210</v>
      </c>
      <c r="C453" s="13" t="s">
        <v>2211</v>
      </c>
      <c r="D453" s="14" t="s">
        <v>1680</v>
      </c>
      <c r="E453" s="14" t="s">
        <v>1333</v>
      </c>
      <c r="F453" s="14" t="s">
        <v>1933</v>
      </c>
      <c r="G453" s="14" t="s">
        <v>2083</v>
      </c>
      <c r="H453" s="14" t="s">
        <v>226</v>
      </c>
      <c r="I453" s="16"/>
      <c r="J453" s="16"/>
      <c r="K453" s="16"/>
      <c r="L453" s="16"/>
      <c r="M453" s="16"/>
      <c r="N453" s="16"/>
      <c r="O453" s="15" t="s">
        <v>1840</v>
      </c>
      <c r="P453" s="16"/>
      <c r="Q453" s="16"/>
      <c r="R453" s="15" t="s">
        <v>356</v>
      </c>
      <c r="S453" s="16"/>
      <c r="T453" s="16"/>
      <c r="U453" s="16"/>
      <c r="V453" s="16"/>
      <c r="W453" s="16"/>
      <c r="X453" s="15" t="s">
        <v>197</v>
      </c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5" t="s">
        <v>208</v>
      </c>
      <c r="BW453" s="15" t="s">
        <v>197</v>
      </c>
      <c r="BX453" s="16"/>
      <c r="BY453" s="16"/>
      <c r="BZ453" s="16"/>
      <c r="CA453" s="16"/>
      <c r="CB453" s="15" t="s">
        <v>197</v>
      </c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5" t="s">
        <v>2212</v>
      </c>
      <c r="CP453" s="16"/>
      <c r="CQ453" s="16"/>
      <c r="CR453" s="16"/>
    </row>
    <row r="454" spans="1:96" x14ac:dyDescent="0.3">
      <c r="A454" s="12">
        <v>453</v>
      </c>
      <c r="B454" s="13" t="s">
        <v>2213</v>
      </c>
      <c r="C454" s="13" t="s">
        <v>2214</v>
      </c>
      <c r="D454" s="14" t="s">
        <v>1680</v>
      </c>
      <c r="E454" s="14" t="s">
        <v>1333</v>
      </c>
      <c r="F454" s="14" t="s">
        <v>1933</v>
      </c>
      <c r="G454" s="14" t="s">
        <v>2083</v>
      </c>
      <c r="H454" s="14" t="s">
        <v>226</v>
      </c>
      <c r="I454" s="16"/>
      <c r="J454" s="16"/>
      <c r="K454" s="16"/>
      <c r="L454" s="16"/>
      <c r="M454" s="16"/>
      <c r="N454" s="16"/>
      <c r="O454" s="15" t="s">
        <v>853</v>
      </c>
      <c r="P454" s="16"/>
      <c r="Q454" s="16"/>
      <c r="R454" s="15" t="s">
        <v>522</v>
      </c>
      <c r="S454" s="16"/>
      <c r="T454" s="16"/>
      <c r="U454" s="16"/>
      <c r="V454" s="16"/>
      <c r="W454" s="16"/>
      <c r="X454" s="15" t="s">
        <v>197</v>
      </c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5" t="s">
        <v>489</v>
      </c>
      <c r="BW454" s="15" t="s">
        <v>197</v>
      </c>
      <c r="BX454" s="16"/>
      <c r="BY454" s="16"/>
      <c r="BZ454" s="16"/>
      <c r="CA454" s="16"/>
      <c r="CB454" s="15" t="s">
        <v>197</v>
      </c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5" t="s">
        <v>2215</v>
      </c>
      <c r="CP454" s="16"/>
      <c r="CQ454" s="16"/>
      <c r="CR454" s="16"/>
    </row>
    <row r="455" spans="1:96" x14ac:dyDescent="0.3">
      <c r="A455" s="12">
        <v>454</v>
      </c>
      <c r="B455" s="13" t="s">
        <v>2216</v>
      </c>
      <c r="C455" s="13" t="s">
        <v>1713</v>
      </c>
      <c r="D455" s="14" t="s">
        <v>1680</v>
      </c>
      <c r="E455" s="14" t="s">
        <v>1333</v>
      </c>
      <c r="F455" s="14" t="s">
        <v>1933</v>
      </c>
      <c r="G455" s="14" t="s">
        <v>2083</v>
      </c>
      <c r="H455" s="14" t="s">
        <v>226</v>
      </c>
      <c r="I455" s="16"/>
      <c r="J455" s="16"/>
      <c r="K455" s="16"/>
      <c r="L455" s="16"/>
      <c r="M455" s="16"/>
      <c r="N455" s="16"/>
      <c r="O455" s="15" t="s">
        <v>712</v>
      </c>
      <c r="P455" s="16"/>
      <c r="Q455" s="16"/>
      <c r="R455" s="15" t="s">
        <v>253</v>
      </c>
      <c r="S455" s="16"/>
      <c r="T455" s="16"/>
      <c r="U455" s="16"/>
      <c r="V455" s="16"/>
      <c r="W455" s="16"/>
      <c r="X455" s="15" t="s">
        <v>197</v>
      </c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5" t="s">
        <v>208</v>
      </c>
      <c r="BW455" s="15" t="s">
        <v>197</v>
      </c>
      <c r="BX455" s="16"/>
      <c r="BY455" s="16"/>
      <c r="BZ455" s="16"/>
      <c r="CA455" s="16"/>
      <c r="CB455" s="15" t="s">
        <v>197</v>
      </c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5" t="s">
        <v>1162</v>
      </c>
      <c r="CP455" s="16"/>
      <c r="CQ455" s="16"/>
      <c r="CR455" s="16"/>
    </row>
    <row r="456" spans="1:96" x14ac:dyDescent="0.3">
      <c r="A456" s="12">
        <v>455</v>
      </c>
      <c r="B456" s="13" t="s">
        <v>2217</v>
      </c>
      <c r="C456" s="13" t="s">
        <v>2218</v>
      </c>
      <c r="D456" s="14" t="s">
        <v>1680</v>
      </c>
      <c r="E456" s="14" t="s">
        <v>1333</v>
      </c>
      <c r="F456" s="14" t="s">
        <v>1933</v>
      </c>
      <c r="G456" s="14" t="s">
        <v>2083</v>
      </c>
      <c r="H456" s="14" t="s">
        <v>226</v>
      </c>
      <c r="I456" s="16"/>
      <c r="J456" s="16"/>
      <c r="K456" s="16"/>
      <c r="L456" s="16"/>
      <c r="M456" s="16"/>
      <c r="N456" s="16"/>
      <c r="O456" s="15" t="s">
        <v>2219</v>
      </c>
      <c r="P456" s="16"/>
      <c r="Q456" s="16"/>
      <c r="R456" s="15" t="s">
        <v>383</v>
      </c>
      <c r="S456" s="16"/>
      <c r="T456" s="16"/>
      <c r="U456" s="16"/>
      <c r="V456" s="16"/>
      <c r="W456" s="16"/>
      <c r="X456" s="15" t="s">
        <v>197</v>
      </c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5" t="s">
        <v>205</v>
      </c>
      <c r="BW456" s="15" t="s">
        <v>197</v>
      </c>
      <c r="BX456" s="16"/>
      <c r="BY456" s="16"/>
      <c r="BZ456" s="16"/>
      <c r="CA456" s="16"/>
      <c r="CB456" s="15" t="s">
        <v>197</v>
      </c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5" t="s">
        <v>2220</v>
      </c>
      <c r="CP456" s="16"/>
      <c r="CQ456" s="16"/>
      <c r="CR456" s="16"/>
    </row>
    <row r="457" spans="1:96" x14ac:dyDescent="0.3">
      <c r="A457" s="12">
        <v>456</v>
      </c>
      <c r="B457" s="13" t="s">
        <v>2221</v>
      </c>
      <c r="C457" s="13" t="s">
        <v>2222</v>
      </c>
      <c r="D457" s="14" t="s">
        <v>1680</v>
      </c>
      <c r="E457" s="14" t="s">
        <v>1333</v>
      </c>
      <c r="F457" s="14" t="s">
        <v>1933</v>
      </c>
      <c r="G457" s="14" t="s">
        <v>2083</v>
      </c>
      <c r="H457" s="14" t="s">
        <v>226</v>
      </c>
      <c r="I457" s="16"/>
      <c r="J457" s="16"/>
      <c r="K457" s="16"/>
      <c r="L457" s="16"/>
      <c r="M457" s="16"/>
      <c r="N457" s="16"/>
      <c r="O457" s="15" t="s">
        <v>1519</v>
      </c>
      <c r="P457" s="16"/>
      <c r="Q457" s="16"/>
      <c r="R457" s="15" t="s">
        <v>356</v>
      </c>
      <c r="S457" s="16"/>
      <c r="T457" s="16"/>
      <c r="U457" s="16"/>
      <c r="V457" s="16"/>
      <c r="W457" s="16"/>
      <c r="X457" s="15" t="s">
        <v>197</v>
      </c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5" t="s">
        <v>208</v>
      </c>
      <c r="BW457" s="15" t="s">
        <v>197</v>
      </c>
      <c r="BX457" s="16"/>
      <c r="BY457" s="16"/>
      <c r="BZ457" s="16"/>
      <c r="CA457" s="16"/>
      <c r="CB457" s="15" t="s">
        <v>197</v>
      </c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5" t="s">
        <v>2223</v>
      </c>
      <c r="CP457" s="16"/>
      <c r="CQ457" s="16"/>
      <c r="CR457" s="16"/>
    </row>
    <row r="458" spans="1:96" x14ac:dyDescent="0.3">
      <c r="A458" s="12">
        <v>457</v>
      </c>
      <c r="B458" s="13" t="s">
        <v>2224</v>
      </c>
      <c r="C458" s="13" t="s">
        <v>1721</v>
      </c>
      <c r="D458" s="14" t="s">
        <v>1680</v>
      </c>
      <c r="E458" s="14" t="s">
        <v>1333</v>
      </c>
      <c r="F458" s="14" t="s">
        <v>1933</v>
      </c>
      <c r="G458" s="14" t="s">
        <v>2083</v>
      </c>
      <c r="H458" s="14" t="s">
        <v>226</v>
      </c>
      <c r="I458" s="16"/>
      <c r="J458" s="16"/>
      <c r="K458" s="16"/>
      <c r="L458" s="16"/>
      <c r="M458" s="16"/>
      <c r="N458" s="16"/>
      <c r="O458" s="15" t="s">
        <v>827</v>
      </c>
      <c r="P458" s="16"/>
      <c r="Q458" s="16"/>
      <c r="R458" s="15" t="s">
        <v>1504</v>
      </c>
      <c r="S458" s="16"/>
      <c r="T458" s="16"/>
      <c r="U458" s="16"/>
      <c r="V458" s="16"/>
      <c r="W458" s="16"/>
      <c r="X458" s="15" t="s">
        <v>197</v>
      </c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5" t="s">
        <v>313</v>
      </c>
      <c r="BW458" s="15" t="s">
        <v>374</v>
      </c>
      <c r="BX458" s="16"/>
      <c r="BY458" s="16"/>
      <c r="BZ458" s="16"/>
      <c r="CA458" s="16"/>
      <c r="CB458" s="15" t="s">
        <v>197</v>
      </c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5" t="s">
        <v>1162</v>
      </c>
      <c r="CP458" s="16"/>
      <c r="CQ458" s="16"/>
      <c r="CR458" s="16"/>
    </row>
    <row r="459" spans="1:96" x14ac:dyDescent="0.3">
      <c r="A459" s="12">
        <v>458</v>
      </c>
      <c r="B459" s="13" t="s">
        <v>2225</v>
      </c>
      <c r="C459" s="13" t="s">
        <v>2226</v>
      </c>
      <c r="D459" s="14" t="s">
        <v>1680</v>
      </c>
      <c r="E459" s="14" t="s">
        <v>1333</v>
      </c>
      <c r="F459" s="14" t="s">
        <v>1933</v>
      </c>
      <c r="G459" s="14" t="s">
        <v>2083</v>
      </c>
      <c r="H459" s="14" t="s">
        <v>226</v>
      </c>
      <c r="I459" s="16"/>
      <c r="J459" s="16"/>
      <c r="K459" s="16"/>
      <c r="L459" s="16"/>
      <c r="M459" s="16"/>
      <c r="N459" s="16"/>
      <c r="O459" s="15" t="s">
        <v>1840</v>
      </c>
      <c r="P459" s="16"/>
      <c r="Q459" s="16"/>
      <c r="R459" s="15" t="s">
        <v>570</v>
      </c>
      <c r="S459" s="16"/>
      <c r="T459" s="16"/>
      <c r="U459" s="16"/>
      <c r="V459" s="16"/>
      <c r="W459" s="16"/>
      <c r="X459" s="15" t="s">
        <v>197</v>
      </c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5" t="s">
        <v>208</v>
      </c>
      <c r="BW459" s="15" t="s">
        <v>197</v>
      </c>
      <c r="BX459" s="16"/>
      <c r="BY459" s="16"/>
      <c r="BZ459" s="16"/>
      <c r="CA459" s="16"/>
      <c r="CB459" s="15" t="s">
        <v>197</v>
      </c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5" t="s">
        <v>2227</v>
      </c>
      <c r="CP459" s="16"/>
      <c r="CQ459" s="16"/>
      <c r="CR459" s="16"/>
    </row>
    <row r="460" spans="1:96" x14ac:dyDescent="0.3">
      <c r="A460" s="12">
        <v>459</v>
      </c>
      <c r="B460" s="13" t="s">
        <v>2228</v>
      </c>
      <c r="C460" s="13" t="s">
        <v>2229</v>
      </c>
      <c r="D460" s="14" t="s">
        <v>1680</v>
      </c>
      <c r="E460" s="14" t="s">
        <v>1333</v>
      </c>
      <c r="F460" s="14" t="s">
        <v>1933</v>
      </c>
      <c r="G460" s="14" t="s">
        <v>2083</v>
      </c>
      <c r="H460" s="14" t="s">
        <v>226</v>
      </c>
      <c r="I460" s="16"/>
      <c r="J460" s="16"/>
      <c r="K460" s="16"/>
      <c r="L460" s="16"/>
      <c r="M460" s="16"/>
      <c r="N460" s="16"/>
      <c r="O460" s="15" t="s">
        <v>2168</v>
      </c>
      <c r="P460" s="16"/>
      <c r="Q460" s="16"/>
      <c r="R460" s="15" t="s">
        <v>218</v>
      </c>
      <c r="S460" s="16"/>
      <c r="T460" s="16"/>
      <c r="U460" s="16"/>
      <c r="V460" s="16"/>
      <c r="W460" s="16"/>
      <c r="X460" s="15" t="s">
        <v>197</v>
      </c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5" t="s">
        <v>208</v>
      </c>
      <c r="BW460" s="15" t="s">
        <v>197</v>
      </c>
      <c r="BX460" s="16"/>
      <c r="BY460" s="16"/>
      <c r="BZ460" s="16"/>
      <c r="CA460" s="16"/>
      <c r="CB460" s="15" t="s">
        <v>197</v>
      </c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5" t="s">
        <v>2230</v>
      </c>
      <c r="CP460" s="16"/>
      <c r="CQ460" s="16"/>
      <c r="CR460" s="16"/>
    </row>
    <row r="461" spans="1:96" x14ac:dyDescent="0.3">
      <c r="A461" s="12">
        <v>460</v>
      </c>
      <c r="B461" s="13" t="s">
        <v>2231</v>
      </c>
      <c r="C461" s="13" t="s">
        <v>2232</v>
      </c>
      <c r="D461" s="14" t="s">
        <v>1680</v>
      </c>
      <c r="E461" s="14" t="s">
        <v>1333</v>
      </c>
      <c r="F461" s="14" t="s">
        <v>1933</v>
      </c>
      <c r="G461" s="14" t="s">
        <v>2083</v>
      </c>
      <c r="H461" s="14" t="s">
        <v>226</v>
      </c>
      <c r="I461" s="16"/>
      <c r="J461" s="16"/>
      <c r="K461" s="16"/>
      <c r="L461" s="16"/>
      <c r="M461" s="16"/>
      <c r="N461" s="16"/>
      <c r="O461" s="15" t="s">
        <v>2233</v>
      </c>
      <c r="P461" s="16"/>
      <c r="Q461" s="16"/>
      <c r="R461" s="15" t="s">
        <v>218</v>
      </c>
      <c r="S461" s="16"/>
      <c r="T461" s="16"/>
      <c r="U461" s="16"/>
      <c r="V461" s="16"/>
      <c r="W461" s="16"/>
      <c r="X461" s="15" t="s">
        <v>197</v>
      </c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5" t="s">
        <v>208</v>
      </c>
      <c r="BW461" s="15" t="s">
        <v>197</v>
      </c>
      <c r="BX461" s="16"/>
      <c r="BY461" s="16"/>
      <c r="BZ461" s="16"/>
      <c r="CA461" s="16"/>
      <c r="CB461" s="15" t="s">
        <v>197</v>
      </c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5" t="s">
        <v>2234</v>
      </c>
      <c r="CP461" s="16"/>
      <c r="CQ461" s="16"/>
      <c r="CR461" s="16"/>
    </row>
    <row r="462" spans="1:96" x14ac:dyDescent="0.3">
      <c r="A462" s="12">
        <v>461</v>
      </c>
      <c r="B462" s="13" t="s">
        <v>2235</v>
      </c>
      <c r="C462" s="13" t="s">
        <v>2236</v>
      </c>
      <c r="D462" s="14" t="s">
        <v>1680</v>
      </c>
      <c r="E462" s="14" t="s">
        <v>1333</v>
      </c>
      <c r="F462" s="14" t="s">
        <v>1933</v>
      </c>
      <c r="G462" s="14" t="s">
        <v>2083</v>
      </c>
      <c r="H462" s="14" t="s">
        <v>226</v>
      </c>
      <c r="I462" s="16"/>
      <c r="J462" s="16"/>
      <c r="K462" s="16"/>
      <c r="L462" s="16"/>
      <c r="M462" s="16"/>
      <c r="N462" s="16"/>
      <c r="O462" s="15" t="s">
        <v>1259</v>
      </c>
      <c r="P462" s="16"/>
      <c r="Q462" s="16"/>
      <c r="R462" s="15" t="s">
        <v>218</v>
      </c>
      <c r="S462" s="16"/>
      <c r="T462" s="16"/>
      <c r="U462" s="16"/>
      <c r="V462" s="16"/>
      <c r="W462" s="16"/>
      <c r="X462" s="15" t="s">
        <v>197</v>
      </c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5" t="s">
        <v>341</v>
      </c>
      <c r="BW462" s="15" t="s">
        <v>197</v>
      </c>
      <c r="BX462" s="16"/>
      <c r="BY462" s="16"/>
      <c r="BZ462" s="16"/>
      <c r="CA462" s="16"/>
      <c r="CB462" s="15" t="s">
        <v>197</v>
      </c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5" t="s">
        <v>292</v>
      </c>
      <c r="CP462" s="16"/>
      <c r="CQ462" s="16"/>
      <c r="CR462" s="16"/>
    </row>
    <row r="463" spans="1:96" x14ac:dyDescent="0.3">
      <c r="A463" s="12">
        <v>462</v>
      </c>
      <c r="B463" s="13" t="s">
        <v>2237</v>
      </c>
      <c r="C463" s="13" t="s">
        <v>1732</v>
      </c>
      <c r="D463" s="14" t="s">
        <v>1680</v>
      </c>
      <c r="E463" s="14" t="s">
        <v>1333</v>
      </c>
      <c r="F463" s="14" t="s">
        <v>1933</v>
      </c>
      <c r="G463" s="14" t="s">
        <v>2083</v>
      </c>
      <c r="H463" s="14" t="s">
        <v>226</v>
      </c>
      <c r="I463" s="16"/>
      <c r="J463" s="16"/>
      <c r="K463" s="16"/>
      <c r="L463" s="16"/>
      <c r="M463" s="16"/>
      <c r="N463" s="16"/>
      <c r="O463" s="15" t="s">
        <v>2238</v>
      </c>
      <c r="P463" s="16"/>
      <c r="Q463" s="16"/>
      <c r="R463" s="15" t="s">
        <v>1573</v>
      </c>
      <c r="S463" s="16"/>
      <c r="T463" s="16"/>
      <c r="U463" s="16"/>
      <c r="V463" s="16"/>
      <c r="W463" s="16"/>
      <c r="X463" s="15" t="s">
        <v>197</v>
      </c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5" t="s">
        <v>208</v>
      </c>
      <c r="BW463" s="15" t="s">
        <v>197</v>
      </c>
      <c r="BX463" s="16"/>
      <c r="BY463" s="16"/>
      <c r="BZ463" s="16"/>
      <c r="CA463" s="16"/>
      <c r="CB463" s="15" t="s">
        <v>197</v>
      </c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5" t="s">
        <v>2239</v>
      </c>
      <c r="CP463" s="16"/>
      <c r="CQ463" s="16"/>
      <c r="CR463" s="16"/>
    </row>
    <row r="464" spans="1:96" x14ac:dyDescent="0.3">
      <c r="A464" s="12">
        <v>463</v>
      </c>
      <c r="B464" s="13" t="s">
        <v>937</v>
      </c>
      <c r="C464" s="13" t="s">
        <v>229</v>
      </c>
      <c r="D464" s="14" t="s">
        <v>230</v>
      </c>
      <c r="E464" s="14" t="s">
        <v>231</v>
      </c>
      <c r="F464" s="14" t="s">
        <v>527</v>
      </c>
      <c r="G464" s="14" t="s">
        <v>938</v>
      </c>
      <c r="H464" s="14" t="s">
        <v>234</v>
      </c>
      <c r="I464" s="15" t="s">
        <v>781</v>
      </c>
      <c r="J464" s="15" t="s">
        <v>290</v>
      </c>
      <c r="K464" s="15" t="s">
        <v>553</v>
      </c>
      <c r="L464" s="15" t="s">
        <v>199</v>
      </c>
      <c r="M464" s="15" t="s">
        <v>199</v>
      </c>
      <c r="N464" s="15" t="s">
        <v>939</v>
      </c>
      <c r="O464" s="15" t="s">
        <v>940</v>
      </c>
      <c r="P464" s="15" t="s">
        <v>862</v>
      </c>
      <c r="Q464" s="15" t="s">
        <v>448</v>
      </c>
      <c r="R464" s="15" t="s">
        <v>442</v>
      </c>
      <c r="S464" s="15" t="s">
        <v>491</v>
      </c>
      <c r="T464" s="16"/>
      <c r="U464" s="16"/>
      <c r="V464" s="16"/>
      <c r="W464" s="15" t="s">
        <v>197</v>
      </c>
      <c r="X464" s="15" t="s">
        <v>197</v>
      </c>
      <c r="Y464" s="16"/>
      <c r="Z464" s="15" t="s">
        <v>197</v>
      </c>
      <c r="AA464" s="15" t="s">
        <v>197</v>
      </c>
      <c r="AB464" s="15" t="s">
        <v>197</v>
      </c>
      <c r="AC464" s="16"/>
      <c r="AD464" s="16"/>
      <c r="AE464" s="16"/>
      <c r="AF464" s="15" t="s">
        <v>941</v>
      </c>
      <c r="AG464" s="15" t="s">
        <v>197</v>
      </c>
      <c r="AH464" s="15" t="s">
        <v>197</v>
      </c>
      <c r="AI464" s="15" t="s">
        <v>197</v>
      </c>
      <c r="AJ464" s="15" t="s">
        <v>197</v>
      </c>
      <c r="AK464" s="16"/>
      <c r="AL464" s="15" t="s">
        <v>197</v>
      </c>
      <c r="AM464" s="15" t="s">
        <v>197</v>
      </c>
      <c r="AN464" s="15" t="s">
        <v>197</v>
      </c>
      <c r="AO464" s="15" t="s">
        <v>197</v>
      </c>
      <c r="AP464" s="15" t="s">
        <v>197</v>
      </c>
      <c r="AQ464" s="15" t="s">
        <v>197</v>
      </c>
      <c r="AR464" s="15" t="s">
        <v>197</v>
      </c>
      <c r="AS464" s="15" t="s">
        <v>197</v>
      </c>
      <c r="AT464" s="16"/>
      <c r="AU464" s="16"/>
      <c r="AV464" s="16"/>
      <c r="AW464" s="15" t="s">
        <v>882</v>
      </c>
      <c r="AX464" s="15" t="s">
        <v>197</v>
      </c>
      <c r="AY464" s="15" t="s">
        <v>197</v>
      </c>
      <c r="AZ464" s="16"/>
      <c r="BA464" s="16"/>
      <c r="BB464" s="15" t="s">
        <v>197</v>
      </c>
      <c r="BC464" s="15" t="s">
        <v>197</v>
      </c>
      <c r="BD464" s="15" t="s">
        <v>197</v>
      </c>
      <c r="BE464" s="15" t="s">
        <v>197</v>
      </c>
      <c r="BF464" s="15" t="s">
        <v>197</v>
      </c>
      <c r="BG464" s="15" t="s">
        <v>197</v>
      </c>
      <c r="BH464" s="15" t="s">
        <v>197</v>
      </c>
      <c r="BI464" s="16"/>
      <c r="BJ464" s="15" t="s">
        <v>197</v>
      </c>
      <c r="BK464" s="15" t="s">
        <v>197</v>
      </c>
      <c r="BL464" s="15" t="s">
        <v>197</v>
      </c>
      <c r="BM464" s="15" t="s">
        <v>197</v>
      </c>
      <c r="BN464" s="15" t="s">
        <v>197</v>
      </c>
      <c r="BO464" s="15" t="s">
        <v>197</v>
      </c>
      <c r="BP464" s="15" t="s">
        <v>466</v>
      </c>
      <c r="BQ464" s="15" t="s">
        <v>641</v>
      </c>
      <c r="BR464" s="15" t="s">
        <v>197</v>
      </c>
      <c r="BS464" s="15" t="s">
        <v>942</v>
      </c>
      <c r="BT464" s="16"/>
      <c r="BU464" s="16"/>
      <c r="BV464" s="15" t="s">
        <v>208</v>
      </c>
      <c r="BW464" s="15" t="s">
        <v>197</v>
      </c>
      <c r="BX464" s="16"/>
      <c r="BY464" s="16"/>
      <c r="BZ464" s="16"/>
      <c r="CA464" s="16"/>
      <c r="CB464" s="15" t="s">
        <v>197</v>
      </c>
      <c r="CC464" s="16"/>
      <c r="CD464" s="16"/>
      <c r="CE464" s="16"/>
      <c r="CF464" s="16"/>
      <c r="CG464" s="16"/>
      <c r="CH464" s="16"/>
      <c r="CI464" s="15" t="s">
        <v>943</v>
      </c>
      <c r="CJ464" s="15" t="s">
        <v>197</v>
      </c>
      <c r="CK464" s="15" t="s">
        <v>197</v>
      </c>
      <c r="CL464" s="15" t="s">
        <v>197</v>
      </c>
      <c r="CM464" s="15" t="s">
        <v>355</v>
      </c>
      <c r="CN464" s="16"/>
      <c r="CO464" s="16"/>
      <c r="CP464" s="16"/>
      <c r="CQ464" s="16"/>
      <c r="CR464" s="16"/>
    </row>
    <row r="465" spans="1:96" x14ac:dyDescent="0.3">
      <c r="A465" s="12">
        <v>464</v>
      </c>
      <c r="B465" s="13" t="s">
        <v>944</v>
      </c>
      <c r="C465" s="13" t="s">
        <v>248</v>
      </c>
      <c r="D465" s="14" t="s">
        <v>230</v>
      </c>
      <c r="E465" s="14" t="s">
        <v>249</v>
      </c>
      <c r="F465" s="14" t="s">
        <v>250</v>
      </c>
      <c r="G465" s="14" t="s">
        <v>938</v>
      </c>
      <c r="H465" s="14" t="s">
        <v>251</v>
      </c>
      <c r="I465" s="15" t="s">
        <v>945</v>
      </c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5" t="s">
        <v>362</v>
      </c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5" t="s">
        <v>409</v>
      </c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5" t="s">
        <v>310</v>
      </c>
      <c r="BY465" s="16"/>
      <c r="BZ465" s="16"/>
      <c r="CA465" s="16"/>
      <c r="CB465" s="16"/>
      <c r="CC465" s="16"/>
      <c r="CD465" s="16"/>
      <c r="CE465" s="15" t="s">
        <v>946</v>
      </c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</row>
    <row r="466" spans="1:96" x14ac:dyDescent="0.3">
      <c r="A466" s="12">
        <v>465</v>
      </c>
      <c r="B466" s="13" t="s">
        <v>947</v>
      </c>
      <c r="C466" s="13" t="s">
        <v>948</v>
      </c>
      <c r="D466" s="14" t="s">
        <v>949</v>
      </c>
      <c r="E466" s="14" t="s">
        <v>231</v>
      </c>
      <c r="F466" s="14" t="s">
        <v>786</v>
      </c>
      <c r="G466" s="14" t="s">
        <v>938</v>
      </c>
      <c r="H466" s="14" t="s">
        <v>624</v>
      </c>
      <c r="I466" s="15" t="s">
        <v>950</v>
      </c>
      <c r="J466" s="15" t="s">
        <v>951</v>
      </c>
      <c r="K466" s="15" t="s">
        <v>952</v>
      </c>
      <c r="L466" s="15" t="s">
        <v>199</v>
      </c>
      <c r="M466" s="15" t="s">
        <v>199</v>
      </c>
      <c r="N466" s="15" t="s">
        <v>953</v>
      </c>
      <c r="O466" s="15" t="s">
        <v>954</v>
      </c>
      <c r="P466" s="15" t="s">
        <v>681</v>
      </c>
      <c r="Q466" s="15" t="s">
        <v>955</v>
      </c>
      <c r="R466" s="15" t="s">
        <v>722</v>
      </c>
      <c r="S466" s="15" t="s">
        <v>956</v>
      </c>
      <c r="T466" s="16"/>
      <c r="U466" s="16"/>
      <c r="V466" s="16"/>
      <c r="W466" s="15" t="s">
        <v>197</v>
      </c>
      <c r="X466" s="15" t="s">
        <v>197</v>
      </c>
      <c r="Y466" s="16"/>
      <c r="Z466" s="15" t="s">
        <v>197</v>
      </c>
      <c r="AA466" s="15" t="s">
        <v>197</v>
      </c>
      <c r="AB466" s="15" t="s">
        <v>197</v>
      </c>
      <c r="AC466" s="16"/>
      <c r="AD466" s="16"/>
      <c r="AE466" s="16"/>
      <c r="AF466" s="15" t="s">
        <v>957</v>
      </c>
      <c r="AG466" s="15" t="s">
        <v>197</v>
      </c>
      <c r="AH466" s="15" t="s">
        <v>197</v>
      </c>
      <c r="AI466" s="15" t="s">
        <v>197</v>
      </c>
      <c r="AJ466" s="15" t="s">
        <v>197</v>
      </c>
      <c r="AK466" s="16"/>
      <c r="AL466" s="15" t="s">
        <v>197</v>
      </c>
      <c r="AM466" s="15" t="s">
        <v>197</v>
      </c>
      <c r="AN466" s="15" t="s">
        <v>197</v>
      </c>
      <c r="AO466" s="15" t="s">
        <v>197</v>
      </c>
      <c r="AP466" s="15" t="s">
        <v>197</v>
      </c>
      <c r="AQ466" s="15" t="s">
        <v>197</v>
      </c>
      <c r="AR466" s="15" t="s">
        <v>197</v>
      </c>
      <c r="AS466" s="15" t="s">
        <v>958</v>
      </c>
      <c r="AT466" s="16"/>
      <c r="AU466" s="16"/>
      <c r="AV466" s="16"/>
      <c r="AW466" s="15" t="s">
        <v>882</v>
      </c>
      <c r="AX466" s="15" t="s">
        <v>197</v>
      </c>
      <c r="AY466" s="15" t="s">
        <v>197</v>
      </c>
      <c r="AZ466" s="16"/>
      <c r="BA466" s="16"/>
      <c r="BB466" s="15" t="s">
        <v>197</v>
      </c>
      <c r="BC466" s="15" t="s">
        <v>197</v>
      </c>
      <c r="BD466" s="15" t="s">
        <v>197</v>
      </c>
      <c r="BE466" s="15" t="s">
        <v>197</v>
      </c>
      <c r="BF466" s="15" t="s">
        <v>197</v>
      </c>
      <c r="BG466" s="15" t="s">
        <v>197</v>
      </c>
      <c r="BH466" s="15" t="s">
        <v>197</v>
      </c>
      <c r="BI466" s="16"/>
      <c r="BJ466" s="15" t="s">
        <v>197</v>
      </c>
      <c r="BK466" s="15" t="s">
        <v>197</v>
      </c>
      <c r="BL466" s="15" t="s">
        <v>197</v>
      </c>
      <c r="BM466" s="15" t="s">
        <v>197</v>
      </c>
      <c r="BN466" s="15" t="s">
        <v>197</v>
      </c>
      <c r="BO466" s="15" t="s">
        <v>197</v>
      </c>
      <c r="BP466" s="15" t="s">
        <v>197</v>
      </c>
      <c r="BQ466" s="15" t="s">
        <v>197</v>
      </c>
      <c r="BR466" s="15" t="s">
        <v>197</v>
      </c>
      <c r="BS466" s="15" t="s">
        <v>197</v>
      </c>
      <c r="BT466" s="15" t="s">
        <v>207</v>
      </c>
      <c r="BU466" s="16"/>
      <c r="BV466" s="15" t="s">
        <v>293</v>
      </c>
      <c r="BW466" s="15" t="s">
        <v>197</v>
      </c>
      <c r="BX466" s="16"/>
      <c r="BY466" s="16"/>
      <c r="BZ466" s="16"/>
      <c r="CA466" s="16"/>
      <c r="CB466" s="15" t="s">
        <v>197</v>
      </c>
      <c r="CC466" s="16"/>
      <c r="CD466" s="16"/>
      <c r="CE466" s="16"/>
      <c r="CF466" s="16"/>
      <c r="CG466" s="16"/>
      <c r="CH466" s="16"/>
      <c r="CI466" s="15" t="s">
        <v>197</v>
      </c>
      <c r="CJ466" s="15" t="s">
        <v>197</v>
      </c>
      <c r="CK466" s="15" t="s">
        <v>197</v>
      </c>
      <c r="CL466" s="15" t="s">
        <v>197</v>
      </c>
      <c r="CM466" s="15" t="s">
        <v>197</v>
      </c>
      <c r="CN466" s="16"/>
      <c r="CO466" s="16"/>
      <c r="CP466" s="16"/>
      <c r="CQ466" s="16"/>
      <c r="CR466" s="16"/>
    </row>
    <row r="467" spans="1:96" x14ac:dyDescent="0.3">
      <c r="A467" s="12">
        <v>466</v>
      </c>
      <c r="B467" s="13" t="s">
        <v>959</v>
      </c>
      <c r="C467" s="13" t="s">
        <v>960</v>
      </c>
      <c r="D467" s="14" t="s">
        <v>961</v>
      </c>
      <c r="E467" s="14" t="s">
        <v>223</v>
      </c>
      <c r="F467" s="14" t="s">
        <v>224</v>
      </c>
      <c r="G467" s="14" t="s">
        <v>938</v>
      </c>
      <c r="H467" s="14" t="s">
        <v>226</v>
      </c>
      <c r="I467" s="15" t="s">
        <v>962</v>
      </c>
      <c r="J467" s="16"/>
      <c r="K467" s="15" t="s">
        <v>553</v>
      </c>
      <c r="L467" s="16"/>
      <c r="M467" s="16"/>
      <c r="N467" s="16"/>
      <c r="O467" s="16"/>
      <c r="P467" s="16"/>
      <c r="Q467" s="16"/>
      <c r="R467" s="16"/>
      <c r="S467" s="16"/>
      <c r="T467" s="15" t="s">
        <v>738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5" t="s">
        <v>208</v>
      </c>
      <c r="BW467" s="15" t="s">
        <v>197</v>
      </c>
      <c r="BX467" s="16"/>
      <c r="BY467" s="16"/>
      <c r="BZ467" s="16"/>
      <c r="CA467" s="16"/>
      <c r="CB467" s="15" t="s">
        <v>197</v>
      </c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</row>
    <row r="468" spans="1:96" x14ac:dyDescent="0.3">
      <c r="A468" s="12">
        <v>467</v>
      </c>
      <c r="B468" s="13" t="s">
        <v>963</v>
      </c>
      <c r="C468" s="13" t="s">
        <v>964</v>
      </c>
      <c r="D468" s="14" t="s">
        <v>965</v>
      </c>
      <c r="E468" s="14" t="s">
        <v>259</v>
      </c>
      <c r="F468" s="14" t="s">
        <v>874</v>
      </c>
      <c r="G468" s="14" t="s">
        <v>938</v>
      </c>
      <c r="H468" s="14" t="s">
        <v>261</v>
      </c>
      <c r="I468" s="15" t="s">
        <v>933</v>
      </c>
      <c r="J468" s="15" t="s">
        <v>198</v>
      </c>
      <c r="K468" s="15" t="s">
        <v>553</v>
      </c>
      <c r="L468" s="15" t="s">
        <v>199</v>
      </c>
      <c r="M468" s="15" t="s">
        <v>199</v>
      </c>
      <c r="N468" s="15" t="s">
        <v>966</v>
      </c>
      <c r="O468" s="15" t="s">
        <v>967</v>
      </c>
      <c r="P468" s="15" t="s">
        <v>951</v>
      </c>
      <c r="Q468" s="15" t="s">
        <v>239</v>
      </c>
      <c r="R468" s="15" t="s">
        <v>197</v>
      </c>
      <c r="S468" s="15" t="s">
        <v>267</v>
      </c>
      <c r="T468" s="16"/>
      <c r="U468" s="16"/>
      <c r="V468" s="16"/>
      <c r="W468" s="16"/>
      <c r="X468" s="15" t="s">
        <v>197</v>
      </c>
      <c r="Y468" s="16"/>
      <c r="Z468" s="15" t="s">
        <v>197</v>
      </c>
      <c r="AA468" s="15" t="s">
        <v>197</v>
      </c>
      <c r="AB468" s="15" t="s">
        <v>197</v>
      </c>
      <c r="AC468" s="16"/>
      <c r="AD468" s="16"/>
      <c r="AE468" s="16"/>
      <c r="AF468" s="16"/>
      <c r="AG468" s="15" t="s">
        <v>197</v>
      </c>
      <c r="AH468" s="15" t="s">
        <v>618</v>
      </c>
      <c r="AI468" s="15" t="s">
        <v>197</v>
      </c>
      <c r="AJ468" s="15" t="s">
        <v>197</v>
      </c>
      <c r="AK468" s="16"/>
      <c r="AL468" s="15" t="s">
        <v>197</v>
      </c>
      <c r="AM468" s="15" t="s">
        <v>681</v>
      </c>
      <c r="AN468" s="15" t="s">
        <v>268</v>
      </c>
      <c r="AO468" s="15" t="s">
        <v>197</v>
      </c>
      <c r="AP468" s="15" t="s">
        <v>197</v>
      </c>
      <c r="AQ468" s="15" t="s">
        <v>338</v>
      </c>
      <c r="AR468" s="15" t="s">
        <v>197</v>
      </c>
      <c r="AS468" s="15" t="s">
        <v>968</v>
      </c>
      <c r="AT468" s="16"/>
      <c r="AU468" s="16"/>
      <c r="AV468" s="16"/>
      <c r="AW468" s="15" t="s">
        <v>882</v>
      </c>
      <c r="AX468" s="15" t="s">
        <v>197</v>
      </c>
      <c r="AY468" s="15" t="s">
        <v>197</v>
      </c>
      <c r="AZ468" s="16"/>
      <c r="BA468" s="16"/>
      <c r="BB468" s="15" t="s">
        <v>197</v>
      </c>
      <c r="BC468" s="15" t="s">
        <v>197</v>
      </c>
      <c r="BD468" s="15" t="s">
        <v>197</v>
      </c>
      <c r="BE468" s="15" t="s">
        <v>197</v>
      </c>
      <c r="BF468" s="15" t="s">
        <v>197</v>
      </c>
      <c r="BG468" s="15" t="s">
        <v>197</v>
      </c>
      <c r="BH468" s="15" t="s">
        <v>197</v>
      </c>
      <c r="BI468" s="15" t="s">
        <v>197</v>
      </c>
      <c r="BJ468" s="16"/>
      <c r="BK468" s="15" t="s">
        <v>197</v>
      </c>
      <c r="BL468" s="15" t="s">
        <v>197</v>
      </c>
      <c r="BM468" s="15" t="s">
        <v>197</v>
      </c>
      <c r="BN468" s="15" t="s">
        <v>197</v>
      </c>
      <c r="BO468" s="16"/>
      <c r="BP468" s="16"/>
      <c r="BQ468" s="16"/>
      <c r="BR468" s="16"/>
      <c r="BS468" s="16"/>
      <c r="BT468" s="16"/>
      <c r="BU468" s="16"/>
      <c r="BV468" s="15" t="s">
        <v>969</v>
      </c>
      <c r="BW468" s="15" t="s">
        <v>197</v>
      </c>
      <c r="BX468" s="16"/>
      <c r="BY468" s="16"/>
      <c r="BZ468" s="16"/>
      <c r="CA468" s="16"/>
      <c r="CB468" s="15" t="s">
        <v>197</v>
      </c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</row>
    <row r="469" spans="1:96" x14ac:dyDescent="0.3">
      <c r="A469" s="12">
        <v>468</v>
      </c>
      <c r="B469" s="13" t="s">
        <v>2240</v>
      </c>
      <c r="C469" s="13" t="s">
        <v>1586</v>
      </c>
      <c r="D469" s="14" t="s">
        <v>458</v>
      </c>
      <c r="E469" s="14" t="s">
        <v>1333</v>
      </c>
      <c r="F469" s="14" t="s">
        <v>1933</v>
      </c>
      <c r="G469" s="14" t="s">
        <v>938</v>
      </c>
      <c r="H469" s="14" t="s">
        <v>226</v>
      </c>
      <c r="I469" s="16"/>
      <c r="J469" s="16"/>
      <c r="K469" s="16"/>
      <c r="L469" s="16"/>
      <c r="M469" s="16"/>
      <c r="N469" s="16"/>
      <c r="O469" s="15" t="s">
        <v>1189</v>
      </c>
      <c r="P469" s="16"/>
      <c r="Q469" s="16"/>
      <c r="R469" s="15" t="s">
        <v>429</v>
      </c>
      <c r="S469" s="16"/>
      <c r="T469" s="16"/>
      <c r="U469" s="16"/>
      <c r="V469" s="16"/>
      <c r="W469" s="16"/>
      <c r="X469" s="15" t="s">
        <v>197</v>
      </c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5" t="s">
        <v>208</v>
      </c>
      <c r="BW469" s="15" t="s">
        <v>197</v>
      </c>
      <c r="BX469" s="16"/>
      <c r="BY469" s="16"/>
      <c r="BZ469" s="16"/>
      <c r="CA469" s="16"/>
      <c r="CB469" s="15" t="s">
        <v>197</v>
      </c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5" t="s">
        <v>2241</v>
      </c>
      <c r="CP469" s="16"/>
      <c r="CQ469" s="16"/>
      <c r="CR469" s="16"/>
    </row>
    <row r="470" spans="1:96" x14ac:dyDescent="0.3">
      <c r="A470" s="12">
        <v>469</v>
      </c>
      <c r="B470" s="13" t="s">
        <v>2242</v>
      </c>
      <c r="C470" s="13" t="s">
        <v>1588</v>
      </c>
      <c r="D470" s="14" t="s">
        <v>458</v>
      </c>
      <c r="E470" s="14" t="s">
        <v>1333</v>
      </c>
      <c r="F470" s="14" t="s">
        <v>1933</v>
      </c>
      <c r="G470" s="14" t="s">
        <v>938</v>
      </c>
      <c r="H470" s="14" t="s">
        <v>226</v>
      </c>
      <c r="I470" s="16"/>
      <c r="J470" s="16"/>
      <c r="K470" s="16"/>
      <c r="L470" s="16"/>
      <c r="M470" s="16"/>
      <c r="N470" s="16"/>
      <c r="O470" s="15" t="s">
        <v>827</v>
      </c>
      <c r="P470" s="16"/>
      <c r="Q470" s="16"/>
      <c r="R470" s="15" t="s">
        <v>1589</v>
      </c>
      <c r="S470" s="16"/>
      <c r="T470" s="16"/>
      <c r="U470" s="16"/>
      <c r="V470" s="16"/>
      <c r="W470" s="16"/>
      <c r="X470" s="15" t="s">
        <v>197</v>
      </c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5" t="s">
        <v>208</v>
      </c>
      <c r="BW470" s="15" t="s">
        <v>197</v>
      </c>
      <c r="BX470" s="16"/>
      <c r="BY470" s="16"/>
      <c r="BZ470" s="16"/>
      <c r="CA470" s="16"/>
      <c r="CB470" s="15" t="s">
        <v>197</v>
      </c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5" t="s">
        <v>2243</v>
      </c>
      <c r="CP470" s="16"/>
      <c r="CQ470" s="16"/>
      <c r="CR470" s="16"/>
    </row>
    <row r="471" spans="1:96" x14ac:dyDescent="0.3">
      <c r="A471" s="12">
        <v>470</v>
      </c>
      <c r="B471" s="13" t="s">
        <v>2244</v>
      </c>
      <c r="C471" s="13" t="s">
        <v>1583</v>
      </c>
      <c r="D471" s="14" t="s">
        <v>458</v>
      </c>
      <c r="E471" s="14" t="s">
        <v>1333</v>
      </c>
      <c r="F471" s="14" t="s">
        <v>1933</v>
      </c>
      <c r="G471" s="14" t="s">
        <v>938</v>
      </c>
      <c r="H471" s="14" t="s">
        <v>226</v>
      </c>
      <c r="I471" s="16"/>
      <c r="J471" s="16"/>
      <c r="K471" s="16"/>
      <c r="L471" s="16"/>
      <c r="M471" s="16"/>
      <c r="N471" s="16"/>
      <c r="O471" s="15" t="s">
        <v>940</v>
      </c>
      <c r="P471" s="16"/>
      <c r="Q471" s="16"/>
      <c r="R471" s="15" t="s">
        <v>1573</v>
      </c>
      <c r="S471" s="16"/>
      <c r="T471" s="16"/>
      <c r="U471" s="16"/>
      <c r="V471" s="16"/>
      <c r="W471" s="16"/>
      <c r="X471" s="15" t="s">
        <v>197</v>
      </c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5" t="s">
        <v>208</v>
      </c>
      <c r="BW471" s="15" t="s">
        <v>197</v>
      </c>
      <c r="BX471" s="16"/>
      <c r="BY471" s="16"/>
      <c r="BZ471" s="16"/>
      <c r="CA471" s="16"/>
      <c r="CB471" s="15" t="s">
        <v>197</v>
      </c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5" t="s">
        <v>869</v>
      </c>
      <c r="CP471" s="16"/>
      <c r="CQ471" s="16"/>
      <c r="CR471" s="16"/>
    </row>
    <row r="472" spans="1:96" x14ac:dyDescent="0.3">
      <c r="A472" s="12">
        <v>471</v>
      </c>
      <c r="B472" s="13" t="s">
        <v>2245</v>
      </c>
      <c r="C472" s="13" t="s">
        <v>1575</v>
      </c>
      <c r="D472" s="14" t="s">
        <v>458</v>
      </c>
      <c r="E472" s="14" t="s">
        <v>1333</v>
      </c>
      <c r="F472" s="14" t="s">
        <v>1933</v>
      </c>
      <c r="G472" s="14" t="s">
        <v>938</v>
      </c>
      <c r="H472" s="14" t="s">
        <v>226</v>
      </c>
      <c r="I472" s="16"/>
      <c r="J472" s="16"/>
      <c r="K472" s="16"/>
      <c r="L472" s="16"/>
      <c r="M472" s="16"/>
      <c r="N472" s="16"/>
      <c r="O472" s="15" t="s">
        <v>1073</v>
      </c>
      <c r="P472" s="16"/>
      <c r="Q472" s="16"/>
      <c r="R472" s="15" t="s">
        <v>1504</v>
      </c>
      <c r="S472" s="16"/>
      <c r="T472" s="16"/>
      <c r="U472" s="16"/>
      <c r="V472" s="16"/>
      <c r="W472" s="16"/>
      <c r="X472" s="15" t="s">
        <v>197</v>
      </c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5" t="s">
        <v>340</v>
      </c>
      <c r="BW472" s="15" t="s">
        <v>197</v>
      </c>
      <c r="BX472" s="16"/>
      <c r="BY472" s="16"/>
      <c r="BZ472" s="16"/>
      <c r="CA472" s="16"/>
      <c r="CB472" s="15" t="s">
        <v>197</v>
      </c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5" t="s">
        <v>509</v>
      </c>
      <c r="CP472" s="16"/>
      <c r="CQ472" s="16"/>
      <c r="CR472" s="16"/>
    </row>
    <row r="473" spans="1:96" x14ac:dyDescent="0.3">
      <c r="A473" s="12">
        <v>472</v>
      </c>
      <c r="B473" s="13" t="s">
        <v>2246</v>
      </c>
      <c r="C473" s="13" t="s">
        <v>1405</v>
      </c>
      <c r="D473" s="14" t="s">
        <v>1406</v>
      </c>
      <c r="E473" s="14" t="s">
        <v>1333</v>
      </c>
      <c r="F473" s="14" t="s">
        <v>1933</v>
      </c>
      <c r="G473" s="14" t="s">
        <v>938</v>
      </c>
      <c r="H473" s="14" t="s">
        <v>226</v>
      </c>
      <c r="I473" s="16"/>
      <c r="J473" s="16"/>
      <c r="K473" s="16"/>
      <c r="L473" s="16"/>
      <c r="M473" s="16"/>
      <c r="N473" s="16"/>
      <c r="O473" s="15" t="s">
        <v>532</v>
      </c>
      <c r="P473" s="16"/>
      <c r="Q473" s="16"/>
      <c r="R473" s="15" t="s">
        <v>1326</v>
      </c>
      <c r="S473" s="16"/>
      <c r="T473" s="16"/>
      <c r="U473" s="16"/>
      <c r="V473" s="16"/>
      <c r="W473" s="16"/>
      <c r="X473" s="15" t="s">
        <v>197</v>
      </c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5" t="s">
        <v>208</v>
      </c>
      <c r="BW473" s="15" t="s">
        <v>197</v>
      </c>
      <c r="BX473" s="16"/>
      <c r="BY473" s="16"/>
      <c r="BZ473" s="16"/>
      <c r="CA473" s="16"/>
      <c r="CB473" s="15" t="s">
        <v>197</v>
      </c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5" t="s">
        <v>1544</v>
      </c>
      <c r="CP473" s="16"/>
      <c r="CQ473" s="16"/>
      <c r="CR473" s="16"/>
    </row>
    <row r="474" spans="1:96" x14ac:dyDescent="0.3">
      <c r="A474" s="12">
        <v>473</v>
      </c>
      <c r="B474" s="13" t="s">
        <v>2247</v>
      </c>
      <c r="C474" s="13" t="s">
        <v>1412</v>
      </c>
      <c r="D474" s="14" t="s">
        <v>1406</v>
      </c>
      <c r="E474" s="14" t="s">
        <v>1333</v>
      </c>
      <c r="F474" s="14" t="s">
        <v>1933</v>
      </c>
      <c r="G474" s="14" t="s">
        <v>938</v>
      </c>
      <c r="H474" s="14" t="s">
        <v>226</v>
      </c>
      <c r="I474" s="16"/>
      <c r="J474" s="16"/>
      <c r="K474" s="16"/>
      <c r="L474" s="16"/>
      <c r="M474" s="16"/>
      <c r="N474" s="16"/>
      <c r="O474" s="15" t="s">
        <v>940</v>
      </c>
      <c r="P474" s="16"/>
      <c r="Q474" s="16"/>
      <c r="R474" s="15" t="s">
        <v>451</v>
      </c>
      <c r="S474" s="16"/>
      <c r="T474" s="16"/>
      <c r="U474" s="16"/>
      <c r="V474" s="16"/>
      <c r="W474" s="16"/>
      <c r="X474" s="15" t="s">
        <v>197</v>
      </c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5" t="s">
        <v>208</v>
      </c>
      <c r="BW474" s="15" t="s">
        <v>197</v>
      </c>
      <c r="BX474" s="16"/>
      <c r="BY474" s="16"/>
      <c r="BZ474" s="16"/>
      <c r="CA474" s="16"/>
      <c r="CB474" s="15" t="s">
        <v>197</v>
      </c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5" t="s">
        <v>2248</v>
      </c>
      <c r="CP474" s="16"/>
      <c r="CQ474" s="16"/>
      <c r="CR474" s="16"/>
    </row>
    <row r="475" spans="1:96" x14ac:dyDescent="0.3">
      <c r="A475" s="12">
        <v>474</v>
      </c>
      <c r="B475" s="13" t="s">
        <v>2249</v>
      </c>
      <c r="C475" s="13" t="s">
        <v>2250</v>
      </c>
      <c r="D475" s="14" t="s">
        <v>1406</v>
      </c>
      <c r="E475" s="14" t="s">
        <v>1333</v>
      </c>
      <c r="F475" s="14" t="s">
        <v>1933</v>
      </c>
      <c r="G475" s="14" t="s">
        <v>938</v>
      </c>
      <c r="H475" s="14" t="s">
        <v>226</v>
      </c>
      <c r="I475" s="16"/>
      <c r="J475" s="16"/>
      <c r="K475" s="16"/>
      <c r="L475" s="16"/>
      <c r="M475" s="16"/>
      <c r="N475" s="16"/>
      <c r="O475" s="15" t="s">
        <v>1189</v>
      </c>
      <c r="P475" s="16"/>
      <c r="Q475" s="16"/>
      <c r="R475" s="15" t="s">
        <v>1060</v>
      </c>
      <c r="S475" s="16"/>
      <c r="T475" s="16"/>
      <c r="U475" s="16"/>
      <c r="V475" s="16"/>
      <c r="W475" s="16"/>
      <c r="X475" s="15" t="s">
        <v>197</v>
      </c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5" t="s">
        <v>208</v>
      </c>
      <c r="BW475" s="15" t="s">
        <v>197</v>
      </c>
      <c r="BX475" s="16"/>
      <c r="BY475" s="16"/>
      <c r="BZ475" s="16"/>
      <c r="CA475" s="16"/>
      <c r="CB475" s="15" t="s">
        <v>197</v>
      </c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5" t="s">
        <v>1361</v>
      </c>
      <c r="CP475" s="16"/>
      <c r="CQ475" s="16"/>
      <c r="CR475" s="16"/>
    </row>
    <row r="476" spans="1:96" x14ac:dyDescent="0.3">
      <c r="A476" s="12">
        <v>475</v>
      </c>
      <c r="B476" s="13" t="s">
        <v>2251</v>
      </c>
      <c r="C476" s="13" t="s">
        <v>1531</v>
      </c>
      <c r="D476" s="14" t="s">
        <v>458</v>
      </c>
      <c r="E476" s="14" t="s">
        <v>1333</v>
      </c>
      <c r="F476" s="14" t="s">
        <v>1933</v>
      </c>
      <c r="G476" s="14" t="s">
        <v>2188</v>
      </c>
      <c r="H476" s="14" t="s">
        <v>226</v>
      </c>
      <c r="I476" s="16"/>
      <c r="J476" s="16"/>
      <c r="K476" s="16"/>
      <c r="L476" s="16"/>
      <c r="M476" s="16"/>
      <c r="N476" s="16"/>
      <c r="O476" s="15" t="s">
        <v>1134</v>
      </c>
      <c r="P476" s="16"/>
      <c r="Q476" s="16"/>
      <c r="R476" s="15" t="s">
        <v>239</v>
      </c>
      <c r="S476" s="16"/>
      <c r="T476" s="16"/>
      <c r="U476" s="16"/>
      <c r="V476" s="16"/>
      <c r="W476" s="16"/>
      <c r="X476" s="15" t="s">
        <v>197</v>
      </c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5" t="s">
        <v>208</v>
      </c>
      <c r="BW476" s="15" t="s">
        <v>197</v>
      </c>
      <c r="BX476" s="16"/>
      <c r="BY476" s="16"/>
      <c r="BZ476" s="16"/>
      <c r="CA476" s="16"/>
      <c r="CB476" s="15" t="s">
        <v>197</v>
      </c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5" t="s">
        <v>1384</v>
      </c>
      <c r="CP476" s="16"/>
      <c r="CQ476" s="16"/>
      <c r="CR476" s="16"/>
    </row>
    <row r="477" spans="1:96" x14ac:dyDescent="0.3">
      <c r="A477" s="12">
        <v>476</v>
      </c>
      <c r="B477" s="13" t="s">
        <v>2252</v>
      </c>
      <c r="C477" s="13" t="s">
        <v>1579</v>
      </c>
      <c r="D477" s="14" t="s">
        <v>458</v>
      </c>
      <c r="E477" s="14" t="s">
        <v>1333</v>
      </c>
      <c r="F477" s="14" t="s">
        <v>1933</v>
      </c>
      <c r="G477" s="14" t="s">
        <v>2188</v>
      </c>
      <c r="H477" s="14" t="s">
        <v>226</v>
      </c>
      <c r="I477" s="16"/>
      <c r="J477" s="16"/>
      <c r="K477" s="16"/>
      <c r="L477" s="16"/>
      <c r="M477" s="16"/>
      <c r="N477" s="16"/>
      <c r="O477" s="15" t="s">
        <v>2166</v>
      </c>
      <c r="P477" s="16"/>
      <c r="Q477" s="16"/>
      <c r="R477" s="15" t="s">
        <v>218</v>
      </c>
      <c r="S477" s="16"/>
      <c r="T477" s="16"/>
      <c r="U477" s="16"/>
      <c r="V477" s="16"/>
      <c r="W477" s="16"/>
      <c r="X477" s="15" t="s">
        <v>197</v>
      </c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5" t="s">
        <v>208</v>
      </c>
      <c r="BW477" s="15" t="s">
        <v>197</v>
      </c>
      <c r="BX477" s="16"/>
      <c r="BY477" s="16"/>
      <c r="BZ477" s="16"/>
      <c r="CA477" s="16"/>
      <c r="CB477" s="15" t="s">
        <v>197</v>
      </c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5" t="s">
        <v>2253</v>
      </c>
      <c r="CP477" s="16"/>
      <c r="CQ477" s="16"/>
      <c r="CR477" s="16"/>
    </row>
    <row r="478" spans="1:96" x14ac:dyDescent="0.3">
      <c r="A478" s="12">
        <v>477</v>
      </c>
      <c r="B478" s="13" t="s">
        <v>2254</v>
      </c>
      <c r="C478" s="13" t="s">
        <v>1581</v>
      </c>
      <c r="D478" s="14" t="s">
        <v>458</v>
      </c>
      <c r="E478" s="14" t="s">
        <v>1333</v>
      </c>
      <c r="F478" s="14" t="s">
        <v>1933</v>
      </c>
      <c r="G478" s="14" t="s">
        <v>2188</v>
      </c>
      <c r="H478" s="14" t="s">
        <v>226</v>
      </c>
      <c r="I478" s="16"/>
      <c r="J478" s="16"/>
      <c r="K478" s="16"/>
      <c r="L478" s="16"/>
      <c r="M478" s="16"/>
      <c r="N478" s="16"/>
      <c r="O478" s="15" t="s">
        <v>2255</v>
      </c>
      <c r="P478" s="16"/>
      <c r="Q478" s="16"/>
      <c r="R478" s="15" t="s">
        <v>409</v>
      </c>
      <c r="S478" s="16"/>
      <c r="T478" s="16"/>
      <c r="U478" s="16"/>
      <c r="V478" s="16"/>
      <c r="W478" s="16"/>
      <c r="X478" s="15" t="s">
        <v>197</v>
      </c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5" t="s">
        <v>208</v>
      </c>
      <c r="BW478" s="15" t="s">
        <v>197</v>
      </c>
      <c r="BX478" s="16"/>
      <c r="BY478" s="16"/>
      <c r="BZ478" s="16"/>
      <c r="CA478" s="16"/>
      <c r="CB478" s="15" t="s">
        <v>197</v>
      </c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5" t="s">
        <v>2256</v>
      </c>
      <c r="CP478" s="16"/>
      <c r="CQ478" s="16"/>
      <c r="CR478" s="16"/>
    </row>
    <row r="479" spans="1:96" x14ac:dyDescent="0.3">
      <c r="A479" s="12">
        <v>478</v>
      </c>
      <c r="B479" s="13" t="s">
        <v>2187</v>
      </c>
      <c r="C479" s="13" t="s">
        <v>88</v>
      </c>
      <c r="D479" s="14" t="s">
        <v>458</v>
      </c>
      <c r="E479" s="14" t="s">
        <v>192</v>
      </c>
      <c r="F479" s="14" t="s">
        <v>193</v>
      </c>
      <c r="G479" s="14" t="s">
        <v>2188</v>
      </c>
      <c r="H479" s="14" t="s">
        <v>736</v>
      </c>
      <c r="I479" s="15" t="s">
        <v>772</v>
      </c>
      <c r="J479" s="15" t="s">
        <v>198</v>
      </c>
      <c r="K479" s="15" t="s">
        <v>553</v>
      </c>
      <c r="L479" s="16"/>
      <c r="M479" s="15" t="s">
        <v>199</v>
      </c>
      <c r="N479" s="15" t="s">
        <v>235</v>
      </c>
      <c r="O479" s="15" t="s">
        <v>1275</v>
      </c>
      <c r="P479" s="15" t="s">
        <v>379</v>
      </c>
      <c r="Q479" s="15" t="s">
        <v>515</v>
      </c>
      <c r="R479" s="15" t="s">
        <v>754</v>
      </c>
      <c r="S479" s="15" t="s">
        <v>219</v>
      </c>
      <c r="T479" s="16"/>
      <c r="U479" s="16"/>
      <c r="V479" s="16"/>
      <c r="W479" s="15" t="s">
        <v>197</v>
      </c>
      <c r="X479" s="15" t="s">
        <v>197</v>
      </c>
      <c r="Y479" s="16"/>
      <c r="Z479" s="15" t="s">
        <v>197</v>
      </c>
      <c r="AA479" s="15" t="s">
        <v>197</v>
      </c>
      <c r="AB479" s="15" t="s">
        <v>197</v>
      </c>
      <c r="AC479" s="16"/>
      <c r="AD479" s="16"/>
      <c r="AE479" s="16"/>
      <c r="AF479" s="16"/>
      <c r="AG479" s="15" t="s">
        <v>197</v>
      </c>
      <c r="AH479" s="15" t="s">
        <v>197</v>
      </c>
      <c r="AI479" s="15" t="s">
        <v>197</v>
      </c>
      <c r="AJ479" s="15" t="s">
        <v>197</v>
      </c>
      <c r="AK479" s="16"/>
      <c r="AL479" s="15" t="s">
        <v>197</v>
      </c>
      <c r="AM479" s="15" t="s">
        <v>197</v>
      </c>
      <c r="AN479" s="15" t="s">
        <v>197</v>
      </c>
      <c r="AO479" s="15" t="s">
        <v>197</v>
      </c>
      <c r="AP479" s="15" t="s">
        <v>197</v>
      </c>
      <c r="AQ479" s="15" t="s">
        <v>197</v>
      </c>
      <c r="AR479" s="15" t="s">
        <v>197</v>
      </c>
      <c r="AS479" s="15" t="s">
        <v>197</v>
      </c>
      <c r="AT479" s="16"/>
      <c r="AU479" s="16"/>
      <c r="AV479" s="16"/>
      <c r="AW479" s="15" t="s">
        <v>197</v>
      </c>
      <c r="AX479" s="15" t="s">
        <v>197</v>
      </c>
      <c r="AY479" s="15" t="s">
        <v>197</v>
      </c>
      <c r="AZ479" s="16"/>
      <c r="BA479" s="16"/>
      <c r="BB479" s="15" t="s">
        <v>197</v>
      </c>
      <c r="BC479" s="15" t="s">
        <v>197</v>
      </c>
      <c r="BD479" s="15" t="s">
        <v>197</v>
      </c>
      <c r="BE479" s="15" t="s">
        <v>197</v>
      </c>
      <c r="BF479" s="15" t="s">
        <v>197</v>
      </c>
      <c r="BG479" s="15" t="s">
        <v>197</v>
      </c>
      <c r="BH479" s="15" t="s">
        <v>197</v>
      </c>
      <c r="BI479" s="16"/>
      <c r="BJ479" s="15" t="s">
        <v>197</v>
      </c>
      <c r="BK479" s="15" t="s">
        <v>197</v>
      </c>
      <c r="BL479" s="15" t="s">
        <v>197</v>
      </c>
      <c r="BM479" s="15" t="s">
        <v>197</v>
      </c>
      <c r="BN479" s="15" t="s">
        <v>197</v>
      </c>
      <c r="BO479" s="15" t="s">
        <v>197</v>
      </c>
      <c r="BP479" s="16"/>
      <c r="BQ479" s="16"/>
      <c r="BR479" s="16"/>
      <c r="BS479" s="16"/>
      <c r="BT479" s="15" t="s">
        <v>1024</v>
      </c>
      <c r="BU479" s="16"/>
      <c r="BV479" s="16"/>
      <c r="BW479" s="15" t="s">
        <v>197</v>
      </c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5" t="s">
        <v>197</v>
      </c>
      <c r="CQ479" s="15" t="s">
        <v>2189</v>
      </c>
      <c r="CR479" s="16"/>
    </row>
    <row r="480" spans="1:96" x14ac:dyDescent="0.3">
      <c r="A480" s="12">
        <v>479</v>
      </c>
      <c r="B480" s="13" t="s">
        <v>2257</v>
      </c>
      <c r="C480" s="13" t="s">
        <v>2258</v>
      </c>
      <c r="D480" s="14" t="s">
        <v>458</v>
      </c>
      <c r="E480" s="14" t="s">
        <v>192</v>
      </c>
      <c r="F480" s="14" t="s">
        <v>193</v>
      </c>
      <c r="G480" s="14" t="s">
        <v>2188</v>
      </c>
      <c r="H480" s="14" t="s">
        <v>736</v>
      </c>
      <c r="I480" s="15" t="s">
        <v>1094</v>
      </c>
      <c r="J480" s="15" t="s">
        <v>198</v>
      </c>
      <c r="K480" s="15" t="s">
        <v>553</v>
      </c>
      <c r="L480" s="16"/>
      <c r="M480" s="15" t="s">
        <v>199</v>
      </c>
      <c r="N480" s="15" t="s">
        <v>2259</v>
      </c>
      <c r="O480" s="15" t="s">
        <v>569</v>
      </c>
      <c r="P480" s="15" t="s">
        <v>461</v>
      </c>
      <c r="Q480" s="15" t="s">
        <v>1169</v>
      </c>
      <c r="R480" s="15" t="s">
        <v>371</v>
      </c>
      <c r="S480" s="15" t="s">
        <v>340</v>
      </c>
      <c r="T480" s="16"/>
      <c r="U480" s="16"/>
      <c r="V480" s="16"/>
      <c r="W480" s="15" t="s">
        <v>197</v>
      </c>
      <c r="X480" s="15" t="s">
        <v>197</v>
      </c>
      <c r="Y480" s="16"/>
      <c r="Z480" s="15" t="s">
        <v>197</v>
      </c>
      <c r="AA480" s="15" t="s">
        <v>197</v>
      </c>
      <c r="AB480" s="15" t="s">
        <v>197</v>
      </c>
      <c r="AC480" s="16"/>
      <c r="AD480" s="16"/>
      <c r="AE480" s="16"/>
      <c r="AF480" s="16"/>
      <c r="AG480" s="15" t="s">
        <v>197</v>
      </c>
      <c r="AH480" s="15" t="s">
        <v>197</v>
      </c>
      <c r="AI480" s="15" t="s">
        <v>197</v>
      </c>
      <c r="AJ480" s="15" t="s">
        <v>197</v>
      </c>
      <c r="AK480" s="16"/>
      <c r="AL480" s="15" t="s">
        <v>197</v>
      </c>
      <c r="AM480" s="15" t="s">
        <v>197</v>
      </c>
      <c r="AN480" s="15" t="s">
        <v>197</v>
      </c>
      <c r="AO480" s="15" t="s">
        <v>197</v>
      </c>
      <c r="AP480" s="15" t="s">
        <v>197</v>
      </c>
      <c r="AQ480" s="15" t="s">
        <v>197</v>
      </c>
      <c r="AR480" s="15" t="s">
        <v>197</v>
      </c>
      <c r="AS480" s="15" t="s">
        <v>197</v>
      </c>
      <c r="AT480" s="16"/>
      <c r="AU480" s="16"/>
      <c r="AV480" s="16"/>
      <c r="AW480" s="15" t="s">
        <v>197</v>
      </c>
      <c r="AX480" s="15" t="s">
        <v>197</v>
      </c>
      <c r="AY480" s="15" t="s">
        <v>197</v>
      </c>
      <c r="AZ480" s="16"/>
      <c r="BA480" s="16"/>
      <c r="BB480" s="15" t="s">
        <v>197</v>
      </c>
      <c r="BC480" s="15" t="s">
        <v>197</v>
      </c>
      <c r="BD480" s="15" t="s">
        <v>197</v>
      </c>
      <c r="BE480" s="15" t="s">
        <v>197</v>
      </c>
      <c r="BF480" s="15" t="s">
        <v>197</v>
      </c>
      <c r="BG480" s="15" t="s">
        <v>197</v>
      </c>
      <c r="BH480" s="15" t="s">
        <v>197</v>
      </c>
      <c r="BI480" s="16"/>
      <c r="BJ480" s="15" t="s">
        <v>197</v>
      </c>
      <c r="BK480" s="15" t="s">
        <v>197</v>
      </c>
      <c r="BL480" s="15" t="s">
        <v>197</v>
      </c>
      <c r="BM480" s="15" t="s">
        <v>197</v>
      </c>
      <c r="BN480" s="15" t="s">
        <v>197</v>
      </c>
      <c r="BO480" s="15" t="s">
        <v>197</v>
      </c>
      <c r="BP480" s="16"/>
      <c r="BQ480" s="16"/>
      <c r="BR480" s="16"/>
      <c r="BS480" s="16"/>
      <c r="BT480" s="15" t="s">
        <v>197</v>
      </c>
      <c r="BU480" s="16"/>
      <c r="BV480" s="16"/>
      <c r="BW480" s="15" t="s">
        <v>197</v>
      </c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5" t="s">
        <v>197</v>
      </c>
      <c r="CQ480" s="15" t="s">
        <v>2260</v>
      </c>
      <c r="CR480" s="16"/>
    </row>
    <row r="481" spans="1:96" x14ac:dyDescent="0.3">
      <c r="A481" s="12">
        <v>480</v>
      </c>
      <c r="B481" s="13" t="s">
        <v>2261</v>
      </c>
      <c r="C481" s="13" t="s">
        <v>84</v>
      </c>
      <c r="D481" s="14" t="s">
        <v>458</v>
      </c>
      <c r="E481" s="14" t="s">
        <v>192</v>
      </c>
      <c r="F481" s="14" t="s">
        <v>193</v>
      </c>
      <c r="G481" s="14" t="s">
        <v>2188</v>
      </c>
      <c r="H481" s="14" t="s">
        <v>736</v>
      </c>
      <c r="I481" s="15" t="s">
        <v>2262</v>
      </c>
      <c r="J481" s="15" t="s">
        <v>198</v>
      </c>
      <c r="K481" s="15" t="s">
        <v>553</v>
      </c>
      <c r="L481" s="16"/>
      <c r="M481" s="15" t="s">
        <v>199</v>
      </c>
      <c r="N481" s="15" t="s">
        <v>200</v>
      </c>
      <c r="O481" s="15" t="s">
        <v>2170</v>
      </c>
      <c r="P481" s="15" t="s">
        <v>1076</v>
      </c>
      <c r="Q481" s="15" t="s">
        <v>774</v>
      </c>
      <c r="R481" s="15" t="s">
        <v>406</v>
      </c>
      <c r="S481" s="15" t="s">
        <v>267</v>
      </c>
      <c r="T481" s="16"/>
      <c r="U481" s="16"/>
      <c r="V481" s="16"/>
      <c r="W481" s="15" t="s">
        <v>197</v>
      </c>
      <c r="X481" s="15" t="s">
        <v>197</v>
      </c>
      <c r="Y481" s="16"/>
      <c r="Z481" s="15" t="s">
        <v>197</v>
      </c>
      <c r="AA481" s="15" t="s">
        <v>197</v>
      </c>
      <c r="AB481" s="15" t="s">
        <v>197</v>
      </c>
      <c r="AC481" s="16"/>
      <c r="AD481" s="16"/>
      <c r="AE481" s="16"/>
      <c r="AF481" s="16"/>
      <c r="AG481" s="15" t="s">
        <v>197</v>
      </c>
      <c r="AH481" s="15" t="s">
        <v>197</v>
      </c>
      <c r="AI481" s="15" t="s">
        <v>197</v>
      </c>
      <c r="AJ481" s="15" t="s">
        <v>197</v>
      </c>
      <c r="AK481" s="16"/>
      <c r="AL481" s="15" t="s">
        <v>197</v>
      </c>
      <c r="AM481" s="15" t="s">
        <v>197</v>
      </c>
      <c r="AN481" s="15" t="s">
        <v>197</v>
      </c>
      <c r="AO481" s="15" t="s">
        <v>197</v>
      </c>
      <c r="AP481" s="15" t="s">
        <v>197</v>
      </c>
      <c r="AQ481" s="15" t="s">
        <v>197</v>
      </c>
      <c r="AR481" s="15" t="s">
        <v>197</v>
      </c>
      <c r="AS481" s="15" t="s">
        <v>197</v>
      </c>
      <c r="AT481" s="16"/>
      <c r="AU481" s="16"/>
      <c r="AV481" s="16"/>
      <c r="AW481" s="15" t="s">
        <v>197</v>
      </c>
      <c r="AX481" s="15" t="s">
        <v>197</v>
      </c>
      <c r="AY481" s="15" t="s">
        <v>197</v>
      </c>
      <c r="AZ481" s="16"/>
      <c r="BA481" s="16"/>
      <c r="BB481" s="15" t="s">
        <v>197</v>
      </c>
      <c r="BC481" s="15" t="s">
        <v>197</v>
      </c>
      <c r="BD481" s="15" t="s">
        <v>197</v>
      </c>
      <c r="BE481" s="15" t="s">
        <v>197</v>
      </c>
      <c r="BF481" s="15" t="s">
        <v>197</v>
      </c>
      <c r="BG481" s="15" t="s">
        <v>197</v>
      </c>
      <c r="BH481" s="15" t="s">
        <v>197</v>
      </c>
      <c r="BI481" s="16"/>
      <c r="BJ481" s="15" t="s">
        <v>197</v>
      </c>
      <c r="BK481" s="15" t="s">
        <v>197</v>
      </c>
      <c r="BL481" s="15" t="s">
        <v>197</v>
      </c>
      <c r="BM481" s="15" t="s">
        <v>197</v>
      </c>
      <c r="BN481" s="15" t="s">
        <v>197</v>
      </c>
      <c r="BO481" s="15" t="s">
        <v>197</v>
      </c>
      <c r="BP481" s="16"/>
      <c r="BQ481" s="16"/>
      <c r="BR481" s="16"/>
      <c r="BS481" s="16"/>
      <c r="BT481" s="15" t="s">
        <v>207</v>
      </c>
      <c r="BU481" s="16"/>
      <c r="BV481" s="16"/>
      <c r="BW481" s="15" t="s">
        <v>197</v>
      </c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5" t="s">
        <v>207</v>
      </c>
      <c r="CQ481" s="15" t="s">
        <v>2263</v>
      </c>
      <c r="CR481" s="16"/>
    </row>
    <row r="482" spans="1:96" x14ac:dyDescent="0.3">
      <c r="A482" s="12">
        <v>481</v>
      </c>
      <c r="B482" s="13" t="s">
        <v>2264</v>
      </c>
      <c r="C482" s="13" t="s">
        <v>1386</v>
      </c>
      <c r="D482" s="14" t="s">
        <v>458</v>
      </c>
      <c r="E482" s="14" t="s">
        <v>192</v>
      </c>
      <c r="F482" s="14" t="s">
        <v>193</v>
      </c>
      <c r="G482" s="14" t="s">
        <v>2188</v>
      </c>
      <c r="H482" s="14" t="s">
        <v>736</v>
      </c>
      <c r="I482" s="15" t="s">
        <v>1128</v>
      </c>
      <c r="J482" s="15" t="s">
        <v>198</v>
      </c>
      <c r="K482" s="15" t="s">
        <v>553</v>
      </c>
      <c r="L482" s="16"/>
      <c r="M482" s="15" t="s">
        <v>199</v>
      </c>
      <c r="N482" s="15" t="s">
        <v>2265</v>
      </c>
      <c r="O482" s="15" t="s">
        <v>2176</v>
      </c>
      <c r="P482" s="15" t="s">
        <v>2266</v>
      </c>
      <c r="Q482" s="15" t="s">
        <v>2267</v>
      </c>
      <c r="R482" s="15" t="s">
        <v>356</v>
      </c>
      <c r="S482" s="15" t="s">
        <v>1513</v>
      </c>
      <c r="T482" s="16"/>
      <c r="U482" s="16"/>
      <c r="V482" s="16"/>
      <c r="W482" s="15" t="s">
        <v>197</v>
      </c>
      <c r="X482" s="15" t="s">
        <v>197</v>
      </c>
      <c r="Y482" s="16"/>
      <c r="Z482" s="15" t="s">
        <v>197</v>
      </c>
      <c r="AA482" s="15" t="s">
        <v>197</v>
      </c>
      <c r="AB482" s="15" t="s">
        <v>197</v>
      </c>
      <c r="AC482" s="16"/>
      <c r="AD482" s="16"/>
      <c r="AE482" s="16"/>
      <c r="AF482" s="16"/>
      <c r="AG482" s="15" t="s">
        <v>197</v>
      </c>
      <c r="AH482" s="15" t="s">
        <v>197</v>
      </c>
      <c r="AI482" s="15" t="s">
        <v>197</v>
      </c>
      <c r="AJ482" s="15" t="s">
        <v>197</v>
      </c>
      <c r="AK482" s="16"/>
      <c r="AL482" s="15" t="s">
        <v>197</v>
      </c>
      <c r="AM482" s="15" t="s">
        <v>197</v>
      </c>
      <c r="AN482" s="15" t="s">
        <v>197</v>
      </c>
      <c r="AO482" s="15" t="s">
        <v>197</v>
      </c>
      <c r="AP482" s="15" t="s">
        <v>197</v>
      </c>
      <c r="AQ482" s="15" t="s">
        <v>197</v>
      </c>
      <c r="AR482" s="15" t="s">
        <v>197</v>
      </c>
      <c r="AS482" s="15" t="s">
        <v>197</v>
      </c>
      <c r="AT482" s="16"/>
      <c r="AU482" s="16"/>
      <c r="AV482" s="16"/>
      <c r="AW482" s="15" t="s">
        <v>197</v>
      </c>
      <c r="AX482" s="15" t="s">
        <v>197</v>
      </c>
      <c r="AY482" s="15" t="s">
        <v>197</v>
      </c>
      <c r="AZ482" s="16"/>
      <c r="BA482" s="16"/>
      <c r="BB482" s="15" t="s">
        <v>197</v>
      </c>
      <c r="BC482" s="15" t="s">
        <v>197</v>
      </c>
      <c r="BD482" s="15" t="s">
        <v>197</v>
      </c>
      <c r="BE482" s="15" t="s">
        <v>197</v>
      </c>
      <c r="BF482" s="15" t="s">
        <v>197</v>
      </c>
      <c r="BG482" s="15" t="s">
        <v>197</v>
      </c>
      <c r="BH482" s="15" t="s">
        <v>197</v>
      </c>
      <c r="BI482" s="15" t="s">
        <v>197</v>
      </c>
      <c r="BJ482" s="16"/>
      <c r="BK482" s="15" t="s">
        <v>197</v>
      </c>
      <c r="BL482" s="15" t="s">
        <v>197</v>
      </c>
      <c r="BM482" s="15" t="s">
        <v>197</v>
      </c>
      <c r="BN482" s="15" t="s">
        <v>197</v>
      </c>
      <c r="BO482" s="15" t="s">
        <v>197</v>
      </c>
      <c r="BP482" s="16"/>
      <c r="BQ482" s="16"/>
      <c r="BR482" s="16"/>
      <c r="BS482" s="16"/>
      <c r="BT482" s="15" t="s">
        <v>1391</v>
      </c>
      <c r="BU482" s="16"/>
      <c r="BV482" s="16"/>
      <c r="BW482" s="15" t="s">
        <v>197</v>
      </c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5" t="s">
        <v>815</v>
      </c>
      <c r="CQ482" s="15" t="s">
        <v>1559</v>
      </c>
      <c r="CR482" s="16"/>
    </row>
    <row r="483" spans="1:96" x14ac:dyDescent="0.3">
      <c r="A483" s="12">
        <v>482</v>
      </c>
      <c r="B483" s="13" t="s">
        <v>2271</v>
      </c>
      <c r="C483" s="13" t="s">
        <v>2272</v>
      </c>
      <c r="D483" s="14" t="s">
        <v>1301</v>
      </c>
      <c r="E483" s="14" t="s">
        <v>1359</v>
      </c>
      <c r="F483" s="14" t="s">
        <v>1360</v>
      </c>
      <c r="G483" s="14" t="s">
        <v>2188</v>
      </c>
      <c r="H483" s="14" t="s">
        <v>506</v>
      </c>
      <c r="I483" s="15" t="s">
        <v>1128</v>
      </c>
      <c r="J483" s="16"/>
      <c r="K483" s="16"/>
      <c r="L483" s="16"/>
      <c r="M483" s="16"/>
      <c r="N483" s="16"/>
      <c r="O483" s="16"/>
      <c r="P483" s="16"/>
      <c r="Q483" s="15" t="s">
        <v>2273</v>
      </c>
      <c r="R483" s="15" t="s">
        <v>252</v>
      </c>
      <c r="S483" s="16"/>
      <c r="T483" s="16"/>
      <c r="U483" s="16"/>
      <c r="V483" s="16"/>
      <c r="W483" s="16"/>
      <c r="X483" s="16"/>
      <c r="Y483" s="16"/>
      <c r="Z483" s="15" t="s">
        <v>197</v>
      </c>
      <c r="AA483" s="16"/>
      <c r="AB483" s="15" t="s">
        <v>197</v>
      </c>
      <c r="AC483" s="16"/>
      <c r="AD483" s="16"/>
      <c r="AE483" s="16"/>
      <c r="AF483" s="16"/>
      <c r="AG483" s="15" t="s">
        <v>197</v>
      </c>
      <c r="AH483" s="15" t="s">
        <v>197</v>
      </c>
      <c r="AI483" s="16"/>
      <c r="AJ483" s="15" t="s">
        <v>197</v>
      </c>
      <c r="AK483" s="16"/>
      <c r="AL483" s="15" t="s">
        <v>197</v>
      </c>
      <c r="AM483" s="16"/>
      <c r="AN483" s="16"/>
      <c r="AO483" s="16"/>
      <c r="AP483" s="15" t="s">
        <v>197</v>
      </c>
      <c r="AQ483" s="16"/>
      <c r="AR483" s="16"/>
      <c r="AS483" s="16"/>
      <c r="AT483" s="16"/>
      <c r="AU483" s="16"/>
      <c r="AV483" s="16"/>
      <c r="AW483" s="16"/>
      <c r="AX483" s="15" t="s">
        <v>197</v>
      </c>
      <c r="AY483" s="15" t="s">
        <v>197</v>
      </c>
      <c r="AZ483" s="16"/>
      <c r="BA483" s="16"/>
      <c r="BB483" s="15" t="s">
        <v>197</v>
      </c>
      <c r="BC483" s="15" t="s">
        <v>197</v>
      </c>
      <c r="BD483" s="15" t="s">
        <v>197</v>
      </c>
      <c r="BE483" s="15" t="s">
        <v>197</v>
      </c>
      <c r="BF483" s="15" t="s">
        <v>197</v>
      </c>
      <c r="BG483" s="15" t="s">
        <v>197</v>
      </c>
      <c r="BH483" s="15" t="s">
        <v>197</v>
      </c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5" t="s">
        <v>197</v>
      </c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</row>
    <row r="484" spans="1:96" x14ac:dyDescent="0.3">
      <c r="A484" s="12">
        <v>483</v>
      </c>
      <c r="B484" s="13" t="s">
        <v>2274</v>
      </c>
      <c r="C484" s="13" t="s">
        <v>2275</v>
      </c>
      <c r="D484" s="14" t="s">
        <v>1301</v>
      </c>
      <c r="E484" s="14" t="s">
        <v>1359</v>
      </c>
      <c r="F484" s="14" t="s">
        <v>1360</v>
      </c>
      <c r="G484" s="14" t="s">
        <v>2188</v>
      </c>
      <c r="H484" s="14" t="s">
        <v>506</v>
      </c>
      <c r="I484" s="15" t="s">
        <v>1437</v>
      </c>
      <c r="J484" s="16"/>
      <c r="K484" s="16"/>
      <c r="L484" s="16"/>
      <c r="M484" s="16"/>
      <c r="N484" s="16"/>
      <c r="O484" s="16"/>
      <c r="P484" s="16"/>
      <c r="Q484" s="15" t="s">
        <v>2032</v>
      </c>
      <c r="R484" s="15" t="s">
        <v>488</v>
      </c>
      <c r="S484" s="16"/>
      <c r="T484" s="16"/>
      <c r="U484" s="16"/>
      <c r="V484" s="16"/>
      <c r="W484" s="16"/>
      <c r="X484" s="16"/>
      <c r="Y484" s="16"/>
      <c r="Z484" s="15" t="s">
        <v>197</v>
      </c>
      <c r="AA484" s="16"/>
      <c r="AB484" s="15" t="s">
        <v>197</v>
      </c>
      <c r="AC484" s="16"/>
      <c r="AD484" s="16"/>
      <c r="AE484" s="16"/>
      <c r="AF484" s="16"/>
      <c r="AG484" s="15" t="s">
        <v>197</v>
      </c>
      <c r="AH484" s="15" t="s">
        <v>197</v>
      </c>
      <c r="AI484" s="16"/>
      <c r="AJ484" s="15" t="s">
        <v>197</v>
      </c>
      <c r="AK484" s="16"/>
      <c r="AL484" s="15" t="s">
        <v>197</v>
      </c>
      <c r="AM484" s="16"/>
      <c r="AN484" s="16"/>
      <c r="AO484" s="16"/>
      <c r="AP484" s="15" t="s">
        <v>197</v>
      </c>
      <c r="AQ484" s="16"/>
      <c r="AR484" s="16"/>
      <c r="AS484" s="16"/>
      <c r="AT484" s="16"/>
      <c r="AU484" s="16"/>
      <c r="AV484" s="16"/>
      <c r="AW484" s="16"/>
      <c r="AX484" s="15" t="s">
        <v>197</v>
      </c>
      <c r="AY484" s="15" t="s">
        <v>197</v>
      </c>
      <c r="AZ484" s="16"/>
      <c r="BA484" s="16"/>
      <c r="BB484" s="15" t="s">
        <v>197</v>
      </c>
      <c r="BC484" s="15" t="s">
        <v>197</v>
      </c>
      <c r="BD484" s="15" t="s">
        <v>197</v>
      </c>
      <c r="BE484" s="15" t="s">
        <v>197</v>
      </c>
      <c r="BF484" s="15" t="s">
        <v>197</v>
      </c>
      <c r="BG484" s="15" t="s">
        <v>197</v>
      </c>
      <c r="BH484" s="15" t="s">
        <v>197</v>
      </c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5" t="s">
        <v>197</v>
      </c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</row>
    <row r="485" spans="1:96" x14ac:dyDescent="0.3">
      <c r="A485" s="12">
        <v>484</v>
      </c>
      <c r="B485" s="13" t="s">
        <v>2276</v>
      </c>
      <c r="C485" s="13" t="s">
        <v>2277</v>
      </c>
      <c r="D485" s="14" t="s">
        <v>1301</v>
      </c>
      <c r="E485" s="14" t="s">
        <v>1359</v>
      </c>
      <c r="F485" s="14" t="s">
        <v>1360</v>
      </c>
      <c r="G485" s="14" t="s">
        <v>2188</v>
      </c>
      <c r="H485" s="14" t="s">
        <v>506</v>
      </c>
      <c r="I485" s="15" t="s">
        <v>821</v>
      </c>
      <c r="J485" s="16"/>
      <c r="K485" s="16"/>
      <c r="L485" s="16"/>
      <c r="M485" s="16"/>
      <c r="N485" s="16"/>
      <c r="O485" s="16"/>
      <c r="P485" s="16"/>
      <c r="Q485" s="15" t="s">
        <v>722</v>
      </c>
      <c r="R485" s="15" t="s">
        <v>830</v>
      </c>
      <c r="S485" s="16"/>
      <c r="T485" s="16"/>
      <c r="U485" s="16"/>
      <c r="V485" s="16"/>
      <c r="W485" s="16"/>
      <c r="X485" s="16"/>
      <c r="Y485" s="16"/>
      <c r="Z485" s="15" t="s">
        <v>197</v>
      </c>
      <c r="AA485" s="16"/>
      <c r="AB485" s="15" t="s">
        <v>197</v>
      </c>
      <c r="AC485" s="16"/>
      <c r="AD485" s="16"/>
      <c r="AE485" s="16"/>
      <c r="AF485" s="16"/>
      <c r="AG485" s="15" t="s">
        <v>197</v>
      </c>
      <c r="AH485" s="15" t="s">
        <v>197</v>
      </c>
      <c r="AI485" s="16"/>
      <c r="AJ485" s="15" t="s">
        <v>197</v>
      </c>
      <c r="AK485" s="16"/>
      <c r="AL485" s="15" t="s">
        <v>197</v>
      </c>
      <c r="AM485" s="16"/>
      <c r="AN485" s="16"/>
      <c r="AO485" s="16"/>
      <c r="AP485" s="15" t="s">
        <v>197</v>
      </c>
      <c r="AQ485" s="16"/>
      <c r="AR485" s="16"/>
      <c r="AS485" s="16"/>
      <c r="AT485" s="16"/>
      <c r="AU485" s="16"/>
      <c r="AV485" s="16"/>
      <c r="AW485" s="16"/>
      <c r="AX485" s="15" t="s">
        <v>197</v>
      </c>
      <c r="AY485" s="15" t="s">
        <v>197</v>
      </c>
      <c r="AZ485" s="16"/>
      <c r="BA485" s="16"/>
      <c r="BB485" s="15" t="s">
        <v>197</v>
      </c>
      <c r="BC485" s="15" t="s">
        <v>197</v>
      </c>
      <c r="BD485" s="15" t="s">
        <v>197</v>
      </c>
      <c r="BE485" s="15" t="s">
        <v>197</v>
      </c>
      <c r="BF485" s="15" t="s">
        <v>197</v>
      </c>
      <c r="BG485" s="15" t="s">
        <v>197</v>
      </c>
      <c r="BH485" s="15" t="s">
        <v>197</v>
      </c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5" t="s">
        <v>197</v>
      </c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</row>
    <row r="486" spans="1:96" x14ac:dyDescent="0.3">
      <c r="A486" s="12">
        <v>485</v>
      </c>
      <c r="B486" s="13" t="s">
        <v>2278</v>
      </c>
      <c r="C486" s="13" t="s">
        <v>2279</v>
      </c>
      <c r="D486" s="14" t="s">
        <v>1301</v>
      </c>
      <c r="E486" s="14" t="s">
        <v>1346</v>
      </c>
      <c r="F486" s="14" t="s">
        <v>1347</v>
      </c>
      <c r="G486" s="14" t="s">
        <v>2188</v>
      </c>
      <c r="H486" s="14" t="s">
        <v>506</v>
      </c>
      <c r="I486" s="15" t="s">
        <v>2280</v>
      </c>
      <c r="J486" s="16"/>
      <c r="K486" s="16"/>
      <c r="L486" s="16"/>
      <c r="M486" s="16"/>
      <c r="N486" s="16"/>
      <c r="O486" s="16"/>
      <c r="P486" s="16"/>
      <c r="Q486" s="15" t="s">
        <v>547</v>
      </c>
      <c r="R486" s="15" t="s">
        <v>204</v>
      </c>
      <c r="S486" s="16"/>
      <c r="T486" s="16"/>
      <c r="U486" s="16"/>
      <c r="V486" s="16"/>
      <c r="W486" s="16"/>
      <c r="X486" s="16"/>
      <c r="Y486" s="16"/>
      <c r="Z486" s="15" t="s">
        <v>197</v>
      </c>
      <c r="AA486" s="16"/>
      <c r="AB486" s="15" t="s">
        <v>197</v>
      </c>
      <c r="AC486" s="16"/>
      <c r="AD486" s="16"/>
      <c r="AE486" s="16"/>
      <c r="AF486" s="16"/>
      <c r="AG486" s="15" t="s">
        <v>197</v>
      </c>
      <c r="AH486" s="15" t="s">
        <v>197</v>
      </c>
      <c r="AI486" s="16"/>
      <c r="AJ486" s="15" t="s">
        <v>197</v>
      </c>
      <c r="AK486" s="16"/>
      <c r="AL486" s="15" t="s">
        <v>197</v>
      </c>
      <c r="AM486" s="16"/>
      <c r="AN486" s="16"/>
      <c r="AO486" s="16"/>
      <c r="AP486" s="15" t="s">
        <v>197</v>
      </c>
      <c r="AQ486" s="16"/>
      <c r="AR486" s="16"/>
      <c r="AS486" s="16"/>
      <c r="AT486" s="16"/>
      <c r="AU486" s="16"/>
      <c r="AV486" s="16"/>
      <c r="AW486" s="16"/>
      <c r="AX486" s="15" t="s">
        <v>197</v>
      </c>
      <c r="AY486" s="15" t="s">
        <v>197</v>
      </c>
      <c r="AZ486" s="16"/>
      <c r="BA486" s="16"/>
      <c r="BB486" s="15" t="s">
        <v>197</v>
      </c>
      <c r="BC486" s="15" t="s">
        <v>197</v>
      </c>
      <c r="BD486" s="15" t="s">
        <v>197</v>
      </c>
      <c r="BE486" s="15" t="s">
        <v>197</v>
      </c>
      <c r="BF486" s="15" t="s">
        <v>197</v>
      </c>
      <c r="BG486" s="15" t="s">
        <v>197</v>
      </c>
      <c r="BH486" s="15" t="s">
        <v>197</v>
      </c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5" t="s">
        <v>478</v>
      </c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</row>
    <row r="487" spans="1:96" x14ac:dyDescent="0.3">
      <c r="A487" s="12">
        <v>486</v>
      </c>
      <c r="B487" s="13" t="s">
        <v>2281</v>
      </c>
      <c r="C487" s="13" t="s">
        <v>2282</v>
      </c>
      <c r="D487" s="14" t="s">
        <v>1301</v>
      </c>
      <c r="E487" s="14" t="s">
        <v>1346</v>
      </c>
      <c r="F487" s="14" t="s">
        <v>1347</v>
      </c>
      <c r="G487" s="14" t="s">
        <v>2188</v>
      </c>
      <c r="H487" s="14" t="s">
        <v>506</v>
      </c>
      <c r="I487" s="15" t="s">
        <v>2283</v>
      </c>
      <c r="J487" s="16"/>
      <c r="K487" s="16"/>
      <c r="L487" s="16"/>
      <c r="M487" s="16"/>
      <c r="N487" s="16"/>
      <c r="O487" s="16"/>
      <c r="P487" s="16"/>
      <c r="Q487" s="15" t="s">
        <v>2284</v>
      </c>
      <c r="R487" s="15" t="s">
        <v>2127</v>
      </c>
      <c r="S487" s="16"/>
      <c r="T487" s="16"/>
      <c r="U487" s="16"/>
      <c r="V487" s="16"/>
      <c r="W487" s="16"/>
      <c r="X487" s="16"/>
      <c r="Y487" s="16"/>
      <c r="Z487" s="15" t="s">
        <v>197</v>
      </c>
      <c r="AA487" s="16"/>
      <c r="AB487" s="15" t="s">
        <v>197</v>
      </c>
      <c r="AC487" s="16"/>
      <c r="AD487" s="16"/>
      <c r="AE487" s="16"/>
      <c r="AF487" s="16"/>
      <c r="AG487" s="15" t="s">
        <v>197</v>
      </c>
      <c r="AH487" s="15" t="s">
        <v>197</v>
      </c>
      <c r="AI487" s="16"/>
      <c r="AJ487" s="15" t="s">
        <v>197</v>
      </c>
      <c r="AK487" s="16"/>
      <c r="AL487" s="15" t="s">
        <v>197</v>
      </c>
      <c r="AM487" s="16"/>
      <c r="AN487" s="16"/>
      <c r="AO487" s="16"/>
      <c r="AP487" s="15" t="s">
        <v>197</v>
      </c>
      <c r="AQ487" s="16"/>
      <c r="AR487" s="16"/>
      <c r="AS487" s="16"/>
      <c r="AT487" s="16"/>
      <c r="AU487" s="16"/>
      <c r="AV487" s="16"/>
      <c r="AW487" s="16"/>
      <c r="AX487" s="15" t="s">
        <v>197</v>
      </c>
      <c r="AY487" s="15" t="s">
        <v>197</v>
      </c>
      <c r="AZ487" s="16"/>
      <c r="BA487" s="16"/>
      <c r="BB487" s="15" t="s">
        <v>197</v>
      </c>
      <c r="BC487" s="15" t="s">
        <v>197</v>
      </c>
      <c r="BD487" s="15" t="s">
        <v>197</v>
      </c>
      <c r="BE487" s="15" t="s">
        <v>197</v>
      </c>
      <c r="BF487" s="15" t="s">
        <v>197</v>
      </c>
      <c r="BG487" s="15" t="s">
        <v>197</v>
      </c>
      <c r="BH487" s="15" t="s">
        <v>197</v>
      </c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5" t="s">
        <v>556</v>
      </c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</row>
    <row r="488" spans="1:96" x14ac:dyDescent="0.3">
      <c r="A488" s="12">
        <v>487</v>
      </c>
      <c r="B488" s="13" t="s">
        <v>2285</v>
      </c>
      <c r="C488" s="13" t="s">
        <v>2286</v>
      </c>
      <c r="D488" s="14" t="s">
        <v>2287</v>
      </c>
      <c r="E488" s="14" t="s">
        <v>1333</v>
      </c>
      <c r="F488" s="14" t="s">
        <v>1933</v>
      </c>
      <c r="G488" s="14" t="s">
        <v>2288</v>
      </c>
      <c r="H488" s="14" t="s">
        <v>226</v>
      </c>
      <c r="I488" s="16"/>
      <c r="J488" s="16"/>
      <c r="K488" s="16"/>
      <c r="L488" s="16"/>
      <c r="M488" s="16"/>
      <c r="N488" s="16"/>
      <c r="O488" s="15" t="s">
        <v>324</v>
      </c>
      <c r="P488" s="16"/>
      <c r="Q488" s="16"/>
      <c r="R488" s="15" t="s">
        <v>197</v>
      </c>
      <c r="S488" s="16"/>
      <c r="T488" s="16"/>
      <c r="U488" s="16"/>
      <c r="V488" s="16"/>
      <c r="W488" s="16"/>
      <c r="X488" s="15" t="s">
        <v>197</v>
      </c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5" t="s">
        <v>399</v>
      </c>
      <c r="BW488" s="15" t="s">
        <v>374</v>
      </c>
      <c r="BX488" s="16"/>
      <c r="BY488" s="16"/>
      <c r="BZ488" s="16"/>
      <c r="CA488" s="16"/>
      <c r="CB488" s="15" t="s">
        <v>197</v>
      </c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5" t="s">
        <v>292</v>
      </c>
      <c r="CP488" s="16"/>
      <c r="CQ488" s="16"/>
      <c r="CR488" s="16"/>
    </row>
    <row r="489" spans="1:96" x14ac:dyDescent="0.3">
      <c r="A489" s="12">
        <v>488</v>
      </c>
      <c r="B489" s="13" t="s">
        <v>2289</v>
      </c>
      <c r="C489" s="13" t="s">
        <v>2290</v>
      </c>
      <c r="D489" s="14" t="s">
        <v>2287</v>
      </c>
      <c r="E489" s="14" t="s">
        <v>1333</v>
      </c>
      <c r="F489" s="14" t="s">
        <v>1933</v>
      </c>
      <c r="G489" s="14" t="s">
        <v>2288</v>
      </c>
      <c r="H489" s="14" t="s">
        <v>226</v>
      </c>
      <c r="I489" s="16"/>
      <c r="J489" s="16"/>
      <c r="K489" s="16"/>
      <c r="L489" s="16"/>
      <c r="M489" s="16"/>
      <c r="N489" s="16"/>
      <c r="O489" s="15" t="s">
        <v>2291</v>
      </c>
      <c r="P489" s="16"/>
      <c r="Q489" s="16"/>
      <c r="R489" s="15" t="s">
        <v>364</v>
      </c>
      <c r="S489" s="16"/>
      <c r="T489" s="16"/>
      <c r="U489" s="16"/>
      <c r="V489" s="16"/>
      <c r="W489" s="16"/>
      <c r="X489" s="15" t="s">
        <v>197</v>
      </c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5" t="s">
        <v>2292</v>
      </c>
      <c r="BW489" s="15" t="s">
        <v>197</v>
      </c>
      <c r="BX489" s="16"/>
      <c r="BY489" s="16"/>
      <c r="BZ489" s="16"/>
      <c r="CA489" s="16"/>
      <c r="CB489" s="15" t="s">
        <v>197</v>
      </c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5" t="s">
        <v>599</v>
      </c>
      <c r="CP489" s="16"/>
      <c r="CQ489" s="16"/>
      <c r="CR489" s="16"/>
    </row>
    <row r="490" spans="1:96" x14ac:dyDescent="0.3">
      <c r="A490" s="12">
        <v>489</v>
      </c>
      <c r="B490" s="13" t="s">
        <v>2293</v>
      </c>
      <c r="C490" s="13" t="s">
        <v>2294</v>
      </c>
      <c r="D490" s="14" t="s">
        <v>2287</v>
      </c>
      <c r="E490" s="14" t="s">
        <v>1333</v>
      </c>
      <c r="F490" s="14" t="s">
        <v>1933</v>
      </c>
      <c r="G490" s="14" t="s">
        <v>2288</v>
      </c>
      <c r="H490" s="14" t="s">
        <v>226</v>
      </c>
      <c r="I490" s="16"/>
      <c r="J490" s="16"/>
      <c r="K490" s="16"/>
      <c r="L490" s="16"/>
      <c r="M490" s="16"/>
      <c r="N490" s="16"/>
      <c r="O490" s="15" t="s">
        <v>2295</v>
      </c>
      <c r="P490" s="16"/>
      <c r="Q490" s="16"/>
      <c r="R490" s="15" t="s">
        <v>197</v>
      </c>
      <c r="S490" s="16"/>
      <c r="T490" s="16"/>
      <c r="U490" s="16"/>
      <c r="V490" s="16"/>
      <c r="W490" s="16"/>
      <c r="X490" s="15" t="s">
        <v>197</v>
      </c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5" t="s">
        <v>208</v>
      </c>
      <c r="BW490" s="15" t="s">
        <v>197</v>
      </c>
      <c r="BX490" s="16"/>
      <c r="BY490" s="16"/>
      <c r="BZ490" s="16"/>
      <c r="CA490" s="16"/>
      <c r="CB490" s="15" t="s">
        <v>197</v>
      </c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5" t="s">
        <v>254</v>
      </c>
      <c r="CP490" s="16"/>
      <c r="CQ490" s="16"/>
      <c r="CR490" s="16"/>
    </row>
    <row r="491" spans="1:96" x14ac:dyDescent="0.3">
      <c r="A491" s="12">
        <v>490</v>
      </c>
      <c r="B491" s="13" t="s">
        <v>2296</v>
      </c>
      <c r="C491" s="13" t="s">
        <v>2297</v>
      </c>
      <c r="D491" s="14" t="s">
        <v>2287</v>
      </c>
      <c r="E491" s="14" t="s">
        <v>1333</v>
      </c>
      <c r="F491" s="14" t="s">
        <v>1933</v>
      </c>
      <c r="G491" s="14" t="s">
        <v>2288</v>
      </c>
      <c r="H491" s="14" t="s">
        <v>226</v>
      </c>
      <c r="I491" s="16"/>
      <c r="J491" s="16"/>
      <c r="K491" s="16"/>
      <c r="L491" s="16"/>
      <c r="M491" s="16"/>
      <c r="N491" s="16"/>
      <c r="O491" s="15" t="s">
        <v>1475</v>
      </c>
      <c r="P491" s="16"/>
      <c r="Q491" s="16"/>
      <c r="R491" s="15" t="s">
        <v>1544</v>
      </c>
      <c r="S491" s="16"/>
      <c r="T491" s="16"/>
      <c r="U491" s="16"/>
      <c r="V491" s="16"/>
      <c r="W491" s="16"/>
      <c r="X491" s="15" t="s">
        <v>197</v>
      </c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5" t="s">
        <v>2298</v>
      </c>
      <c r="BW491" s="15" t="s">
        <v>374</v>
      </c>
      <c r="BX491" s="16"/>
      <c r="BY491" s="16"/>
      <c r="BZ491" s="16"/>
      <c r="CA491" s="16"/>
      <c r="CB491" s="15" t="s">
        <v>197</v>
      </c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5" t="s">
        <v>2299</v>
      </c>
      <c r="CP491" s="16"/>
      <c r="CQ491" s="16"/>
      <c r="CR491" s="16"/>
    </row>
    <row r="492" spans="1:96" x14ac:dyDescent="0.3">
      <c r="A492" s="12">
        <v>491</v>
      </c>
      <c r="B492" s="13" t="s">
        <v>2300</v>
      </c>
      <c r="C492" s="13" t="s">
        <v>2301</v>
      </c>
      <c r="D492" s="14" t="s">
        <v>2287</v>
      </c>
      <c r="E492" s="14" t="s">
        <v>1333</v>
      </c>
      <c r="F492" s="14" t="s">
        <v>1933</v>
      </c>
      <c r="G492" s="14" t="s">
        <v>2288</v>
      </c>
      <c r="H492" s="14" t="s">
        <v>226</v>
      </c>
      <c r="I492" s="16"/>
      <c r="J492" s="16"/>
      <c r="K492" s="16"/>
      <c r="L492" s="16"/>
      <c r="M492" s="16"/>
      <c r="N492" s="16"/>
      <c r="O492" s="15" t="s">
        <v>201</v>
      </c>
      <c r="P492" s="16"/>
      <c r="Q492" s="16"/>
      <c r="R492" s="15" t="s">
        <v>599</v>
      </c>
      <c r="S492" s="16"/>
      <c r="T492" s="16"/>
      <c r="U492" s="16"/>
      <c r="V492" s="16"/>
      <c r="W492" s="16"/>
      <c r="X492" s="15" t="s">
        <v>197</v>
      </c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5" t="s">
        <v>208</v>
      </c>
      <c r="BW492" s="15" t="s">
        <v>197</v>
      </c>
      <c r="BX492" s="16"/>
      <c r="BY492" s="16"/>
      <c r="BZ492" s="16"/>
      <c r="CA492" s="16"/>
      <c r="CB492" s="15" t="s">
        <v>197</v>
      </c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5" t="s">
        <v>515</v>
      </c>
      <c r="CP492" s="16"/>
      <c r="CQ492" s="16"/>
      <c r="CR492" s="16"/>
    </row>
    <row r="493" spans="1:96" x14ac:dyDescent="0.3">
      <c r="A493" s="12">
        <v>492</v>
      </c>
      <c r="B493" s="13" t="s">
        <v>2302</v>
      </c>
      <c r="C493" s="13" t="s">
        <v>2027</v>
      </c>
      <c r="D493" s="14" t="s">
        <v>230</v>
      </c>
      <c r="E493" s="14" t="s">
        <v>1359</v>
      </c>
      <c r="F493" s="14" t="s">
        <v>1360</v>
      </c>
      <c r="G493" s="14" t="s">
        <v>2288</v>
      </c>
      <c r="H493" s="14" t="s">
        <v>506</v>
      </c>
      <c r="I493" s="15" t="s">
        <v>2303</v>
      </c>
      <c r="J493" s="16"/>
      <c r="K493" s="16"/>
      <c r="L493" s="16"/>
      <c r="M493" s="16"/>
      <c r="N493" s="16"/>
      <c r="O493" s="16"/>
      <c r="P493" s="16"/>
      <c r="Q493" s="15" t="s">
        <v>1326</v>
      </c>
      <c r="R493" s="15" t="s">
        <v>356</v>
      </c>
      <c r="S493" s="16"/>
      <c r="T493" s="16"/>
      <c r="U493" s="16"/>
      <c r="V493" s="16"/>
      <c r="W493" s="16"/>
      <c r="X493" s="16"/>
      <c r="Y493" s="16"/>
      <c r="Z493" s="15" t="s">
        <v>197</v>
      </c>
      <c r="AA493" s="16"/>
      <c r="AB493" s="15" t="s">
        <v>197</v>
      </c>
      <c r="AC493" s="16"/>
      <c r="AD493" s="16"/>
      <c r="AE493" s="16"/>
      <c r="AF493" s="16"/>
      <c r="AG493" s="15" t="s">
        <v>197</v>
      </c>
      <c r="AH493" s="15" t="s">
        <v>197</v>
      </c>
      <c r="AI493" s="16"/>
      <c r="AJ493" s="15" t="s">
        <v>197</v>
      </c>
      <c r="AK493" s="16"/>
      <c r="AL493" s="15" t="s">
        <v>197</v>
      </c>
      <c r="AM493" s="16"/>
      <c r="AN493" s="16"/>
      <c r="AO493" s="16"/>
      <c r="AP493" s="15" t="s">
        <v>197</v>
      </c>
      <c r="AQ493" s="16"/>
      <c r="AR493" s="16"/>
      <c r="AS493" s="16"/>
      <c r="AT493" s="16"/>
      <c r="AU493" s="16"/>
      <c r="AV493" s="16"/>
      <c r="AW493" s="16"/>
      <c r="AX493" s="15" t="s">
        <v>197</v>
      </c>
      <c r="AY493" s="15" t="s">
        <v>197</v>
      </c>
      <c r="AZ493" s="16"/>
      <c r="BA493" s="16"/>
      <c r="BB493" s="15" t="s">
        <v>197</v>
      </c>
      <c r="BC493" s="15" t="s">
        <v>197</v>
      </c>
      <c r="BD493" s="15" t="s">
        <v>197</v>
      </c>
      <c r="BE493" s="15" t="s">
        <v>197</v>
      </c>
      <c r="BF493" s="15" t="s">
        <v>197</v>
      </c>
      <c r="BG493" s="15" t="s">
        <v>197</v>
      </c>
      <c r="BH493" s="15" t="s">
        <v>197</v>
      </c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5" t="s">
        <v>197</v>
      </c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</row>
    <row r="494" spans="1:96" x14ac:dyDescent="0.3">
      <c r="A494" s="12">
        <v>493</v>
      </c>
      <c r="B494" s="13" t="s">
        <v>2304</v>
      </c>
      <c r="C494" s="13" t="s">
        <v>2305</v>
      </c>
      <c r="D494" s="14" t="s">
        <v>230</v>
      </c>
      <c r="E494" s="14" t="s">
        <v>1346</v>
      </c>
      <c r="F494" s="14" t="s">
        <v>1347</v>
      </c>
      <c r="G494" s="14" t="s">
        <v>2288</v>
      </c>
      <c r="H494" s="14" t="s">
        <v>506</v>
      </c>
      <c r="I494" s="15" t="s">
        <v>2306</v>
      </c>
      <c r="J494" s="16"/>
      <c r="K494" s="16"/>
      <c r="L494" s="16"/>
      <c r="M494" s="16"/>
      <c r="N494" s="16"/>
      <c r="O494" s="16"/>
      <c r="P494" s="16"/>
      <c r="Q494" s="15" t="s">
        <v>2307</v>
      </c>
      <c r="R494" s="15" t="s">
        <v>763</v>
      </c>
      <c r="S494" s="16"/>
      <c r="T494" s="16"/>
      <c r="U494" s="16"/>
      <c r="V494" s="16"/>
      <c r="W494" s="16"/>
      <c r="X494" s="16"/>
      <c r="Y494" s="16"/>
      <c r="Z494" s="15" t="s">
        <v>197</v>
      </c>
      <c r="AA494" s="16"/>
      <c r="AB494" s="15" t="s">
        <v>197</v>
      </c>
      <c r="AC494" s="16"/>
      <c r="AD494" s="16"/>
      <c r="AE494" s="16"/>
      <c r="AF494" s="16"/>
      <c r="AG494" s="15" t="s">
        <v>197</v>
      </c>
      <c r="AH494" s="15" t="s">
        <v>197</v>
      </c>
      <c r="AI494" s="16"/>
      <c r="AJ494" s="15" t="s">
        <v>197</v>
      </c>
      <c r="AK494" s="16"/>
      <c r="AL494" s="15" t="s">
        <v>197</v>
      </c>
      <c r="AM494" s="16"/>
      <c r="AN494" s="16"/>
      <c r="AO494" s="16"/>
      <c r="AP494" s="15" t="s">
        <v>197</v>
      </c>
      <c r="AQ494" s="16"/>
      <c r="AR494" s="16"/>
      <c r="AS494" s="16"/>
      <c r="AT494" s="16"/>
      <c r="AU494" s="16"/>
      <c r="AV494" s="16"/>
      <c r="AW494" s="16"/>
      <c r="AX494" s="15" t="s">
        <v>197</v>
      </c>
      <c r="AY494" s="15" t="s">
        <v>197</v>
      </c>
      <c r="AZ494" s="16"/>
      <c r="BA494" s="16"/>
      <c r="BB494" s="15" t="s">
        <v>197</v>
      </c>
      <c r="BC494" s="15" t="s">
        <v>197</v>
      </c>
      <c r="BD494" s="15" t="s">
        <v>197</v>
      </c>
      <c r="BE494" s="15" t="s">
        <v>197</v>
      </c>
      <c r="BF494" s="15" t="s">
        <v>197</v>
      </c>
      <c r="BG494" s="15" t="s">
        <v>197</v>
      </c>
      <c r="BH494" s="15" t="s">
        <v>197</v>
      </c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5" t="s">
        <v>208</v>
      </c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</row>
    <row r="495" spans="1:96" x14ac:dyDescent="0.3">
      <c r="A495" s="12">
        <v>494</v>
      </c>
      <c r="B495" s="13" t="s">
        <v>2308</v>
      </c>
      <c r="C495" s="13" t="s">
        <v>1914</v>
      </c>
      <c r="D495" s="14" t="s">
        <v>1301</v>
      </c>
      <c r="E495" s="14" t="s">
        <v>1756</v>
      </c>
      <c r="F495" s="14" t="s">
        <v>2309</v>
      </c>
      <c r="G495" s="14" t="s">
        <v>2288</v>
      </c>
      <c r="H495" s="14" t="s">
        <v>276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5" t="s">
        <v>374</v>
      </c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</row>
    <row r="496" spans="1:96" x14ac:dyDescent="0.3">
      <c r="A496" s="12">
        <v>495</v>
      </c>
      <c r="B496" s="13" t="s">
        <v>2310</v>
      </c>
      <c r="C496" s="13" t="s">
        <v>1960</v>
      </c>
      <c r="D496" s="14" t="s">
        <v>1301</v>
      </c>
      <c r="E496" s="14" t="s">
        <v>1756</v>
      </c>
      <c r="F496" s="14" t="s">
        <v>2309</v>
      </c>
      <c r="G496" s="14" t="s">
        <v>2288</v>
      </c>
      <c r="H496" s="14" t="s">
        <v>276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5" t="s">
        <v>197</v>
      </c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</row>
    <row r="497" spans="1:96" x14ac:dyDescent="0.3">
      <c r="A497" s="12">
        <v>496</v>
      </c>
      <c r="B497" s="13" t="s">
        <v>2311</v>
      </c>
      <c r="C497" s="13" t="s">
        <v>1966</v>
      </c>
      <c r="D497" s="14" t="s">
        <v>1301</v>
      </c>
      <c r="E497" s="14" t="s">
        <v>1756</v>
      </c>
      <c r="F497" s="14" t="s">
        <v>2309</v>
      </c>
      <c r="G497" s="14" t="s">
        <v>2288</v>
      </c>
      <c r="H497" s="14" t="s">
        <v>276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5" t="s">
        <v>197</v>
      </c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</row>
    <row r="498" spans="1:96" x14ac:dyDescent="0.3">
      <c r="A498" s="12">
        <v>497</v>
      </c>
      <c r="B498" s="13" t="s">
        <v>970</v>
      </c>
      <c r="C498" s="13" t="s">
        <v>635</v>
      </c>
      <c r="D498" s="14" t="s">
        <v>458</v>
      </c>
      <c r="E498" s="14" t="s">
        <v>636</v>
      </c>
      <c r="F498" s="14" t="s">
        <v>637</v>
      </c>
      <c r="G498" s="14" t="s">
        <v>971</v>
      </c>
      <c r="H498" s="14" t="s">
        <v>639</v>
      </c>
      <c r="I498" s="15" t="s">
        <v>972</v>
      </c>
      <c r="J498" s="16"/>
      <c r="K498" s="16"/>
      <c r="L498" s="16"/>
      <c r="M498" s="16"/>
      <c r="N498" s="16"/>
      <c r="O498" s="16"/>
      <c r="P498" s="15" t="s">
        <v>530</v>
      </c>
      <c r="Q498" s="16"/>
      <c r="R498" s="15" t="s">
        <v>292</v>
      </c>
      <c r="S498" s="16"/>
      <c r="T498" s="16"/>
      <c r="U498" s="16"/>
      <c r="V498" s="16"/>
      <c r="W498" s="16"/>
      <c r="X498" s="15" t="s">
        <v>197</v>
      </c>
      <c r="Y498" s="16"/>
      <c r="Z498" s="15" t="s">
        <v>197</v>
      </c>
      <c r="AA498" s="15" t="s">
        <v>197</v>
      </c>
      <c r="AB498" s="15" t="s">
        <v>197</v>
      </c>
      <c r="AC498" s="16"/>
      <c r="AD498" s="16"/>
      <c r="AE498" s="15" t="s">
        <v>442</v>
      </c>
      <c r="AF498" s="16"/>
      <c r="AG498" s="15" t="s">
        <v>197</v>
      </c>
      <c r="AH498" s="15" t="s">
        <v>197</v>
      </c>
      <c r="AI498" s="15" t="s">
        <v>197</v>
      </c>
      <c r="AJ498" s="15" t="s">
        <v>197</v>
      </c>
      <c r="AK498" s="16"/>
      <c r="AL498" s="15" t="s">
        <v>197</v>
      </c>
      <c r="AM498" s="15" t="s">
        <v>197</v>
      </c>
      <c r="AN498" s="15" t="s">
        <v>197</v>
      </c>
      <c r="AO498" s="16"/>
      <c r="AP498" s="15" t="s">
        <v>197</v>
      </c>
      <c r="AQ498" s="16"/>
      <c r="AR498" s="16"/>
      <c r="AS498" s="16"/>
      <c r="AT498" s="16"/>
      <c r="AU498" s="16"/>
      <c r="AV498" s="16"/>
      <c r="AW498" s="15" t="s">
        <v>197</v>
      </c>
      <c r="AX498" s="16"/>
      <c r="AY498" s="16"/>
      <c r="AZ498" s="15" t="s">
        <v>197</v>
      </c>
      <c r="BA498" s="16"/>
      <c r="BB498" s="15" t="s">
        <v>197</v>
      </c>
      <c r="BC498" s="15" t="s">
        <v>197</v>
      </c>
      <c r="BD498" s="15" t="s">
        <v>197</v>
      </c>
      <c r="BE498" s="16"/>
      <c r="BF498" s="16"/>
      <c r="BG498" s="16"/>
      <c r="BH498" s="15" t="s">
        <v>197</v>
      </c>
      <c r="BI498" s="16"/>
      <c r="BJ498" s="16"/>
      <c r="BK498" s="15" t="s">
        <v>197</v>
      </c>
      <c r="BL498" s="15" t="s">
        <v>197</v>
      </c>
      <c r="BM498" s="15" t="s">
        <v>197</v>
      </c>
      <c r="BN498" s="16"/>
      <c r="BO498" s="15" t="s">
        <v>197</v>
      </c>
      <c r="BP498" s="15" t="s">
        <v>197</v>
      </c>
      <c r="BQ498" s="16"/>
      <c r="BR498" s="16"/>
      <c r="BS498" s="16"/>
      <c r="BT498" s="16"/>
      <c r="BU498" s="16"/>
      <c r="BV498" s="16"/>
      <c r="BW498" s="16"/>
      <c r="BX498" s="15" t="s">
        <v>208</v>
      </c>
      <c r="BY498" s="16"/>
      <c r="BZ498" s="16"/>
      <c r="CA498" s="16"/>
      <c r="CB498" s="16"/>
      <c r="CC498" s="16"/>
      <c r="CD498" s="16"/>
      <c r="CE498" s="15" t="s">
        <v>448</v>
      </c>
      <c r="CF498" s="16"/>
      <c r="CG498" s="16"/>
      <c r="CH498" s="16"/>
      <c r="CI498" s="16"/>
      <c r="CJ498" s="16"/>
      <c r="CK498" s="16"/>
      <c r="CL498" s="16"/>
      <c r="CM498" s="16"/>
      <c r="CN498" s="15" t="s">
        <v>973</v>
      </c>
      <c r="CO498" s="16"/>
      <c r="CP498" s="16"/>
      <c r="CQ498" s="15" t="s">
        <v>197</v>
      </c>
      <c r="CR498" s="15" t="s">
        <v>197</v>
      </c>
    </row>
    <row r="499" spans="1:96" x14ac:dyDescent="0.3">
      <c r="A499" s="12">
        <v>498</v>
      </c>
      <c r="B499" s="13" t="s">
        <v>974</v>
      </c>
      <c r="C499" s="13" t="s">
        <v>975</v>
      </c>
      <c r="D499" s="14" t="s">
        <v>458</v>
      </c>
      <c r="E499" s="14" t="s">
        <v>231</v>
      </c>
      <c r="F499" s="14" t="s">
        <v>976</v>
      </c>
      <c r="G499" s="14" t="s">
        <v>971</v>
      </c>
      <c r="H499" s="14" t="s">
        <v>624</v>
      </c>
      <c r="I499" s="15" t="s">
        <v>977</v>
      </c>
      <c r="J499" s="15" t="s">
        <v>862</v>
      </c>
      <c r="K499" s="15" t="s">
        <v>553</v>
      </c>
      <c r="L499" s="15" t="s">
        <v>199</v>
      </c>
      <c r="M499" s="15" t="s">
        <v>199</v>
      </c>
      <c r="N499" s="15" t="s">
        <v>978</v>
      </c>
      <c r="O499" s="15" t="s">
        <v>289</v>
      </c>
      <c r="P499" s="15" t="s">
        <v>530</v>
      </c>
      <c r="Q499" s="15" t="s">
        <v>547</v>
      </c>
      <c r="R499" s="15" t="s">
        <v>292</v>
      </c>
      <c r="S499" s="15" t="s">
        <v>491</v>
      </c>
      <c r="T499" s="15" t="s">
        <v>979</v>
      </c>
      <c r="U499" s="16"/>
      <c r="V499" s="16"/>
      <c r="W499" s="15" t="s">
        <v>197</v>
      </c>
      <c r="X499" s="15" t="s">
        <v>197</v>
      </c>
      <c r="Y499" s="16"/>
      <c r="Z499" s="15" t="s">
        <v>197</v>
      </c>
      <c r="AA499" s="15" t="s">
        <v>197</v>
      </c>
      <c r="AB499" s="15" t="s">
        <v>197</v>
      </c>
      <c r="AC499" s="16"/>
      <c r="AD499" s="16"/>
      <c r="AE499" s="16"/>
      <c r="AF499" s="15" t="s">
        <v>980</v>
      </c>
      <c r="AG499" s="15" t="s">
        <v>197</v>
      </c>
      <c r="AH499" s="15" t="s">
        <v>197</v>
      </c>
      <c r="AI499" s="15" t="s">
        <v>197</v>
      </c>
      <c r="AJ499" s="15" t="s">
        <v>197</v>
      </c>
      <c r="AK499" s="16"/>
      <c r="AL499" s="15" t="s">
        <v>197</v>
      </c>
      <c r="AM499" s="15" t="s">
        <v>197</v>
      </c>
      <c r="AN499" s="15" t="s">
        <v>197</v>
      </c>
      <c r="AO499" s="15" t="s">
        <v>197</v>
      </c>
      <c r="AP499" s="15" t="s">
        <v>197</v>
      </c>
      <c r="AQ499" s="15" t="s">
        <v>197</v>
      </c>
      <c r="AR499" s="15" t="s">
        <v>197</v>
      </c>
      <c r="AS499" s="15" t="s">
        <v>197</v>
      </c>
      <c r="AT499" s="16"/>
      <c r="AU499" s="16"/>
      <c r="AV499" s="16"/>
      <c r="AW499" s="15" t="s">
        <v>197</v>
      </c>
      <c r="AX499" s="15" t="s">
        <v>197</v>
      </c>
      <c r="AY499" s="15" t="s">
        <v>197</v>
      </c>
      <c r="AZ499" s="16"/>
      <c r="BA499" s="16"/>
      <c r="BB499" s="15" t="s">
        <v>197</v>
      </c>
      <c r="BC499" s="15" t="s">
        <v>197</v>
      </c>
      <c r="BD499" s="15" t="s">
        <v>197</v>
      </c>
      <c r="BE499" s="15" t="s">
        <v>197</v>
      </c>
      <c r="BF499" s="15" t="s">
        <v>197</v>
      </c>
      <c r="BG499" s="15" t="s">
        <v>197</v>
      </c>
      <c r="BH499" s="15" t="s">
        <v>197</v>
      </c>
      <c r="BI499" s="16"/>
      <c r="BJ499" s="15" t="s">
        <v>197</v>
      </c>
      <c r="BK499" s="15" t="s">
        <v>197</v>
      </c>
      <c r="BL499" s="15" t="s">
        <v>197</v>
      </c>
      <c r="BM499" s="15" t="s">
        <v>197</v>
      </c>
      <c r="BN499" s="15" t="s">
        <v>197</v>
      </c>
      <c r="BO499" s="15" t="s">
        <v>197</v>
      </c>
      <c r="BP499" s="15" t="s">
        <v>246</v>
      </c>
      <c r="BQ499" s="15" t="s">
        <v>206</v>
      </c>
      <c r="BR499" s="15" t="s">
        <v>641</v>
      </c>
      <c r="BS499" s="15" t="s">
        <v>536</v>
      </c>
      <c r="BT499" s="16"/>
      <c r="BU499" s="16"/>
      <c r="BV499" s="15" t="s">
        <v>208</v>
      </c>
      <c r="BW499" s="15" t="s">
        <v>197</v>
      </c>
      <c r="BX499" s="16"/>
      <c r="BY499" s="16"/>
      <c r="BZ499" s="16"/>
      <c r="CA499" s="16"/>
      <c r="CB499" s="15" t="s">
        <v>197</v>
      </c>
      <c r="CC499" s="16"/>
      <c r="CD499" s="16"/>
      <c r="CE499" s="16"/>
      <c r="CF499" s="16"/>
      <c r="CG499" s="16"/>
      <c r="CH499" s="16"/>
      <c r="CI499" s="15" t="s">
        <v>981</v>
      </c>
      <c r="CJ499" s="15" t="s">
        <v>197</v>
      </c>
      <c r="CK499" s="15" t="s">
        <v>197</v>
      </c>
      <c r="CL499" s="15" t="s">
        <v>197</v>
      </c>
      <c r="CM499" s="15" t="s">
        <v>294</v>
      </c>
      <c r="CN499" s="16"/>
      <c r="CO499" s="16"/>
      <c r="CP499" s="16"/>
      <c r="CQ499" s="16"/>
      <c r="CR499" s="16"/>
    </row>
    <row r="500" spans="1:96" x14ac:dyDescent="0.3">
      <c r="A500" s="12">
        <v>499</v>
      </c>
      <c r="B500" s="13" t="s">
        <v>982</v>
      </c>
      <c r="C500" s="13" t="s">
        <v>983</v>
      </c>
      <c r="D500" s="14" t="s">
        <v>984</v>
      </c>
      <c r="E500" s="14" t="s">
        <v>259</v>
      </c>
      <c r="F500" s="14" t="s">
        <v>836</v>
      </c>
      <c r="G500" s="14" t="s">
        <v>971</v>
      </c>
      <c r="H500" s="14" t="s">
        <v>286</v>
      </c>
      <c r="I500" s="15" t="s">
        <v>985</v>
      </c>
      <c r="J500" s="15" t="s">
        <v>530</v>
      </c>
      <c r="K500" s="15" t="s">
        <v>311</v>
      </c>
      <c r="L500" s="15" t="s">
        <v>199</v>
      </c>
      <c r="M500" s="15" t="s">
        <v>199</v>
      </c>
      <c r="N500" s="15" t="s">
        <v>986</v>
      </c>
      <c r="O500" s="15" t="s">
        <v>485</v>
      </c>
      <c r="P500" s="15" t="s">
        <v>530</v>
      </c>
      <c r="Q500" s="15" t="s">
        <v>764</v>
      </c>
      <c r="R500" s="15" t="s">
        <v>464</v>
      </c>
      <c r="S500" s="15" t="s">
        <v>987</v>
      </c>
      <c r="T500" s="16"/>
      <c r="U500" s="16"/>
      <c r="V500" s="16"/>
      <c r="W500" s="16"/>
      <c r="X500" s="15" t="s">
        <v>197</v>
      </c>
      <c r="Y500" s="16"/>
      <c r="Z500" s="15" t="s">
        <v>197</v>
      </c>
      <c r="AA500" s="15" t="s">
        <v>197</v>
      </c>
      <c r="AB500" s="15" t="s">
        <v>197</v>
      </c>
      <c r="AC500" s="16"/>
      <c r="AD500" s="16"/>
      <c r="AE500" s="16"/>
      <c r="AF500" s="16"/>
      <c r="AG500" s="15" t="s">
        <v>197</v>
      </c>
      <c r="AH500" s="15" t="s">
        <v>197</v>
      </c>
      <c r="AI500" s="15" t="s">
        <v>197</v>
      </c>
      <c r="AJ500" s="15" t="s">
        <v>197</v>
      </c>
      <c r="AK500" s="16"/>
      <c r="AL500" s="15" t="s">
        <v>197</v>
      </c>
      <c r="AM500" s="15" t="s">
        <v>197</v>
      </c>
      <c r="AN500" s="15" t="s">
        <v>197</v>
      </c>
      <c r="AO500" s="15" t="s">
        <v>197</v>
      </c>
      <c r="AP500" s="15" t="s">
        <v>197</v>
      </c>
      <c r="AQ500" s="15" t="s">
        <v>197</v>
      </c>
      <c r="AR500" s="15" t="s">
        <v>197</v>
      </c>
      <c r="AS500" s="15" t="s">
        <v>794</v>
      </c>
      <c r="AT500" s="16"/>
      <c r="AU500" s="16"/>
      <c r="AV500" s="16"/>
      <c r="AW500" s="15" t="s">
        <v>197</v>
      </c>
      <c r="AX500" s="15" t="s">
        <v>197</v>
      </c>
      <c r="AY500" s="15" t="s">
        <v>197</v>
      </c>
      <c r="AZ500" s="16"/>
      <c r="BA500" s="16"/>
      <c r="BB500" s="15" t="s">
        <v>197</v>
      </c>
      <c r="BC500" s="15" t="s">
        <v>197</v>
      </c>
      <c r="BD500" s="15" t="s">
        <v>197</v>
      </c>
      <c r="BE500" s="15" t="s">
        <v>197</v>
      </c>
      <c r="BF500" s="15" t="s">
        <v>197</v>
      </c>
      <c r="BG500" s="15" t="s">
        <v>197</v>
      </c>
      <c r="BH500" s="15" t="s">
        <v>197</v>
      </c>
      <c r="BI500" s="16"/>
      <c r="BJ500" s="15" t="s">
        <v>197</v>
      </c>
      <c r="BK500" s="15" t="s">
        <v>197</v>
      </c>
      <c r="BL500" s="15" t="s">
        <v>197</v>
      </c>
      <c r="BM500" s="15" t="s">
        <v>197</v>
      </c>
      <c r="BN500" s="15" t="s">
        <v>197</v>
      </c>
      <c r="BO500" s="16"/>
      <c r="BP500" s="16"/>
      <c r="BQ500" s="16"/>
      <c r="BR500" s="16"/>
      <c r="BS500" s="16"/>
      <c r="BT500" s="16"/>
      <c r="BU500" s="16"/>
      <c r="BV500" s="15" t="s">
        <v>467</v>
      </c>
      <c r="BW500" s="15" t="s">
        <v>197</v>
      </c>
      <c r="BX500" s="16"/>
      <c r="BY500" s="16"/>
      <c r="BZ500" s="16"/>
      <c r="CA500" s="16"/>
      <c r="CB500" s="15" t="s">
        <v>197</v>
      </c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</row>
    <row r="501" spans="1:96" x14ac:dyDescent="0.3">
      <c r="A501" s="12">
        <v>500</v>
      </c>
      <c r="B501" s="13" t="s">
        <v>988</v>
      </c>
      <c r="C501" s="13" t="s">
        <v>989</v>
      </c>
      <c r="D501" s="14" t="s">
        <v>990</v>
      </c>
      <c r="E501" s="14" t="s">
        <v>212</v>
      </c>
      <c r="F501" s="14" t="s">
        <v>504</v>
      </c>
      <c r="G501" s="14" t="s">
        <v>971</v>
      </c>
      <c r="H501" s="14" t="s">
        <v>506</v>
      </c>
      <c r="I501" s="15" t="s">
        <v>991</v>
      </c>
      <c r="J501" s="16"/>
      <c r="K501" s="16"/>
      <c r="L501" s="16"/>
      <c r="M501" s="16"/>
      <c r="N501" s="16"/>
      <c r="O501" s="16"/>
      <c r="P501" s="16"/>
      <c r="Q501" s="15" t="s">
        <v>992</v>
      </c>
      <c r="R501" s="15" t="s">
        <v>993</v>
      </c>
      <c r="S501" s="16"/>
      <c r="T501" s="16"/>
      <c r="U501" s="16"/>
      <c r="V501" s="16"/>
      <c r="W501" s="16"/>
      <c r="X501" s="16"/>
      <c r="Y501" s="16"/>
      <c r="Z501" s="15" t="s">
        <v>197</v>
      </c>
      <c r="AA501" s="16"/>
      <c r="AB501" s="15" t="s">
        <v>197</v>
      </c>
      <c r="AC501" s="16"/>
      <c r="AD501" s="16"/>
      <c r="AE501" s="16"/>
      <c r="AF501" s="16"/>
      <c r="AG501" s="15" t="s">
        <v>197</v>
      </c>
      <c r="AH501" s="15" t="s">
        <v>197</v>
      </c>
      <c r="AI501" s="16"/>
      <c r="AJ501" s="15" t="s">
        <v>197</v>
      </c>
      <c r="AK501" s="16"/>
      <c r="AL501" s="15" t="s">
        <v>197</v>
      </c>
      <c r="AM501" s="16"/>
      <c r="AN501" s="16"/>
      <c r="AO501" s="16"/>
      <c r="AP501" s="15" t="s">
        <v>197</v>
      </c>
      <c r="AQ501" s="16"/>
      <c r="AR501" s="16"/>
      <c r="AS501" s="16"/>
      <c r="AT501" s="16"/>
      <c r="AU501" s="16"/>
      <c r="AV501" s="16"/>
      <c r="AW501" s="16"/>
      <c r="AX501" s="15" t="s">
        <v>197</v>
      </c>
      <c r="AY501" s="15" t="s">
        <v>197</v>
      </c>
      <c r="AZ501" s="16"/>
      <c r="BA501" s="16"/>
      <c r="BB501" s="15" t="s">
        <v>197</v>
      </c>
      <c r="BC501" s="15" t="s">
        <v>197</v>
      </c>
      <c r="BD501" s="15" t="s">
        <v>197</v>
      </c>
      <c r="BE501" s="15" t="s">
        <v>197</v>
      </c>
      <c r="BF501" s="15" t="s">
        <v>197</v>
      </c>
      <c r="BG501" s="15" t="s">
        <v>197</v>
      </c>
      <c r="BH501" s="15" t="s">
        <v>197</v>
      </c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5" t="s">
        <v>208</v>
      </c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</row>
    <row r="502" spans="1:96" x14ac:dyDescent="0.3">
      <c r="A502" s="12">
        <v>501</v>
      </c>
      <c r="B502" s="13" t="s">
        <v>2312</v>
      </c>
      <c r="C502" s="13" t="s">
        <v>1595</v>
      </c>
      <c r="D502" s="14" t="s">
        <v>1406</v>
      </c>
      <c r="E502" s="14" t="s">
        <v>1333</v>
      </c>
      <c r="F502" s="14" t="s">
        <v>1933</v>
      </c>
      <c r="G502" s="14" t="s">
        <v>971</v>
      </c>
      <c r="H502" s="14" t="s">
        <v>226</v>
      </c>
      <c r="I502" s="16"/>
      <c r="J502" s="16"/>
      <c r="K502" s="16"/>
      <c r="L502" s="16"/>
      <c r="M502" s="16"/>
      <c r="N502" s="16"/>
      <c r="O502" s="15" t="s">
        <v>307</v>
      </c>
      <c r="P502" s="16"/>
      <c r="Q502" s="16"/>
      <c r="R502" s="15" t="s">
        <v>442</v>
      </c>
      <c r="S502" s="16"/>
      <c r="T502" s="16"/>
      <c r="U502" s="16"/>
      <c r="V502" s="16"/>
      <c r="W502" s="16"/>
      <c r="X502" s="15" t="s">
        <v>197</v>
      </c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5" t="s">
        <v>2313</v>
      </c>
      <c r="BW502" s="15" t="s">
        <v>197</v>
      </c>
      <c r="BX502" s="16"/>
      <c r="BY502" s="16"/>
      <c r="BZ502" s="16"/>
      <c r="CA502" s="16"/>
      <c r="CB502" s="15" t="s">
        <v>197</v>
      </c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5" t="s">
        <v>547</v>
      </c>
      <c r="CP502" s="16"/>
      <c r="CQ502" s="16"/>
      <c r="CR502" s="16"/>
    </row>
    <row r="503" spans="1:96" x14ac:dyDescent="0.3">
      <c r="A503" s="12">
        <v>502</v>
      </c>
      <c r="B503" s="13" t="s">
        <v>2314</v>
      </c>
      <c r="C503" s="13" t="s">
        <v>2315</v>
      </c>
      <c r="D503" s="14" t="s">
        <v>1406</v>
      </c>
      <c r="E503" s="14" t="s">
        <v>1333</v>
      </c>
      <c r="F503" s="14" t="s">
        <v>1933</v>
      </c>
      <c r="G503" s="14" t="s">
        <v>971</v>
      </c>
      <c r="H503" s="14" t="s">
        <v>226</v>
      </c>
      <c r="I503" s="16"/>
      <c r="J503" s="16"/>
      <c r="K503" s="16"/>
      <c r="L503" s="16"/>
      <c r="M503" s="16"/>
      <c r="N503" s="16"/>
      <c r="O503" s="15" t="s">
        <v>665</v>
      </c>
      <c r="P503" s="16"/>
      <c r="Q503" s="16"/>
      <c r="R503" s="15" t="s">
        <v>451</v>
      </c>
      <c r="S503" s="16"/>
      <c r="T503" s="16"/>
      <c r="U503" s="16"/>
      <c r="V503" s="16"/>
      <c r="W503" s="16"/>
      <c r="X503" s="15" t="s">
        <v>197</v>
      </c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5" t="s">
        <v>208</v>
      </c>
      <c r="BW503" s="15" t="s">
        <v>197</v>
      </c>
      <c r="BX503" s="16"/>
      <c r="BY503" s="16"/>
      <c r="BZ503" s="16"/>
      <c r="CA503" s="16"/>
      <c r="CB503" s="15" t="s">
        <v>197</v>
      </c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5" t="s">
        <v>2316</v>
      </c>
      <c r="CP503" s="16"/>
      <c r="CQ503" s="16"/>
      <c r="CR503" s="16"/>
    </row>
    <row r="504" spans="1:96" x14ac:dyDescent="0.3">
      <c r="A504" s="12">
        <v>503</v>
      </c>
      <c r="B504" s="13" t="s">
        <v>2317</v>
      </c>
      <c r="C504" s="13" t="s">
        <v>2318</v>
      </c>
      <c r="D504" s="14" t="s">
        <v>1406</v>
      </c>
      <c r="E504" s="14" t="s">
        <v>1333</v>
      </c>
      <c r="F504" s="14" t="s">
        <v>1933</v>
      </c>
      <c r="G504" s="14" t="s">
        <v>971</v>
      </c>
      <c r="H504" s="14" t="s">
        <v>226</v>
      </c>
      <c r="I504" s="16"/>
      <c r="J504" s="16"/>
      <c r="K504" s="16"/>
      <c r="L504" s="16"/>
      <c r="M504" s="16"/>
      <c r="N504" s="16"/>
      <c r="O504" s="15" t="s">
        <v>2319</v>
      </c>
      <c r="P504" s="16"/>
      <c r="Q504" s="16"/>
      <c r="R504" s="15" t="s">
        <v>1573</v>
      </c>
      <c r="S504" s="16"/>
      <c r="T504" s="16"/>
      <c r="U504" s="16"/>
      <c r="V504" s="16"/>
      <c r="W504" s="16"/>
      <c r="X504" s="15" t="s">
        <v>197</v>
      </c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5" t="s">
        <v>2320</v>
      </c>
      <c r="BW504" s="15" t="s">
        <v>197</v>
      </c>
      <c r="BX504" s="16"/>
      <c r="BY504" s="16"/>
      <c r="BZ504" s="16"/>
      <c r="CA504" s="16"/>
      <c r="CB504" s="15" t="s">
        <v>197</v>
      </c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5" t="s">
        <v>2321</v>
      </c>
      <c r="CP504" s="16"/>
      <c r="CQ504" s="16"/>
      <c r="CR504" s="16"/>
    </row>
    <row r="505" spans="1:96" x14ac:dyDescent="0.3">
      <c r="A505" s="12">
        <v>504</v>
      </c>
      <c r="B505" s="13" t="s">
        <v>994</v>
      </c>
      <c r="C505" s="13" t="s">
        <v>995</v>
      </c>
      <c r="D505" s="14" t="s">
        <v>996</v>
      </c>
      <c r="E505" s="14" t="s">
        <v>425</v>
      </c>
      <c r="F505" s="14" t="s">
        <v>426</v>
      </c>
      <c r="G505" s="14" t="s">
        <v>997</v>
      </c>
      <c r="H505" s="14" t="s">
        <v>226</v>
      </c>
      <c r="I505" s="15" t="s">
        <v>998</v>
      </c>
      <c r="J505" s="15" t="s">
        <v>198</v>
      </c>
      <c r="K505" s="15" t="s">
        <v>553</v>
      </c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5" t="s">
        <v>197</v>
      </c>
      <c r="AH505" s="16"/>
      <c r="AI505" s="16"/>
      <c r="AJ505" s="16"/>
      <c r="AK505" s="16"/>
      <c r="AL505" s="16"/>
      <c r="AM505" s="15" t="s">
        <v>197</v>
      </c>
      <c r="AN505" s="16"/>
      <c r="AO505" s="15" t="s">
        <v>197</v>
      </c>
      <c r="AP505" s="16"/>
      <c r="AQ505" s="16"/>
      <c r="AR505" s="16"/>
      <c r="AS505" s="15" t="s">
        <v>641</v>
      </c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</row>
    <row r="506" spans="1:96" x14ac:dyDescent="0.3">
      <c r="A506" s="12">
        <v>505</v>
      </c>
      <c r="B506" s="13" t="s">
        <v>999</v>
      </c>
      <c r="C506" s="13" t="s">
        <v>995</v>
      </c>
      <c r="D506" s="14" t="s">
        <v>996</v>
      </c>
      <c r="E506" s="14" t="s">
        <v>223</v>
      </c>
      <c r="F506" s="14" t="s">
        <v>224</v>
      </c>
      <c r="G506" s="14" t="s">
        <v>997</v>
      </c>
      <c r="H506" s="14" t="s">
        <v>1000</v>
      </c>
      <c r="I506" s="15" t="s">
        <v>552</v>
      </c>
      <c r="J506" s="16"/>
      <c r="K506" s="15" t="s">
        <v>553</v>
      </c>
      <c r="L506" s="16"/>
      <c r="M506" s="16"/>
      <c r="N506" s="16"/>
      <c r="O506" s="16"/>
      <c r="P506" s="16"/>
      <c r="Q506" s="16"/>
      <c r="R506" s="16"/>
      <c r="S506" s="16"/>
      <c r="T506" s="15" t="s">
        <v>486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5" t="s">
        <v>208</v>
      </c>
      <c r="BW506" s="15" t="s">
        <v>197</v>
      </c>
      <c r="BX506" s="16"/>
      <c r="BY506" s="16"/>
      <c r="BZ506" s="16"/>
      <c r="CA506" s="16"/>
      <c r="CB506" s="15" t="s">
        <v>197</v>
      </c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</row>
    <row r="507" spans="1:96" x14ac:dyDescent="0.3">
      <c r="A507" s="12">
        <v>506</v>
      </c>
      <c r="B507" s="13" t="s">
        <v>2268</v>
      </c>
      <c r="C507" s="13" t="s">
        <v>2269</v>
      </c>
      <c r="D507" s="14" t="s">
        <v>230</v>
      </c>
      <c r="E507" s="14" t="s">
        <v>192</v>
      </c>
      <c r="F507" s="14" t="s">
        <v>193</v>
      </c>
      <c r="G507" s="14" t="s">
        <v>997</v>
      </c>
      <c r="H507" s="14" t="s">
        <v>1306</v>
      </c>
      <c r="I507" s="15" t="s">
        <v>2270</v>
      </c>
      <c r="J507" s="15" t="s">
        <v>198</v>
      </c>
      <c r="K507" s="15" t="s">
        <v>553</v>
      </c>
      <c r="L507" s="16"/>
      <c r="M507" s="15" t="s">
        <v>199</v>
      </c>
      <c r="N507" s="15" t="s">
        <v>1381</v>
      </c>
      <c r="O507" s="15" t="s">
        <v>450</v>
      </c>
      <c r="P507" s="15" t="s">
        <v>461</v>
      </c>
      <c r="Q507" s="15" t="s">
        <v>1060</v>
      </c>
      <c r="R507" s="15" t="s">
        <v>347</v>
      </c>
      <c r="S507" s="15" t="s">
        <v>240</v>
      </c>
      <c r="T507" s="16"/>
      <c r="U507" s="16"/>
      <c r="V507" s="16"/>
      <c r="W507" s="15" t="s">
        <v>197</v>
      </c>
      <c r="X507" s="15" t="s">
        <v>197</v>
      </c>
      <c r="Y507" s="16"/>
      <c r="Z507" s="15" t="s">
        <v>197</v>
      </c>
      <c r="AA507" s="15" t="s">
        <v>197</v>
      </c>
      <c r="AB507" s="15" t="s">
        <v>197</v>
      </c>
      <c r="AC507" s="16"/>
      <c r="AD507" s="16"/>
      <c r="AE507" s="16"/>
      <c r="AF507" s="16"/>
      <c r="AG507" s="15" t="s">
        <v>197</v>
      </c>
      <c r="AH507" s="15" t="s">
        <v>197</v>
      </c>
      <c r="AI507" s="15" t="s">
        <v>197</v>
      </c>
      <c r="AJ507" s="15" t="s">
        <v>197</v>
      </c>
      <c r="AK507" s="16"/>
      <c r="AL507" s="15" t="s">
        <v>197</v>
      </c>
      <c r="AM507" s="15" t="s">
        <v>197</v>
      </c>
      <c r="AN507" s="15" t="s">
        <v>197</v>
      </c>
      <c r="AO507" s="15" t="s">
        <v>197</v>
      </c>
      <c r="AP507" s="15" t="s">
        <v>197</v>
      </c>
      <c r="AQ507" s="15" t="s">
        <v>197</v>
      </c>
      <c r="AR507" s="15" t="s">
        <v>197</v>
      </c>
      <c r="AS507" s="15" t="s">
        <v>197</v>
      </c>
      <c r="AT507" s="16"/>
      <c r="AU507" s="16"/>
      <c r="AV507" s="16"/>
      <c r="AW507" s="15" t="s">
        <v>197</v>
      </c>
      <c r="AX507" s="15" t="s">
        <v>197</v>
      </c>
      <c r="AY507" s="15" t="s">
        <v>197</v>
      </c>
      <c r="AZ507" s="16"/>
      <c r="BA507" s="16"/>
      <c r="BB507" s="15" t="s">
        <v>197</v>
      </c>
      <c r="BC507" s="15" t="s">
        <v>197</v>
      </c>
      <c r="BD507" s="15" t="s">
        <v>197</v>
      </c>
      <c r="BE507" s="15" t="s">
        <v>197</v>
      </c>
      <c r="BF507" s="15" t="s">
        <v>197</v>
      </c>
      <c r="BG507" s="15" t="s">
        <v>197</v>
      </c>
      <c r="BH507" s="15" t="s">
        <v>197</v>
      </c>
      <c r="BI507" s="16"/>
      <c r="BJ507" s="15" t="s">
        <v>197</v>
      </c>
      <c r="BK507" s="15" t="s">
        <v>197</v>
      </c>
      <c r="BL507" s="15" t="s">
        <v>197</v>
      </c>
      <c r="BM507" s="15" t="s">
        <v>197</v>
      </c>
      <c r="BN507" s="15" t="s">
        <v>197</v>
      </c>
      <c r="BO507" s="16"/>
      <c r="BP507" s="16"/>
      <c r="BQ507" s="16"/>
      <c r="BR507" s="16"/>
      <c r="BS507" s="16"/>
      <c r="BT507" s="15" t="s">
        <v>1327</v>
      </c>
      <c r="BU507" s="16"/>
      <c r="BV507" s="16"/>
      <c r="BW507" s="15" t="s">
        <v>197</v>
      </c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</row>
    <row r="508" spans="1:96" x14ac:dyDescent="0.3">
      <c r="A508" s="12">
        <v>507</v>
      </c>
      <c r="B508" s="13" t="s">
        <v>2322</v>
      </c>
      <c r="C508" s="13" t="s">
        <v>1304</v>
      </c>
      <c r="D508" s="14" t="s">
        <v>230</v>
      </c>
      <c r="E508" s="14" t="s">
        <v>192</v>
      </c>
      <c r="F508" s="14" t="s">
        <v>1418</v>
      </c>
      <c r="G508" s="14" t="s">
        <v>997</v>
      </c>
      <c r="H508" s="14" t="s">
        <v>1306</v>
      </c>
      <c r="I508" s="15" t="s">
        <v>808</v>
      </c>
      <c r="J508" s="15" t="s">
        <v>198</v>
      </c>
      <c r="K508" s="15" t="s">
        <v>553</v>
      </c>
      <c r="L508" s="16"/>
      <c r="M508" s="15" t="s">
        <v>199</v>
      </c>
      <c r="N508" s="15" t="s">
        <v>809</v>
      </c>
      <c r="O508" s="15" t="s">
        <v>1577</v>
      </c>
      <c r="P508" s="15" t="s">
        <v>841</v>
      </c>
      <c r="Q508" s="15" t="s">
        <v>2323</v>
      </c>
      <c r="R508" s="15" t="s">
        <v>266</v>
      </c>
      <c r="S508" s="15" t="s">
        <v>1188</v>
      </c>
      <c r="T508" s="16"/>
      <c r="U508" s="16"/>
      <c r="V508" s="16"/>
      <c r="W508" s="15" t="s">
        <v>197</v>
      </c>
      <c r="X508" s="15" t="s">
        <v>197</v>
      </c>
      <c r="Y508" s="16"/>
      <c r="Z508" s="15" t="s">
        <v>197</v>
      </c>
      <c r="AA508" s="15" t="s">
        <v>197</v>
      </c>
      <c r="AB508" s="15" t="s">
        <v>197</v>
      </c>
      <c r="AC508" s="16"/>
      <c r="AD508" s="16"/>
      <c r="AE508" s="16"/>
      <c r="AF508" s="16"/>
      <c r="AG508" s="15" t="s">
        <v>197</v>
      </c>
      <c r="AH508" s="15" t="s">
        <v>197</v>
      </c>
      <c r="AI508" s="15" t="s">
        <v>197</v>
      </c>
      <c r="AJ508" s="15" t="s">
        <v>197</v>
      </c>
      <c r="AK508" s="16"/>
      <c r="AL508" s="15" t="s">
        <v>197</v>
      </c>
      <c r="AM508" s="15" t="s">
        <v>197</v>
      </c>
      <c r="AN508" s="15" t="s">
        <v>197</v>
      </c>
      <c r="AO508" s="15" t="s">
        <v>197</v>
      </c>
      <c r="AP508" s="15" t="s">
        <v>197</v>
      </c>
      <c r="AQ508" s="15" t="s">
        <v>197</v>
      </c>
      <c r="AR508" s="15" t="s">
        <v>197</v>
      </c>
      <c r="AS508" s="15" t="s">
        <v>197</v>
      </c>
      <c r="AT508" s="16"/>
      <c r="AU508" s="16"/>
      <c r="AV508" s="16"/>
      <c r="AW508" s="15" t="s">
        <v>197</v>
      </c>
      <c r="AX508" s="15" t="s">
        <v>197</v>
      </c>
      <c r="AY508" s="15" t="s">
        <v>197</v>
      </c>
      <c r="AZ508" s="16"/>
      <c r="BA508" s="16"/>
      <c r="BB508" s="15" t="s">
        <v>197</v>
      </c>
      <c r="BC508" s="15" t="s">
        <v>197</v>
      </c>
      <c r="BD508" s="15" t="s">
        <v>197</v>
      </c>
      <c r="BE508" s="15" t="s">
        <v>197</v>
      </c>
      <c r="BF508" s="15" t="s">
        <v>197</v>
      </c>
      <c r="BG508" s="15" t="s">
        <v>197</v>
      </c>
      <c r="BH508" s="15" t="s">
        <v>197</v>
      </c>
      <c r="BI508" s="16"/>
      <c r="BJ508" s="15" t="s">
        <v>197</v>
      </c>
      <c r="BK508" s="15" t="s">
        <v>197</v>
      </c>
      <c r="BL508" s="15" t="s">
        <v>197</v>
      </c>
      <c r="BM508" s="15" t="s">
        <v>197</v>
      </c>
      <c r="BN508" s="15" t="s">
        <v>197</v>
      </c>
      <c r="BO508" s="16"/>
      <c r="BP508" s="16"/>
      <c r="BQ508" s="16"/>
      <c r="BR508" s="16"/>
      <c r="BS508" s="16"/>
      <c r="BT508" s="15" t="s">
        <v>2324</v>
      </c>
      <c r="BU508" s="16"/>
      <c r="BV508" s="16"/>
      <c r="BW508" s="15" t="s">
        <v>197</v>
      </c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</row>
    <row r="509" spans="1:96" x14ac:dyDescent="0.3">
      <c r="A509" s="12">
        <v>508</v>
      </c>
      <c r="B509" s="13" t="s">
        <v>2325</v>
      </c>
      <c r="C509" s="13" t="s">
        <v>1520</v>
      </c>
      <c r="D509" s="14" t="s">
        <v>230</v>
      </c>
      <c r="E509" s="14" t="s">
        <v>192</v>
      </c>
      <c r="F509" s="14" t="s">
        <v>193</v>
      </c>
      <c r="G509" s="14" t="s">
        <v>997</v>
      </c>
      <c r="H509" s="14" t="s">
        <v>1306</v>
      </c>
      <c r="I509" s="15" t="s">
        <v>1395</v>
      </c>
      <c r="J509" s="15" t="s">
        <v>198</v>
      </c>
      <c r="K509" s="15" t="s">
        <v>553</v>
      </c>
      <c r="L509" s="16"/>
      <c r="M509" s="15" t="s">
        <v>199</v>
      </c>
      <c r="N509" s="15" t="s">
        <v>1857</v>
      </c>
      <c r="O509" s="15" t="s">
        <v>498</v>
      </c>
      <c r="P509" s="15" t="s">
        <v>461</v>
      </c>
      <c r="Q509" s="15" t="s">
        <v>611</v>
      </c>
      <c r="R509" s="15" t="s">
        <v>406</v>
      </c>
      <c r="S509" s="15" t="s">
        <v>310</v>
      </c>
      <c r="T509" s="16"/>
      <c r="U509" s="16"/>
      <c r="V509" s="16"/>
      <c r="W509" s="15" t="s">
        <v>197</v>
      </c>
      <c r="X509" s="15" t="s">
        <v>197</v>
      </c>
      <c r="Y509" s="16"/>
      <c r="Z509" s="15" t="s">
        <v>197</v>
      </c>
      <c r="AA509" s="15" t="s">
        <v>197</v>
      </c>
      <c r="AB509" s="15" t="s">
        <v>197</v>
      </c>
      <c r="AC509" s="16"/>
      <c r="AD509" s="16"/>
      <c r="AE509" s="16"/>
      <c r="AF509" s="16"/>
      <c r="AG509" s="15" t="s">
        <v>197</v>
      </c>
      <c r="AH509" s="15" t="s">
        <v>197</v>
      </c>
      <c r="AI509" s="15" t="s">
        <v>197</v>
      </c>
      <c r="AJ509" s="15" t="s">
        <v>197</v>
      </c>
      <c r="AK509" s="16"/>
      <c r="AL509" s="15" t="s">
        <v>197</v>
      </c>
      <c r="AM509" s="15" t="s">
        <v>197</v>
      </c>
      <c r="AN509" s="15" t="s">
        <v>197</v>
      </c>
      <c r="AO509" s="15" t="s">
        <v>197</v>
      </c>
      <c r="AP509" s="15" t="s">
        <v>197</v>
      </c>
      <c r="AQ509" s="15" t="s">
        <v>197</v>
      </c>
      <c r="AR509" s="15" t="s">
        <v>197</v>
      </c>
      <c r="AS509" s="15" t="s">
        <v>197</v>
      </c>
      <c r="AT509" s="16"/>
      <c r="AU509" s="16"/>
      <c r="AV509" s="16"/>
      <c r="AW509" s="15" t="s">
        <v>197</v>
      </c>
      <c r="AX509" s="15" t="s">
        <v>197</v>
      </c>
      <c r="AY509" s="15" t="s">
        <v>197</v>
      </c>
      <c r="AZ509" s="16"/>
      <c r="BA509" s="16"/>
      <c r="BB509" s="15" t="s">
        <v>197</v>
      </c>
      <c r="BC509" s="15" t="s">
        <v>197</v>
      </c>
      <c r="BD509" s="15" t="s">
        <v>197</v>
      </c>
      <c r="BE509" s="15" t="s">
        <v>197</v>
      </c>
      <c r="BF509" s="15" t="s">
        <v>197</v>
      </c>
      <c r="BG509" s="15" t="s">
        <v>197</v>
      </c>
      <c r="BH509" s="15" t="s">
        <v>197</v>
      </c>
      <c r="BI509" s="16"/>
      <c r="BJ509" s="15" t="s">
        <v>197</v>
      </c>
      <c r="BK509" s="15" t="s">
        <v>197</v>
      </c>
      <c r="BL509" s="15" t="s">
        <v>197</v>
      </c>
      <c r="BM509" s="15" t="s">
        <v>197</v>
      </c>
      <c r="BN509" s="15" t="s">
        <v>197</v>
      </c>
      <c r="BO509" s="16"/>
      <c r="BP509" s="16"/>
      <c r="BQ509" s="16"/>
      <c r="BR509" s="16"/>
      <c r="BS509" s="16"/>
      <c r="BT509" s="15" t="s">
        <v>197</v>
      </c>
      <c r="BU509" s="16"/>
      <c r="BV509" s="16"/>
      <c r="BW509" s="15" t="s">
        <v>197</v>
      </c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</row>
    <row r="510" spans="1:96" x14ac:dyDescent="0.3">
      <c r="A510" s="12">
        <v>509</v>
      </c>
      <c r="B510" s="13" t="s">
        <v>1001</v>
      </c>
      <c r="C510" s="13" t="s">
        <v>1002</v>
      </c>
      <c r="D510" s="14" t="s">
        <v>1003</v>
      </c>
      <c r="E510" s="14" t="s">
        <v>259</v>
      </c>
      <c r="F510" s="14" t="s">
        <v>836</v>
      </c>
      <c r="G510" s="14" t="s">
        <v>1004</v>
      </c>
      <c r="H510" s="14" t="s">
        <v>286</v>
      </c>
      <c r="I510" s="15" t="s">
        <v>1005</v>
      </c>
      <c r="J510" s="15" t="s">
        <v>1006</v>
      </c>
      <c r="K510" s="15" t="s">
        <v>553</v>
      </c>
      <c r="L510" s="15" t="s">
        <v>199</v>
      </c>
      <c r="M510" s="15" t="s">
        <v>199</v>
      </c>
      <c r="N510" s="15" t="s">
        <v>1007</v>
      </c>
      <c r="O510" s="15" t="s">
        <v>1008</v>
      </c>
      <c r="P510" s="15" t="s">
        <v>951</v>
      </c>
      <c r="Q510" s="15" t="s">
        <v>488</v>
      </c>
      <c r="R510" s="15" t="s">
        <v>1009</v>
      </c>
      <c r="S510" s="15" t="s">
        <v>880</v>
      </c>
      <c r="T510" s="16"/>
      <c r="U510" s="16"/>
      <c r="V510" s="16"/>
      <c r="W510" s="16"/>
      <c r="X510" s="15" t="s">
        <v>197</v>
      </c>
      <c r="Y510" s="16"/>
      <c r="Z510" s="15" t="s">
        <v>197</v>
      </c>
      <c r="AA510" s="15" t="s">
        <v>197</v>
      </c>
      <c r="AB510" s="15" t="s">
        <v>197</v>
      </c>
      <c r="AC510" s="16"/>
      <c r="AD510" s="16"/>
      <c r="AE510" s="16"/>
      <c r="AF510" s="16"/>
      <c r="AG510" s="15" t="s">
        <v>197</v>
      </c>
      <c r="AH510" s="15" t="s">
        <v>197</v>
      </c>
      <c r="AI510" s="15" t="s">
        <v>197</v>
      </c>
      <c r="AJ510" s="15" t="s">
        <v>197</v>
      </c>
      <c r="AK510" s="16"/>
      <c r="AL510" s="15" t="s">
        <v>197</v>
      </c>
      <c r="AM510" s="15" t="s">
        <v>197</v>
      </c>
      <c r="AN510" s="15" t="s">
        <v>197</v>
      </c>
      <c r="AO510" s="15" t="s">
        <v>197</v>
      </c>
      <c r="AP510" s="15" t="s">
        <v>197</v>
      </c>
      <c r="AQ510" s="15" t="s">
        <v>197</v>
      </c>
      <c r="AR510" s="15" t="s">
        <v>197</v>
      </c>
      <c r="AS510" s="15" t="s">
        <v>197</v>
      </c>
      <c r="AT510" s="16"/>
      <c r="AU510" s="16"/>
      <c r="AV510" s="16"/>
      <c r="AW510" s="15" t="s">
        <v>197</v>
      </c>
      <c r="AX510" s="15" t="s">
        <v>197</v>
      </c>
      <c r="AY510" s="15" t="s">
        <v>197</v>
      </c>
      <c r="AZ510" s="16"/>
      <c r="BA510" s="16"/>
      <c r="BB510" s="15" t="s">
        <v>197</v>
      </c>
      <c r="BC510" s="15" t="s">
        <v>197</v>
      </c>
      <c r="BD510" s="15" t="s">
        <v>197</v>
      </c>
      <c r="BE510" s="15" t="s">
        <v>197</v>
      </c>
      <c r="BF510" s="15" t="s">
        <v>197</v>
      </c>
      <c r="BG510" s="15" t="s">
        <v>197</v>
      </c>
      <c r="BH510" s="15" t="s">
        <v>197</v>
      </c>
      <c r="BI510" s="16"/>
      <c r="BJ510" s="15" t="s">
        <v>197</v>
      </c>
      <c r="BK510" s="15" t="s">
        <v>197</v>
      </c>
      <c r="BL510" s="15" t="s">
        <v>197</v>
      </c>
      <c r="BM510" s="15" t="s">
        <v>197</v>
      </c>
      <c r="BN510" s="15" t="s">
        <v>197</v>
      </c>
      <c r="BO510" s="16"/>
      <c r="BP510" s="16"/>
      <c r="BQ510" s="16"/>
      <c r="BR510" s="16"/>
      <c r="BS510" s="16"/>
      <c r="BT510" s="16"/>
      <c r="BU510" s="16"/>
      <c r="BV510" s="15" t="s">
        <v>1010</v>
      </c>
      <c r="BW510" s="15" t="s">
        <v>374</v>
      </c>
      <c r="BX510" s="16"/>
      <c r="BY510" s="16"/>
      <c r="BZ510" s="16"/>
      <c r="CA510" s="16"/>
      <c r="CB510" s="15" t="s">
        <v>197</v>
      </c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</row>
    <row r="511" spans="1:96" x14ac:dyDescent="0.3">
      <c r="A511" s="12">
        <v>510</v>
      </c>
      <c r="B511" s="13" t="s">
        <v>1011</v>
      </c>
      <c r="C511" s="13" t="s">
        <v>1012</v>
      </c>
      <c r="D511" s="14" t="s">
        <v>1013</v>
      </c>
      <c r="E511" s="14" t="s">
        <v>231</v>
      </c>
      <c r="F511" s="14" t="s">
        <v>786</v>
      </c>
      <c r="G511" s="14" t="s">
        <v>1004</v>
      </c>
      <c r="H511" s="14" t="s">
        <v>624</v>
      </c>
      <c r="I511" s="15" t="s">
        <v>781</v>
      </c>
      <c r="J511" s="15" t="s">
        <v>924</v>
      </c>
      <c r="K511" s="15" t="s">
        <v>1014</v>
      </c>
      <c r="L511" s="15" t="s">
        <v>199</v>
      </c>
      <c r="M511" s="15" t="s">
        <v>199</v>
      </c>
      <c r="N511" s="15" t="s">
        <v>1015</v>
      </c>
      <c r="O511" s="15" t="s">
        <v>1016</v>
      </c>
      <c r="P511" s="15" t="s">
        <v>461</v>
      </c>
      <c r="Q511" s="15" t="s">
        <v>364</v>
      </c>
      <c r="R511" s="15" t="s">
        <v>605</v>
      </c>
      <c r="S511" s="15" t="s">
        <v>205</v>
      </c>
      <c r="T511" s="16"/>
      <c r="U511" s="16"/>
      <c r="V511" s="16"/>
      <c r="W511" s="15" t="s">
        <v>197</v>
      </c>
      <c r="X511" s="15" t="s">
        <v>197</v>
      </c>
      <c r="Y511" s="16"/>
      <c r="Z511" s="15" t="s">
        <v>197</v>
      </c>
      <c r="AA511" s="15" t="s">
        <v>197</v>
      </c>
      <c r="AB511" s="15" t="s">
        <v>197</v>
      </c>
      <c r="AC511" s="16"/>
      <c r="AD511" s="16"/>
      <c r="AE511" s="16"/>
      <c r="AF511" s="15" t="s">
        <v>1017</v>
      </c>
      <c r="AG511" s="15" t="s">
        <v>197</v>
      </c>
      <c r="AH511" s="15" t="s">
        <v>197</v>
      </c>
      <c r="AI511" s="15" t="s">
        <v>197</v>
      </c>
      <c r="AJ511" s="15" t="s">
        <v>197</v>
      </c>
      <c r="AK511" s="16"/>
      <c r="AL511" s="15" t="s">
        <v>197</v>
      </c>
      <c r="AM511" s="15" t="s">
        <v>197</v>
      </c>
      <c r="AN511" s="15" t="s">
        <v>197</v>
      </c>
      <c r="AO511" s="15" t="s">
        <v>197</v>
      </c>
      <c r="AP511" s="15" t="s">
        <v>197</v>
      </c>
      <c r="AQ511" s="15" t="s">
        <v>197</v>
      </c>
      <c r="AR511" s="15" t="s">
        <v>197</v>
      </c>
      <c r="AS511" s="15" t="s">
        <v>1018</v>
      </c>
      <c r="AT511" s="16"/>
      <c r="AU511" s="16"/>
      <c r="AV511" s="16"/>
      <c r="AW511" s="15" t="s">
        <v>197</v>
      </c>
      <c r="AX511" s="15" t="s">
        <v>197</v>
      </c>
      <c r="AY511" s="15" t="s">
        <v>197</v>
      </c>
      <c r="AZ511" s="16"/>
      <c r="BA511" s="16"/>
      <c r="BB511" s="15" t="s">
        <v>197</v>
      </c>
      <c r="BC511" s="15" t="s">
        <v>197</v>
      </c>
      <c r="BD511" s="15" t="s">
        <v>197</v>
      </c>
      <c r="BE511" s="15" t="s">
        <v>197</v>
      </c>
      <c r="BF511" s="15" t="s">
        <v>197</v>
      </c>
      <c r="BG511" s="15" t="s">
        <v>197</v>
      </c>
      <c r="BH511" s="15" t="s">
        <v>197</v>
      </c>
      <c r="BI511" s="15" t="s">
        <v>197</v>
      </c>
      <c r="BJ511" s="16"/>
      <c r="BK511" s="15" t="s">
        <v>197</v>
      </c>
      <c r="BL511" s="15" t="s">
        <v>197</v>
      </c>
      <c r="BM511" s="15" t="s">
        <v>197</v>
      </c>
      <c r="BN511" s="15" t="s">
        <v>197</v>
      </c>
      <c r="BO511" s="15" t="s">
        <v>197</v>
      </c>
      <c r="BP511" s="15" t="s">
        <v>197</v>
      </c>
      <c r="BQ511" s="15" t="s">
        <v>197</v>
      </c>
      <c r="BR511" s="15" t="s">
        <v>197</v>
      </c>
      <c r="BS511" s="15" t="s">
        <v>197</v>
      </c>
      <c r="BT511" s="15" t="s">
        <v>197</v>
      </c>
      <c r="BU511" s="16"/>
      <c r="BV511" s="15" t="s">
        <v>208</v>
      </c>
      <c r="BW511" s="15" t="s">
        <v>197</v>
      </c>
      <c r="BX511" s="16"/>
      <c r="BY511" s="16"/>
      <c r="BZ511" s="16"/>
      <c r="CA511" s="16"/>
      <c r="CB511" s="15" t="s">
        <v>197</v>
      </c>
      <c r="CC511" s="16"/>
      <c r="CD511" s="16"/>
      <c r="CE511" s="16"/>
      <c r="CF511" s="16"/>
      <c r="CG511" s="16"/>
      <c r="CH511" s="16"/>
      <c r="CI511" s="15" t="s">
        <v>197</v>
      </c>
      <c r="CJ511" s="15" t="s">
        <v>197</v>
      </c>
      <c r="CK511" s="15" t="s">
        <v>197</v>
      </c>
      <c r="CL511" s="15" t="s">
        <v>197</v>
      </c>
      <c r="CM511" s="15" t="s">
        <v>197</v>
      </c>
      <c r="CN511" s="16"/>
      <c r="CO511" s="16"/>
      <c r="CP511" s="16"/>
      <c r="CQ511" s="16"/>
      <c r="CR511" s="16"/>
    </row>
    <row r="512" spans="1:96" x14ac:dyDescent="0.3">
      <c r="A512" s="12">
        <v>511</v>
      </c>
      <c r="B512" s="13" t="s">
        <v>1019</v>
      </c>
      <c r="C512" s="13" t="s">
        <v>1020</v>
      </c>
      <c r="D512" s="14" t="s">
        <v>1013</v>
      </c>
      <c r="E512" s="14" t="s">
        <v>231</v>
      </c>
      <c r="F512" s="14" t="s">
        <v>786</v>
      </c>
      <c r="G512" s="14" t="s">
        <v>1004</v>
      </c>
      <c r="H512" s="14" t="s">
        <v>624</v>
      </c>
      <c r="I512" s="15" t="s">
        <v>838</v>
      </c>
      <c r="J512" s="15" t="s">
        <v>681</v>
      </c>
      <c r="K512" s="15" t="s">
        <v>553</v>
      </c>
      <c r="L512" s="15" t="s">
        <v>199</v>
      </c>
      <c r="M512" s="15" t="s">
        <v>199</v>
      </c>
      <c r="N512" s="15" t="s">
        <v>1021</v>
      </c>
      <c r="O512" s="15" t="s">
        <v>1022</v>
      </c>
      <c r="P512" s="15" t="s">
        <v>667</v>
      </c>
      <c r="Q512" s="15" t="s">
        <v>451</v>
      </c>
      <c r="R512" s="15" t="s">
        <v>356</v>
      </c>
      <c r="S512" s="15" t="s">
        <v>205</v>
      </c>
      <c r="T512" s="16"/>
      <c r="U512" s="16"/>
      <c r="V512" s="16"/>
      <c r="W512" s="15" t="s">
        <v>197</v>
      </c>
      <c r="X512" s="15" t="s">
        <v>197</v>
      </c>
      <c r="Y512" s="16"/>
      <c r="Z512" s="15" t="s">
        <v>197</v>
      </c>
      <c r="AA512" s="15" t="s">
        <v>197</v>
      </c>
      <c r="AB512" s="15" t="s">
        <v>197</v>
      </c>
      <c r="AC512" s="16"/>
      <c r="AD512" s="16"/>
      <c r="AE512" s="16"/>
      <c r="AF512" s="15" t="s">
        <v>863</v>
      </c>
      <c r="AG512" s="15" t="s">
        <v>197</v>
      </c>
      <c r="AH512" s="15" t="s">
        <v>197</v>
      </c>
      <c r="AI512" s="15" t="s">
        <v>197</v>
      </c>
      <c r="AJ512" s="15" t="s">
        <v>197</v>
      </c>
      <c r="AK512" s="16"/>
      <c r="AL512" s="15" t="s">
        <v>197</v>
      </c>
      <c r="AM512" s="15" t="s">
        <v>197</v>
      </c>
      <c r="AN512" s="15" t="s">
        <v>197</v>
      </c>
      <c r="AO512" s="15" t="s">
        <v>1023</v>
      </c>
      <c r="AP512" s="15" t="s">
        <v>197</v>
      </c>
      <c r="AQ512" s="15" t="s">
        <v>379</v>
      </c>
      <c r="AR512" s="15" t="s">
        <v>197</v>
      </c>
      <c r="AS512" s="15" t="s">
        <v>242</v>
      </c>
      <c r="AT512" s="16"/>
      <c r="AU512" s="16"/>
      <c r="AV512" s="16"/>
      <c r="AW512" s="15" t="s">
        <v>197</v>
      </c>
      <c r="AX512" s="15" t="s">
        <v>197</v>
      </c>
      <c r="AY512" s="15" t="s">
        <v>197</v>
      </c>
      <c r="AZ512" s="16"/>
      <c r="BA512" s="16"/>
      <c r="BB512" s="15" t="s">
        <v>197</v>
      </c>
      <c r="BC512" s="15" t="s">
        <v>197</v>
      </c>
      <c r="BD512" s="15" t="s">
        <v>197</v>
      </c>
      <c r="BE512" s="15" t="s">
        <v>197</v>
      </c>
      <c r="BF512" s="15" t="s">
        <v>197</v>
      </c>
      <c r="BG512" s="15" t="s">
        <v>197</v>
      </c>
      <c r="BH512" s="15" t="s">
        <v>197</v>
      </c>
      <c r="BI512" s="16"/>
      <c r="BJ512" s="15" t="s">
        <v>197</v>
      </c>
      <c r="BK512" s="15" t="s">
        <v>197</v>
      </c>
      <c r="BL512" s="15" t="s">
        <v>197</v>
      </c>
      <c r="BM512" s="15" t="s">
        <v>197</v>
      </c>
      <c r="BN512" s="15" t="s">
        <v>197</v>
      </c>
      <c r="BO512" s="15" t="s">
        <v>197</v>
      </c>
      <c r="BP512" s="15" t="s">
        <v>641</v>
      </c>
      <c r="BQ512" s="15" t="s">
        <v>244</v>
      </c>
      <c r="BR512" s="15" t="s">
        <v>244</v>
      </c>
      <c r="BS512" s="15" t="s">
        <v>243</v>
      </c>
      <c r="BT512" s="15" t="s">
        <v>1024</v>
      </c>
      <c r="BU512" s="16"/>
      <c r="BV512" s="15" t="s">
        <v>208</v>
      </c>
      <c r="BW512" s="15" t="s">
        <v>197</v>
      </c>
      <c r="BX512" s="16"/>
      <c r="BY512" s="16"/>
      <c r="BZ512" s="16"/>
      <c r="CA512" s="16"/>
      <c r="CB512" s="15" t="s">
        <v>197</v>
      </c>
      <c r="CC512" s="16"/>
      <c r="CD512" s="16"/>
      <c r="CE512" s="16"/>
      <c r="CF512" s="16"/>
      <c r="CG512" s="16"/>
      <c r="CH512" s="16"/>
      <c r="CI512" s="15" t="s">
        <v>197</v>
      </c>
      <c r="CJ512" s="15" t="s">
        <v>197</v>
      </c>
      <c r="CK512" s="15" t="s">
        <v>197</v>
      </c>
      <c r="CL512" s="15" t="s">
        <v>197</v>
      </c>
      <c r="CM512" s="15" t="s">
        <v>197</v>
      </c>
      <c r="CN512" s="16"/>
      <c r="CO512" s="16"/>
      <c r="CP512" s="16"/>
      <c r="CQ512" s="16"/>
      <c r="CR512" s="16"/>
    </row>
    <row r="513" spans="1:96" x14ac:dyDescent="0.3">
      <c r="A513" s="12">
        <v>512</v>
      </c>
      <c r="B513" s="13" t="s">
        <v>1025</v>
      </c>
      <c r="C513" s="13" t="s">
        <v>1026</v>
      </c>
      <c r="D513" s="14" t="s">
        <v>1013</v>
      </c>
      <c r="E513" s="14" t="s">
        <v>231</v>
      </c>
      <c r="F513" s="14" t="s">
        <v>786</v>
      </c>
      <c r="G513" s="14" t="s">
        <v>1004</v>
      </c>
      <c r="H513" s="14" t="s">
        <v>624</v>
      </c>
      <c r="I513" s="15" t="s">
        <v>1027</v>
      </c>
      <c r="J513" s="15" t="s">
        <v>530</v>
      </c>
      <c r="K513" s="15" t="s">
        <v>553</v>
      </c>
      <c r="L513" s="15" t="s">
        <v>199</v>
      </c>
      <c r="M513" s="15" t="s">
        <v>199</v>
      </c>
      <c r="N513" s="15" t="s">
        <v>1028</v>
      </c>
      <c r="O513" s="15" t="s">
        <v>1016</v>
      </c>
      <c r="P513" s="15" t="s">
        <v>667</v>
      </c>
      <c r="Q513" s="15" t="s">
        <v>1029</v>
      </c>
      <c r="R513" s="15" t="s">
        <v>605</v>
      </c>
      <c r="S513" s="15" t="s">
        <v>491</v>
      </c>
      <c r="T513" s="16"/>
      <c r="U513" s="16"/>
      <c r="V513" s="16"/>
      <c r="W513" s="15" t="s">
        <v>197</v>
      </c>
      <c r="X513" s="15" t="s">
        <v>197</v>
      </c>
      <c r="Y513" s="16"/>
      <c r="Z513" s="15" t="s">
        <v>197</v>
      </c>
      <c r="AA513" s="15" t="s">
        <v>197</v>
      </c>
      <c r="AB513" s="15" t="s">
        <v>197</v>
      </c>
      <c r="AC513" s="16"/>
      <c r="AD513" s="16"/>
      <c r="AE513" s="16"/>
      <c r="AF513" s="15" t="s">
        <v>1030</v>
      </c>
      <c r="AG513" s="15" t="s">
        <v>197</v>
      </c>
      <c r="AH513" s="15" t="s">
        <v>197</v>
      </c>
      <c r="AI513" s="15" t="s">
        <v>197</v>
      </c>
      <c r="AJ513" s="15" t="s">
        <v>197</v>
      </c>
      <c r="AK513" s="16"/>
      <c r="AL513" s="15" t="s">
        <v>197</v>
      </c>
      <c r="AM513" s="15" t="s">
        <v>197</v>
      </c>
      <c r="AN513" s="15" t="s">
        <v>197</v>
      </c>
      <c r="AO513" s="15" t="s">
        <v>197</v>
      </c>
      <c r="AP513" s="15" t="s">
        <v>197</v>
      </c>
      <c r="AQ513" s="15" t="s">
        <v>197</v>
      </c>
      <c r="AR513" s="15" t="s">
        <v>197</v>
      </c>
      <c r="AS513" s="15" t="s">
        <v>618</v>
      </c>
      <c r="AT513" s="16"/>
      <c r="AU513" s="16"/>
      <c r="AV513" s="16"/>
      <c r="AW513" s="15" t="s">
        <v>197</v>
      </c>
      <c r="AX513" s="15" t="s">
        <v>197</v>
      </c>
      <c r="AY513" s="15" t="s">
        <v>197</v>
      </c>
      <c r="AZ513" s="16"/>
      <c r="BA513" s="16"/>
      <c r="BB513" s="15" t="s">
        <v>197</v>
      </c>
      <c r="BC513" s="15" t="s">
        <v>197</v>
      </c>
      <c r="BD513" s="15" t="s">
        <v>197</v>
      </c>
      <c r="BE513" s="15" t="s">
        <v>197</v>
      </c>
      <c r="BF513" s="15" t="s">
        <v>197</v>
      </c>
      <c r="BG513" s="15" t="s">
        <v>197</v>
      </c>
      <c r="BH513" s="15" t="s">
        <v>197</v>
      </c>
      <c r="BI513" s="16"/>
      <c r="BJ513" s="15" t="s">
        <v>197</v>
      </c>
      <c r="BK513" s="15" t="s">
        <v>197</v>
      </c>
      <c r="BL513" s="15" t="s">
        <v>197</v>
      </c>
      <c r="BM513" s="15" t="s">
        <v>197</v>
      </c>
      <c r="BN513" s="15" t="s">
        <v>197</v>
      </c>
      <c r="BO513" s="15" t="s">
        <v>197</v>
      </c>
      <c r="BP513" s="15" t="s">
        <v>197</v>
      </c>
      <c r="BQ513" s="15" t="s">
        <v>197</v>
      </c>
      <c r="BR513" s="15" t="s">
        <v>244</v>
      </c>
      <c r="BS513" s="15" t="s">
        <v>641</v>
      </c>
      <c r="BT513" s="15" t="s">
        <v>740</v>
      </c>
      <c r="BU513" s="16"/>
      <c r="BV513" s="15" t="s">
        <v>208</v>
      </c>
      <c r="BW513" s="15" t="s">
        <v>197</v>
      </c>
      <c r="BX513" s="16"/>
      <c r="BY513" s="16"/>
      <c r="BZ513" s="16"/>
      <c r="CA513" s="16"/>
      <c r="CB513" s="15" t="s">
        <v>197</v>
      </c>
      <c r="CC513" s="16"/>
      <c r="CD513" s="16"/>
      <c r="CE513" s="16"/>
      <c r="CF513" s="16"/>
      <c r="CG513" s="16"/>
      <c r="CH513" s="16"/>
      <c r="CI513" s="15" t="s">
        <v>197</v>
      </c>
      <c r="CJ513" s="15" t="s">
        <v>197</v>
      </c>
      <c r="CK513" s="15" t="s">
        <v>197</v>
      </c>
      <c r="CL513" s="15" t="s">
        <v>197</v>
      </c>
      <c r="CM513" s="15" t="s">
        <v>197</v>
      </c>
      <c r="CN513" s="16"/>
      <c r="CO513" s="16"/>
      <c r="CP513" s="16"/>
      <c r="CQ513" s="16"/>
      <c r="CR513" s="16"/>
    </row>
    <row r="514" spans="1:96" x14ac:dyDescent="0.3">
      <c r="A514" s="12">
        <v>513</v>
      </c>
      <c r="B514" s="13" t="s">
        <v>1031</v>
      </c>
      <c r="C514" s="13" t="s">
        <v>1032</v>
      </c>
      <c r="D514" s="14" t="s">
        <v>1033</v>
      </c>
      <c r="E514" s="14" t="s">
        <v>231</v>
      </c>
      <c r="F514" s="14" t="s">
        <v>786</v>
      </c>
      <c r="G514" s="14" t="s">
        <v>1034</v>
      </c>
      <c r="H514" s="14" t="s">
        <v>624</v>
      </c>
      <c r="I514" s="15" t="s">
        <v>1035</v>
      </c>
      <c r="J514" s="15" t="s">
        <v>198</v>
      </c>
      <c r="K514" s="15" t="s">
        <v>553</v>
      </c>
      <c r="L514" s="15" t="s">
        <v>199</v>
      </c>
      <c r="M514" s="15" t="s">
        <v>199</v>
      </c>
      <c r="N514" s="15" t="s">
        <v>1036</v>
      </c>
      <c r="O514" s="15" t="s">
        <v>1037</v>
      </c>
      <c r="P514" s="15" t="s">
        <v>370</v>
      </c>
      <c r="Q514" s="15" t="s">
        <v>1038</v>
      </c>
      <c r="R514" s="15" t="s">
        <v>764</v>
      </c>
      <c r="S514" s="15" t="s">
        <v>880</v>
      </c>
      <c r="T514" s="16"/>
      <c r="U514" s="16"/>
      <c r="V514" s="16"/>
      <c r="W514" s="15" t="s">
        <v>197</v>
      </c>
      <c r="X514" s="15" t="s">
        <v>197</v>
      </c>
      <c r="Y514" s="16"/>
      <c r="Z514" s="15" t="s">
        <v>197</v>
      </c>
      <c r="AA514" s="15" t="s">
        <v>197</v>
      </c>
      <c r="AB514" s="15" t="s">
        <v>197</v>
      </c>
      <c r="AC514" s="16"/>
      <c r="AD514" s="16"/>
      <c r="AE514" s="16"/>
      <c r="AF514" s="15" t="s">
        <v>1039</v>
      </c>
      <c r="AG514" s="15" t="s">
        <v>197</v>
      </c>
      <c r="AH514" s="15" t="s">
        <v>197</v>
      </c>
      <c r="AI514" s="15" t="s">
        <v>197</v>
      </c>
      <c r="AJ514" s="15" t="s">
        <v>197</v>
      </c>
      <c r="AK514" s="16"/>
      <c r="AL514" s="15" t="s">
        <v>197</v>
      </c>
      <c r="AM514" s="15" t="s">
        <v>197</v>
      </c>
      <c r="AN514" s="15" t="s">
        <v>197</v>
      </c>
      <c r="AO514" s="15" t="s">
        <v>206</v>
      </c>
      <c r="AP514" s="15" t="s">
        <v>197</v>
      </c>
      <c r="AQ514" s="15" t="s">
        <v>197</v>
      </c>
      <c r="AR514" s="15" t="s">
        <v>197</v>
      </c>
      <c r="AS514" s="15" t="s">
        <v>630</v>
      </c>
      <c r="AT514" s="16"/>
      <c r="AU514" s="16"/>
      <c r="AV514" s="16"/>
      <c r="AW514" s="15" t="s">
        <v>197</v>
      </c>
      <c r="AX514" s="15" t="s">
        <v>197</v>
      </c>
      <c r="AY514" s="15" t="s">
        <v>197</v>
      </c>
      <c r="AZ514" s="16"/>
      <c r="BA514" s="16"/>
      <c r="BB514" s="15" t="s">
        <v>197</v>
      </c>
      <c r="BC514" s="15" t="s">
        <v>197</v>
      </c>
      <c r="BD514" s="15" t="s">
        <v>197</v>
      </c>
      <c r="BE514" s="15" t="s">
        <v>197</v>
      </c>
      <c r="BF514" s="15" t="s">
        <v>197</v>
      </c>
      <c r="BG514" s="15" t="s">
        <v>197</v>
      </c>
      <c r="BH514" s="15" t="s">
        <v>197</v>
      </c>
      <c r="BI514" s="16"/>
      <c r="BJ514" s="15" t="s">
        <v>197</v>
      </c>
      <c r="BK514" s="15" t="s">
        <v>197</v>
      </c>
      <c r="BL514" s="15" t="s">
        <v>197</v>
      </c>
      <c r="BM514" s="15" t="s">
        <v>197</v>
      </c>
      <c r="BN514" s="15" t="s">
        <v>197</v>
      </c>
      <c r="BO514" s="15" t="s">
        <v>197</v>
      </c>
      <c r="BP514" s="15" t="s">
        <v>197</v>
      </c>
      <c r="BQ514" s="15" t="s">
        <v>197</v>
      </c>
      <c r="BR514" s="15" t="s">
        <v>197</v>
      </c>
      <c r="BS514" s="15" t="s">
        <v>197</v>
      </c>
      <c r="BT514" s="15" t="s">
        <v>1040</v>
      </c>
      <c r="BU514" s="16"/>
      <c r="BV514" s="15" t="s">
        <v>240</v>
      </c>
      <c r="BW514" s="15" t="s">
        <v>197</v>
      </c>
      <c r="BX514" s="16"/>
      <c r="BY514" s="16"/>
      <c r="BZ514" s="16"/>
      <c r="CA514" s="16"/>
      <c r="CB514" s="15" t="s">
        <v>197</v>
      </c>
      <c r="CC514" s="16"/>
      <c r="CD514" s="16"/>
      <c r="CE514" s="16"/>
      <c r="CF514" s="16"/>
      <c r="CG514" s="16"/>
      <c r="CH514" s="16"/>
      <c r="CI514" s="15" t="s">
        <v>197</v>
      </c>
      <c r="CJ514" s="15" t="s">
        <v>197</v>
      </c>
      <c r="CK514" s="15" t="s">
        <v>197</v>
      </c>
      <c r="CL514" s="15" t="s">
        <v>197</v>
      </c>
      <c r="CM514" s="15" t="s">
        <v>197</v>
      </c>
      <c r="CN514" s="16"/>
      <c r="CO514" s="16"/>
      <c r="CP514" s="16"/>
      <c r="CQ514" s="16"/>
      <c r="CR514" s="16"/>
    </row>
    <row r="515" spans="1:96" x14ac:dyDescent="0.3">
      <c r="A515" s="12">
        <v>514</v>
      </c>
      <c r="B515" s="13" t="s">
        <v>1041</v>
      </c>
      <c r="C515" s="13" t="s">
        <v>1042</v>
      </c>
      <c r="D515" s="14" t="s">
        <v>1033</v>
      </c>
      <c r="E515" s="14" t="s">
        <v>231</v>
      </c>
      <c r="F515" s="14" t="s">
        <v>786</v>
      </c>
      <c r="G515" s="14" t="s">
        <v>1034</v>
      </c>
      <c r="H515" s="14" t="s">
        <v>624</v>
      </c>
      <c r="I515" s="15" t="s">
        <v>1043</v>
      </c>
      <c r="J515" s="15" t="s">
        <v>198</v>
      </c>
      <c r="K515" s="15" t="s">
        <v>553</v>
      </c>
      <c r="L515" s="15" t="s">
        <v>199</v>
      </c>
      <c r="M515" s="15" t="s">
        <v>199</v>
      </c>
      <c r="N515" s="15" t="s">
        <v>288</v>
      </c>
      <c r="O515" s="15" t="s">
        <v>967</v>
      </c>
      <c r="P515" s="15" t="s">
        <v>370</v>
      </c>
      <c r="Q515" s="15" t="s">
        <v>1038</v>
      </c>
      <c r="R515" s="15" t="s">
        <v>764</v>
      </c>
      <c r="S515" s="15" t="s">
        <v>880</v>
      </c>
      <c r="T515" s="16"/>
      <c r="U515" s="16"/>
      <c r="V515" s="16"/>
      <c r="W515" s="15" t="s">
        <v>197</v>
      </c>
      <c r="X515" s="15" t="s">
        <v>197</v>
      </c>
      <c r="Y515" s="16"/>
      <c r="Z515" s="15" t="s">
        <v>197</v>
      </c>
      <c r="AA515" s="15" t="s">
        <v>197</v>
      </c>
      <c r="AB515" s="15" t="s">
        <v>197</v>
      </c>
      <c r="AC515" s="16"/>
      <c r="AD515" s="16"/>
      <c r="AE515" s="16"/>
      <c r="AF515" s="15" t="s">
        <v>1044</v>
      </c>
      <c r="AG515" s="15" t="s">
        <v>197</v>
      </c>
      <c r="AH515" s="15" t="s">
        <v>197</v>
      </c>
      <c r="AI515" s="15" t="s">
        <v>197</v>
      </c>
      <c r="AJ515" s="15" t="s">
        <v>197</v>
      </c>
      <c r="AK515" s="16"/>
      <c r="AL515" s="15" t="s">
        <v>197</v>
      </c>
      <c r="AM515" s="15" t="s">
        <v>197</v>
      </c>
      <c r="AN515" s="15" t="s">
        <v>197</v>
      </c>
      <c r="AO515" s="15" t="s">
        <v>618</v>
      </c>
      <c r="AP515" s="15" t="s">
        <v>197</v>
      </c>
      <c r="AQ515" s="15" t="s">
        <v>197</v>
      </c>
      <c r="AR515" s="15" t="s">
        <v>197</v>
      </c>
      <c r="AS515" s="15" t="s">
        <v>1045</v>
      </c>
      <c r="AT515" s="16"/>
      <c r="AU515" s="16"/>
      <c r="AV515" s="16"/>
      <c r="AW515" s="15" t="s">
        <v>197</v>
      </c>
      <c r="AX515" s="15" t="s">
        <v>197</v>
      </c>
      <c r="AY515" s="15" t="s">
        <v>197</v>
      </c>
      <c r="AZ515" s="16"/>
      <c r="BA515" s="16"/>
      <c r="BB515" s="15" t="s">
        <v>197</v>
      </c>
      <c r="BC515" s="15" t="s">
        <v>197</v>
      </c>
      <c r="BD515" s="15" t="s">
        <v>197</v>
      </c>
      <c r="BE515" s="15" t="s">
        <v>197</v>
      </c>
      <c r="BF515" s="15" t="s">
        <v>197</v>
      </c>
      <c r="BG515" s="15" t="s">
        <v>197</v>
      </c>
      <c r="BH515" s="15" t="s">
        <v>197</v>
      </c>
      <c r="BI515" s="16"/>
      <c r="BJ515" s="15" t="s">
        <v>197</v>
      </c>
      <c r="BK515" s="15" t="s">
        <v>197</v>
      </c>
      <c r="BL515" s="15" t="s">
        <v>197</v>
      </c>
      <c r="BM515" s="15" t="s">
        <v>197</v>
      </c>
      <c r="BN515" s="15" t="s">
        <v>197</v>
      </c>
      <c r="BO515" s="15" t="s">
        <v>197</v>
      </c>
      <c r="BP515" s="15" t="s">
        <v>197</v>
      </c>
      <c r="BQ515" s="15" t="s">
        <v>197</v>
      </c>
      <c r="BR515" s="15" t="s">
        <v>197</v>
      </c>
      <c r="BS515" s="15" t="s">
        <v>197</v>
      </c>
      <c r="BT515" s="15" t="s">
        <v>1046</v>
      </c>
      <c r="BU515" s="16"/>
      <c r="BV515" s="15" t="s">
        <v>208</v>
      </c>
      <c r="BW515" s="15" t="s">
        <v>197</v>
      </c>
      <c r="BX515" s="16"/>
      <c r="BY515" s="16"/>
      <c r="BZ515" s="16"/>
      <c r="CA515" s="16"/>
      <c r="CB515" s="15" t="s">
        <v>197</v>
      </c>
      <c r="CC515" s="16"/>
      <c r="CD515" s="16"/>
      <c r="CE515" s="16"/>
      <c r="CF515" s="16"/>
      <c r="CG515" s="16"/>
      <c r="CH515" s="16"/>
      <c r="CI515" s="15" t="s">
        <v>197</v>
      </c>
      <c r="CJ515" s="15" t="s">
        <v>197</v>
      </c>
      <c r="CK515" s="15" t="s">
        <v>197</v>
      </c>
      <c r="CL515" s="15" t="s">
        <v>197</v>
      </c>
      <c r="CM515" s="15" t="s">
        <v>197</v>
      </c>
      <c r="CN515" s="16"/>
      <c r="CO515" s="16"/>
      <c r="CP515" s="16"/>
      <c r="CQ515" s="16"/>
      <c r="CR515" s="16"/>
    </row>
    <row r="516" spans="1:96" x14ac:dyDescent="0.3">
      <c r="A516" s="12">
        <v>515</v>
      </c>
      <c r="B516" s="13" t="s">
        <v>1047</v>
      </c>
      <c r="C516" s="13" t="s">
        <v>1048</v>
      </c>
      <c r="D516" s="14" t="s">
        <v>1033</v>
      </c>
      <c r="E516" s="14" t="s">
        <v>231</v>
      </c>
      <c r="F516" s="14" t="s">
        <v>786</v>
      </c>
      <c r="G516" s="14" t="s">
        <v>1034</v>
      </c>
      <c r="H516" s="14" t="s">
        <v>624</v>
      </c>
      <c r="I516" s="15" t="s">
        <v>1049</v>
      </c>
      <c r="J516" s="15" t="s">
        <v>1050</v>
      </c>
      <c r="K516" s="15" t="s">
        <v>326</v>
      </c>
      <c r="L516" s="15" t="s">
        <v>199</v>
      </c>
      <c r="M516" s="15" t="s">
        <v>199</v>
      </c>
      <c r="N516" s="15" t="s">
        <v>1051</v>
      </c>
      <c r="O516" s="15" t="s">
        <v>569</v>
      </c>
      <c r="P516" s="15" t="s">
        <v>1052</v>
      </c>
      <c r="Q516" s="15" t="s">
        <v>1053</v>
      </c>
      <c r="R516" s="15" t="s">
        <v>383</v>
      </c>
      <c r="S516" s="15" t="s">
        <v>340</v>
      </c>
      <c r="T516" s="16"/>
      <c r="U516" s="16"/>
      <c r="V516" s="16"/>
      <c r="W516" s="15" t="s">
        <v>197</v>
      </c>
      <c r="X516" s="15" t="s">
        <v>197</v>
      </c>
      <c r="Y516" s="16"/>
      <c r="Z516" s="15" t="s">
        <v>197</v>
      </c>
      <c r="AA516" s="15" t="s">
        <v>197</v>
      </c>
      <c r="AB516" s="15" t="s">
        <v>197</v>
      </c>
      <c r="AC516" s="16"/>
      <c r="AD516" s="16"/>
      <c r="AE516" s="16"/>
      <c r="AF516" s="15" t="s">
        <v>1054</v>
      </c>
      <c r="AG516" s="15" t="s">
        <v>197</v>
      </c>
      <c r="AH516" s="15" t="s">
        <v>197</v>
      </c>
      <c r="AI516" s="15" t="s">
        <v>197</v>
      </c>
      <c r="AJ516" s="15" t="s">
        <v>197</v>
      </c>
      <c r="AK516" s="16"/>
      <c r="AL516" s="15" t="s">
        <v>197</v>
      </c>
      <c r="AM516" s="15" t="s">
        <v>197</v>
      </c>
      <c r="AN516" s="15" t="s">
        <v>197</v>
      </c>
      <c r="AO516" s="15" t="s">
        <v>197</v>
      </c>
      <c r="AP516" s="15" t="s">
        <v>197</v>
      </c>
      <c r="AQ516" s="15" t="s">
        <v>197</v>
      </c>
      <c r="AR516" s="15" t="s">
        <v>197</v>
      </c>
      <c r="AS516" s="15" t="s">
        <v>1055</v>
      </c>
      <c r="AT516" s="16"/>
      <c r="AU516" s="16"/>
      <c r="AV516" s="16"/>
      <c r="AW516" s="15" t="s">
        <v>197</v>
      </c>
      <c r="AX516" s="15" t="s">
        <v>197</v>
      </c>
      <c r="AY516" s="15" t="s">
        <v>197</v>
      </c>
      <c r="AZ516" s="16"/>
      <c r="BA516" s="16"/>
      <c r="BB516" s="15" t="s">
        <v>197</v>
      </c>
      <c r="BC516" s="15" t="s">
        <v>197</v>
      </c>
      <c r="BD516" s="15" t="s">
        <v>197</v>
      </c>
      <c r="BE516" s="15" t="s">
        <v>197</v>
      </c>
      <c r="BF516" s="15" t="s">
        <v>197</v>
      </c>
      <c r="BG516" s="15" t="s">
        <v>197</v>
      </c>
      <c r="BH516" s="15" t="s">
        <v>197</v>
      </c>
      <c r="BI516" s="15" t="s">
        <v>197</v>
      </c>
      <c r="BJ516" s="16"/>
      <c r="BK516" s="15" t="s">
        <v>197</v>
      </c>
      <c r="BL516" s="15" t="s">
        <v>197</v>
      </c>
      <c r="BM516" s="15" t="s">
        <v>197</v>
      </c>
      <c r="BN516" s="15" t="s">
        <v>197</v>
      </c>
      <c r="BO516" s="15" t="s">
        <v>197</v>
      </c>
      <c r="BP516" s="15" t="s">
        <v>197</v>
      </c>
      <c r="BQ516" s="15" t="s">
        <v>197</v>
      </c>
      <c r="BR516" s="15" t="s">
        <v>197</v>
      </c>
      <c r="BS516" s="15" t="s">
        <v>197</v>
      </c>
      <c r="BT516" s="15" t="s">
        <v>1046</v>
      </c>
      <c r="BU516" s="16"/>
      <c r="BV516" s="15" t="s">
        <v>269</v>
      </c>
      <c r="BW516" s="15" t="s">
        <v>374</v>
      </c>
      <c r="BX516" s="16"/>
      <c r="BY516" s="16"/>
      <c r="BZ516" s="16"/>
      <c r="CA516" s="16"/>
      <c r="CB516" s="15" t="s">
        <v>197</v>
      </c>
      <c r="CC516" s="16"/>
      <c r="CD516" s="16"/>
      <c r="CE516" s="16"/>
      <c r="CF516" s="16"/>
      <c r="CG516" s="16"/>
      <c r="CH516" s="16"/>
      <c r="CI516" s="15" t="s">
        <v>197</v>
      </c>
      <c r="CJ516" s="15" t="s">
        <v>197</v>
      </c>
      <c r="CK516" s="15" t="s">
        <v>197</v>
      </c>
      <c r="CL516" s="15" t="s">
        <v>197</v>
      </c>
      <c r="CM516" s="15" t="s">
        <v>197</v>
      </c>
      <c r="CN516" s="16"/>
      <c r="CO516" s="16"/>
      <c r="CP516" s="16"/>
      <c r="CQ516" s="16"/>
      <c r="CR516" s="16"/>
    </row>
    <row r="517" spans="1:96" x14ac:dyDescent="0.3">
      <c r="A517" s="12">
        <v>516</v>
      </c>
      <c r="B517" s="13" t="s">
        <v>1056</v>
      </c>
      <c r="C517" s="13" t="s">
        <v>1057</v>
      </c>
      <c r="D517" s="14" t="s">
        <v>1033</v>
      </c>
      <c r="E517" s="14" t="s">
        <v>231</v>
      </c>
      <c r="F517" s="14" t="s">
        <v>786</v>
      </c>
      <c r="G517" s="14" t="s">
        <v>1034</v>
      </c>
      <c r="H517" s="14" t="s">
        <v>624</v>
      </c>
      <c r="I517" s="15" t="s">
        <v>913</v>
      </c>
      <c r="J517" s="15" t="s">
        <v>198</v>
      </c>
      <c r="K517" s="15" t="s">
        <v>717</v>
      </c>
      <c r="L517" s="15" t="s">
        <v>199</v>
      </c>
      <c r="M517" s="15" t="s">
        <v>199</v>
      </c>
      <c r="N517" s="15" t="s">
        <v>1058</v>
      </c>
      <c r="O517" s="15" t="s">
        <v>569</v>
      </c>
      <c r="P517" s="15" t="s">
        <v>486</v>
      </c>
      <c r="Q517" s="15" t="s">
        <v>1059</v>
      </c>
      <c r="R517" s="15" t="s">
        <v>1060</v>
      </c>
      <c r="S517" s="15" t="s">
        <v>987</v>
      </c>
      <c r="T517" s="16"/>
      <c r="U517" s="16"/>
      <c r="V517" s="16"/>
      <c r="W517" s="15" t="s">
        <v>197</v>
      </c>
      <c r="X517" s="15" t="s">
        <v>197</v>
      </c>
      <c r="Y517" s="16"/>
      <c r="Z517" s="15" t="s">
        <v>197</v>
      </c>
      <c r="AA517" s="15" t="s">
        <v>197</v>
      </c>
      <c r="AB517" s="15" t="s">
        <v>197</v>
      </c>
      <c r="AC517" s="16"/>
      <c r="AD517" s="16"/>
      <c r="AE517" s="16"/>
      <c r="AF517" s="15" t="s">
        <v>1061</v>
      </c>
      <c r="AG517" s="15" t="s">
        <v>197</v>
      </c>
      <c r="AH517" s="15" t="s">
        <v>197</v>
      </c>
      <c r="AI517" s="15" t="s">
        <v>197</v>
      </c>
      <c r="AJ517" s="15" t="s">
        <v>197</v>
      </c>
      <c r="AK517" s="16"/>
      <c r="AL517" s="15" t="s">
        <v>197</v>
      </c>
      <c r="AM517" s="15" t="s">
        <v>197</v>
      </c>
      <c r="AN517" s="15" t="s">
        <v>197</v>
      </c>
      <c r="AO517" s="15" t="s">
        <v>197</v>
      </c>
      <c r="AP517" s="15" t="s">
        <v>197</v>
      </c>
      <c r="AQ517" s="15" t="s">
        <v>197</v>
      </c>
      <c r="AR517" s="15" t="s">
        <v>197</v>
      </c>
      <c r="AS517" s="15" t="s">
        <v>372</v>
      </c>
      <c r="AT517" s="16"/>
      <c r="AU517" s="16"/>
      <c r="AV517" s="16"/>
      <c r="AW517" s="15" t="s">
        <v>197</v>
      </c>
      <c r="AX517" s="15" t="s">
        <v>197</v>
      </c>
      <c r="AY517" s="15" t="s">
        <v>197</v>
      </c>
      <c r="AZ517" s="16"/>
      <c r="BA517" s="16"/>
      <c r="BB517" s="15" t="s">
        <v>197</v>
      </c>
      <c r="BC517" s="15" t="s">
        <v>197</v>
      </c>
      <c r="BD517" s="15" t="s">
        <v>197</v>
      </c>
      <c r="BE517" s="15" t="s">
        <v>197</v>
      </c>
      <c r="BF517" s="15" t="s">
        <v>197</v>
      </c>
      <c r="BG517" s="15" t="s">
        <v>197</v>
      </c>
      <c r="BH517" s="15" t="s">
        <v>197</v>
      </c>
      <c r="BI517" s="16"/>
      <c r="BJ517" s="15" t="s">
        <v>197</v>
      </c>
      <c r="BK517" s="15" t="s">
        <v>197</v>
      </c>
      <c r="BL517" s="15" t="s">
        <v>197</v>
      </c>
      <c r="BM517" s="15" t="s">
        <v>197</v>
      </c>
      <c r="BN517" s="15" t="s">
        <v>197</v>
      </c>
      <c r="BO517" s="15" t="s">
        <v>197</v>
      </c>
      <c r="BP517" s="15" t="s">
        <v>197</v>
      </c>
      <c r="BQ517" s="15" t="s">
        <v>197</v>
      </c>
      <c r="BR517" s="15" t="s">
        <v>197</v>
      </c>
      <c r="BS517" s="15" t="s">
        <v>197</v>
      </c>
      <c r="BT517" s="15" t="s">
        <v>936</v>
      </c>
      <c r="BU517" s="16"/>
      <c r="BV517" s="15" t="s">
        <v>340</v>
      </c>
      <c r="BW517" s="15" t="s">
        <v>374</v>
      </c>
      <c r="BX517" s="16"/>
      <c r="BY517" s="16"/>
      <c r="BZ517" s="16"/>
      <c r="CA517" s="16"/>
      <c r="CB517" s="15" t="s">
        <v>197</v>
      </c>
      <c r="CC517" s="16"/>
      <c r="CD517" s="16"/>
      <c r="CE517" s="16"/>
      <c r="CF517" s="16"/>
      <c r="CG517" s="16"/>
      <c r="CH517" s="16"/>
      <c r="CI517" s="15" t="s">
        <v>197</v>
      </c>
      <c r="CJ517" s="15" t="s">
        <v>197</v>
      </c>
      <c r="CK517" s="15" t="s">
        <v>197</v>
      </c>
      <c r="CL517" s="15" t="s">
        <v>197</v>
      </c>
      <c r="CM517" s="15" t="s">
        <v>197</v>
      </c>
      <c r="CN517" s="16"/>
      <c r="CO517" s="16"/>
      <c r="CP517" s="16"/>
      <c r="CQ517" s="16"/>
      <c r="CR517" s="16"/>
    </row>
    <row r="518" spans="1:96" x14ac:dyDescent="0.3">
      <c r="A518" s="12">
        <v>517</v>
      </c>
      <c r="B518" s="13" t="s">
        <v>1062</v>
      </c>
      <c r="C518" s="13" t="s">
        <v>1063</v>
      </c>
      <c r="D518" s="14" t="s">
        <v>1033</v>
      </c>
      <c r="E518" s="14" t="s">
        <v>231</v>
      </c>
      <c r="F518" s="14" t="s">
        <v>786</v>
      </c>
      <c r="G518" s="14" t="s">
        <v>1034</v>
      </c>
      <c r="H518" s="14" t="s">
        <v>624</v>
      </c>
      <c r="I518" s="15" t="s">
        <v>1064</v>
      </c>
      <c r="J518" s="15" t="s">
        <v>198</v>
      </c>
      <c r="K518" s="15" t="s">
        <v>553</v>
      </c>
      <c r="L518" s="15" t="s">
        <v>199</v>
      </c>
      <c r="M518" s="15" t="s">
        <v>199</v>
      </c>
      <c r="N518" s="15" t="s">
        <v>1065</v>
      </c>
      <c r="O518" s="15" t="s">
        <v>1066</v>
      </c>
      <c r="P518" s="15" t="s">
        <v>370</v>
      </c>
      <c r="Q518" s="15" t="s">
        <v>364</v>
      </c>
      <c r="R518" s="15" t="s">
        <v>605</v>
      </c>
      <c r="S518" s="15" t="s">
        <v>205</v>
      </c>
      <c r="T518" s="16"/>
      <c r="U518" s="16"/>
      <c r="V518" s="16"/>
      <c r="W518" s="15" t="s">
        <v>197</v>
      </c>
      <c r="X518" s="15" t="s">
        <v>197</v>
      </c>
      <c r="Y518" s="16"/>
      <c r="Z518" s="15" t="s">
        <v>197</v>
      </c>
      <c r="AA518" s="15" t="s">
        <v>197</v>
      </c>
      <c r="AB518" s="15" t="s">
        <v>197</v>
      </c>
      <c r="AC518" s="16"/>
      <c r="AD518" s="16"/>
      <c r="AE518" s="16"/>
      <c r="AF518" s="15" t="s">
        <v>793</v>
      </c>
      <c r="AG518" s="15" t="s">
        <v>197</v>
      </c>
      <c r="AH518" s="15" t="s">
        <v>197</v>
      </c>
      <c r="AI518" s="15" t="s">
        <v>197</v>
      </c>
      <c r="AJ518" s="15" t="s">
        <v>197</v>
      </c>
      <c r="AK518" s="16"/>
      <c r="AL518" s="15" t="s">
        <v>197</v>
      </c>
      <c r="AM518" s="15" t="s">
        <v>197</v>
      </c>
      <c r="AN518" s="15" t="s">
        <v>197</v>
      </c>
      <c r="AO518" s="15" t="s">
        <v>197</v>
      </c>
      <c r="AP518" s="15" t="s">
        <v>197</v>
      </c>
      <c r="AQ518" s="15" t="s">
        <v>197</v>
      </c>
      <c r="AR518" s="15" t="s">
        <v>197</v>
      </c>
      <c r="AS518" s="15" t="s">
        <v>372</v>
      </c>
      <c r="AT518" s="16"/>
      <c r="AU518" s="16"/>
      <c r="AV518" s="16"/>
      <c r="AW518" s="15" t="s">
        <v>197</v>
      </c>
      <c r="AX518" s="15" t="s">
        <v>197</v>
      </c>
      <c r="AY518" s="15" t="s">
        <v>197</v>
      </c>
      <c r="AZ518" s="16"/>
      <c r="BA518" s="16"/>
      <c r="BB518" s="15" t="s">
        <v>197</v>
      </c>
      <c r="BC518" s="15" t="s">
        <v>197</v>
      </c>
      <c r="BD518" s="15" t="s">
        <v>197</v>
      </c>
      <c r="BE518" s="15" t="s">
        <v>197</v>
      </c>
      <c r="BF518" s="15" t="s">
        <v>197</v>
      </c>
      <c r="BG518" s="15" t="s">
        <v>197</v>
      </c>
      <c r="BH518" s="15" t="s">
        <v>197</v>
      </c>
      <c r="BI518" s="16"/>
      <c r="BJ518" s="15" t="s">
        <v>197</v>
      </c>
      <c r="BK518" s="15" t="s">
        <v>197</v>
      </c>
      <c r="BL518" s="15" t="s">
        <v>197</v>
      </c>
      <c r="BM518" s="15" t="s">
        <v>197</v>
      </c>
      <c r="BN518" s="15" t="s">
        <v>197</v>
      </c>
      <c r="BO518" s="15" t="s">
        <v>197</v>
      </c>
      <c r="BP518" s="15" t="s">
        <v>197</v>
      </c>
      <c r="BQ518" s="15" t="s">
        <v>197</v>
      </c>
      <c r="BR518" s="15" t="s">
        <v>197</v>
      </c>
      <c r="BS518" s="15" t="s">
        <v>197</v>
      </c>
      <c r="BT518" s="15" t="s">
        <v>197</v>
      </c>
      <c r="BU518" s="16"/>
      <c r="BV518" s="15" t="s">
        <v>208</v>
      </c>
      <c r="BW518" s="15" t="s">
        <v>197</v>
      </c>
      <c r="BX518" s="16"/>
      <c r="BY518" s="16"/>
      <c r="BZ518" s="16"/>
      <c r="CA518" s="16"/>
      <c r="CB518" s="15" t="s">
        <v>197</v>
      </c>
      <c r="CC518" s="16"/>
      <c r="CD518" s="16"/>
      <c r="CE518" s="16"/>
      <c r="CF518" s="16"/>
      <c r="CG518" s="16"/>
      <c r="CH518" s="16"/>
      <c r="CI518" s="15" t="s">
        <v>197</v>
      </c>
      <c r="CJ518" s="15" t="s">
        <v>197</v>
      </c>
      <c r="CK518" s="15" t="s">
        <v>197</v>
      </c>
      <c r="CL518" s="15" t="s">
        <v>197</v>
      </c>
      <c r="CM518" s="15" t="s">
        <v>197</v>
      </c>
      <c r="CN518" s="16"/>
      <c r="CO518" s="16"/>
      <c r="CP518" s="16"/>
      <c r="CQ518" s="16"/>
      <c r="CR518" s="16"/>
    </row>
    <row r="519" spans="1:96" x14ac:dyDescent="0.3">
      <c r="A519" s="12">
        <v>518</v>
      </c>
      <c r="B519" s="13" t="s">
        <v>1067</v>
      </c>
      <c r="C519" s="13" t="s">
        <v>1068</v>
      </c>
      <c r="D519" s="14" t="s">
        <v>1069</v>
      </c>
      <c r="E519" s="14" t="s">
        <v>231</v>
      </c>
      <c r="F519" s="14" t="s">
        <v>786</v>
      </c>
      <c r="G519" s="14" t="s">
        <v>1070</v>
      </c>
      <c r="H519" s="14" t="s">
        <v>624</v>
      </c>
      <c r="I519" s="15" t="s">
        <v>1071</v>
      </c>
      <c r="J519" s="15" t="s">
        <v>667</v>
      </c>
      <c r="K519" s="15" t="s">
        <v>553</v>
      </c>
      <c r="L519" s="15" t="s">
        <v>199</v>
      </c>
      <c r="M519" s="15" t="s">
        <v>199</v>
      </c>
      <c r="N519" s="15" t="s">
        <v>1072</v>
      </c>
      <c r="O519" s="15" t="s">
        <v>1073</v>
      </c>
      <c r="P519" s="15" t="s">
        <v>1074</v>
      </c>
      <c r="Q519" s="15" t="s">
        <v>769</v>
      </c>
      <c r="R519" s="15" t="s">
        <v>383</v>
      </c>
      <c r="S519" s="15" t="s">
        <v>340</v>
      </c>
      <c r="T519" s="16"/>
      <c r="U519" s="16"/>
      <c r="V519" s="16"/>
      <c r="W519" s="15" t="s">
        <v>197</v>
      </c>
      <c r="X519" s="15" t="s">
        <v>197</v>
      </c>
      <c r="Y519" s="16"/>
      <c r="Z519" s="15" t="s">
        <v>197</v>
      </c>
      <c r="AA519" s="15" t="s">
        <v>197</v>
      </c>
      <c r="AB519" s="15" t="s">
        <v>197</v>
      </c>
      <c r="AC519" s="16"/>
      <c r="AD519" s="16"/>
      <c r="AE519" s="16"/>
      <c r="AF519" s="15" t="s">
        <v>1075</v>
      </c>
      <c r="AG519" s="15" t="s">
        <v>197</v>
      </c>
      <c r="AH519" s="15" t="s">
        <v>197</v>
      </c>
      <c r="AI519" s="15" t="s">
        <v>197</v>
      </c>
      <c r="AJ519" s="15" t="s">
        <v>197</v>
      </c>
      <c r="AK519" s="16"/>
      <c r="AL519" s="15" t="s">
        <v>197</v>
      </c>
      <c r="AM519" s="15" t="s">
        <v>1076</v>
      </c>
      <c r="AN519" s="15" t="s">
        <v>197</v>
      </c>
      <c r="AO519" s="15" t="s">
        <v>206</v>
      </c>
      <c r="AP519" s="15" t="s">
        <v>197</v>
      </c>
      <c r="AQ519" s="15" t="s">
        <v>197</v>
      </c>
      <c r="AR519" s="15" t="s">
        <v>197</v>
      </c>
      <c r="AS519" s="15" t="s">
        <v>1077</v>
      </c>
      <c r="AT519" s="16"/>
      <c r="AU519" s="16"/>
      <c r="AV519" s="16"/>
      <c r="AW519" s="15" t="s">
        <v>197</v>
      </c>
      <c r="AX519" s="15" t="s">
        <v>197</v>
      </c>
      <c r="AY519" s="15" t="s">
        <v>197</v>
      </c>
      <c r="AZ519" s="16"/>
      <c r="BA519" s="16"/>
      <c r="BB519" s="15" t="s">
        <v>197</v>
      </c>
      <c r="BC519" s="15" t="s">
        <v>197</v>
      </c>
      <c r="BD519" s="15" t="s">
        <v>197</v>
      </c>
      <c r="BE519" s="15" t="s">
        <v>197</v>
      </c>
      <c r="BF519" s="15" t="s">
        <v>197</v>
      </c>
      <c r="BG519" s="15" t="s">
        <v>197</v>
      </c>
      <c r="BH519" s="15" t="s">
        <v>197</v>
      </c>
      <c r="BI519" s="16"/>
      <c r="BJ519" s="15" t="s">
        <v>197</v>
      </c>
      <c r="BK519" s="15" t="s">
        <v>197</v>
      </c>
      <c r="BL519" s="15" t="s">
        <v>197</v>
      </c>
      <c r="BM519" s="15" t="s">
        <v>197</v>
      </c>
      <c r="BN519" s="15" t="s">
        <v>197</v>
      </c>
      <c r="BO519" s="15" t="s">
        <v>197</v>
      </c>
      <c r="BP519" s="15" t="s">
        <v>197</v>
      </c>
      <c r="BQ519" s="15" t="s">
        <v>197</v>
      </c>
      <c r="BR519" s="15" t="s">
        <v>197</v>
      </c>
      <c r="BS519" s="15" t="s">
        <v>197</v>
      </c>
      <c r="BT519" s="15" t="s">
        <v>936</v>
      </c>
      <c r="BU519" s="16"/>
      <c r="BV519" s="15" t="s">
        <v>1078</v>
      </c>
      <c r="BW519" s="15" t="s">
        <v>197</v>
      </c>
      <c r="BX519" s="16"/>
      <c r="BY519" s="16"/>
      <c r="BZ519" s="16"/>
      <c r="CA519" s="16"/>
      <c r="CB519" s="15" t="s">
        <v>197</v>
      </c>
      <c r="CC519" s="16"/>
      <c r="CD519" s="16"/>
      <c r="CE519" s="16"/>
      <c r="CF519" s="16"/>
      <c r="CG519" s="16"/>
      <c r="CH519" s="16"/>
      <c r="CI519" s="15" t="s">
        <v>197</v>
      </c>
      <c r="CJ519" s="15" t="s">
        <v>197</v>
      </c>
      <c r="CK519" s="15" t="s">
        <v>197</v>
      </c>
      <c r="CL519" s="15" t="s">
        <v>197</v>
      </c>
      <c r="CM519" s="15" t="s">
        <v>197</v>
      </c>
      <c r="CN519" s="16"/>
      <c r="CO519" s="16"/>
      <c r="CP519" s="16"/>
      <c r="CQ519" s="16"/>
      <c r="CR519" s="16"/>
    </row>
    <row r="520" spans="1:96" x14ac:dyDescent="0.3">
      <c r="A520" s="12">
        <v>519</v>
      </c>
      <c r="B520" s="13" t="s">
        <v>1079</v>
      </c>
      <c r="C520" s="13" t="s">
        <v>1080</v>
      </c>
      <c r="D520" s="14" t="s">
        <v>1069</v>
      </c>
      <c r="E520" s="14" t="s">
        <v>231</v>
      </c>
      <c r="F520" s="14" t="s">
        <v>786</v>
      </c>
      <c r="G520" s="14" t="s">
        <v>1070</v>
      </c>
      <c r="H520" s="14" t="s">
        <v>624</v>
      </c>
      <c r="I520" s="15" t="s">
        <v>1035</v>
      </c>
      <c r="J520" s="15" t="s">
        <v>198</v>
      </c>
      <c r="K520" s="15" t="s">
        <v>553</v>
      </c>
      <c r="L520" s="15" t="s">
        <v>199</v>
      </c>
      <c r="M520" s="15" t="s">
        <v>199</v>
      </c>
      <c r="N520" s="15" t="s">
        <v>1081</v>
      </c>
      <c r="O520" s="15" t="s">
        <v>562</v>
      </c>
      <c r="P520" s="15" t="s">
        <v>473</v>
      </c>
      <c r="Q520" s="15" t="s">
        <v>1082</v>
      </c>
      <c r="R520" s="15" t="s">
        <v>383</v>
      </c>
      <c r="S520" s="15" t="s">
        <v>205</v>
      </c>
      <c r="T520" s="16"/>
      <c r="U520" s="16"/>
      <c r="V520" s="16"/>
      <c r="W520" s="15" t="s">
        <v>197</v>
      </c>
      <c r="X520" s="15" t="s">
        <v>197</v>
      </c>
      <c r="Y520" s="16"/>
      <c r="Z520" s="15" t="s">
        <v>197</v>
      </c>
      <c r="AA520" s="15" t="s">
        <v>197</v>
      </c>
      <c r="AB520" s="15" t="s">
        <v>197</v>
      </c>
      <c r="AC520" s="16"/>
      <c r="AD520" s="16"/>
      <c r="AE520" s="16"/>
      <c r="AF520" s="15" t="s">
        <v>1083</v>
      </c>
      <c r="AG520" s="15" t="s">
        <v>197</v>
      </c>
      <c r="AH520" s="15" t="s">
        <v>197</v>
      </c>
      <c r="AI520" s="15" t="s">
        <v>197</v>
      </c>
      <c r="AJ520" s="15" t="s">
        <v>197</v>
      </c>
      <c r="AK520" s="16"/>
      <c r="AL520" s="15" t="s">
        <v>197</v>
      </c>
      <c r="AM520" s="15" t="s">
        <v>197</v>
      </c>
      <c r="AN520" s="15" t="s">
        <v>197</v>
      </c>
      <c r="AO520" s="15" t="s">
        <v>618</v>
      </c>
      <c r="AP520" s="15" t="s">
        <v>197</v>
      </c>
      <c r="AQ520" s="15" t="s">
        <v>197</v>
      </c>
      <c r="AR520" s="15" t="s">
        <v>197</v>
      </c>
      <c r="AS520" s="15" t="s">
        <v>1084</v>
      </c>
      <c r="AT520" s="16"/>
      <c r="AU520" s="16"/>
      <c r="AV520" s="16"/>
      <c r="AW520" s="15" t="s">
        <v>197</v>
      </c>
      <c r="AX520" s="15" t="s">
        <v>197</v>
      </c>
      <c r="AY520" s="15" t="s">
        <v>197</v>
      </c>
      <c r="AZ520" s="16"/>
      <c r="BA520" s="16"/>
      <c r="BB520" s="15" t="s">
        <v>197</v>
      </c>
      <c r="BC520" s="15" t="s">
        <v>197</v>
      </c>
      <c r="BD520" s="15" t="s">
        <v>197</v>
      </c>
      <c r="BE520" s="15" t="s">
        <v>197</v>
      </c>
      <c r="BF520" s="15" t="s">
        <v>197</v>
      </c>
      <c r="BG520" s="15" t="s">
        <v>197</v>
      </c>
      <c r="BH520" s="15" t="s">
        <v>197</v>
      </c>
      <c r="BI520" s="15" t="s">
        <v>197</v>
      </c>
      <c r="BJ520" s="16"/>
      <c r="BK520" s="15" t="s">
        <v>197</v>
      </c>
      <c r="BL520" s="15" t="s">
        <v>197</v>
      </c>
      <c r="BM520" s="15" t="s">
        <v>197</v>
      </c>
      <c r="BN520" s="15" t="s">
        <v>197</v>
      </c>
      <c r="BO520" s="15" t="s">
        <v>197</v>
      </c>
      <c r="BP520" s="15" t="s">
        <v>197</v>
      </c>
      <c r="BQ520" s="15" t="s">
        <v>197</v>
      </c>
      <c r="BR520" s="15" t="s">
        <v>197</v>
      </c>
      <c r="BS520" s="15" t="s">
        <v>372</v>
      </c>
      <c r="BT520" s="15" t="s">
        <v>1085</v>
      </c>
      <c r="BU520" s="16"/>
      <c r="BV520" s="15" t="s">
        <v>208</v>
      </c>
      <c r="BW520" s="15" t="s">
        <v>197</v>
      </c>
      <c r="BX520" s="16"/>
      <c r="BY520" s="16"/>
      <c r="BZ520" s="16"/>
      <c r="CA520" s="16"/>
      <c r="CB520" s="15" t="s">
        <v>197</v>
      </c>
      <c r="CC520" s="16"/>
      <c r="CD520" s="16"/>
      <c r="CE520" s="16"/>
      <c r="CF520" s="16"/>
      <c r="CG520" s="16"/>
      <c r="CH520" s="16"/>
      <c r="CI520" s="15" t="s">
        <v>197</v>
      </c>
      <c r="CJ520" s="15" t="s">
        <v>197</v>
      </c>
      <c r="CK520" s="15" t="s">
        <v>197</v>
      </c>
      <c r="CL520" s="15" t="s">
        <v>197</v>
      </c>
      <c r="CM520" s="15" t="s">
        <v>197</v>
      </c>
      <c r="CN520" s="16"/>
      <c r="CO520" s="16"/>
      <c r="CP520" s="16"/>
      <c r="CQ520" s="16"/>
      <c r="CR520" s="16"/>
    </row>
    <row r="521" spans="1:96" x14ac:dyDescent="0.3">
      <c r="A521" s="12">
        <v>520</v>
      </c>
      <c r="B521" s="13" t="s">
        <v>1086</v>
      </c>
      <c r="C521" s="13" t="s">
        <v>1087</v>
      </c>
      <c r="D521" s="14" t="s">
        <v>1069</v>
      </c>
      <c r="E521" s="14" t="s">
        <v>231</v>
      </c>
      <c r="F521" s="14" t="s">
        <v>786</v>
      </c>
      <c r="G521" s="14" t="s">
        <v>1070</v>
      </c>
      <c r="H521" s="14" t="s">
        <v>624</v>
      </c>
      <c r="I521" s="15" t="s">
        <v>472</v>
      </c>
      <c r="J521" s="15" t="s">
        <v>198</v>
      </c>
      <c r="K521" s="15" t="s">
        <v>553</v>
      </c>
      <c r="L521" s="15" t="s">
        <v>199</v>
      </c>
      <c r="M521" s="15" t="s">
        <v>199</v>
      </c>
      <c r="N521" s="15" t="s">
        <v>306</v>
      </c>
      <c r="O521" s="15" t="s">
        <v>562</v>
      </c>
      <c r="P521" s="15" t="s">
        <v>530</v>
      </c>
      <c r="Q521" s="15" t="s">
        <v>438</v>
      </c>
      <c r="R521" s="15" t="s">
        <v>605</v>
      </c>
      <c r="S521" s="15" t="s">
        <v>1088</v>
      </c>
      <c r="T521" s="16"/>
      <c r="U521" s="16"/>
      <c r="V521" s="16"/>
      <c r="W521" s="15" t="s">
        <v>197</v>
      </c>
      <c r="X521" s="15" t="s">
        <v>197</v>
      </c>
      <c r="Y521" s="16"/>
      <c r="Z521" s="15" t="s">
        <v>197</v>
      </c>
      <c r="AA521" s="15" t="s">
        <v>197</v>
      </c>
      <c r="AB521" s="15" t="s">
        <v>197</v>
      </c>
      <c r="AC521" s="16"/>
      <c r="AD521" s="16"/>
      <c r="AE521" s="16"/>
      <c r="AF521" s="15" t="s">
        <v>1089</v>
      </c>
      <c r="AG521" s="15" t="s">
        <v>197</v>
      </c>
      <c r="AH521" s="15" t="s">
        <v>197</v>
      </c>
      <c r="AI521" s="15" t="s">
        <v>197</v>
      </c>
      <c r="AJ521" s="15" t="s">
        <v>197</v>
      </c>
      <c r="AK521" s="16"/>
      <c r="AL521" s="15" t="s">
        <v>197</v>
      </c>
      <c r="AM521" s="15" t="s">
        <v>197</v>
      </c>
      <c r="AN521" s="15" t="s">
        <v>197</v>
      </c>
      <c r="AO521" s="15" t="s">
        <v>197</v>
      </c>
      <c r="AP521" s="15" t="s">
        <v>197</v>
      </c>
      <c r="AQ521" s="15" t="s">
        <v>197</v>
      </c>
      <c r="AR521" s="15" t="s">
        <v>197</v>
      </c>
      <c r="AS521" s="15" t="s">
        <v>1090</v>
      </c>
      <c r="AT521" s="16"/>
      <c r="AU521" s="16"/>
      <c r="AV521" s="16"/>
      <c r="AW521" s="15" t="s">
        <v>197</v>
      </c>
      <c r="AX521" s="15" t="s">
        <v>197</v>
      </c>
      <c r="AY521" s="15" t="s">
        <v>197</v>
      </c>
      <c r="AZ521" s="16"/>
      <c r="BA521" s="16"/>
      <c r="BB521" s="15" t="s">
        <v>197</v>
      </c>
      <c r="BC521" s="15" t="s">
        <v>197</v>
      </c>
      <c r="BD521" s="15" t="s">
        <v>197</v>
      </c>
      <c r="BE521" s="15" t="s">
        <v>197</v>
      </c>
      <c r="BF521" s="15" t="s">
        <v>197</v>
      </c>
      <c r="BG521" s="15" t="s">
        <v>197</v>
      </c>
      <c r="BH521" s="15" t="s">
        <v>197</v>
      </c>
      <c r="BI521" s="15" t="s">
        <v>197</v>
      </c>
      <c r="BJ521" s="16"/>
      <c r="BK521" s="15" t="s">
        <v>197</v>
      </c>
      <c r="BL521" s="15" t="s">
        <v>197</v>
      </c>
      <c r="BM521" s="15" t="s">
        <v>197</v>
      </c>
      <c r="BN521" s="15" t="s">
        <v>197</v>
      </c>
      <c r="BO521" s="15" t="s">
        <v>197</v>
      </c>
      <c r="BP521" s="15" t="s">
        <v>197</v>
      </c>
      <c r="BQ521" s="15" t="s">
        <v>197</v>
      </c>
      <c r="BR521" s="15" t="s">
        <v>197</v>
      </c>
      <c r="BS521" s="15" t="s">
        <v>197</v>
      </c>
      <c r="BT521" s="15" t="s">
        <v>864</v>
      </c>
      <c r="BU521" s="16"/>
      <c r="BV521" s="15" t="s">
        <v>1091</v>
      </c>
      <c r="BW521" s="15" t="s">
        <v>197</v>
      </c>
      <c r="BX521" s="16"/>
      <c r="BY521" s="16"/>
      <c r="BZ521" s="16"/>
      <c r="CA521" s="16"/>
      <c r="CB521" s="15" t="s">
        <v>197</v>
      </c>
      <c r="CC521" s="16"/>
      <c r="CD521" s="16"/>
      <c r="CE521" s="16"/>
      <c r="CF521" s="16"/>
      <c r="CG521" s="16"/>
      <c r="CH521" s="16"/>
      <c r="CI521" s="15" t="s">
        <v>197</v>
      </c>
      <c r="CJ521" s="15" t="s">
        <v>197</v>
      </c>
      <c r="CK521" s="15" t="s">
        <v>197</v>
      </c>
      <c r="CL521" s="15" t="s">
        <v>197</v>
      </c>
      <c r="CM521" s="15" t="s">
        <v>197</v>
      </c>
      <c r="CN521" s="16"/>
      <c r="CO521" s="16"/>
      <c r="CP521" s="16"/>
      <c r="CQ521" s="16"/>
      <c r="CR521" s="16"/>
    </row>
    <row r="522" spans="1:96" x14ac:dyDescent="0.3">
      <c r="A522" s="12">
        <v>521</v>
      </c>
      <c r="B522" s="13" t="s">
        <v>1092</v>
      </c>
      <c r="C522" s="13" t="s">
        <v>1093</v>
      </c>
      <c r="D522" s="14" t="s">
        <v>1069</v>
      </c>
      <c r="E522" s="14" t="s">
        <v>231</v>
      </c>
      <c r="F522" s="14" t="s">
        <v>786</v>
      </c>
      <c r="G522" s="14" t="s">
        <v>1070</v>
      </c>
      <c r="H522" s="14" t="s">
        <v>624</v>
      </c>
      <c r="I522" s="15" t="s">
        <v>1094</v>
      </c>
      <c r="J522" s="15" t="s">
        <v>198</v>
      </c>
      <c r="K522" s="15" t="s">
        <v>553</v>
      </c>
      <c r="L522" s="15" t="s">
        <v>199</v>
      </c>
      <c r="M522" s="15" t="s">
        <v>199</v>
      </c>
      <c r="N522" s="15" t="s">
        <v>711</v>
      </c>
      <c r="O522" s="15" t="s">
        <v>1095</v>
      </c>
      <c r="P522" s="15" t="s">
        <v>681</v>
      </c>
      <c r="Q522" s="15" t="s">
        <v>204</v>
      </c>
      <c r="R522" s="15" t="s">
        <v>605</v>
      </c>
      <c r="S522" s="15" t="s">
        <v>310</v>
      </c>
      <c r="T522" s="16"/>
      <c r="U522" s="16"/>
      <c r="V522" s="16"/>
      <c r="W522" s="15" t="s">
        <v>197</v>
      </c>
      <c r="X522" s="15" t="s">
        <v>197</v>
      </c>
      <c r="Y522" s="16"/>
      <c r="Z522" s="15" t="s">
        <v>197</v>
      </c>
      <c r="AA522" s="15" t="s">
        <v>197</v>
      </c>
      <c r="AB522" s="15" t="s">
        <v>197</v>
      </c>
      <c r="AC522" s="16"/>
      <c r="AD522" s="16"/>
      <c r="AE522" s="16"/>
      <c r="AF522" s="15" t="s">
        <v>1096</v>
      </c>
      <c r="AG522" s="15" t="s">
        <v>197</v>
      </c>
      <c r="AH522" s="15" t="s">
        <v>197</v>
      </c>
      <c r="AI522" s="15" t="s">
        <v>197</v>
      </c>
      <c r="AJ522" s="15" t="s">
        <v>197</v>
      </c>
      <c r="AK522" s="16"/>
      <c r="AL522" s="15" t="s">
        <v>197</v>
      </c>
      <c r="AM522" s="15" t="s">
        <v>197</v>
      </c>
      <c r="AN522" s="15" t="s">
        <v>197</v>
      </c>
      <c r="AO522" s="15" t="s">
        <v>197</v>
      </c>
      <c r="AP522" s="15" t="s">
        <v>197</v>
      </c>
      <c r="AQ522" s="15" t="s">
        <v>197</v>
      </c>
      <c r="AR522" s="15" t="s">
        <v>197</v>
      </c>
      <c r="AS522" s="15" t="s">
        <v>814</v>
      </c>
      <c r="AT522" s="16"/>
      <c r="AU522" s="16"/>
      <c r="AV522" s="16"/>
      <c r="AW522" s="15" t="s">
        <v>197</v>
      </c>
      <c r="AX522" s="15" t="s">
        <v>197</v>
      </c>
      <c r="AY522" s="15" t="s">
        <v>197</v>
      </c>
      <c r="AZ522" s="16"/>
      <c r="BA522" s="16"/>
      <c r="BB522" s="15" t="s">
        <v>197</v>
      </c>
      <c r="BC522" s="15" t="s">
        <v>197</v>
      </c>
      <c r="BD522" s="15" t="s">
        <v>197</v>
      </c>
      <c r="BE522" s="15" t="s">
        <v>197</v>
      </c>
      <c r="BF522" s="15" t="s">
        <v>197</v>
      </c>
      <c r="BG522" s="15" t="s">
        <v>197</v>
      </c>
      <c r="BH522" s="15" t="s">
        <v>197</v>
      </c>
      <c r="BI522" s="16"/>
      <c r="BJ522" s="15" t="s">
        <v>197</v>
      </c>
      <c r="BK522" s="15" t="s">
        <v>197</v>
      </c>
      <c r="BL522" s="15" t="s">
        <v>197</v>
      </c>
      <c r="BM522" s="15" t="s">
        <v>197</v>
      </c>
      <c r="BN522" s="15" t="s">
        <v>197</v>
      </c>
      <c r="BO522" s="15" t="s">
        <v>197</v>
      </c>
      <c r="BP522" s="15" t="s">
        <v>197</v>
      </c>
      <c r="BQ522" s="15" t="s">
        <v>197</v>
      </c>
      <c r="BR522" s="15" t="s">
        <v>197</v>
      </c>
      <c r="BS522" s="15" t="s">
        <v>197</v>
      </c>
      <c r="BT522" s="15" t="s">
        <v>197</v>
      </c>
      <c r="BU522" s="16"/>
      <c r="BV522" s="15" t="s">
        <v>1097</v>
      </c>
      <c r="BW522" s="15" t="s">
        <v>197</v>
      </c>
      <c r="BX522" s="16"/>
      <c r="BY522" s="16"/>
      <c r="BZ522" s="16"/>
      <c r="CA522" s="16"/>
      <c r="CB522" s="15" t="s">
        <v>197</v>
      </c>
      <c r="CC522" s="16"/>
      <c r="CD522" s="16"/>
      <c r="CE522" s="16"/>
      <c r="CF522" s="16"/>
      <c r="CG522" s="16"/>
      <c r="CH522" s="16"/>
      <c r="CI522" s="15" t="s">
        <v>197</v>
      </c>
      <c r="CJ522" s="15" t="s">
        <v>197</v>
      </c>
      <c r="CK522" s="15" t="s">
        <v>197</v>
      </c>
      <c r="CL522" s="15" t="s">
        <v>197</v>
      </c>
      <c r="CM522" s="15" t="s">
        <v>197</v>
      </c>
      <c r="CN522" s="16"/>
      <c r="CO522" s="16"/>
      <c r="CP522" s="16"/>
      <c r="CQ522" s="16"/>
      <c r="CR522" s="16"/>
    </row>
    <row r="523" spans="1:96" x14ac:dyDescent="0.3">
      <c r="A523" s="12">
        <v>522</v>
      </c>
      <c r="B523" s="13" t="s">
        <v>1098</v>
      </c>
      <c r="C523" s="13" t="s">
        <v>1099</v>
      </c>
      <c r="D523" s="14" t="s">
        <v>1069</v>
      </c>
      <c r="E523" s="14" t="s">
        <v>231</v>
      </c>
      <c r="F523" s="14" t="s">
        <v>786</v>
      </c>
      <c r="G523" s="14" t="s">
        <v>1070</v>
      </c>
      <c r="H523" s="14" t="s">
        <v>624</v>
      </c>
      <c r="I523" s="15" t="s">
        <v>1100</v>
      </c>
      <c r="J523" s="15" t="s">
        <v>198</v>
      </c>
      <c r="K523" s="15" t="s">
        <v>553</v>
      </c>
      <c r="L523" s="15" t="s">
        <v>199</v>
      </c>
      <c r="M523" s="15" t="s">
        <v>199</v>
      </c>
      <c r="N523" s="15" t="s">
        <v>1101</v>
      </c>
      <c r="O523" s="15" t="s">
        <v>810</v>
      </c>
      <c r="P523" s="15" t="s">
        <v>530</v>
      </c>
      <c r="Q523" s="15" t="s">
        <v>830</v>
      </c>
      <c r="R523" s="15" t="s">
        <v>605</v>
      </c>
      <c r="S523" s="15" t="s">
        <v>1088</v>
      </c>
      <c r="T523" s="16"/>
      <c r="U523" s="16"/>
      <c r="V523" s="16"/>
      <c r="W523" s="15" t="s">
        <v>197</v>
      </c>
      <c r="X523" s="15" t="s">
        <v>197</v>
      </c>
      <c r="Y523" s="16"/>
      <c r="Z523" s="15" t="s">
        <v>197</v>
      </c>
      <c r="AA523" s="15" t="s">
        <v>197</v>
      </c>
      <c r="AB523" s="15" t="s">
        <v>197</v>
      </c>
      <c r="AC523" s="16"/>
      <c r="AD523" s="16"/>
      <c r="AE523" s="16"/>
      <c r="AF523" s="15" t="s">
        <v>1089</v>
      </c>
      <c r="AG523" s="15" t="s">
        <v>197</v>
      </c>
      <c r="AH523" s="15" t="s">
        <v>197</v>
      </c>
      <c r="AI523" s="15" t="s">
        <v>197</v>
      </c>
      <c r="AJ523" s="15" t="s">
        <v>197</v>
      </c>
      <c r="AK523" s="16"/>
      <c r="AL523" s="15" t="s">
        <v>197</v>
      </c>
      <c r="AM523" s="15" t="s">
        <v>197</v>
      </c>
      <c r="AN523" s="15" t="s">
        <v>197</v>
      </c>
      <c r="AO523" s="15" t="s">
        <v>197</v>
      </c>
      <c r="AP523" s="15" t="s">
        <v>197</v>
      </c>
      <c r="AQ523" s="15" t="s">
        <v>197</v>
      </c>
      <c r="AR523" s="15" t="s">
        <v>197</v>
      </c>
      <c r="AS523" s="15" t="s">
        <v>1102</v>
      </c>
      <c r="AT523" s="16"/>
      <c r="AU523" s="16"/>
      <c r="AV523" s="16"/>
      <c r="AW523" s="15" t="s">
        <v>197</v>
      </c>
      <c r="AX523" s="15" t="s">
        <v>197</v>
      </c>
      <c r="AY523" s="15" t="s">
        <v>197</v>
      </c>
      <c r="AZ523" s="16"/>
      <c r="BA523" s="16"/>
      <c r="BB523" s="15" t="s">
        <v>197</v>
      </c>
      <c r="BC523" s="15" t="s">
        <v>197</v>
      </c>
      <c r="BD523" s="15" t="s">
        <v>197</v>
      </c>
      <c r="BE523" s="15" t="s">
        <v>197</v>
      </c>
      <c r="BF523" s="15" t="s">
        <v>197</v>
      </c>
      <c r="BG523" s="15" t="s">
        <v>197</v>
      </c>
      <c r="BH523" s="15" t="s">
        <v>197</v>
      </c>
      <c r="BI523" s="16"/>
      <c r="BJ523" s="15" t="s">
        <v>197</v>
      </c>
      <c r="BK523" s="15" t="s">
        <v>197</v>
      </c>
      <c r="BL523" s="15" t="s">
        <v>197</v>
      </c>
      <c r="BM523" s="15" t="s">
        <v>197</v>
      </c>
      <c r="BN523" s="15" t="s">
        <v>197</v>
      </c>
      <c r="BO523" s="15" t="s">
        <v>197</v>
      </c>
      <c r="BP523" s="15" t="s">
        <v>197</v>
      </c>
      <c r="BQ523" s="15" t="s">
        <v>197</v>
      </c>
      <c r="BR523" s="15" t="s">
        <v>197</v>
      </c>
      <c r="BS523" s="15" t="s">
        <v>197</v>
      </c>
      <c r="BT523" s="15" t="s">
        <v>1103</v>
      </c>
      <c r="BU523" s="16"/>
      <c r="BV523" s="15" t="s">
        <v>1104</v>
      </c>
      <c r="BW523" s="15" t="s">
        <v>197</v>
      </c>
      <c r="BX523" s="16"/>
      <c r="BY523" s="16"/>
      <c r="BZ523" s="16"/>
      <c r="CA523" s="16"/>
      <c r="CB523" s="15" t="s">
        <v>197</v>
      </c>
      <c r="CC523" s="16"/>
      <c r="CD523" s="16"/>
      <c r="CE523" s="16"/>
      <c r="CF523" s="16"/>
      <c r="CG523" s="16"/>
      <c r="CH523" s="16"/>
      <c r="CI523" s="15" t="s">
        <v>197</v>
      </c>
      <c r="CJ523" s="15" t="s">
        <v>197</v>
      </c>
      <c r="CK523" s="15" t="s">
        <v>197</v>
      </c>
      <c r="CL523" s="15" t="s">
        <v>197</v>
      </c>
      <c r="CM523" s="15" t="s">
        <v>197</v>
      </c>
      <c r="CN523" s="16"/>
      <c r="CO523" s="16"/>
      <c r="CP523" s="16"/>
      <c r="CQ523" s="16"/>
      <c r="CR523" s="16"/>
    </row>
    <row r="524" spans="1:96" x14ac:dyDescent="0.3">
      <c r="A524" s="12">
        <v>523</v>
      </c>
      <c r="B524" s="13" t="s">
        <v>1105</v>
      </c>
      <c r="C524" s="13" t="s">
        <v>1106</v>
      </c>
      <c r="D524" s="14" t="s">
        <v>1069</v>
      </c>
      <c r="E524" s="14" t="s">
        <v>231</v>
      </c>
      <c r="F524" s="14" t="s">
        <v>786</v>
      </c>
      <c r="G524" s="14" t="s">
        <v>1070</v>
      </c>
      <c r="H524" s="14" t="s">
        <v>624</v>
      </c>
      <c r="I524" s="15" t="s">
        <v>1107</v>
      </c>
      <c r="J524" s="15" t="s">
        <v>198</v>
      </c>
      <c r="K524" s="15" t="s">
        <v>553</v>
      </c>
      <c r="L524" s="15" t="s">
        <v>199</v>
      </c>
      <c r="M524" s="15" t="s">
        <v>199</v>
      </c>
      <c r="N524" s="15" t="s">
        <v>1072</v>
      </c>
      <c r="O524" s="15" t="s">
        <v>878</v>
      </c>
      <c r="P524" s="15" t="s">
        <v>811</v>
      </c>
      <c r="Q524" s="15" t="s">
        <v>540</v>
      </c>
      <c r="R524" s="15" t="s">
        <v>1108</v>
      </c>
      <c r="S524" s="15" t="s">
        <v>987</v>
      </c>
      <c r="T524" s="16"/>
      <c r="U524" s="16"/>
      <c r="V524" s="16"/>
      <c r="W524" s="15" t="s">
        <v>197</v>
      </c>
      <c r="X524" s="15" t="s">
        <v>197</v>
      </c>
      <c r="Y524" s="16"/>
      <c r="Z524" s="15" t="s">
        <v>197</v>
      </c>
      <c r="AA524" s="15" t="s">
        <v>197</v>
      </c>
      <c r="AB524" s="15" t="s">
        <v>197</v>
      </c>
      <c r="AC524" s="16"/>
      <c r="AD524" s="16"/>
      <c r="AE524" s="16"/>
      <c r="AF524" s="15" t="s">
        <v>1109</v>
      </c>
      <c r="AG524" s="15" t="s">
        <v>197</v>
      </c>
      <c r="AH524" s="15" t="s">
        <v>197</v>
      </c>
      <c r="AI524" s="15" t="s">
        <v>197</v>
      </c>
      <c r="AJ524" s="15" t="s">
        <v>197</v>
      </c>
      <c r="AK524" s="16"/>
      <c r="AL524" s="15" t="s">
        <v>197</v>
      </c>
      <c r="AM524" s="15" t="s">
        <v>197</v>
      </c>
      <c r="AN524" s="15" t="s">
        <v>197</v>
      </c>
      <c r="AO524" s="15" t="s">
        <v>490</v>
      </c>
      <c r="AP524" s="15" t="s">
        <v>197</v>
      </c>
      <c r="AQ524" s="15" t="s">
        <v>197</v>
      </c>
      <c r="AR524" s="15" t="s">
        <v>197</v>
      </c>
      <c r="AS524" s="15" t="s">
        <v>794</v>
      </c>
      <c r="AT524" s="16"/>
      <c r="AU524" s="16"/>
      <c r="AV524" s="16"/>
      <c r="AW524" s="15" t="s">
        <v>197</v>
      </c>
      <c r="AX524" s="15" t="s">
        <v>197</v>
      </c>
      <c r="AY524" s="15" t="s">
        <v>197</v>
      </c>
      <c r="AZ524" s="16"/>
      <c r="BA524" s="16"/>
      <c r="BB524" s="15" t="s">
        <v>197</v>
      </c>
      <c r="BC524" s="15" t="s">
        <v>197</v>
      </c>
      <c r="BD524" s="15" t="s">
        <v>197</v>
      </c>
      <c r="BE524" s="15" t="s">
        <v>197</v>
      </c>
      <c r="BF524" s="15" t="s">
        <v>197</v>
      </c>
      <c r="BG524" s="15" t="s">
        <v>197</v>
      </c>
      <c r="BH524" s="15" t="s">
        <v>197</v>
      </c>
      <c r="BI524" s="16"/>
      <c r="BJ524" s="15" t="s">
        <v>197</v>
      </c>
      <c r="BK524" s="15" t="s">
        <v>197</v>
      </c>
      <c r="BL524" s="15" t="s">
        <v>197</v>
      </c>
      <c r="BM524" s="15" t="s">
        <v>197</v>
      </c>
      <c r="BN524" s="15" t="s">
        <v>197</v>
      </c>
      <c r="BO524" s="15" t="s">
        <v>197</v>
      </c>
      <c r="BP524" s="15" t="s">
        <v>197</v>
      </c>
      <c r="BQ524" s="15" t="s">
        <v>197</v>
      </c>
      <c r="BR524" s="15" t="s">
        <v>197</v>
      </c>
      <c r="BS524" s="15" t="s">
        <v>372</v>
      </c>
      <c r="BT524" s="15" t="s">
        <v>1110</v>
      </c>
      <c r="BU524" s="16"/>
      <c r="BV524" s="15" t="s">
        <v>208</v>
      </c>
      <c r="BW524" s="15" t="s">
        <v>197</v>
      </c>
      <c r="BX524" s="16"/>
      <c r="BY524" s="16"/>
      <c r="BZ524" s="16"/>
      <c r="CA524" s="16"/>
      <c r="CB524" s="15" t="s">
        <v>197</v>
      </c>
      <c r="CC524" s="16"/>
      <c r="CD524" s="16"/>
      <c r="CE524" s="16"/>
      <c r="CF524" s="16"/>
      <c r="CG524" s="16"/>
      <c r="CH524" s="16"/>
      <c r="CI524" s="15" t="s">
        <v>197</v>
      </c>
      <c r="CJ524" s="15" t="s">
        <v>197</v>
      </c>
      <c r="CK524" s="15" t="s">
        <v>197</v>
      </c>
      <c r="CL524" s="15" t="s">
        <v>197</v>
      </c>
      <c r="CM524" s="15" t="s">
        <v>197</v>
      </c>
      <c r="CN524" s="16"/>
      <c r="CO524" s="16"/>
      <c r="CP524" s="16"/>
      <c r="CQ524" s="16"/>
      <c r="CR524" s="16"/>
    </row>
    <row r="525" spans="1:96" x14ac:dyDescent="0.3">
      <c r="A525" s="12">
        <v>524</v>
      </c>
      <c r="B525" s="13" t="s">
        <v>1111</v>
      </c>
      <c r="C525" s="13" t="s">
        <v>1112</v>
      </c>
      <c r="D525" s="14" t="s">
        <v>1033</v>
      </c>
      <c r="E525" s="14" t="s">
        <v>231</v>
      </c>
      <c r="F525" s="14" t="s">
        <v>786</v>
      </c>
      <c r="G525" s="14" t="s">
        <v>1070</v>
      </c>
      <c r="H525" s="14" t="s">
        <v>624</v>
      </c>
      <c r="I525" s="15" t="s">
        <v>1113</v>
      </c>
      <c r="J525" s="15" t="s">
        <v>198</v>
      </c>
      <c r="K525" s="15" t="s">
        <v>553</v>
      </c>
      <c r="L525" s="15" t="s">
        <v>199</v>
      </c>
      <c r="M525" s="15" t="s">
        <v>199</v>
      </c>
      <c r="N525" s="15" t="s">
        <v>1028</v>
      </c>
      <c r="O525" s="15" t="s">
        <v>1095</v>
      </c>
      <c r="P525" s="15" t="s">
        <v>379</v>
      </c>
      <c r="Q525" s="15" t="s">
        <v>438</v>
      </c>
      <c r="R525" s="15" t="s">
        <v>347</v>
      </c>
      <c r="S525" s="15" t="s">
        <v>313</v>
      </c>
      <c r="T525" s="16"/>
      <c r="U525" s="16"/>
      <c r="V525" s="16"/>
      <c r="W525" s="15" t="s">
        <v>197</v>
      </c>
      <c r="X525" s="15" t="s">
        <v>197</v>
      </c>
      <c r="Y525" s="16"/>
      <c r="Z525" s="15" t="s">
        <v>197</v>
      </c>
      <c r="AA525" s="15" t="s">
        <v>197</v>
      </c>
      <c r="AB525" s="15" t="s">
        <v>197</v>
      </c>
      <c r="AC525" s="16"/>
      <c r="AD525" s="16"/>
      <c r="AE525" s="16"/>
      <c r="AF525" s="15" t="s">
        <v>1114</v>
      </c>
      <c r="AG525" s="15" t="s">
        <v>197</v>
      </c>
      <c r="AH525" s="15" t="s">
        <v>197</v>
      </c>
      <c r="AI525" s="15" t="s">
        <v>197</v>
      </c>
      <c r="AJ525" s="15" t="s">
        <v>197</v>
      </c>
      <c r="AK525" s="16"/>
      <c r="AL525" s="15" t="s">
        <v>197</v>
      </c>
      <c r="AM525" s="15" t="s">
        <v>197</v>
      </c>
      <c r="AN525" s="15" t="s">
        <v>197</v>
      </c>
      <c r="AO525" s="15" t="s">
        <v>197</v>
      </c>
      <c r="AP525" s="15" t="s">
        <v>197</v>
      </c>
      <c r="AQ525" s="15" t="s">
        <v>197</v>
      </c>
      <c r="AR525" s="15" t="s">
        <v>197</v>
      </c>
      <c r="AS525" s="15" t="s">
        <v>197</v>
      </c>
      <c r="AT525" s="16"/>
      <c r="AU525" s="16"/>
      <c r="AV525" s="16"/>
      <c r="AW525" s="15" t="s">
        <v>197</v>
      </c>
      <c r="AX525" s="15" t="s">
        <v>197</v>
      </c>
      <c r="AY525" s="15" t="s">
        <v>197</v>
      </c>
      <c r="AZ525" s="16"/>
      <c r="BA525" s="16"/>
      <c r="BB525" s="15" t="s">
        <v>197</v>
      </c>
      <c r="BC525" s="15" t="s">
        <v>197</v>
      </c>
      <c r="BD525" s="15" t="s">
        <v>197</v>
      </c>
      <c r="BE525" s="15" t="s">
        <v>197</v>
      </c>
      <c r="BF525" s="15" t="s">
        <v>197</v>
      </c>
      <c r="BG525" s="15" t="s">
        <v>197</v>
      </c>
      <c r="BH525" s="15" t="s">
        <v>197</v>
      </c>
      <c r="BI525" s="16"/>
      <c r="BJ525" s="15" t="s">
        <v>197</v>
      </c>
      <c r="BK525" s="15" t="s">
        <v>197</v>
      </c>
      <c r="BL525" s="15" t="s">
        <v>197</v>
      </c>
      <c r="BM525" s="15" t="s">
        <v>197</v>
      </c>
      <c r="BN525" s="15" t="s">
        <v>197</v>
      </c>
      <c r="BO525" s="15" t="s">
        <v>197</v>
      </c>
      <c r="BP525" s="15" t="s">
        <v>197</v>
      </c>
      <c r="BQ525" s="15" t="s">
        <v>197</v>
      </c>
      <c r="BR525" s="15" t="s">
        <v>197</v>
      </c>
      <c r="BS525" s="15" t="s">
        <v>197</v>
      </c>
      <c r="BT525" s="15" t="s">
        <v>740</v>
      </c>
      <c r="BU525" s="16"/>
      <c r="BV525" s="15" t="s">
        <v>208</v>
      </c>
      <c r="BW525" s="15" t="s">
        <v>197</v>
      </c>
      <c r="BX525" s="16"/>
      <c r="BY525" s="16"/>
      <c r="BZ525" s="16"/>
      <c r="CA525" s="16"/>
      <c r="CB525" s="15" t="s">
        <v>197</v>
      </c>
      <c r="CC525" s="16"/>
      <c r="CD525" s="16"/>
      <c r="CE525" s="16"/>
      <c r="CF525" s="16"/>
      <c r="CG525" s="16"/>
      <c r="CH525" s="16"/>
      <c r="CI525" s="15" t="s">
        <v>197</v>
      </c>
      <c r="CJ525" s="15" t="s">
        <v>197</v>
      </c>
      <c r="CK525" s="15" t="s">
        <v>197</v>
      </c>
      <c r="CL525" s="15" t="s">
        <v>197</v>
      </c>
      <c r="CM525" s="15" t="s">
        <v>197</v>
      </c>
      <c r="CN525" s="16"/>
      <c r="CO525" s="16"/>
      <c r="CP525" s="16"/>
      <c r="CQ525" s="16"/>
      <c r="CR525" s="16"/>
    </row>
    <row r="526" spans="1:96" x14ac:dyDescent="0.3">
      <c r="A526" s="12">
        <v>525</v>
      </c>
      <c r="B526" s="13" t="s">
        <v>1115</v>
      </c>
      <c r="C526" s="13" t="s">
        <v>1116</v>
      </c>
      <c r="D526" s="14" t="s">
        <v>1033</v>
      </c>
      <c r="E526" s="14" t="s">
        <v>231</v>
      </c>
      <c r="F526" s="14" t="s">
        <v>786</v>
      </c>
      <c r="G526" s="14" t="s">
        <v>1070</v>
      </c>
      <c r="H526" s="14" t="s">
        <v>624</v>
      </c>
      <c r="I526" s="15" t="s">
        <v>977</v>
      </c>
      <c r="J526" s="15" t="s">
        <v>198</v>
      </c>
      <c r="K526" s="15" t="s">
        <v>553</v>
      </c>
      <c r="L526" s="15" t="s">
        <v>199</v>
      </c>
      <c r="M526" s="15" t="s">
        <v>199</v>
      </c>
      <c r="N526" s="15" t="s">
        <v>1117</v>
      </c>
      <c r="O526" s="15" t="s">
        <v>810</v>
      </c>
      <c r="P526" s="15" t="s">
        <v>262</v>
      </c>
      <c r="Q526" s="15" t="s">
        <v>1118</v>
      </c>
      <c r="R526" s="15" t="s">
        <v>364</v>
      </c>
      <c r="S526" s="15" t="s">
        <v>267</v>
      </c>
      <c r="T526" s="16"/>
      <c r="U526" s="16"/>
      <c r="V526" s="16"/>
      <c r="W526" s="15" t="s">
        <v>197</v>
      </c>
      <c r="X526" s="15" t="s">
        <v>197</v>
      </c>
      <c r="Y526" s="16"/>
      <c r="Z526" s="15" t="s">
        <v>197</v>
      </c>
      <c r="AA526" s="15" t="s">
        <v>197</v>
      </c>
      <c r="AB526" s="15" t="s">
        <v>197</v>
      </c>
      <c r="AC526" s="16"/>
      <c r="AD526" s="16"/>
      <c r="AE526" s="16"/>
      <c r="AF526" s="15" t="s">
        <v>1119</v>
      </c>
      <c r="AG526" s="15" t="s">
        <v>197</v>
      </c>
      <c r="AH526" s="15" t="s">
        <v>197</v>
      </c>
      <c r="AI526" s="15" t="s">
        <v>197</v>
      </c>
      <c r="AJ526" s="15" t="s">
        <v>197</v>
      </c>
      <c r="AK526" s="16"/>
      <c r="AL526" s="15" t="s">
        <v>197</v>
      </c>
      <c r="AM526" s="15" t="s">
        <v>197</v>
      </c>
      <c r="AN526" s="15" t="s">
        <v>197</v>
      </c>
      <c r="AO526" s="15" t="s">
        <v>197</v>
      </c>
      <c r="AP526" s="15" t="s">
        <v>197</v>
      </c>
      <c r="AQ526" s="15" t="s">
        <v>197</v>
      </c>
      <c r="AR526" s="15" t="s">
        <v>197</v>
      </c>
      <c r="AS526" s="15" t="s">
        <v>942</v>
      </c>
      <c r="AT526" s="16"/>
      <c r="AU526" s="16"/>
      <c r="AV526" s="16"/>
      <c r="AW526" s="15" t="s">
        <v>197</v>
      </c>
      <c r="AX526" s="15" t="s">
        <v>197</v>
      </c>
      <c r="AY526" s="15" t="s">
        <v>197</v>
      </c>
      <c r="AZ526" s="16"/>
      <c r="BA526" s="16"/>
      <c r="BB526" s="15" t="s">
        <v>197</v>
      </c>
      <c r="BC526" s="15" t="s">
        <v>197</v>
      </c>
      <c r="BD526" s="15" t="s">
        <v>197</v>
      </c>
      <c r="BE526" s="15" t="s">
        <v>197</v>
      </c>
      <c r="BF526" s="15" t="s">
        <v>197</v>
      </c>
      <c r="BG526" s="15" t="s">
        <v>197</v>
      </c>
      <c r="BH526" s="15" t="s">
        <v>197</v>
      </c>
      <c r="BI526" s="15" t="s">
        <v>197</v>
      </c>
      <c r="BJ526" s="16"/>
      <c r="BK526" s="15" t="s">
        <v>197</v>
      </c>
      <c r="BL526" s="15" t="s">
        <v>197</v>
      </c>
      <c r="BM526" s="15" t="s">
        <v>197</v>
      </c>
      <c r="BN526" s="15" t="s">
        <v>197</v>
      </c>
      <c r="BO526" s="15" t="s">
        <v>197</v>
      </c>
      <c r="BP526" s="15" t="s">
        <v>197</v>
      </c>
      <c r="BQ526" s="15" t="s">
        <v>197</v>
      </c>
      <c r="BR526" s="15" t="s">
        <v>197</v>
      </c>
      <c r="BS526" s="15" t="s">
        <v>372</v>
      </c>
      <c r="BT526" s="15" t="s">
        <v>740</v>
      </c>
      <c r="BU526" s="16"/>
      <c r="BV526" s="15" t="s">
        <v>208</v>
      </c>
      <c r="BW526" s="15" t="s">
        <v>197</v>
      </c>
      <c r="BX526" s="16"/>
      <c r="BY526" s="16"/>
      <c r="BZ526" s="16"/>
      <c r="CA526" s="16"/>
      <c r="CB526" s="15" t="s">
        <v>197</v>
      </c>
      <c r="CC526" s="16"/>
      <c r="CD526" s="16"/>
      <c r="CE526" s="16"/>
      <c r="CF526" s="16"/>
      <c r="CG526" s="16"/>
      <c r="CH526" s="16"/>
      <c r="CI526" s="15" t="s">
        <v>197</v>
      </c>
      <c r="CJ526" s="15" t="s">
        <v>197</v>
      </c>
      <c r="CK526" s="15" t="s">
        <v>197</v>
      </c>
      <c r="CL526" s="15" t="s">
        <v>1120</v>
      </c>
      <c r="CM526" s="15" t="s">
        <v>197</v>
      </c>
      <c r="CN526" s="16"/>
      <c r="CO526" s="16"/>
      <c r="CP526" s="16"/>
      <c r="CQ526" s="16"/>
      <c r="CR526" s="16"/>
    </row>
    <row r="527" spans="1:96" x14ac:dyDescent="0.3">
      <c r="A527" s="12">
        <v>526</v>
      </c>
      <c r="B527" s="13" t="s">
        <v>1121</v>
      </c>
      <c r="C527" s="13" t="s">
        <v>1122</v>
      </c>
      <c r="D527" s="14" t="s">
        <v>1033</v>
      </c>
      <c r="E527" s="14" t="s">
        <v>231</v>
      </c>
      <c r="F527" s="14" t="s">
        <v>786</v>
      </c>
      <c r="G527" s="14" t="s">
        <v>1070</v>
      </c>
      <c r="H527" s="14" t="s">
        <v>624</v>
      </c>
      <c r="I527" s="15" t="s">
        <v>1123</v>
      </c>
      <c r="J527" s="15" t="s">
        <v>198</v>
      </c>
      <c r="K527" s="15" t="s">
        <v>553</v>
      </c>
      <c r="L527" s="15" t="s">
        <v>199</v>
      </c>
      <c r="M527" s="15" t="s">
        <v>199</v>
      </c>
      <c r="N527" s="15" t="s">
        <v>1124</v>
      </c>
      <c r="O527" s="15" t="s">
        <v>810</v>
      </c>
      <c r="P527" s="15" t="s">
        <v>862</v>
      </c>
      <c r="Q527" s="15" t="s">
        <v>291</v>
      </c>
      <c r="R527" s="15" t="s">
        <v>439</v>
      </c>
      <c r="S527" s="15" t="s">
        <v>341</v>
      </c>
      <c r="T527" s="16"/>
      <c r="U527" s="16"/>
      <c r="V527" s="16"/>
      <c r="W527" s="15" t="s">
        <v>632</v>
      </c>
      <c r="X527" s="15" t="s">
        <v>197</v>
      </c>
      <c r="Y527" s="16"/>
      <c r="Z527" s="15" t="s">
        <v>197</v>
      </c>
      <c r="AA527" s="15" t="s">
        <v>197</v>
      </c>
      <c r="AB527" s="15" t="s">
        <v>197</v>
      </c>
      <c r="AC527" s="16"/>
      <c r="AD527" s="16"/>
      <c r="AE527" s="16"/>
      <c r="AF527" s="15" t="s">
        <v>1125</v>
      </c>
      <c r="AG527" s="15" t="s">
        <v>197</v>
      </c>
      <c r="AH527" s="15" t="s">
        <v>197</v>
      </c>
      <c r="AI527" s="15" t="s">
        <v>197</v>
      </c>
      <c r="AJ527" s="15" t="s">
        <v>197</v>
      </c>
      <c r="AK527" s="16"/>
      <c r="AL527" s="15" t="s">
        <v>197</v>
      </c>
      <c r="AM527" s="15" t="s">
        <v>197</v>
      </c>
      <c r="AN527" s="15" t="s">
        <v>197</v>
      </c>
      <c r="AO527" s="15" t="s">
        <v>197</v>
      </c>
      <c r="AP527" s="15" t="s">
        <v>197</v>
      </c>
      <c r="AQ527" s="15" t="s">
        <v>197</v>
      </c>
      <c r="AR527" s="15" t="s">
        <v>197</v>
      </c>
      <c r="AS527" s="15" t="s">
        <v>372</v>
      </c>
      <c r="AT527" s="16"/>
      <c r="AU527" s="16"/>
      <c r="AV527" s="16"/>
      <c r="AW527" s="15" t="s">
        <v>197</v>
      </c>
      <c r="AX527" s="15" t="s">
        <v>197</v>
      </c>
      <c r="AY527" s="15" t="s">
        <v>197</v>
      </c>
      <c r="AZ527" s="16"/>
      <c r="BA527" s="16"/>
      <c r="BB527" s="15" t="s">
        <v>197</v>
      </c>
      <c r="BC527" s="15" t="s">
        <v>197</v>
      </c>
      <c r="BD527" s="15" t="s">
        <v>197</v>
      </c>
      <c r="BE527" s="15" t="s">
        <v>197</v>
      </c>
      <c r="BF527" s="15" t="s">
        <v>197</v>
      </c>
      <c r="BG527" s="15" t="s">
        <v>197</v>
      </c>
      <c r="BH527" s="15" t="s">
        <v>197</v>
      </c>
      <c r="BI527" s="15" t="s">
        <v>197</v>
      </c>
      <c r="BJ527" s="16"/>
      <c r="BK527" s="15" t="s">
        <v>197</v>
      </c>
      <c r="BL527" s="15" t="s">
        <v>197</v>
      </c>
      <c r="BM527" s="15" t="s">
        <v>197</v>
      </c>
      <c r="BN527" s="15" t="s">
        <v>197</v>
      </c>
      <c r="BO527" s="15" t="s">
        <v>197</v>
      </c>
      <c r="BP527" s="15" t="s">
        <v>197</v>
      </c>
      <c r="BQ527" s="15" t="s">
        <v>197</v>
      </c>
      <c r="BR527" s="15" t="s">
        <v>197</v>
      </c>
      <c r="BS527" s="15" t="s">
        <v>243</v>
      </c>
      <c r="BT527" s="15" t="s">
        <v>197</v>
      </c>
      <c r="BU527" s="16"/>
      <c r="BV527" s="15" t="s">
        <v>208</v>
      </c>
      <c r="BW527" s="15" t="s">
        <v>197</v>
      </c>
      <c r="BX527" s="16"/>
      <c r="BY527" s="16"/>
      <c r="BZ527" s="16"/>
      <c r="CA527" s="16"/>
      <c r="CB527" s="15" t="s">
        <v>197</v>
      </c>
      <c r="CC527" s="16"/>
      <c r="CD527" s="16"/>
      <c r="CE527" s="16"/>
      <c r="CF527" s="16"/>
      <c r="CG527" s="16"/>
      <c r="CH527" s="16"/>
      <c r="CI527" s="15" t="s">
        <v>197</v>
      </c>
      <c r="CJ527" s="15" t="s">
        <v>197</v>
      </c>
      <c r="CK527" s="15" t="s">
        <v>197</v>
      </c>
      <c r="CL527" s="15" t="s">
        <v>197</v>
      </c>
      <c r="CM527" s="15" t="s">
        <v>197</v>
      </c>
      <c r="CN527" s="16"/>
      <c r="CO527" s="16"/>
      <c r="CP527" s="16"/>
      <c r="CQ527" s="16"/>
      <c r="CR527" s="16"/>
    </row>
    <row r="528" spans="1:96" x14ac:dyDescent="0.3">
      <c r="A528" s="12">
        <v>527</v>
      </c>
      <c r="B528" s="13" t="s">
        <v>1126</v>
      </c>
      <c r="C528" s="13" t="s">
        <v>1127</v>
      </c>
      <c r="D528" s="14" t="s">
        <v>1033</v>
      </c>
      <c r="E528" s="14" t="s">
        <v>231</v>
      </c>
      <c r="F528" s="14" t="s">
        <v>786</v>
      </c>
      <c r="G528" s="14" t="s">
        <v>1070</v>
      </c>
      <c r="H528" s="14" t="s">
        <v>624</v>
      </c>
      <c r="I528" s="15" t="s">
        <v>1128</v>
      </c>
      <c r="J528" s="15" t="s">
        <v>198</v>
      </c>
      <c r="K528" s="15" t="s">
        <v>553</v>
      </c>
      <c r="L528" s="15" t="s">
        <v>199</v>
      </c>
      <c r="M528" s="15" t="s">
        <v>199</v>
      </c>
      <c r="N528" s="15" t="s">
        <v>1129</v>
      </c>
      <c r="O528" s="15" t="s">
        <v>1095</v>
      </c>
      <c r="P528" s="15" t="s">
        <v>681</v>
      </c>
      <c r="Q528" s="15" t="s">
        <v>570</v>
      </c>
      <c r="R528" s="15" t="s">
        <v>347</v>
      </c>
      <c r="S528" s="15" t="s">
        <v>310</v>
      </c>
      <c r="T528" s="16"/>
      <c r="U528" s="16"/>
      <c r="V528" s="16"/>
      <c r="W528" s="15" t="s">
        <v>1130</v>
      </c>
      <c r="X528" s="15" t="s">
        <v>197</v>
      </c>
      <c r="Y528" s="16"/>
      <c r="Z528" s="15" t="s">
        <v>197</v>
      </c>
      <c r="AA528" s="15" t="s">
        <v>197</v>
      </c>
      <c r="AB528" s="15" t="s">
        <v>197</v>
      </c>
      <c r="AC528" s="16"/>
      <c r="AD528" s="16"/>
      <c r="AE528" s="16"/>
      <c r="AF528" s="15" t="s">
        <v>1131</v>
      </c>
      <c r="AG528" s="15" t="s">
        <v>197</v>
      </c>
      <c r="AH528" s="15" t="s">
        <v>197</v>
      </c>
      <c r="AI528" s="15" t="s">
        <v>197</v>
      </c>
      <c r="AJ528" s="15" t="s">
        <v>197</v>
      </c>
      <c r="AK528" s="16"/>
      <c r="AL528" s="15" t="s">
        <v>197</v>
      </c>
      <c r="AM528" s="15" t="s">
        <v>197</v>
      </c>
      <c r="AN528" s="15" t="s">
        <v>197</v>
      </c>
      <c r="AO528" s="15" t="s">
        <v>197</v>
      </c>
      <c r="AP528" s="15" t="s">
        <v>197</v>
      </c>
      <c r="AQ528" s="15" t="s">
        <v>197</v>
      </c>
      <c r="AR528" s="15" t="s">
        <v>197</v>
      </c>
      <c r="AS528" s="15" t="s">
        <v>197</v>
      </c>
      <c r="AT528" s="16"/>
      <c r="AU528" s="16"/>
      <c r="AV528" s="16"/>
      <c r="AW528" s="15" t="s">
        <v>197</v>
      </c>
      <c r="AX528" s="15" t="s">
        <v>197</v>
      </c>
      <c r="AY528" s="15" t="s">
        <v>197</v>
      </c>
      <c r="AZ528" s="16"/>
      <c r="BA528" s="16"/>
      <c r="BB528" s="15" t="s">
        <v>197</v>
      </c>
      <c r="BC528" s="15" t="s">
        <v>197</v>
      </c>
      <c r="BD528" s="15" t="s">
        <v>197</v>
      </c>
      <c r="BE528" s="15" t="s">
        <v>197</v>
      </c>
      <c r="BF528" s="15" t="s">
        <v>197</v>
      </c>
      <c r="BG528" s="15" t="s">
        <v>197</v>
      </c>
      <c r="BH528" s="15" t="s">
        <v>197</v>
      </c>
      <c r="BI528" s="15" t="s">
        <v>197</v>
      </c>
      <c r="BJ528" s="16"/>
      <c r="BK528" s="15" t="s">
        <v>197</v>
      </c>
      <c r="BL528" s="15" t="s">
        <v>197</v>
      </c>
      <c r="BM528" s="15" t="s">
        <v>197</v>
      </c>
      <c r="BN528" s="15" t="s">
        <v>197</v>
      </c>
      <c r="BO528" s="15" t="s">
        <v>197</v>
      </c>
      <c r="BP528" s="15" t="s">
        <v>197</v>
      </c>
      <c r="BQ528" s="15" t="s">
        <v>197</v>
      </c>
      <c r="BR528" s="15" t="s">
        <v>197</v>
      </c>
      <c r="BS528" s="15" t="s">
        <v>197</v>
      </c>
      <c r="BT528" s="15" t="s">
        <v>740</v>
      </c>
      <c r="BU528" s="16"/>
      <c r="BV528" s="15" t="s">
        <v>208</v>
      </c>
      <c r="BW528" s="15" t="s">
        <v>197</v>
      </c>
      <c r="BX528" s="16"/>
      <c r="BY528" s="16"/>
      <c r="BZ528" s="16"/>
      <c r="CA528" s="16"/>
      <c r="CB528" s="15" t="s">
        <v>197</v>
      </c>
      <c r="CC528" s="16"/>
      <c r="CD528" s="16"/>
      <c r="CE528" s="16"/>
      <c r="CF528" s="16"/>
      <c r="CG528" s="16"/>
      <c r="CH528" s="16"/>
      <c r="CI528" s="15" t="s">
        <v>197</v>
      </c>
      <c r="CJ528" s="15" t="s">
        <v>197</v>
      </c>
      <c r="CK528" s="15" t="s">
        <v>197</v>
      </c>
      <c r="CL528" s="15" t="s">
        <v>197</v>
      </c>
      <c r="CM528" s="15" t="s">
        <v>197</v>
      </c>
      <c r="CN528" s="16"/>
      <c r="CO528" s="16"/>
      <c r="CP528" s="16"/>
      <c r="CQ528" s="16"/>
      <c r="CR528" s="16"/>
    </row>
    <row r="529" spans="1:96" x14ac:dyDescent="0.3">
      <c r="A529" s="12">
        <v>528</v>
      </c>
      <c r="B529" s="13" t="s">
        <v>1132</v>
      </c>
      <c r="C529" s="13" t="s">
        <v>1133</v>
      </c>
      <c r="D529" s="14" t="s">
        <v>1033</v>
      </c>
      <c r="E529" s="14" t="s">
        <v>231</v>
      </c>
      <c r="F529" s="14" t="s">
        <v>786</v>
      </c>
      <c r="G529" s="14" t="s">
        <v>1070</v>
      </c>
      <c r="H529" s="14" t="s">
        <v>624</v>
      </c>
      <c r="I529" s="15" t="s">
        <v>460</v>
      </c>
      <c r="J529" s="15" t="s">
        <v>198</v>
      </c>
      <c r="K529" s="15" t="s">
        <v>553</v>
      </c>
      <c r="L529" s="15" t="s">
        <v>199</v>
      </c>
      <c r="M529" s="15" t="s">
        <v>199</v>
      </c>
      <c r="N529" s="15" t="s">
        <v>789</v>
      </c>
      <c r="O529" s="15" t="s">
        <v>1134</v>
      </c>
      <c r="P529" s="15" t="s">
        <v>461</v>
      </c>
      <c r="Q529" s="15" t="s">
        <v>216</v>
      </c>
      <c r="R529" s="15" t="s">
        <v>442</v>
      </c>
      <c r="S529" s="15" t="s">
        <v>491</v>
      </c>
      <c r="T529" s="16"/>
      <c r="U529" s="16"/>
      <c r="V529" s="16"/>
      <c r="W529" s="15" t="s">
        <v>197</v>
      </c>
      <c r="X529" s="15" t="s">
        <v>197</v>
      </c>
      <c r="Y529" s="16"/>
      <c r="Z529" s="15" t="s">
        <v>197</v>
      </c>
      <c r="AA529" s="15" t="s">
        <v>197</v>
      </c>
      <c r="AB529" s="15" t="s">
        <v>197</v>
      </c>
      <c r="AC529" s="16"/>
      <c r="AD529" s="16"/>
      <c r="AE529" s="16"/>
      <c r="AF529" s="15" t="s">
        <v>1135</v>
      </c>
      <c r="AG529" s="15" t="s">
        <v>197</v>
      </c>
      <c r="AH529" s="15" t="s">
        <v>197</v>
      </c>
      <c r="AI529" s="15" t="s">
        <v>197</v>
      </c>
      <c r="AJ529" s="15" t="s">
        <v>197</v>
      </c>
      <c r="AK529" s="16"/>
      <c r="AL529" s="15" t="s">
        <v>197</v>
      </c>
      <c r="AM529" s="15" t="s">
        <v>197</v>
      </c>
      <c r="AN529" s="15" t="s">
        <v>197</v>
      </c>
      <c r="AO529" s="15" t="s">
        <v>197</v>
      </c>
      <c r="AP529" s="15" t="s">
        <v>197</v>
      </c>
      <c r="AQ529" s="15" t="s">
        <v>530</v>
      </c>
      <c r="AR529" s="15" t="s">
        <v>197</v>
      </c>
      <c r="AS529" s="15" t="s">
        <v>641</v>
      </c>
      <c r="AT529" s="16"/>
      <c r="AU529" s="16"/>
      <c r="AV529" s="16"/>
      <c r="AW529" s="15" t="s">
        <v>197</v>
      </c>
      <c r="AX529" s="15" t="s">
        <v>197</v>
      </c>
      <c r="AY529" s="15" t="s">
        <v>197</v>
      </c>
      <c r="AZ529" s="16"/>
      <c r="BA529" s="16"/>
      <c r="BB529" s="15" t="s">
        <v>197</v>
      </c>
      <c r="BC529" s="15" t="s">
        <v>197</v>
      </c>
      <c r="BD529" s="15" t="s">
        <v>197</v>
      </c>
      <c r="BE529" s="15" t="s">
        <v>197</v>
      </c>
      <c r="BF529" s="15" t="s">
        <v>197</v>
      </c>
      <c r="BG529" s="15" t="s">
        <v>197</v>
      </c>
      <c r="BH529" s="15" t="s">
        <v>197</v>
      </c>
      <c r="BI529" s="16"/>
      <c r="BJ529" s="15" t="s">
        <v>197</v>
      </c>
      <c r="BK529" s="15" t="s">
        <v>197</v>
      </c>
      <c r="BL529" s="15" t="s">
        <v>197</v>
      </c>
      <c r="BM529" s="15" t="s">
        <v>197</v>
      </c>
      <c r="BN529" s="15" t="s">
        <v>197</v>
      </c>
      <c r="BO529" s="15" t="s">
        <v>197</v>
      </c>
      <c r="BP529" s="15" t="s">
        <v>1023</v>
      </c>
      <c r="BQ529" s="15" t="s">
        <v>206</v>
      </c>
      <c r="BR529" s="15" t="s">
        <v>197</v>
      </c>
      <c r="BS529" s="15" t="s">
        <v>814</v>
      </c>
      <c r="BT529" s="15" t="s">
        <v>197</v>
      </c>
      <c r="BU529" s="16"/>
      <c r="BV529" s="15" t="s">
        <v>208</v>
      </c>
      <c r="BW529" s="15" t="s">
        <v>197</v>
      </c>
      <c r="BX529" s="16"/>
      <c r="BY529" s="16"/>
      <c r="BZ529" s="16"/>
      <c r="CA529" s="16"/>
      <c r="CB529" s="15" t="s">
        <v>197</v>
      </c>
      <c r="CC529" s="16"/>
      <c r="CD529" s="16"/>
      <c r="CE529" s="16"/>
      <c r="CF529" s="16"/>
      <c r="CG529" s="16"/>
      <c r="CH529" s="16"/>
      <c r="CI529" s="15" t="s">
        <v>197</v>
      </c>
      <c r="CJ529" s="15" t="s">
        <v>197</v>
      </c>
      <c r="CK529" s="15" t="s">
        <v>1136</v>
      </c>
      <c r="CL529" s="15" t="s">
        <v>197</v>
      </c>
      <c r="CM529" s="15" t="s">
        <v>197</v>
      </c>
      <c r="CN529" s="16"/>
      <c r="CO529" s="16"/>
      <c r="CP529" s="16"/>
      <c r="CQ529" s="16"/>
      <c r="CR529" s="16"/>
    </row>
    <row r="530" spans="1:96" x14ac:dyDescent="0.3">
      <c r="A530" s="12">
        <v>529</v>
      </c>
      <c r="B530" s="13" t="s">
        <v>2329</v>
      </c>
      <c r="C530" s="13" t="s">
        <v>2040</v>
      </c>
      <c r="D530" s="14" t="s">
        <v>1301</v>
      </c>
      <c r="E530" s="14" t="s">
        <v>1756</v>
      </c>
      <c r="F530" s="14" t="s">
        <v>2309</v>
      </c>
      <c r="G530" s="14" t="s">
        <v>1070</v>
      </c>
      <c r="H530" s="14" t="s">
        <v>276</v>
      </c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5" t="s">
        <v>197</v>
      </c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</row>
    <row r="531" spans="1:96" x14ac:dyDescent="0.3">
      <c r="A531" s="12">
        <v>530</v>
      </c>
      <c r="B531" s="13" t="s">
        <v>2330</v>
      </c>
      <c r="C531" s="13" t="s">
        <v>2045</v>
      </c>
      <c r="D531" s="14" t="s">
        <v>1301</v>
      </c>
      <c r="E531" s="14" t="s">
        <v>1756</v>
      </c>
      <c r="F531" s="14" t="s">
        <v>2309</v>
      </c>
      <c r="G531" s="14" t="s">
        <v>1070</v>
      </c>
      <c r="H531" s="14" t="s">
        <v>276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5" t="s">
        <v>197</v>
      </c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</row>
    <row r="532" spans="1:96" x14ac:dyDescent="0.3">
      <c r="A532" s="12">
        <v>531</v>
      </c>
      <c r="B532" s="13" t="s">
        <v>2331</v>
      </c>
      <c r="C532" s="13" t="s">
        <v>2047</v>
      </c>
      <c r="D532" s="14" t="s">
        <v>1301</v>
      </c>
      <c r="E532" s="14" t="s">
        <v>1756</v>
      </c>
      <c r="F532" s="14" t="s">
        <v>2309</v>
      </c>
      <c r="G532" s="14" t="s">
        <v>1070</v>
      </c>
      <c r="H532" s="14" t="s">
        <v>276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5" t="s">
        <v>197</v>
      </c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</row>
    <row r="533" spans="1:96" x14ac:dyDescent="0.3">
      <c r="A533" s="12">
        <v>532</v>
      </c>
      <c r="B533" s="13" t="s">
        <v>2332</v>
      </c>
      <c r="C533" s="13" t="s">
        <v>1428</v>
      </c>
      <c r="D533" s="14" t="s">
        <v>1406</v>
      </c>
      <c r="E533" s="14" t="s">
        <v>1333</v>
      </c>
      <c r="F533" s="14" t="s">
        <v>1933</v>
      </c>
      <c r="G533" s="14" t="s">
        <v>1070</v>
      </c>
      <c r="H533" s="14" t="s">
        <v>226</v>
      </c>
      <c r="I533" s="16"/>
      <c r="J533" s="16"/>
      <c r="K533" s="16"/>
      <c r="L533" s="16"/>
      <c r="M533" s="16"/>
      <c r="N533" s="16"/>
      <c r="O533" s="15" t="s">
        <v>1217</v>
      </c>
      <c r="P533" s="16"/>
      <c r="Q533" s="16"/>
      <c r="R533" s="15" t="s">
        <v>2333</v>
      </c>
      <c r="S533" s="16"/>
      <c r="T533" s="16"/>
      <c r="U533" s="16"/>
      <c r="V533" s="16"/>
      <c r="W533" s="16"/>
      <c r="X533" s="15" t="s">
        <v>197</v>
      </c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5" t="s">
        <v>208</v>
      </c>
      <c r="BW533" s="15" t="s">
        <v>197</v>
      </c>
      <c r="BX533" s="16"/>
      <c r="BY533" s="16"/>
      <c r="BZ533" s="16"/>
      <c r="CA533" s="16"/>
      <c r="CB533" s="15" t="s">
        <v>197</v>
      </c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5" t="s">
        <v>1504</v>
      </c>
      <c r="CP533" s="16"/>
      <c r="CQ533" s="16"/>
      <c r="CR533" s="16"/>
    </row>
    <row r="534" spans="1:96" x14ac:dyDescent="0.3">
      <c r="A534" s="12">
        <v>533</v>
      </c>
      <c r="B534" s="13" t="s">
        <v>2334</v>
      </c>
      <c r="C534" s="13" t="s">
        <v>1446</v>
      </c>
      <c r="D534" s="14" t="s">
        <v>1406</v>
      </c>
      <c r="E534" s="14" t="s">
        <v>1333</v>
      </c>
      <c r="F534" s="14" t="s">
        <v>1933</v>
      </c>
      <c r="G534" s="14" t="s">
        <v>1070</v>
      </c>
      <c r="H534" s="14" t="s">
        <v>226</v>
      </c>
      <c r="I534" s="16"/>
      <c r="J534" s="16"/>
      <c r="K534" s="16"/>
      <c r="L534" s="16"/>
      <c r="M534" s="16"/>
      <c r="N534" s="16"/>
      <c r="O534" s="15" t="s">
        <v>569</v>
      </c>
      <c r="P534" s="16"/>
      <c r="Q534" s="16"/>
      <c r="R534" s="15" t="s">
        <v>442</v>
      </c>
      <c r="S534" s="16"/>
      <c r="T534" s="16"/>
      <c r="U534" s="16"/>
      <c r="V534" s="16"/>
      <c r="W534" s="16"/>
      <c r="X534" s="15" t="s">
        <v>197</v>
      </c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5" t="s">
        <v>208</v>
      </c>
      <c r="BW534" s="15" t="s">
        <v>197</v>
      </c>
      <c r="BX534" s="16"/>
      <c r="BY534" s="16"/>
      <c r="BZ534" s="16"/>
      <c r="CA534" s="16"/>
      <c r="CB534" s="15" t="s">
        <v>197</v>
      </c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5" t="s">
        <v>2335</v>
      </c>
      <c r="CP534" s="16"/>
      <c r="CQ534" s="16"/>
      <c r="CR534" s="16"/>
    </row>
    <row r="535" spans="1:96" x14ac:dyDescent="0.3">
      <c r="A535" s="12">
        <v>534</v>
      </c>
      <c r="B535" s="13" t="s">
        <v>2336</v>
      </c>
      <c r="C535" s="13" t="s">
        <v>2337</v>
      </c>
      <c r="D535" s="14" t="s">
        <v>1406</v>
      </c>
      <c r="E535" s="14" t="s">
        <v>1333</v>
      </c>
      <c r="F535" s="14" t="s">
        <v>1933</v>
      </c>
      <c r="G535" s="14" t="s">
        <v>1070</v>
      </c>
      <c r="H535" s="14" t="s">
        <v>226</v>
      </c>
      <c r="I535" s="16"/>
      <c r="J535" s="16"/>
      <c r="K535" s="16"/>
      <c r="L535" s="16"/>
      <c r="M535" s="16"/>
      <c r="N535" s="16"/>
      <c r="O535" s="15" t="s">
        <v>810</v>
      </c>
      <c r="P535" s="16"/>
      <c r="Q535" s="16"/>
      <c r="R535" s="15" t="s">
        <v>1326</v>
      </c>
      <c r="S535" s="16"/>
      <c r="T535" s="16"/>
      <c r="U535" s="16"/>
      <c r="V535" s="16"/>
      <c r="W535" s="16"/>
      <c r="X535" s="15" t="s">
        <v>197</v>
      </c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5" t="s">
        <v>208</v>
      </c>
      <c r="BW535" s="15" t="s">
        <v>197</v>
      </c>
      <c r="BX535" s="16"/>
      <c r="BY535" s="16"/>
      <c r="BZ535" s="16"/>
      <c r="CA535" s="16"/>
      <c r="CB535" s="15" t="s">
        <v>197</v>
      </c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5" t="s">
        <v>2338</v>
      </c>
      <c r="CP535" s="16"/>
      <c r="CQ535" s="16"/>
      <c r="CR535" s="16"/>
    </row>
    <row r="536" spans="1:96" x14ac:dyDescent="0.3">
      <c r="A536" s="12">
        <v>535</v>
      </c>
      <c r="B536" s="22" t="s">
        <v>2329</v>
      </c>
      <c r="C536" s="22" t="s">
        <v>2040</v>
      </c>
      <c r="D536" s="24" t="s">
        <v>1301</v>
      </c>
      <c r="E536" s="24" t="s">
        <v>1756</v>
      </c>
      <c r="F536" s="24" t="s">
        <v>2309</v>
      </c>
      <c r="G536" s="24" t="s">
        <v>1070</v>
      </c>
      <c r="H536" s="24" t="s">
        <v>276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8" t="s">
        <v>197</v>
      </c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</row>
    <row r="537" spans="1:96" x14ac:dyDescent="0.3">
      <c r="A537" s="12">
        <v>536</v>
      </c>
      <c r="B537" s="22" t="s">
        <v>2330</v>
      </c>
      <c r="C537" s="22" t="s">
        <v>2045</v>
      </c>
      <c r="D537" s="24" t="s">
        <v>1301</v>
      </c>
      <c r="E537" s="24" t="s">
        <v>1756</v>
      </c>
      <c r="F537" s="24" t="s">
        <v>2309</v>
      </c>
      <c r="G537" s="24" t="s">
        <v>1070</v>
      </c>
      <c r="H537" s="24" t="s">
        <v>276</v>
      </c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8" t="s">
        <v>197</v>
      </c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</row>
    <row r="538" spans="1:96" x14ac:dyDescent="0.3">
      <c r="A538" s="12">
        <v>537</v>
      </c>
      <c r="B538" s="22" t="s">
        <v>2331</v>
      </c>
      <c r="C538" s="22" t="s">
        <v>2047</v>
      </c>
      <c r="D538" s="24" t="s">
        <v>1301</v>
      </c>
      <c r="E538" s="24" t="s">
        <v>1756</v>
      </c>
      <c r="F538" s="24" t="s">
        <v>2309</v>
      </c>
      <c r="G538" s="24" t="s">
        <v>1070</v>
      </c>
      <c r="H538" s="24" t="s">
        <v>276</v>
      </c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8" t="s">
        <v>197</v>
      </c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</row>
    <row r="539" spans="1:96" x14ac:dyDescent="0.3">
      <c r="A539" s="12">
        <v>538</v>
      </c>
      <c r="B539" s="22" t="s">
        <v>2332</v>
      </c>
      <c r="C539" s="22" t="s">
        <v>1428</v>
      </c>
      <c r="D539" s="24" t="s">
        <v>1406</v>
      </c>
      <c r="E539" s="24" t="s">
        <v>1333</v>
      </c>
      <c r="F539" s="24" t="s">
        <v>1933</v>
      </c>
      <c r="G539" s="24" t="s">
        <v>1070</v>
      </c>
      <c r="H539" s="24" t="s">
        <v>226</v>
      </c>
      <c r="I539" s="26"/>
      <c r="J539" s="26"/>
      <c r="K539" s="26"/>
      <c r="L539" s="26"/>
      <c r="M539" s="26"/>
      <c r="N539" s="26"/>
      <c r="O539" s="28" t="s">
        <v>1217</v>
      </c>
      <c r="P539" s="26"/>
      <c r="Q539" s="26"/>
      <c r="R539" s="28" t="s">
        <v>2333</v>
      </c>
      <c r="S539" s="26"/>
      <c r="T539" s="26"/>
      <c r="U539" s="26"/>
      <c r="V539" s="26"/>
      <c r="W539" s="26"/>
      <c r="X539" s="28" t="s">
        <v>197</v>
      </c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8" t="s">
        <v>208</v>
      </c>
      <c r="BW539" s="28" t="s">
        <v>197</v>
      </c>
      <c r="BX539" s="26"/>
      <c r="BY539" s="26"/>
      <c r="BZ539" s="26"/>
      <c r="CA539" s="26"/>
      <c r="CB539" s="28" t="s">
        <v>197</v>
      </c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8" t="s">
        <v>1504</v>
      </c>
      <c r="CP539" s="26"/>
      <c r="CQ539" s="26"/>
      <c r="CR539" s="26"/>
    </row>
    <row r="540" spans="1:96" x14ac:dyDescent="0.3">
      <c r="A540" s="12">
        <v>539</v>
      </c>
      <c r="B540" s="22" t="s">
        <v>2334</v>
      </c>
      <c r="C540" s="22" t="s">
        <v>1446</v>
      </c>
      <c r="D540" s="24" t="s">
        <v>1406</v>
      </c>
      <c r="E540" s="24" t="s">
        <v>1333</v>
      </c>
      <c r="F540" s="24" t="s">
        <v>1933</v>
      </c>
      <c r="G540" s="24" t="s">
        <v>1070</v>
      </c>
      <c r="H540" s="24" t="s">
        <v>226</v>
      </c>
      <c r="I540" s="26"/>
      <c r="J540" s="26"/>
      <c r="K540" s="26"/>
      <c r="L540" s="26"/>
      <c r="M540" s="26"/>
      <c r="N540" s="26"/>
      <c r="O540" s="28" t="s">
        <v>569</v>
      </c>
      <c r="P540" s="26"/>
      <c r="Q540" s="26"/>
      <c r="R540" s="28" t="s">
        <v>442</v>
      </c>
      <c r="S540" s="26"/>
      <c r="T540" s="26"/>
      <c r="U540" s="26"/>
      <c r="V540" s="26"/>
      <c r="W540" s="26"/>
      <c r="X540" s="28" t="s">
        <v>197</v>
      </c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8" t="s">
        <v>208</v>
      </c>
      <c r="BW540" s="28" t="s">
        <v>197</v>
      </c>
      <c r="BX540" s="26"/>
      <c r="BY540" s="26"/>
      <c r="BZ540" s="26"/>
      <c r="CA540" s="26"/>
      <c r="CB540" s="28" t="s">
        <v>197</v>
      </c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8" t="s">
        <v>2335</v>
      </c>
      <c r="CP540" s="26"/>
      <c r="CQ540" s="26"/>
      <c r="CR540" s="26"/>
    </row>
    <row r="541" spans="1:96" x14ac:dyDescent="0.3">
      <c r="A541" s="12">
        <v>540</v>
      </c>
      <c r="B541" s="22" t="s">
        <v>2336</v>
      </c>
      <c r="C541" s="22" t="s">
        <v>2337</v>
      </c>
      <c r="D541" s="24" t="s">
        <v>1406</v>
      </c>
      <c r="E541" s="24" t="s">
        <v>1333</v>
      </c>
      <c r="F541" s="24" t="s">
        <v>1933</v>
      </c>
      <c r="G541" s="24" t="s">
        <v>1070</v>
      </c>
      <c r="H541" s="24" t="s">
        <v>226</v>
      </c>
      <c r="I541" s="26"/>
      <c r="J541" s="26"/>
      <c r="K541" s="26"/>
      <c r="L541" s="26"/>
      <c r="M541" s="26"/>
      <c r="N541" s="26"/>
      <c r="O541" s="28" t="s">
        <v>810</v>
      </c>
      <c r="P541" s="26"/>
      <c r="Q541" s="26"/>
      <c r="R541" s="28" t="s">
        <v>1326</v>
      </c>
      <c r="S541" s="26"/>
      <c r="T541" s="26"/>
      <c r="U541" s="26"/>
      <c r="V541" s="26"/>
      <c r="W541" s="26"/>
      <c r="X541" s="28" t="s">
        <v>197</v>
      </c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8" t="s">
        <v>208</v>
      </c>
      <c r="BW541" s="28" t="s">
        <v>197</v>
      </c>
      <c r="BX541" s="26"/>
      <c r="BY541" s="26"/>
      <c r="BZ541" s="26"/>
      <c r="CA541" s="26"/>
      <c r="CB541" s="28" t="s">
        <v>197</v>
      </c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8" t="s">
        <v>2338</v>
      </c>
      <c r="CP541" s="26"/>
      <c r="CQ541" s="26"/>
      <c r="CR541" s="26"/>
    </row>
    <row r="542" spans="1:96" x14ac:dyDescent="0.3">
      <c r="A542" s="12">
        <v>541</v>
      </c>
      <c r="B542" s="13" t="s">
        <v>1137</v>
      </c>
      <c r="C542" s="13" t="s">
        <v>1138</v>
      </c>
      <c r="D542" s="14" t="s">
        <v>432</v>
      </c>
      <c r="E542" s="14" t="s">
        <v>223</v>
      </c>
      <c r="F542" s="14" t="s">
        <v>433</v>
      </c>
      <c r="G542" s="14" t="s">
        <v>1139</v>
      </c>
      <c r="H542" s="14" t="s">
        <v>318</v>
      </c>
      <c r="I542" s="15" t="s">
        <v>560</v>
      </c>
      <c r="J542" s="16"/>
      <c r="K542" s="15" t="s">
        <v>553</v>
      </c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5" t="s">
        <v>208</v>
      </c>
      <c r="BW542" s="15" t="s">
        <v>197</v>
      </c>
      <c r="BX542" s="16"/>
      <c r="BY542" s="16"/>
      <c r="BZ542" s="16"/>
      <c r="CA542" s="16"/>
      <c r="CB542" s="15" t="s">
        <v>197</v>
      </c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</row>
    <row r="543" spans="1:96" x14ac:dyDescent="0.3">
      <c r="A543" s="12">
        <v>542</v>
      </c>
      <c r="B543" s="13" t="s">
        <v>1140</v>
      </c>
      <c r="C543" s="13" t="s">
        <v>1141</v>
      </c>
      <c r="D543" s="14" t="s">
        <v>432</v>
      </c>
      <c r="E543" s="14" t="s">
        <v>223</v>
      </c>
      <c r="F543" s="14" t="s">
        <v>433</v>
      </c>
      <c r="G543" s="14" t="s">
        <v>1139</v>
      </c>
      <c r="H543" s="14" t="s">
        <v>318</v>
      </c>
      <c r="I543" s="15" t="s">
        <v>868</v>
      </c>
      <c r="J543" s="16"/>
      <c r="K543" s="15" t="s">
        <v>553</v>
      </c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5" t="s">
        <v>208</v>
      </c>
      <c r="BW543" s="15" t="s">
        <v>197</v>
      </c>
      <c r="BX543" s="16"/>
      <c r="BY543" s="16"/>
      <c r="BZ543" s="16"/>
      <c r="CA543" s="16"/>
      <c r="CB543" s="15" t="s">
        <v>197</v>
      </c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</row>
    <row r="544" spans="1:96" x14ac:dyDescent="0.3">
      <c r="A544" s="12">
        <v>543</v>
      </c>
      <c r="B544" s="13" t="s">
        <v>1142</v>
      </c>
      <c r="C544" s="13" t="s">
        <v>1143</v>
      </c>
      <c r="D544" s="14" t="s">
        <v>432</v>
      </c>
      <c r="E544" s="14" t="s">
        <v>223</v>
      </c>
      <c r="F544" s="14" t="s">
        <v>433</v>
      </c>
      <c r="G544" s="14" t="s">
        <v>1139</v>
      </c>
      <c r="H544" s="14" t="s">
        <v>318</v>
      </c>
      <c r="I544" s="15" t="s">
        <v>652</v>
      </c>
      <c r="J544" s="16"/>
      <c r="K544" s="15" t="s">
        <v>553</v>
      </c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5" t="s">
        <v>208</v>
      </c>
      <c r="BW544" s="15" t="s">
        <v>197</v>
      </c>
      <c r="BX544" s="16"/>
      <c r="BY544" s="16"/>
      <c r="BZ544" s="16"/>
      <c r="CA544" s="16"/>
      <c r="CB544" s="15" t="s">
        <v>197</v>
      </c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</row>
    <row r="545" spans="1:96" x14ac:dyDescent="0.3">
      <c r="A545" s="12">
        <v>544</v>
      </c>
      <c r="B545" s="13" t="s">
        <v>1144</v>
      </c>
      <c r="C545" s="13" t="s">
        <v>1145</v>
      </c>
      <c r="D545" s="14" t="s">
        <v>432</v>
      </c>
      <c r="E545" s="14" t="s">
        <v>223</v>
      </c>
      <c r="F545" s="14" t="s">
        <v>433</v>
      </c>
      <c r="G545" s="14" t="s">
        <v>1139</v>
      </c>
      <c r="H545" s="14" t="s">
        <v>318</v>
      </c>
      <c r="I545" s="15" t="s">
        <v>652</v>
      </c>
      <c r="J545" s="16"/>
      <c r="K545" s="15" t="s">
        <v>553</v>
      </c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5" t="s">
        <v>208</v>
      </c>
      <c r="BW545" s="15" t="s">
        <v>197</v>
      </c>
      <c r="BX545" s="16"/>
      <c r="BY545" s="16"/>
      <c r="BZ545" s="16"/>
      <c r="CA545" s="16"/>
      <c r="CB545" s="15" t="s">
        <v>197</v>
      </c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</row>
    <row r="546" spans="1:96" x14ac:dyDescent="0.3">
      <c r="A546" s="12">
        <v>545</v>
      </c>
      <c r="B546" s="13" t="s">
        <v>1146</v>
      </c>
      <c r="C546" s="13" t="s">
        <v>1147</v>
      </c>
      <c r="D546" s="14" t="s">
        <v>1069</v>
      </c>
      <c r="E546" s="14" t="s">
        <v>231</v>
      </c>
      <c r="F546" s="14" t="s">
        <v>786</v>
      </c>
      <c r="G546" s="14" t="s">
        <v>1139</v>
      </c>
      <c r="H546" s="14" t="s">
        <v>624</v>
      </c>
      <c r="I546" s="15" t="s">
        <v>1148</v>
      </c>
      <c r="J546" s="15" t="s">
        <v>739</v>
      </c>
      <c r="K546" s="15" t="s">
        <v>553</v>
      </c>
      <c r="L546" s="15" t="s">
        <v>199</v>
      </c>
      <c r="M546" s="15" t="s">
        <v>199</v>
      </c>
      <c r="N546" s="15" t="s">
        <v>1149</v>
      </c>
      <c r="O546" s="15" t="s">
        <v>878</v>
      </c>
      <c r="P546" s="15" t="s">
        <v>1150</v>
      </c>
      <c r="Q546" s="15" t="s">
        <v>1151</v>
      </c>
      <c r="R546" s="15" t="s">
        <v>539</v>
      </c>
      <c r="S546" s="15" t="s">
        <v>313</v>
      </c>
      <c r="T546" s="16"/>
      <c r="U546" s="16"/>
      <c r="V546" s="16"/>
      <c r="W546" s="15" t="s">
        <v>197</v>
      </c>
      <c r="X546" s="15" t="s">
        <v>197</v>
      </c>
      <c r="Y546" s="16"/>
      <c r="Z546" s="15" t="s">
        <v>197</v>
      </c>
      <c r="AA546" s="15" t="s">
        <v>197</v>
      </c>
      <c r="AB546" s="15" t="s">
        <v>197</v>
      </c>
      <c r="AC546" s="16"/>
      <c r="AD546" s="16"/>
      <c r="AE546" s="16"/>
      <c r="AF546" s="15" t="s">
        <v>1152</v>
      </c>
      <c r="AG546" s="15" t="s">
        <v>197</v>
      </c>
      <c r="AH546" s="15" t="s">
        <v>197</v>
      </c>
      <c r="AI546" s="15" t="s">
        <v>197</v>
      </c>
      <c r="AJ546" s="15" t="s">
        <v>197</v>
      </c>
      <c r="AK546" s="16"/>
      <c r="AL546" s="15" t="s">
        <v>197</v>
      </c>
      <c r="AM546" s="15" t="s">
        <v>197</v>
      </c>
      <c r="AN546" s="15" t="s">
        <v>197</v>
      </c>
      <c r="AO546" s="15" t="s">
        <v>243</v>
      </c>
      <c r="AP546" s="15" t="s">
        <v>197</v>
      </c>
      <c r="AQ546" s="15" t="s">
        <v>197</v>
      </c>
      <c r="AR546" s="15" t="s">
        <v>197</v>
      </c>
      <c r="AS546" s="15" t="s">
        <v>1153</v>
      </c>
      <c r="AT546" s="16"/>
      <c r="AU546" s="16"/>
      <c r="AV546" s="16"/>
      <c r="AW546" s="15" t="s">
        <v>197</v>
      </c>
      <c r="AX546" s="15" t="s">
        <v>197</v>
      </c>
      <c r="AY546" s="15" t="s">
        <v>197</v>
      </c>
      <c r="AZ546" s="16"/>
      <c r="BA546" s="16"/>
      <c r="BB546" s="15" t="s">
        <v>197</v>
      </c>
      <c r="BC546" s="15" t="s">
        <v>197</v>
      </c>
      <c r="BD546" s="15" t="s">
        <v>197</v>
      </c>
      <c r="BE546" s="15" t="s">
        <v>197</v>
      </c>
      <c r="BF546" s="15" t="s">
        <v>197</v>
      </c>
      <c r="BG546" s="15" t="s">
        <v>197</v>
      </c>
      <c r="BH546" s="15" t="s">
        <v>197</v>
      </c>
      <c r="BI546" s="15" t="s">
        <v>197</v>
      </c>
      <c r="BJ546" s="16"/>
      <c r="BK546" s="15" t="s">
        <v>197</v>
      </c>
      <c r="BL546" s="15" t="s">
        <v>197</v>
      </c>
      <c r="BM546" s="15" t="s">
        <v>197</v>
      </c>
      <c r="BN546" s="15" t="s">
        <v>197</v>
      </c>
      <c r="BO546" s="15" t="s">
        <v>197</v>
      </c>
      <c r="BP546" s="15" t="s">
        <v>197</v>
      </c>
      <c r="BQ546" s="15" t="s">
        <v>197</v>
      </c>
      <c r="BR546" s="15" t="s">
        <v>197</v>
      </c>
      <c r="BS546" s="15" t="s">
        <v>197</v>
      </c>
      <c r="BT546" s="15" t="s">
        <v>865</v>
      </c>
      <c r="BU546" s="16"/>
      <c r="BV546" s="15" t="s">
        <v>208</v>
      </c>
      <c r="BW546" s="15" t="s">
        <v>197</v>
      </c>
      <c r="BX546" s="16"/>
      <c r="BY546" s="16"/>
      <c r="BZ546" s="16"/>
      <c r="CA546" s="16"/>
      <c r="CB546" s="15" t="s">
        <v>197</v>
      </c>
      <c r="CC546" s="16"/>
      <c r="CD546" s="16"/>
      <c r="CE546" s="16"/>
      <c r="CF546" s="16"/>
      <c r="CG546" s="16"/>
      <c r="CH546" s="16"/>
      <c r="CI546" s="15" t="s">
        <v>197</v>
      </c>
      <c r="CJ546" s="15" t="s">
        <v>197</v>
      </c>
      <c r="CK546" s="15" t="s">
        <v>197</v>
      </c>
      <c r="CL546" s="15" t="s">
        <v>197</v>
      </c>
      <c r="CM546" s="15" t="s">
        <v>197</v>
      </c>
      <c r="CN546" s="16"/>
      <c r="CO546" s="16"/>
      <c r="CP546" s="16"/>
      <c r="CQ546" s="16"/>
      <c r="CR546" s="16"/>
    </row>
    <row r="547" spans="1:96" x14ac:dyDescent="0.3">
      <c r="A547" s="12">
        <v>546</v>
      </c>
      <c r="B547" s="13" t="s">
        <v>1154</v>
      </c>
      <c r="C547" s="13" t="s">
        <v>1155</v>
      </c>
      <c r="D547" s="14" t="s">
        <v>1069</v>
      </c>
      <c r="E547" s="14" t="s">
        <v>231</v>
      </c>
      <c r="F547" s="14" t="s">
        <v>786</v>
      </c>
      <c r="G547" s="14" t="s">
        <v>1139</v>
      </c>
      <c r="H547" s="14" t="s">
        <v>624</v>
      </c>
      <c r="I547" s="15" t="s">
        <v>574</v>
      </c>
      <c r="J547" s="15" t="s">
        <v>1156</v>
      </c>
      <c r="K547" s="15" t="s">
        <v>553</v>
      </c>
      <c r="L547" s="15" t="s">
        <v>199</v>
      </c>
      <c r="M547" s="15" t="s">
        <v>199</v>
      </c>
      <c r="N547" s="15" t="s">
        <v>969</v>
      </c>
      <c r="O547" s="15" t="s">
        <v>1095</v>
      </c>
      <c r="P547" s="15" t="s">
        <v>862</v>
      </c>
      <c r="Q547" s="15" t="s">
        <v>540</v>
      </c>
      <c r="R547" s="15" t="s">
        <v>371</v>
      </c>
      <c r="S547" s="15" t="s">
        <v>987</v>
      </c>
      <c r="T547" s="16"/>
      <c r="U547" s="16"/>
      <c r="V547" s="16"/>
      <c r="W547" s="15" t="s">
        <v>197</v>
      </c>
      <c r="X547" s="15" t="s">
        <v>197</v>
      </c>
      <c r="Y547" s="16"/>
      <c r="Z547" s="15" t="s">
        <v>197</v>
      </c>
      <c r="AA547" s="15" t="s">
        <v>197</v>
      </c>
      <c r="AB547" s="15" t="s">
        <v>197</v>
      </c>
      <c r="AC547" s="16"/>
      <c r="AD547" s="16"/>
      <c r="AE547" s="16"/>
      <c r="AF547" s="15" t="s">
        <v>1152</v>
      </c>
      <c r="AG547" s="15" t="s">
        <v>197</v>
      </c>
      <c r="AH547" s="15" t="s">
        <v>197</v>
      </c>
      <c r="AI547" s="15" t="s">
        <v>197</v>
      </c>
      <c r="AJ547" s="15" t="s">
        <v>197</v>
      </c>
      <c r="AK547" s="16"/>
      <c r="AL547" s="15" t="s">
        <v>197</v>
      </c>
      <c r="AM547" s="15" t="s">
        <v>197</v>
      </c>
      <c r="AN547" s="15" t="s">
        <v>197</v>
      </c>
      <c r="AO547" s="15" t="s">
        <v>942</v>
      </c>
      <c r="AP547" s="15" t="s">
        <v>197</v>
      </c>
      <c r="AQ547" s="15" t="s">
        <v>197</v>
      </c>
      <c r="AR547" s="15" t="s">
        <v>197</v>
      </c>
      <c r="AS547" s="15" t="s">
        <v>206</v>
      </c>
      <c r="AT547" s="16"/>
      <c r="AU547" s="16"/>
      <c r="AV547" s="16"/>
      <c r="AW547" s="15" t="s">
        <v>197</v>
      </c>
      <c r="AX547" s="15" t="s">
        <v>197</v>
      </c>
      <c r="AY547" s="15" t="s">
        <v>197</v>
      </c>
      <c r="AZ547" s="16"/>
      <c r="BA547" s="16"/>
      <c r="BB547" s="15" t="s">
        <v>197</v>
      </c>
      <c r="BC547" s="15" t="s">
        <v>197</v>
      </c>
      <c r="BD547" s="15" t="s">
        <v>197</v>
      </c>
      <c r="BE547" s="15" t="s">
        <v>197</v>
      </c>
      <c r="BF547" s="15" t="s">
        <v>197</v>
      </c>
      <c r="BG547" s="15" t="s">
        <v>197</v>
      </c>
      <c r="BH547" s="15" t="s">
        <v>197</v>
      </c>
      <c r="BI547" s="16"/>
      <c r="BJ547" s="15" t="s">
        <v>197</v>
      </c>
      <c r="BK547" s="15" t="s">
        <v>197</v>
      </c>
      <c r="BL547" s="15" t="s">
        <v>197</v>
      </c>
      <c r="BM547" s="15" t="s">
        <v>197</v>
      </c>
      <c r="BN547" s="15" t="s">
        <v>197</v>
      </c>
      <c r="BO547" s="15" t="s">
        <v>197</v>
      </c>
      <c r="BP547" s="15" t="s">
        <v>197</v>
      </c>
      <c r="BQ547" s="15" t="s">
        <v>197</v>
      </c>
      <c r="BR547" s="15" t="s">
        <v>197</v>
      </c>
      <c r="BS547" s="15" t="s">
        <v>242</v>
      </c>
      <c r="BT547" s="15" t="s">
        <v>197</v>
      </c>
      <c r="BU547" s="16"/>
      <c r="BV547" s="15" t="s">
        <v>205</v>
      </c>
      <c r="BW547" s="15" t="s">
        <v>197</v>
      </c>
      <c r="BX547" s="16"/>
      <c r="BY547" s="16"/>
      <c r="BZ547" s="16"/>
      <c r="CA547" s="16"/>
      <c r="CB547" s="15" t="s">
        <v>197</v>
      </c>
      <c r="CC547" s="16"/>
      <c r="CD547" s="16"/>
      <c r="CE547" s="16"/>
      <c r="CF547" s="16"/>
      <c r="CG547" s="16"/>
      <c r="CH547" s="16"/>
      <c r="CI547" s="15" t="s">
        <v>197</v>
      </c>
      <c r="CJ547" s="15" t="s">
        <v>1120</v>
      </c>
      <c r="CK547" s="15" t="s">
        <v>197</v>
      </c>
      <c r="CL547" s="15" t="s">
        <v>197</v>
      </c>
      <c r="CM547" s="15" t="s">
        <v>243</v>
      </c>
      <c r="CN547" s="16"/>
      <c r="CO547" s="16"/>
      <c r="CP547" s="16"/>
      <c r="CQ547" s="16"/>
      <c r="CR547" s="16"/>
    </row>
    <row r="548" spans="1:96" x14ac:dyDescent="0.3">
      <c r="A548" s="12">
        <v>547</v>
      </c>
      <c r="B548" s="13" t="s">
        <v>1157</v>
      </c>
      <c r="C548" s="13" t="s">
        <v>1158</v>
      </c>
      <c r="D548" s="14" t="s">
        <v>1069</v>
      </c>
      <c r="E548" s="14" t="s">
        <v>231</v>
      </c>
      <c r="F548" s="14" t="s">
        <v>786</v>
      </c>
      <c r="G548" s="14" t="s">
        <v>1139</v>
      </c>
      <c r="H548" s="14" t="s">
        <v>624</v>
      </c>
      <c r="I548" s="15" t="s">
        <v>1159</v>
      </c>
      <c r="J548" s="15" t="s">
        <v>370</v>
      </c>
      <c r="K548" s="15" t="s">
        <v>311</v>
      </c>
      <c r="L548" s="15" t="s">
        <v>199</v>
      </c>
      <c r="M548" s="15" t="s">
        <v>199</v>
      </c>
      <c r="N548" s="15" t="s">
        <v>1160</v>
      </c>
      <c r="O548" s="15" t="s">
        <v>967</v>
      </c>
      <c r="P548" s="15" t="s">
        <v>862</v>
      </c>
      <c r="Q548" s="15" t="s">
        <v>1161</v>
      </c>
      <c r="R548" s="15" t="s">
        <v>1162</v>
      </c>
      <c r="S548" s="15" t="s">
        <v>208</v>
      </c>
      <c r="T548" s="16"/>
      <c r="U548" s="16"/>
      <c r="V548" s="16"/>
      <c r="W548" s="15" t="s">
        <v>197</v>
      </c>
      <c r="X548" s="15" t="s">
        <v>197</v>
      </c>
      <c r="Y548" s="16"/>
      <c r="Z548" s="15" t="s">
        <v>197</v>
      </c>
      <c r="AA548" s="15" t="s">
        <v>197</v>
      </c>
      <c r="AB548" s="15" t="s">
        <v>197</v>
      </c>
      <c r="AC548" s="16"/>
      <c r="AD548" s="16"/>
      <c r="AE548" s="16"/>
      <c r="AF548" s="15" t="s">
        <v>1163</v>
      </c>
      <c r="AG548" s="15" t="s">
        <v>197</v>
      </c>
      <c r="AH548" s="15" t="s">
        <v>197</v>
      </c>
      <c r="AI548" s="15" t="s">
        <v>197</v>
      </c>
      <c r="AJ548" s="15" t="s">
        <v>197</v>
      </c>
      <c r="AK548" s="16"/>
      <c r="AL548" s="15" t="s">
        <v>197</v>
      </c>
      <c r="AM548" s="15" t="s">
        <v>197</v>
      </c>
      <c r="AN548" s="15" t="s">
        <v>206</v>
      </c>
      <c r="AO548" s="15" t="s">
        <v>1164</v>
      </c>
      <c r="AP548" s="15" t="s">
        <v>197</v>
      </c>
      <c r="AQ548" s="15" t="s">
        <v>197</v>
      </c>
      <c r="AR548" s="15" t="s">
        <v>197</v>
      </c>
      <c r="AS548" s="15" t="s">
        <v>1165</v>
      </c>
      <c r="AT548" s="16"/>
      <c r="AU548" s="16"/>
      <c r="AV548" s="16"/>
      <c r="AW548" s="15" t="s">
        <v>197</v>
      </c>
      <c r="AX548" s="15" t="s">
        <v>197</v>
      </c>
      <c r="AY548" s="15" t="s">
        <v>197</v>
      </c>
      <c r="AZ548" s="16"/>
      <c r="BA548" s="16"/>
      <c r="BB548" s="15" t="s">
        <v>197</v>
      </c>
      <c r="BC548" s="15" t="s">
        <v>197</v>
      </c>
      <c r="BD548" s="15" t="s">
        <v>197</v>
      </c>
      <c r="BE548" s="15" t="s">
        <v>197</v>
      </c>
      <c r="BF548" s="15" t="s">
        <v>197</v>
      </c>
      <c r="BG548" s="15" t="s">
        <v>197</v>
      </c>
      <c r="BH548" s="15" t="s">
        <v>197</v>
      </c>
      <c r="BI548" s="16"/>
      <c r="BJ548" s="15" t="s">
        <v>197</v>
      </c>
      <c r="BK548" s="15" t="s">
        <v>197</v>
      </c>
      <c r="BL548" s="15" t="s">
        <v>197</v>
      </c>
      <c r="BM548" s="15" t="s">
        <v>197</v>
      </c>
      <c r="BN548" s="15" t="s">
        <v>197</v>
      </c>
      <c r="BO548" s="15" t="s">
        <v>197</v>
      </c>
      <c r="BP548" s="15" t="s">
        <v>197</v>
      </c>
      <c r="BQ548" s="15" t="s">
        <v>197</v>
      </c>
      <c r="BR548" s="15" t="s">
        <v>197</v>
      </c>
      <c r="BS548" s="15" t="s">
        <v>197</v>
      </c>
      <c r="BT548" s="15" t="s">
        <v>197</v>
      </c>
      <c r="BU548" s="16"/>
      <c r="BV548" s="15" t="s">
        <v>205</v>
      </c>
      <c r="BW548" s="15" t="s">
        <v>197</v>
      </c>
      <c r="BX548" s="16"/>
      <c r="BY548" s="16"/>
      <c r="BZ548" s="16"/>
      <c r="CA548" s="16"/>
      <c r="CB548" s="15" t="s">
        <v>197</v>
      </c>
      <c r="CC548" s="16"/>
      <c r="CD548" s="16"/>
      <c r="CE548" s="16"/>
      <c r="CF548" s="16"/>
      <c r="CG548" s="16"/>
      <c r="CH548" s="16"/>
      <c r="CI548" s="15" t="s">
        <v>197</v>
      </c>
      <c r="CJ548" s="15" t="s">
        <v>197</v>
      </c>
      <c r="CK548" s="15" t="s">
        <v>197</v>
      </c>
      <c r="CL548" s="15" t="s">
        <v>197</v>
      </c>
      <c r="CM548" s="15" t="s">
        <v>197</v>
      </c>
      <c r="CN548" s="16"/>
      <c r="CO548" s="16"/>
      <c r="CP548" s="16"/>
      <c r="CQ548" s="16"/>
      <c r="CR548" s="16"/>
    </row>
    <row r="549" spans="1:96" x14ac:dyDescent="0.3">
      <c r="A549" s="12">
        <v>548</v>
      </c>
      <c r="B549" s="13" t="s">
        <v>1166</v>
      </c>
      <c r="C549" s="13" t="s">
        <v>1167</v>
      </c>
      <c r="D549" s="14" t="s">
        <v>1069</v>
      </c>
      <c r="E549" s="14" t="s">
        <v>231</v>
      </c>
      <c r="F549" s="14" t="s">
        <v>786</v>
      </c>
      <c r="G549" s="14" t="s">
        <v>1139</v>
      </c>
      <c r="H549" s="14" t="s">
        <v>624</v>
      </c>
      <c r="I549" s="15" t="s">
        <v>1107</v>
      </c>
      <c r="J549" s="15" t="s">
        <v>202</v>
      </c>
      <c r="K549" s="15" t="s">
        <v>553</v>
      </c>
      <c r="L549" s="15" t="s">
        <v>199</v>
      </c>
      <c r="M549" s="15" t="s">
        <v>199</v>
      </c>
      <c r="N549" s="15" t="s">
        <v>1168</v>
      </c>
      <c r="O549" s="15" t="s">
        <v>810</v>
      </c>
      <c r="P549" s="15" t="s">
        <v>681</v>
      </c>
      <c r="Q549" s="15" t="s">
        <v>1169</v>
      </c>
      <c r="R549" s="15" t="s">
        <v>254</v>
      </c>
      <c r="S549" s="15" t="s">
        <v>240</v>
      </c>
      <c r="T549" s="16"/>
      <c r="U549" s="16"/>
      <c r="V549" s="16"/>
      <c r="W549" s="15" t="s">
        <v>197</v>
      </c>
      <c r="X549" s="15" t="s">
        <v>197</v>
      </c>
      <c r="Y549" s="16"/>
      <c r="Z549" s="15" t="s">
        <v>197</v>
      </c>
      <c r="AA549" s="15" t="s">
        <v>197</v>
      </c>
      <c r="AB549" s="15" t="s">
        <v>197</v>
      </c>
      <c r="AC549" s="16"/>
      <c r="AD549" s="16"/>
      <c r="AE549" s="16"/>
      <c r="AF549" s="15" t="s">
        <v>1054</v>
      </c>
      <c r="AG549" s="15" t="s">
        <v>197</v>
      </c>
      <c r="AH549" s="15" t="s">
        <v>197</v>
      </c>
      <c r="AI549" s="15" t="s">
        <v>197</v>
      </c>
      <c r="AJ549" s="15" t="s">
        <v>197</v>
      </c>
      <c r="AK549" s="16"/>
      <c r="AL549" s="15" t="s">
        <v>197</v>
      </c>
      <c r="AM549" s="15" t="s">
        <v>197</v>
      </c>
      <c r="AN549" s="15" t="s">
        <v>197</v>
      </c>
      <c r="AO549" s="15" t="s">
        <v>1170</v>
      </c>
      <c r="AP549" s="15" t="s">
        <v>197</v>
      </c>
      <c r="AQ549" s="15" t="s">
        <v>197</v>
      </c>
      <c r="AR549" s="15" t="s">
        <v>197</v>
      </c>
      <c r="AS549" s="15" t="s">
        <v>311</v>
      </c>
      <c r="AT549" s="16"/>
      <c r="AU549" s="16"/>
      <c r="AV549" s="16"/>
      <c r="AW549" s="15" t="s">
        <v>197</v>
      </c>
      <c r="AX549" s="15" t="s">
        <v>197</v>
      </c>
      <c r="AY549" s="15" t="s">
        <v>197</v>
      </c>
      <c r="AZ549" s="16"/>
      <c r="BA549" s="16"/>
      <c r="BB549" s="15" t="s">
        <v>197</v>
      </c>
      <c r="BC549" s="15" t="s">
        <v>197</v>
      </c>
      <c r="BD549" s="15" t="s">
        <v>197</v>
      </c>
      <c r="BE549" s="15" t="s">
        <v>197</v>
      </c>
      <c r="BF549" s="15" t="s">
        <v>197</v>
      </c>
      <c r="BG549" s="15" t="s">
        <v>197</v>
      </c>
      <c r="BH549" s="15" t="s">
        <v>197</v>
      </c>
      <c r="BI549" s="16"/>
      <c r="BJ549" s="15" t="s">
        <v>197</v>
      </c>
      <c r="BK549" s="15" t="s">
        <v>197</v>
      </c>
      <c r="BL549" s="15" t="s">
        <v>197</v>
      </c>
      <c r="BM549" s="15" t="s">
        <v>197</v>
      </c>
      <c r="BN549" s="15" t="s">
        <v>197</v>
      </c>
      <c r="BO549" s="15" t="s">
        <v>197</v>
      </c>
      <c r="BP549" s="15" t="s">
        <v>197</v>
      </c>
      <c r="BQ549" s="15" t="s">
        <v>197</v>
      </c>
      <c r="BR549" s="15" t="s">
        <v>197</v>
      </c>
      <c r="BS549" s="15" t="s">
        <v>197</v>
      </c>
      <c r="BT549" s="15" t="s">
        <v>1171</v>
      </c>
      <c r="BU549" s="16"/>
      <c r="BV549" s="15" t="s">
        <v>208</v>
      </c>
      <c r="BW549" s="15" t="s">
        <v>197</v>
      </c>
      <c r="BX549" s="16"/>
      <c r="BY549" s="16"/>
      <c r="BZ549" s="16"/>
      <c r="CA549" s="16"/>
      <c r="CB549" s="15" t="s">
        <v>197</v>
      </c>
      <c r="CC549" s="16"/>
      <c r="CD549" s="16"/>
      <c r="CE549" s="16"/>
      <c r="CF549" s="16"/>
      <c r="CG549" s="16"/>
      <c r="CH549" s="16"/>
      <c r="CI549" s="15" t="s">
        <v>197</v>
      </c>
      <c r="CJ549" s="15" t="s">
        <v>197</v>
      </c>
      <c r="CK549" s="15" t="s">
        <v>197</v>
      </c>
      <c r="CL549" s="15" t="s">
        <v>197</v>
      </c>
      <c r="CM549" s="15" t="s">
        <v>197</v>
      </c>
      <c r="CN549" s="16"/>
      <c r="CO549" s="16"/>
      <c r="CP549" s="16"/>
      <c r="CQ549" s="16"/>
      <c r="CR549" s="16"/>
    </row>
    <row r="550" spans="1:96" x14ac:dyDescent="0.3">
      <c r="A550" s="12">
        <v>549</v>
      </c>
      <c r="B550" s="13" t="s">
        <v>1172</v>
      </c>
      <c r="C550" s="13" t="s">
        <v>1173</v>
      </c>
      <c r="D550" s="14" t="s">
        <v>1033</v>
      </c>
      <c r="E550" s="14" t="s">
        <v>231</v>
      </c>
      <c r="F550" s="14" t="s">
        <v>786</v>
      </c>
      <c r="G550" s="14" t="s">
        <v>1139</v>
      </c>
      <c r="H550" s="14" t="s">
        <v>624</v>
      </c>
      <c r="I550" s="15" t="s">
        <v>777</v>
      </c>
      <c r="J550" s="15" t="s">
        <v>1074</v>
      </c>
      <c r="K550" s="15" t="s">
        <v>553</v>
      </c>
      <c r="L550" s="15" t="s">
        <v>199</v>
      </c>
      <c r="M550" s="15" t="s">
        <v>199</v>
      </c>
      <c r="N550" s="15" t="s">
        <v>1174</v>
      </c>
      <c r="O550" s="15" t="s">
        <v>940</v>
      </c>
      <c r="P550" s="15" t="s">
        <v>790</v>
      </c>
      <c r="Q550" s="15" t="s">
        <v>1175</v>
      </c>
      <c r="R550" s="15" t="s">
        <v>354</v>
      </c>
      <c r="S550" s="15" t="s">
        <v>341</v>
      </c>
      <c r="T550" s="16"/>
      <c r="U550" s="16"/>
      <c r="V550" s="16"/>
      <c r="W550" s="15" t="s">
        <v>197</v>
      </c>
      <c r="X550" s="15" t="s">
        <v>197</v>
      </c>
      <c r="Y550" s="16"/>
      <c r="Z550" s="15" t="s">
        <v>197</v>
      </c>
      <c r="AA550" s="15" t="s">
        <v>197</v>
      </c>
      <c r="AB550" s="15" t="s">
        <v>197</v>
      </c>
      <c r="AC550" s="16"/>
      <c r="AD550" s="16"/>
      <c r="AE550" s="16"/>
      <c r="AF550" s="15" t="s">
        <v>1176</v>
      </c>
      <c r="AG550" s="15" t="s">
        <v>197</v>
      </c>
      <c r="AH550" s="15" t="s">
        <v>197</v>
      </c>
      <c r="AI550" s="15" t="s">
        <v>197</v>
      </c>
      <c r="AJ550" s="15" t="s">
        <v>197</v>
      </c>
      <c r="AK550" s="16"/>
      <c r="AL550" s="15" t="s">
        <v>197</v>
      </c>
      <c r="AM550" s="15" t="s">
        <v>197</v>
      </c>
      <c r="AN550" s="15" t="s">
        <v>197</v>
      </c>
      <c r="AO550" s="15" t="s">
        <v>1177</v>
      </c>
      <c r="AP550" s="15" t="s">
        <v>197</v>
      </c>
      <c r="AQ550" s="15" t="s">
        <v>197</v>
      </c>
      <c r="AR550" s="15" t="s">
        <v>197</v>
      </c>
      <c r="AS550" s="15" t="s">
        <v>633</v>
      </c>
      <c r="AT550" s="16"/>
      <c r="AU550" s="16"/>
      <c r="AV550" s="16"/>
      <c r="AW550" s="15" t="s">
        <v>197</v>
      </c>
      <c r="AX550" s="15" t="s">
        <v>197</v>
      </c>
      <c r="AY550" s="15" t="s">
        <v>197</v>
      </c>
      <c r="AZ550" s="16"/>
      <c r="BA550" s="16"/>
      <c r="BB550" s="15" t="s">
        <v>197</v>
      </c>
      <c r="BC550" s="15" t="s">
        <v>197</v>
      </c>
      <c r="BD550" s="15" t="s">
        <v>197</v>
      </c>
      <c r="BE550" s="15" t="s">
        <v>197</v>
      </c>
      <c r="BF550" s="15" t="s">
        <v>197</v>
      </c>
      <c r="BG550" s="15" t="s">
        <v>197</v>
      </c>
      <c r="BH550" s="15" t="s">
        <v>197</v>
      </c>
      <c r="BI550" s="16"/>
      <c r="BJ550" s="15" t="s">
        <v>197</v>
      </c>
      <c r="BK550" s="15" t="s">
        <v>197</v>
      </c>
      <c r="BL550" s="15" t="s">
        <v>197</v>
      </c>
      <c r="BM550" s="15" t="s">
        <v>197</v>
      </c>
      <c r="BN550" s="15" t="s">
        <v>197</v>
      </c>
      <c r="BO550" s="15" t="s">
        <v>197</v>
      </c>
      <c r="BP550" s="15" t="s">
        <v>197</v>
      </c>
      <c r="BQ550" s="15" t="s">
        <v>197</v>
      </c>
      <c r="BR550" s="15" t="s">
        <v>197</v>
      </c>
      <c r="BS550" s="15" t="s">
        <v>197</v>
      </c>
      <c r="BT550" s="15" t="s">
        <v>865</v>
      </c>
      <c r="BU550" s="16"/>
      <c r="BV550" s="15" t="s">
        <v>208</v>
      </c>
      <c r="BW550" s="15" t="s">
        <v>197</v>
      </c>
      <c r="BX550" s="16"/>
      <c r="BY550" s="16"/>
      <c r="BZ550" s="16"/>
      <c r="CA550" s="16"/>
      <c r="CB550" s="15" t="s">
        <v>197</v>
      </c>
      <c r="CC550" s="16"/>
      <c r="CD550" s="16"/>
      <c r="CE550" s="16"/>
      <c r="CF550" s="16"/>
      <c r="CG550" s="16"/>
      <c r="CH550" s="16"/>
      <c r="CI550" s="15" t="s">
        <v>197</v>
      </c>
      <c r="CJ550" s="15" t="s">
        <v>197</v>
      </c>
      <c r="CK550" s="15" t="s">
        <v>197</v>
      </c>
      <c r="CL550" s="15" t="s">
        <v>197</v>
      </c>
      <c r="CM550" s="15" t="s">
        <v>197</v>
      </c>
      <c r="CN550" s="16"/>
      <c r="CO550" s="16"/>
      <c r="CP550" s="16"/>
      <c r="CQ550" s="16"/>
      <c r="CR550" s="16"/>
    </row>
    <row r="551" spans="1:96" x14ac:dyDescent="0.3">
      <c r="A551" s="12">
        <v>550</v>
      </c>
      <c r="B551" s="13" t="s">
        <v>1178</v>
      </c>
      <c r="C551" s="13" t="s">
        <v>1179</v>
      </c>
      <c r="D551" s="14" t="s">
        <v>1033</v>
      </c>
      <c r="E551" s="14" t="s">
        <v>231</v>
      </c>
      <c r="F551" s="14" t="s">
        <v>786</v>
      </c>
      <c r="G551" s="14" t="s">
        <v>1139</v>
      </c>
      <c r="H551" s="14" t="s">
        <v>624</v>
      </c>
      <c r="I551" s="15" t="s">
        <v>1180</v>
      </c>
      <c r="J551" s="15" t="s">
        <v>198</v>
      </c>
      <c r="K551" s="15" t="s">
        <v>553</v>
      </c>
      <c r="L551" s="15" t="s">
        <v>199</v>
      </c>
      <c r="M551" s="15" t="s">
        <v>199</v>
      </c>
      <c r="N551" s="15" t="s">
        <v>352</v>
      </c>
      <c r="O551" s="15" t="s">
        <v>827</v>
      </c>
      <c r="P551" s="15" t="s">
        <v>461</v>
      </c>
      <c r="Q551" s="15" t="s">
        <v>1181</v>
      </c>
      <c r="R551" s="15" t="s">
        <v>356</v>
      </c>
      <c r="S551" s="15" t="s">
        <v>310</v>
      </c>
      <c r="T551" s="16"/>
      <c r="U551" s="16"/>
      <c r="V551" s="16"/>
      <c r="W551" s="15" t="s">
        <v>197</v>
      </c>
      <c r="X551" s="15" t="s">
        <v>197</v>
      </c>
      <c r="Y551" s="16"/>
      <c r="Z551" s="15" t="s">
        <v>197</v>
      </c>
      <c r="AA551" s="15" t="s">
        <v>197</v>
      </c>
      <c r="AB551" s="15" t="s">
        <v>197</v>
      </c>
      <c r="AC551" s="16"/>
      <c r="AD551" s="16"/>
      <c r="AE551" s="16"/>
      <c r="AF551" s="15" t="s">
        <v>1182</v>
      </c>
      <c r="AG551" s="15" t="s">
        <v>197</v>
      </c>
      <c r="AH551" s="15" t="s">
        <v>197</v>
      </c>
      <c r="AI551" s="15" t="s">
        <v>197</v>
      </c>
      <c r="AJ551" s="15" t="s">
        <v>197</v>
      </c>
      <c r="AK551" s="16"/>
      <c r="AL551" s="15" t="s">
        <v>197</v>
      </c>
      <c r="AM551" s="15" t="s">
        <v>197</v>
      </c>
      <c r="AN551" s="15" t="s">
        <v>197</v>
      </c>
      <c r="AO551" s="15" t="s">
        <v>206</v>
      </c>
      <c r="AP551" s="15" t="s">
        <v>197</v>
      </c>
      <c r="AQ551" s="15" t="s">
        <v>197</v>
      </c>
      <c r="AR551" s="15" t="s">
        <v>197</v>
      </c>
      <c r="AS551" s="15" t="s">
        <v>243</v>
      </c>
      <c r="AT551" s="16"/>
      <c r="AU551" s="16"/>
      <c r="AV551" s="16"/>
      <c r="AW551" s="15" t="s">
        <v>197</v>
      </c>
      <c r="AX551" s="15" t="s">
        <v>197</v>
      </c>
      <c r="AY551" s="15" t="s">
        <v>197</v>
      </c>
      <c r="AZ551" s="16"/>
      <c r="BA551" s="16"/>
      <c r="BB551" s="15" t="s">
        <v>197</v>
      </c>
      <c r="BC551" s="15" t="s">
        <v>197</v>
      </c>
      <c r="BD551" s="15" t="s">
        <v>197</v>
      </c>
      <c r="BE551" s="15" t="s">
        <v>197</v>
      </c>
      <c r="BF551" s="15" t="s">
        <v>197</v>
      </c>
      <c r="BG551" s="15" t="s">
        <v>197</v>
      </c>
      <c r="BH551" s="15" t="s">
        <v>197</v>
      </c>
      <c r="BI551" s="16"/>
      <c r="BJ551" s="15" t="s">
        <v>197</v>
      </c>
      <c r="BK551" s="15" t="s">
        <v>197</v>
      </c>
      <c r="BL551" s="15" t="s">
        <v>197</v>
      </c>
      <c r="BM551" s="15" t="s">
        <v>197</v>
      </c>
      <c r="BN551" s="15" t="s">
        <v>197</v>
      </c>
      <c r="BO551" s="15" t="s">
        <v>197</v>
      </c>
      <c r="BP551" s="15" t="s">
        <v>197</v>
      </c>
      <c r="BQ551" s="15" t="s">
        <v>197</v>
      </c>
      <c r="BR551" s="15" t="s">
        <v>197</v>
      </c>
      <c r="BS551" s="15" t="s">
        <v>197</v>
      </c>
      <c r="BT551" s="15" t="s">
        <v>197</v>
      </c>
      <c r="BU551" s="16"/>
      <c r="BV551" s="15" t="s">
        <v>208</v>
      </c>
      <c r="BW551" s="15" t="s">
        <v>197</v>
      </c>
      <c r="BX551" s="16"/>
      <c r="BY551" s="16"/>
      <c r="BZ551" s="16"/>
      <c r="CA551" s="16"/>
      <c r="CB551" s="15" t="s">
        <v>197</v>
      </c>
      <c r="CC551" s="16"/>
      <c r="CD551" s="16"/>
      <c r="CE551" s="16"/>
      <c r="CF551" s="16"/>
      <c r="CG551" s="16"/>
      <c r="CH551" s="16"/>
      <c r="CI551" s="15" t="s">
        <v>197</v>
      </c>
      <c r="CJ551" s="15" t="s">
        <v>1183</v>
      </c>
      <c r="CK551" s="15" t="s">
        <v>197</v>
      </c>
      <c r="CL551" s="15" t="s">
        <v>197</v>
      </c>
      <c r="CM551" s="15" t="s">
        <v>197</v>
      </c>
      <c r="CN551" s="16"/>
      <c r="CO551" s="16"/>
      <c r="CP551" s="16"/>
      <c r="CQ551" s="16"/>
      <c r="CR551" s="16"/>
    </row>
    <row r="552" spans="1:96" x14ac:dyDescent="0.3">
      <c r="A552" s="12">
        <v>551</v>
      </c>
      <c r="B552" s="13" t="s">
        <v>1184</v>
      </c>
      <c r="C552" s="13" t="s">
        <v>1185</v>
      </c>
      <c r="D552" s="14" t="s">
        <v>1033</v>
      </c>
      <c r="E552" s="14" t="s">
        <v>231</v>
      </c>
      <c r="F552" s="14" t="s">
        <v>786</v>
      </c>
      <c r="G552" s="14" t="s">
        <v>1139</v>
      </c>
      <c r="H552" s="14" t="s">
        <v>624</v>
      </c>
      <c r="I552" s="15" t="s">
        <v>1186</v>
      </c>
      <c r="J552" s="15" t="s">
        <v>1187</v>
      </c>
      <c r="K552" s="15" t="s">
        <v>553</v>
      </c>
      <c r="L552" s="15" t="s">
        <v>199</v>
      </c>
      <c r="M552" s="15" t="s">
        <v>199</v>
      </c>
      <c r="N552" s="15" t="s">
        <v>1188</v>
      </c>
      <c r="O552" s="15" t="s">
        <v>1189</v>
      </c>
      <c r="P552" s="15" t="s">
        <v>681</v>
      </c>
      <c r="Q552" s="15" t="s">
        <v>239</v>
      </c>
      <c r="R552" s="15" t="s">
        <v>356</v>
      </c>
      <c r="S552" s="15" t="s">
        <v>310</v>
      </c>
      <c r="T552" s="16"/>
      <c r="U552" s="16"/>
      <c r="V552" s="16"/>
      <c r="W552" s="15" t="s">
        <v>197</v>
      </c>
      <c r="X552" s="15" t="s">
        <v>197</v>
      </c>
      <c r="Y552" s="16"/>
      <c r="Z552" s="15" t="s">
        <v>197</v>
      </c>
      <c r="AA552" s="15" t="s">
        <v>197</v>
      </c>
      <c r="AB552" s="15" t="s">
        <v>197</v>
      </c>
      <c r="AC552" s="16"/>
      <c r="AD552" s="16"/>
      <c r="AE552" s="16"/>
      <c r="AF552" s="15" t="s">
        <v>1190</v>
      </c>
      <c r="AG552" s="15" t="s">
        <v>197</v>
      </c>
      <c r="AH552" s="15" t="s">
        <v>197</v>
      </c>
      <c r="AI552" s="15" t="s">
        <v>197</v>
      </c>
      <c r="AJ552" s="15" t="s">
        <v>197</v>
      </c>
      <c r="AK552" s="16"/>
      <c r="AL552" s="15" t="s">
        <v>197</v>
      </c>
      <c r="AM552" s="15" t="s">
        <v>197</v>
      </c>
      <c r="AN552" s="15" t="s">
        <v>197</v>
      </c>
      <c r="AO552" s="15" t="s">
        <v>1191</v>
      </c>
      <c r="AP552" s="15" t="s">
        <v>197</v>
      </c>
      <c r="AQ552" s="15" t="s">
        <v>197</v>
      </c>
      <c r="AR552" s="15" t="s">
        <v>197</v>
      </c>
      <c r="AS552" s="15" t="s">
        <v>421</v>
      </c>
      <c r="AT552" s="16"/>
      <c r="AU552" s="16"/>
      <c r="AV552" s="16"/>
      <c r="AW552" s="15" t="s">
        <v>197</v>
      </c>
      <c r="AX552" s="15" t="s">
        <v>197</v>
      </c>
      <c r="AY552" s="15" t="s">
        <v>197</v>
      </c>
      <c r="AZ552" s="16"/>
      <c r="BA552" s="16"/>
      <c r="BB552" s="15" t="s">
        <v>197</v>
      </c>
      <c r="BC552" s="15" t="s">
        <v>197</v>
      </c>
      <c r="BD552" s="15" t="s">
        <v>197</v>
      </c>
      <c r="BE552" s="15" t="s">
        <v>197</v>
      </c>
      <c r="BF552" s="15" t="s">
        <v>197</v>
      </c>
      <c r="BG552" s="15" t="s">
        <v>197</v>
      </c>
      <c r="BH552" s="15" t="s">
        <v>197</v>
      </c>
      <c r="BI552" s="16"/>
      <c r="BJ552" s="15" t="s">
        <v>197</v>
      </c>
      <c r="BK552" s="15" t="s">
        <v>197</v>
      </c>
      <c r="BL552" s="15" t="s">
        <v>197</v>
      </c>
      <c r="BM552" s="15" t="s">
        <v>197</v>
      </c>
      <c r="BN552" s="15" t="s">
        <v>197</v>
      </c>
      <c r="BO552" s="15" t="s">
        <v>197</v>
      </c>
      <c r="BP552" s="15" t="s">
        <v>197</v>
      </c>
      <c r="BQ552" s="15" t="s">
        <v>197</v>
      </c>
      <c r="BR552" s="15" t="s">
        <v>197</v>
      </c>
      <c r="BS552" s="15" t="s">
        <v>197</v>
      </c>
      <c r="BT552" s="15" t="s">
        <v>197</v>
      </c>
      <c r="BU552" s="16"/>
      <c r="BV552" s="15" t="s">
        <v>1192</v>
      </c>
      <c r="BW552" s="15" t="s">
        <v>197</v>
      </c>
      <c r="BX552" s="16"/>
      <c r="BY552" s="16"/>
      <c r="BZ552" s="16"/>
      <c r="CA552" s="16"/>
      <c r="CB552" s="15" t="s">
        <v>197</v>
      </c>
      <c r="CC552" s="16"/>
      <c r="CD552" s="16"/>
      <c r="CE552" s="16"/>
      <c r="CF552" s="16"/>
      <c r="CG552" s="16"/>
      <c r="CH552" s="16"/>
      <c r="CI552" s="15" t="s">
        <v>197</v>
      </c>
      <c r="CJ552" s="15" t="s">
        <v>197</v>
      </c>
      <c r="CK552" s="15" t="s">
        <v>197</v>
      </c>
      <c r="CL552" s="15" t="s">
        <v>197</v>
      </c>
      <c r="CM552" s="15" t="s">
        <v>197</v>
      </c>
      <c r="CN552" s="16"/>
      <c r="CO552" s="16"/>
      <c r="CP552" s="16"/>
      <c r="CQ552" s="16"/>
      <c r="CR552" s="16"/>
    </row>
    <row r="553" spans="1:96" x14ac:dyDescent="0.3">
      <c r="A553" s="12">
        <v>552</v>
      </c>
      <c r="B553" s="13" t="s">
        <v>2326</v>
      </c>
      <c r="C553" s="13" t="s">
        <v>86</v>
      </c>
      <c r="D553" s="14" t="s">
        <v>1406</v>
      </c>
      <c r="E553" s="14" t="s">
        <v>192</v>
      </c>
      <c r="F553" s="14" t="s">
        <v>1418</v>
      </c>
      <c r="G553" s="14" t="s">
        <v>1139</v>
      </c>
      <c r="H553" s="14" t="s">
        <v>736</v>
      </c>
      <c r="I553" s="15" t="s">
        <v>2084</v>
      </c>
      <c r="J553" s="15" t="s">
        <v>198</v>
      </c>
      <c r="K553" s="15" t="s">
        <v>553</v>
      </c>
      <c r="L553" s="16"/>
      <c r="M553" s="15" t="s">
        <v>199</v>
      </c>
      <c r="N553" s="15" t="s">
        <v>1696</v>
      </c>
      <c r="O553" s="15" t="s">
        <v>1483</v>
      </c>
      <c r="P553" s="15" t="s">
        <v>1076</v>
      </c>
      <c r="Q553" s="15" t="s">
        <v>2327</v>
      </c>
      <c r="R553" s="15" t="s">
        <v>1009</v>
      </c>
      <c r="S553" s="15" t="s">
        <v>205</v>
      </c>
      <c r="T553" s="16"/>
      <c r="U553" s="16"/>
      <c r="V553" s="16"/>
      <c r="W553" s="15" t="s">
        <v>1458</v>
      </c>
      <c r="X553" s="15" t="s">
        <v>197</v>
      </c>
      <c r="Y553" s="16"/>
      <c r="Z553" s="15" t="s">
        <v>197</v>
      </c>
      <c r="AA553" s="15" t="s">
        <v>197</v>
      </c>
      <c r="AB553" s="15" t="s">
        <v>197</v>
      </c>
      <c r="AC553" s="16"/>
      <c r="AD553" s="16"/>
      <c r="AE553" s="16"/>
      <c r="AF553" s="16"/>
      <c r="AG553" s="15" t="s">
        <v>197</v>
      </c>
      <c r="AH553" s="15" t="s">
        <v>197</v>
      </c>
      <c r="AI553" s="15" t="s">
        <v>197</v>
      </c>
      <c r="AJ553" s="15" t="s">
        <v>197</v>
      </c>
      <c r="AK553" s="16"/>
      <c r="AL553" s="15" t="s">
        <v>197</v>
      </c>
      <c r="AM553" s="15" t="s">
        <v>197</v>
      </c>
      <c r="AN553" s="15" t="s">
        <v>197</v>
      </c>
      <c r="AO553" s="15" t="s">
        <v>197</v>
      </c>
      <c r="AP553" s="15" t="s">
        <v>197</v>
      </c>
      <c r="AQ553" s="15" t="s">
        <v>197</v>
      </c>
      <c r="AR553" s="15" t="s">
        <v>197</v>
      </c>
      <c r="AS553" s="15" t="s">
        <v>197</v>
      </c>
      <c r="AT553" s="16"/>
      <c r="AU553" s="16"/>
      <c r="AV553" s="16"/>
      <c r="AW553" s="15" t="s">
        <v>197</v>
      </c>
      <c r="AX553" s="15" t="s">
        <v>197</v>
      </c>
      <c r="AY553" s="15" t="s">
        <v>197</v>
      </c>
      <c r="AZ553" s="16"/>
      <c r="BA553" s="16"/>
      <c r="BB553" s="15" t="s">
        <v>197</v>
      </c>
      <c r="BC553" s="15" t="s">
        <v>197</v>
      </c>
      <c r="BD553" s="15" t="s">
        <v>197</v>
      </c>
      <c r="BE553" s="15" t="s">
        <v>197</v>
      </c>
      <c r="BF553" s="15" t="s">
        <v>197</v>
      </c>
      <c r="BG553" s="15" t="s">
        <v>197</v>
      </c>
      <c r="BH553" s="15" t="s">
        <v>197</v>
      </c>
      <c r="BI553" s="15" t="s">
        <v>197</v>
      </c>
      <c r="BJ553" s="16"/>
      <c r="BK553" s="15" t="s">
        <v>197</v>
      </c>
      <c r="BL553" s="15" t="s">
        <v>197</v>
      </c>
      <c r="BM553" s="15" t="s">
        <v>197</v>
      </c>
      <c r="BN553" s="15" t="s">
        <v>197</v>
      </c>
      <c r="BO553" s="15" t="s">
        <v>2328</v>
      </c>
      <c r="BP553" s="16"/>
      <c r="BQ553" s="16"/>
      <c r="BR553" s="16"/>
      <c r="BS553" s="16"/>
      <c r="BT553" s="15" t="s">
        <v>632</v>
      </c>
      <c r="BU553" s="16"/>
      <c r="BV553" s="16"/>
      <c r="BW553" s="15" t="s">
        <v>197</v>
      </c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5" t="s">
        <v>197</v>
      </c>
      <c r="CQ553" s="15" t="s">
        <v>1540</v>
      </c>
      <c r="CR553" s="16"/>
    </row>
    <row r="554" spans="1:96" x14ac:dyDescent="0.3">
      <c r="A554" s="12">
        <v>553</v>
      </c>
      <c r="B554" s="13" t="s">
        <v>2339</v>
      </c>
      <c r="C554" s="13" t="s">
        <v>90</v>
      </c>
      <c r="D554" s="14" t="s">
        <v>1406</v>
      </c>
      <c r="E554" s="14" t="s">
        <v>192</v>
      </c>
      <c r="F554" s="14" t="s">
        <v>1418</v>
      </c>
      <c r="G554" s="14" t="s">
        <v>1139</v>
      </c>
      <c r="H554" s="14" t="s">
        <v>736</v>
      </c>
      <c r="I554" s="15" t="s">
        <v>2306</v>
      </c>
      <c r="J554" s="15" t="s">
        <v>198</v>
      </c>
      <c r="K554" s="15" t="s">
        <v>553</v>
      </c>
      <c r="L554" s="16"/>
      <c r="M554" s="15" t="s">
        <v>199</v>
      </c>
      <c r="N554" s="15" t="s">
        <v>2340</v>
      </c>
      <c r="O554" s="15" t="s">
        <v>827</v>
      </c>
      <c r="P554" s="15" t="s">
        <v>951</v>
      </c>
      <c r="Q554" s="15" t="s">
        <v>2341</v>
      </c>
      <c r="R554" s="15" t="s">
        <v>830</v>
      </c>
      <c r="S554" s="15" t="s">
        <v>205</v>
      </c>
      <c r="T554" s="16"/>
      <c r="U554" s="16"/>
      <c r="V554" s="16"/>
      <c r="W554" s="15" t="s">
        <v>1120</v>
      </c>
      <c r="X554" s="15" t="s">
        <v>197</v>
      </c>
      <c r="Y554" s="16"/>
      <c r="Z554" s="15" t="s">
        <v>197</v>
      </c>
      <c r="AA554" s="15" t="s">
        <v>197</v>
      </c>
      <c r="AB554" s="15" t="s">
        <v>197</v>
      </c>
      <c r="AC554" s="16"/>
      <c r="AD554" s="16"/>
      <c r="AE554" s="16"/>
      <c r="AF554" s="16"/>
      <c r="AG554" s="15" t="s">
        <v>197</v>
      </c>
      <c r="AH554" s="15" t="s">
        <v>197</v>
      </c>
      <c r="AI554" s="15" t="s">
        <v>197</v>
      </c>
      <c r="AJ554" s="15" t="s">
        <v>197</v>
      </c>
      <c r="AK554" s="16"/>
      <c r="AL554" s="15" t="s">
        <v>197</v>
      </c>
      <c r="AM554" s="15" t="s">
        <v>197</v>
      </c>
      <c r="AN554" s="15" t="s">
        <v>197</v>
      </c>
      <c r="AO554" s="15" t="s">
        <v>197</v>
      </c>
      <c r="AP554" s="15" t="s">
        <v>197</v>
      </c>
      <c r="AQ554" s="15" t="s">
        <v>197</v>
      </c>
      <c r="AR554" s="15" t="s">
        <v>197</v>
      </c>
      <c r="AS554" s="15" t="s">
        <v>197</v>
      </c>
      <c r="AT554" s="16"/>
      <c r="AU554" s="16"/>
      <c r="AV554" s="16"/>
      <c r="AW554" s="15" t="s">
        <v>197</v>
      </c>
      <c r="AX554" s="15" t="s">
        <v>197</v>
      </c>
      <c r="AY554" s="15" t="s">
        <v>197</v>
      </c>
      <c r="AZ554" s="16"/>
      <c r="BA554" s="16"/>
      <c r="BB554" s="15" t="s">
        <v>197</v>
      </c>
      <c r="BC554" s="15" t="s">
        <v>197</v>
      </c>
      <c r="BD554" s="15" t="s">
        <v>197</v>
      </c>
      <c r="BE554" s="15" t="s">
        <v>197</v>
      </c>
      <c r="BF554" s="15" t="s">
        <v>197</v>
      </c>
      <c r="BG554" s="15" t="s">
        <v>197</v>
      </c>
      <c r="BH554" s="15" t="s">
        <v>197</v>
      </c>
      <c r="BI554" s="16"/>
      <c r="BJ554" s="15" t="s">
        <v>197</v>
      </c>
      <c r="BK554" s="15" t="s">
        <v>197</v>
      </c>
      <c r="BL554" s="15" t="s">
        <v>197</v>
      </c>
      <c r="BM554" s="15" t="s">
        <v>197</v>
      </c>
      <c r="BN554" s="15" t="s">
        <v>197</v>
      </c>
      <c r="BO554" s="15" t="s">
        <v>2342</v>
      </c>
      <c r="BP554" s="16"/>
      <c r="BQ554" s="16"/>
      <c r="BR554" s="16"/>
      <c r="BS554" s="16"/>
      <c r="BT554" s="15" t="s">
        <v>1383</v>
      </c>
      <c r="BU554" s="16"/>
      <c r="BV554" s="16"/>
      <c r="BW554" s="15" t="s">
        <v>197</v>
      </c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5" t="s">
        <v>197</v>
      </c>
      <c r="CQ554" s="15" t="s">
        <v>1321</v>
      </c>
      <c r="CR554" s="16"/>
    </row>
    <row r="555" spans="1:96" x14ac:dyDescent="0.3">
      <c r="A555" s="12">
        <v>554</v>
      </c>
      <c r="B555" s="22" t="s">
        <v>2326</v>
      </c>
      <c r="C555" s="22" t="s">
        <v>86</v>
      </c>
      <c r="D555" s="24" t="s">
        <v>1406</v>
      </c>
      <c r="E555" s="24" t="s">
        <v>192</v>
      </c>
      <c r="F555" s="24" t="s">
        <v>1418</v>
      </c>
      <c r="G555" s="24" t="s">
        <v>1139</v>
      </c>
      <c r="H555" s="24" t="s">
        <v>736</v>
      </c>
      <c r="I555" s="28" t="s">
        <v>2084</v>
      </c>
      <c r="J555" s="28" t="s">
        <v>198</v>
      </c>
      <c r="K555" s="28" t="s">
        <v>553</v>
      </c>
      <c r="L555" s="26"/>
      <c r="M555" s="28" t="s">
        <v>199</v>
      </c>
      <c r="N555" s="28" t="s">
        <v>1696</v>
      </c>
      <c r="O555" s="28" t="s">
        <v>1483</v>
      </c>
      <c r="P555" s="28" t="s">
        <v>1076</v>
      </c>
      <c r="Q555" s="28" t="s">
        <v>2327</v>
      </c>
      <c r="R555" s="28" t="s">
        <v>1009</v>
      </c>
      <c r="S555" s="28" t="s">
        <v>205</v>
      </c>
      <c r="T555" s="26"/>
      <c r="U555" s="26"/>
      <c r="V555" s="26"/>
      <c r="W555" s="28" t="s">
        <v>1458</v>
      </c>
      <c r="X555" s="28" t="s">
        <v>197</v>
      </c>
      <c r="Y555" s="26"/>
      <c r="Z555" s="28" t="s">
        <v>197</v>
      </c>
      <c r="AA555" s="28" t="s">
        <v>197</v>
      </c>
      <c r="AB555" s="28" t="s">
        <v>197</v>
      </c>
      <c r="AC555" s="26"/>
      <c r="AD555" s="26"/>
      <c r="AE555" s="26"/>
      <c r="AF555" s="26"/>
      <c r="AG555" s="28" t="s">
        <v>197</v>
      </c>
      <c r="AH555" s="28" t="s">
        <v>197</v>
      </c>
      <c r="AI555" s="28" t="s">
        <v>197</v>
      </c>
      <c r="AJ555" s="28" t="s">
        <v>197</v>
      </c>
      <c r="AK555" s="26"/>
      <c r="AL555" s="28" t="s">
        <v>197</v>
      </c>
      <c r="AM555" s="28" t="s">
        <v>197</v>
      </c>
      <c r="AN555" s="28" t="s">
        <v>197</v>
      </c>
      <c r="AO555" s="28" t="s">
        <v>197</v>
      </c>
      <c r="AP555" s="28" t="s">
        <v>197</v>
      </c>
      <c r="AQ555" s="28" t="s">
        <v>197</v>
      </c>
      <c r="AR555" s="28" t="s">
        <v>197</v>
      </c>
      <c r="AS555" s="28" t="s">
        <v>197</v>
      </c>
      <c r="AT555" s="26"/>
      <c r="AU555" s="26"/>
      <c r="AV555" s="26"/>
      <c r="AW555" s="28" t="s">
        <v>197</v>
      </c>
      <c r="AX555" s="28" t="s">
        <v>197</v>
      </c>
      <c r="AY555" s="28" t="s">
        <v>197</v>
      </c>
      <c r="AZ555" s="26"/>
      <c r="BA555" s="26"/>
      <c r="BB555" s="28" t="s">
        <v>197</v>
      </c>
      <c r="BC555" s="28" t="s">
        <v>197</v>
      </c>
      <c r="BD555" s="28" t="s">
        <v>197</v>
      </c>
      <c r="BE555" s="28" t="s">
        <v>197</v>
      </c>
      <c r="BF555" s="28" t="s">
        <v>197</v>
      </c>
      <c r="BG555" s="28" t="s">
        <v>197</v>
      </c>
      <c r="BH555" s="28" t="s">
        <v>197</v>
      </c>
      <c r="BI555" s="28" t="s">
        <v>197</v>
      </c>
      <c r="BJ555" s="26"/>
      <c r="BK555" s="28" t="s">
        <v>197</v>
      </c>
      <c r="BL555" s="28" t="s">
        <v>197</v>
      </c>
      <c r="BM555" s="28" t="s">
        <v>197</v>
      </c>
      <c r="BN555" s="28" t="s">
        <v>197</v>
      </c>
      <c r="BO555" s="28" t="s">
        <v>2328</v>
      </c>
      <c r="BP555" s="26"/>
      <c r="BQ555" s="26"/>
      <c r="BR555" s="26"/>
      <c r="BS555" s="26"/>
      <c r="BT555" s="28" t="s">
        <v>632</v>
      </c>
      <c r="BU555" s="26"/>
      <c r="BV555" s="26"/>
      <c r="BW555" s="28" t="s">
        <v>197</v>
      </c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8" t="s">
        <v>197</v>
      </c>
      <c r="CQ555" s="28" t="s">
        <v>1540</v>
      </c>
      <c r="CR555" s="26"/>
    </row>
    <row r="556" spans="1:96" x14ac:dyDescent="0.3">
      <c r="A556" s="12">
        <v>555</v>
      </c>
      <c r="B556" s="22" t="s">
        <v>2339</v>
      </c>
      <c r="C556" s="22" t="s">
        <v>90</v>
      </c>
      <c r="D556" s="24" t="s">
        <v>1406</v>
      </c>
      <c r="E556" s="24" t="s">
        <v>192</v>
      </c>
      <c r="F556" s="24" t="s">
        <v>1418</v>
      </c>
      <c r="G556" s="24" t="s">
        <v>1139</v>
      </c>
      <c r="H556" s="24" t="s">
        <v>736</v>
      </c>
      <c r="I556" s="28" t="s">
        <v>2306</v>
      </c>
      <c r="J556" s="28" t="s">
        <v>198</v>
      </c>
      <c r="K556" s="28" t="s">
        <v>553</v>
      </c>
      <c r="L556" s="26"/>
      <c r="M556" s="28" t="s">
        <v>199</v>
      </c>
      <c r="N556" s="28" t="s">
        <v>2340</v>
      </c>
      <c r="O556" s="28" t="s">
        <v>827</v>
      </c>
      <c r="P556" s="28" t="s">
        <v>951</v>
      </c>
      <c r="Q556" s="28" t="s">
        <v>2341</v>
      </c>
      <c r="R556" s="28" t="s">
        <v>830</v>
      </c>
      <c r="S556" s="28" t="s">
        <v>205</v>
      </c>
      <c r="T556" s="26"/>
      <c r="U556" s="26"/>
      <c r="V556" s="26"/>
      <c r="W556" s="28" t="s">
        <v>1120</v>
      </c>
      <c r="X556" s="28" t="s">
        <v>197</v>
      </c>
      <c r="Y556" s="26"/>
      <c r="Z556" s="28" t="s">
        <v>197</v>
      </c>
      <c r="AA556" s="28" t="s">
        <v>197</v>
      </c>
      <c r="AB556" s="28" t="s">
        <v>197</v>
      </c>
      <c r="AC556" s="26"/>
      <c r="AD556" s="26"/>
      <c r="AE556" s="26"/>
      <c r="AF556" s="26"/>
      <c r="AG556" s="28" t="s">
        <v>197</v>
      </c>
      <c r="AH556" s="28" t="s">
        <v>197</v>
      </c>
      <c r="AI556" s="28" t="s">
        <v>197</v>
      </c>
      <c r="AJ556" s="28" t="s">
        <v>197</v>
      </c>
      <c r="AK556" s="26"/>
      <c r="AL556" s="28" t="s">
        <v>197</v>
      </c>
      <c r="AM556" s="28" t="s">
        <v>197</v>
      </c>
      <c r="AN556" s="28" t="s">
        <v>197</v>
      </c>
      <c r="AO556" s="28" t="s">
        <v>197</v>
      </c>
      <c r="AP556" s="28" t="s">
        <v>197</v>
      </c>
      <c r="AQ556" s="28" t="s">
        <v>197</v>
      </c>
      <c r="AR556" s="28" t="s">
        <v>197</v>
      </c>
      <c r="AS556" s="28" t="s">
        <v>197</v>
      </c>
      <c r="AT556" s="26"/>
      <c r="AU556" s="26"/>
      <c r="AV556" s="26"/>
      <c r="AW556" s="28" t="s">
        <v>197</v>
      </c>
      <c r="AX556" s="28" t="s">
        <v>197</v>
      </c>
      <c r="AY556" s="28" t="s">
        <v>197</v>
      </c>
      <c r="AZ556" s="26"/>
      <c r="BA556" s="26"/>
      <c r="BB556" s="28" t="s">
        <v>197</v>
      </c>
      <c r="BC556" s="28" t="s">
        <v>197</v>
      </c>
      <c r="BD556" s="28" t="s">
        <v>197</v>
      </c>
      <c r="BE556" s="28" t="s">
        <v>197</v>
      </c>
      <c r="BF556" s="28" t="s">
        <v>197</v>
      </c>
      <c r="BG556" s="28" t="s">
        <v>197</v>
      </c>
      <c r="BH556" s="28" t="s">
        <v>197</v>
      </c>
      <c r="BI556" s="26"/>
      <c r="BJ556" s="28" t="s">
        <v>197</v>
      </c>
      <c r="BK556" s="28" t="s">
        <v>197</v>
      </c>
      <c r="BL556" s="28" t="s">
        <v>197</v>
      </c>
      <c r="BM556" s="28" t="s">
        <v>197</v>
      </c>
      <c r="BN556" s="28" t="s">
        <v>197</v>
      </c>
      <c r="BO556" s="28" t="s">
        <v>2342</v>
      </c>
      <c r="BP556" s="26"/>
      <c r="BQ556" s="26"/>
      <c r="BR556" s="26"/>
      <c r="BS556" s="26"/>
      <c r="BT556" s="28" t="s">
        <v>1383</v>
      </c>
      <c r="BU556" s="26"/>
      <c r="BV556" s="26"/>
      <c r="BW556" s="28" t="s">
        <v>197</v>
      </c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8" t="s">
        <v>197</v>
      </c>
      <c r="CQ556" s="28" t="s">
        <v>1321</v>
      </c>
      <c r="CR556" s="26"/>
    </row>
    <row r="557" spans="1:96" x14ac:dyDescent="0.3">
      <c r="A557" s="12">
        <v>556</v>
      </c>
      <c r="B557" s="13" t="s">
        <v>1193</v>
      </c>
      <c r="C557" s="13" t="s">
        <v>1194</v>
      </c>
      <c r="D557" s="14" t="s">
        <v>1195</v>
      </c>
      <c r="E557" s="14" t="s">
        <v>212</v>
      </c>
      <c r="F557" s="14" t="s">
        <v>504</v>
      </c>
      <c r="G557" s="14" t="s">
        <v>1196</v>
      </c>
      <c r="H557" s="14" t="s">
        <v>506</v>
      </c>
      <c r="I557" s="15" t="s">
        <v>1197</v>
      </c>
      <c r="J557" s="16"/>
      <c r="K557" s="16"/>
      <c r="L557" s="16"/>
      <c r="M557" s="16"/>
      <c r="N557" s="16"/>
      <c r="O557" s="16"/>
      <c r="P557" s="16"/>
      <c r="Q557" s="15" t="s">
        <v>1198</v>
      </c>
      <c r="R557" s="15" t="s">
        <v>830</v>
      </c>
      <c r="S557" s="16"/>
      <c r="T557" s="16"/>
      <c r="U557" s="16"/>
      <c r="V557" s="16"/>
      <c r="W557" s="16"/>
      <c r="X557" s="16"/>
      <c r="Y557" s="16"/>
      <c r="Z557" s="15" t="s">
        <v>197</v>
      </c>
      <c r="AA557" s="16"/>
      <c r="AB557" s="15" t="s">
        <v>197</v>
      </c>
      <c r="AC557" s="16"/>
      <c r="AD557" s="16"/>
      <c r="AE557" s="16"/>
      <c r="AF557" s="16"/>
      <c r="AG557" s="15" t="s">
        <v>197</v>
      </c>
      <c r="AH557" s="15" t="s">
        <v>197</v>
      </c>
      <c r="AI557" s="16"/>
      <c r="AJ557" s="15" t="s">
        <v>197</v>
      </c>
      <c r="AK557" s="16"/>
      <c r="AL557" s="15" t="s">
        <v>197</v>
      </c>
      <c r="AM557" s="16"/>
      <c r="AN557" s="16"/>
      <c r="AO557" s="16"/>
      <c r="AP557" s="15" t="s">
        <v>197</v>
      </c>
      <c r="AQ557" s="16"/>
      <c r="AR557" s="16"/>
      <c r="AS557" s="16"/>
      <c r="AT557" s="16"/>
      <c r="AU557" s="16"/>
      <c r="AV557" s="16"/>
      <c r="AW557" s="16"/>
      <c r="AX557" s="15" t="s">
        <v>197</v>
      </c>
      <c r="AY557" s="15" t="s">
        <v>197</v>
      </c>
      <c r="AZ557" s="16"/>
      <c r="BA557" s="16"/>
      <c r="BB557" s="15" t="s">
        <v>197</v>
      </c>
      <c r="BC557" s="15" t="s">
        <v>197</v>
      </c>
      <c r="BD557" s="15" t="s">
        <v>197</v>
      </c>
      <c r="BE557" s="15" t="s">
        <v>197</v>
      </c>
      <c r="BF557" s="15" t="s">
        <v>197</v>
      </c>
      <c r="BG557" s="15" t="s">
        <v>197</v>
      </c>
      <c r="BH557" s="15" t="s">
        <v>197</v>
      </c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5" t="s">
        <v>1199</v>
      </c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</row>
    <row r="558" spans="1:96" x14ac:dyDescent="0.3">
      <c r="A558" s="12">
        <v>557</v>
      </c>
      <c r="B558" s="13" t="s">
        <v>2345</v>
      </c>
      <c r="C558" s="13" t="s">
        <v>2346</v>
      </c>
      <c r="D558" s="14" t="s">
        <v>389</v>
      </c>
      <c r="E558" s="14" t="s">
        <v>1749</v>
      </c>
      <c r="F558" s="14" t="s">
        <v>1750</v>
      </c>
      <c r="G558" s="14" t="s">
        <v>1196</v>
      </c>
      <c r="H558" s="14" t="s">
        <v>1751</v>
      </c>
      <c r="I558" s="15" t="s">
        <v>1538</v>
      </c>
      <c r="J558" s="15" t="s">
        <v>198</v>
      </c>
      <c r="K558" s="15" t="s">
        <v>553</v>
      </c>
      <c r="L558" s="16"/>
      <c r="M558" s="15" t="s">
        <v>199</v>
      </c>
      <c r="N558" s="16"/>
      <c r="O558" s="15" t="s">
        <v>1095</v>
      </c>
      <c r="P558" s="15" t="s">
        <v>370</v>
      </c>
      <c r="Q558" s="15" t="s">
        <v>2347</v>
      </c>
      <c r="R558" s="15" t="s">
        <v>564</v>
      </c>
      <c r="S558" s="15" t="s">
        <v>313</v>
      </c>
      <c r="T558" s="16"/>
      <c r="U558" s="16"/>
      <c r="V558" s="16"/>
      <c r="W558" s="16"/>
      <c r="X558" s="15" t="s">
        <v>197</v>
      </c>
      <c r="Y558" s="16"/>
      <c r="Z558" s="15" t="s">
        <v>197</v>
      </c>
      <c r="AA558" s="15" t="s">
        <v>197</v>
      </c>
      <c r="AB558" s="15" t="s">
        <v>197</v>
      </c>
      <c r="AC558" s="16"/>
      <c r="AD558" s="16"/>
      <c r="AE558" s="16"/>
      <c r="AF558" s="16"/>
      <c r="AG558" s="15" t="s">
        <v>197</v>
      </c>
      <c r="AH558" s="15" t="s">
        <v>197</v>
      </c>
      <c r="AI558" s="15" t="s">
        <v>197</v>
      </c>
      <c r="AJ558" s="15" t="s">
        <v>197</v>
      </c>
      <c r="AK558" s="16"/>
      <c r="AL558" s="15" t="s">
        <v>197</v>
      </c>
      <c r="AM558" s="16"/>
      <c r="AN558" s="16"/>
      <c r="AO558" s="15" t="s">
        <v>197</v>
      </c>
      <c r="AP558" s="15" t="s">
        <v>197</v>
      </c>
      <c r="AQ558" s="15" t="s">
        <v>197</v>
      </c>
      <c r="AR558" s="15" t="s">
        <v>197</v>
      </c>
      <c r="AS558" s="15" t="s">
        <v>197</v>
      </c>
      <c r="AT558" s="16"/>
      <c r="AU558" s="16"/>
      <c r="AV558" s="16"/>
      <c r="AW558" s="15" t="s">
        <v>197</v>
      </c>
      <c r="AX558" s="15" t="s">
        <v>197</v>
      </c>
      <c r="AY558" s="15" t="s">
        <v>197</v>
      </c>
      <c r="AZ558" s="16"/>
      <c r="BA558" s="16"/>
      <c r="BB558" s="15" t="s">
        <v>197</v>
      </c>
      <c r="BC558" s="15" t="s">
        <v>197</v>
      </c>
      <c r="BD558" s="15" t="s">
        <v>197</v>
      </c>
      <c r="BE558" s="15" t="s">
        <v>197</v>
      </c>
      <c r="BF558" s="15" t="s">
        <v>197</v>
      </c>
      <c r="BG558" s="15" t="s">
        <v>197</v>
      </c>
      <c r="BH558" s="15" t="s">
        <v>197</v>
      </c>
      <c r="BI558" s="15" t="s">
        <v>197</v>
      </c>
      <c r="BJ558" s="16"/>
      <c r="BK558" s="15" t="s">
        <v>197</v>
      </c>
      <c r="BL558" s="15" t="s">
        <v>197</v>
      </c>
      <c r="BM558" s="15" t="s">
        <v>197</v>
      </c>
      <c r="BN558" s="15" t="s">
        <v>197</v>
      </c>
      <c r="BO558" s="16"/>
      <c r="BP558" s="16"/>
      <c r="BQ558" s="16"/>
      <c r="BR558" s="16"/>
      <c r="BS558" s="16"/>
      <c r="BT558" s="15" t="s">
        <v>865</v>
      </c>
      <c r="BU558" s="16"/>
      <c r="BV558" s="16"/>
      <c r="BW558" s="15" t="s">
        <v>197</v>
      </c>
      <c r="BX558" s="16"/>
      <c r="BY558" s="16"/>
      <c r="BZ558" s="16"/>
      <c r="CA558" s="16"/>
      <c r="CB558" s="16"/>
      <c r="CC558" s="15" t="s">
        <v>208</v>
      </c>
      <c r="CD558" s="15" t="s">
        <v>208</v>
      </c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</row>
    <row r="559" spans="1:96" x14ac:dyDescent="0.3">
      <c r="A559" s="12">
        <v>558</v>
      </c>
      <c r="B559" s="13" t="s">
        <v>2348</v>
      </c>
      <c r="C559" s="13" t="s">
        <v>2349</v>
      </c>
      <c r="D559" s="14" t="s">
        <v>389</v>
      </c>
      <c r="E559" s="14" t="s">
        <v>1749</v>
      </c>
      <c r="F559" s="14" t="s">
        <v>1750</v>
      </c>
      <c r="G559" s="14" t="s">
        <v>1196</v>
      </c>
      <c r="H559" s="14" t="s">
        <v>1751</v>
      </c>
      <c r="I559" s="15" t="s">
        <v>2350</v>
      </c>
      <c r="J559" s="15" t="s">
        <v>198</v>
      </c>
      <c r="K559" s="15" t="s">
        <v>553</v>
      </c>
      <c r="L559" s="16"/>
      <c r="M559" s="15" t="s">
        <v>199</v>
      </c>
      <c r="N559" s="16"/>
      <c r="O559" s="15" t="s">
        <v>1095</v>
      </c>
      <c r="P559" s="15" t="s">
        <v>262</v>
      </c>
      <c r="Q559" s="15" t="s">
        <v>1206</v>
      </c>
      <c r="R559" s="15" t="s">
        <v>1009</v>
      </c>
      <c r="S559" s="15" t="s">
        <v>205</v>
      </c>
      <c r="T559" s="16"/>
      <c r="U559" s="16"/>
      <c r="V559" s="16"/>
      <c r="W559" s="16"/>
      <c r="X559" s="15" t="s">
        <v>197</v>
      </c>
      <c r="Y559" s="16"/>
      <c r="Z559" s="15" t="s">
        <v>197</v>
      </c>
      <c r="AA559" s="15" t="s">
        <v>197</v>
      </c>
      <c r="AB559" s="15" t="s">
        <v>197</v>
      </c>
      <c r="AC559" s="16"/>
      <c r="AD559" s="16"/>
      <c r="AE559" s="16"/>
      <c r="AF559" s="16"/>
      <c r="AG559" s="15" t="s">
        <v>197</v>
      </c>
      <c r="AH559" s="15" t="s">
        <v>197</v>
      </c>
      <c r="AI559" s="15" t="s">
        <v>197</v>
      </c>
      <c r="AJ559" s="15" t="s">
        <v>197</v>
      </c>
      <c r="AK559" s="16"/>
      <c r="AL559" s="15" t="s">
        <v>197</v>
      </c>
      <c r="AM559" s="16"/>
      <c r="AN559" s="16"/>
      <c r="AO559" s="15" t="s">
        <v>197</v>
      </c>
      <c r="AP559" s="15" t="s">
        <v>197</v>
      </c>
      <c r="AQ559" s="15" t="s">
        <v>197</v>
      </c>
      <c r="AR559" s="15" t="s">
        <v>197</v>
      </c>
      <c r="AS559" s="15" t="s">
        <v>197</v>
      </c>
      <c r="AT559" s="16"/>
      <c r="AU559" s="16"/>
      <c r="AV559" s="16"/>
      <c r="AW559" s="15" t="s">
        <v>197</v>
      </c>
      <c r="AX559" s="15" t="s">
        <v>197</v>
      </c>
      <c r="AY559" s="15" t="s">
        <v>197</v>
      </c>
      <c r="AZ559" s="16"/>
      <c r="BA559" s="16"/>
      <c r="BB559" s="15" t="s">
        <v>197</v>
      </c>
      <c r="BC559" s="15" t="s">
        <v>197</v>
      </c>
      <c r="BD559" s="15" t="s">
        <v>197</v>
      </c>
      <c r="BE559" s="15" t="s">
        <v>197</v>
      </c>
      <c r="BF559" s="15" t="s">
        <v>197</v>
      </c>
      <c r="BG559" s="15" t="s">
        <v>197</v>
      </c>
      <c r="BH559" s="15" t="s">
        <v>197</v>
      </c>
      <c r="BI559" s="16"/>
      <c r="BJ559" s="15" t="s">
        <v>197</v>
      </c>
      <c r="BK559" s="15" t="s">
        <v>197</v>
      </c>
      <c r="BL559" s="15" t="s">
        <v>197</v>
      </c>
      <c r="BM559" s="15" t="s">
        <v>197</v>
      </c>
      <c r="BN559" s="15" t="s">
        <v>197</v>
      </c>
      <c r="BO559" s="16"/>
      <c r="BP559" s="16"/>
      <c r="BQ559" s="16"/>
      <c r="BR559" s="16"/>
      <c r="BS559" s="16"/>
      <c r="BT559" s="15" t="s">
        <v>740</v>
      </c>
      <c r="BU559" s="16"/>
      <c r="BV559" s="16"/>
      <c r="BW559" s="15" t="s">
        <v>197</v>
      </c>
      <c r="BX559" s="16"/>
      <c r="BY559" s="16"/>
      <c r="BZ559" s="16"/>
      <c r="CA559" s="16"/>
      <c r="CB559" s="16"/>
      <c r="CC559" s="15" t="s">
        <v>208</v>
      </c>
      <c r="CD559" s="15" t="s">
        <v>208</v>
      </c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</row>
    <row r="560" spans="1:96" x14ac:dyDescent="0.3">
      <c r="A560" s="12">
        <v>559</v>
      </c>
      <c r="B560" s="13" t="s">
        <v>2351</v>
      </c>
      <c r="C560" s="13" t="s">
        <v>2352</v>
      </c>
      <c r="D560" s="14" t="s">
        <v>389</v>
      </c>
      <c r="E560" s="14" t="s">
        <v>1749</v>
      </c>
      <c r="F560" s="14" t="s">
        <v>1750</v>
      </c>
      <c r="G560" s="14" t="s">
        <v>1196</v>
      </c>
      <c r="H560" s="14" t="s">
        <v>1751</v>
      </c>
      <c r="I560" s="15" t="s">
        <v>2353</v>
      </c>
      <c r="J560" s="15" t="s">
        <v>198</v>
      </c>
      <c r="K560" s="15" t="s">
        <v>553</v>
      </c>
      <c r="L560" s="16"/>
      <c r="M560" s="15" t="s">
        <v>199</v>
      </c>
      <c r="N560" s="16"/>
      <c r="O560" s="15" t="s">
        <v>954</v>
      </c>
      <c r="P560" s="15" t="s">
        <v>262</v>
      </c>
      <c r="Q560" s="15" t="s">
        <v>238</v>
      </c>
      <c r="R560" s="15" t="s">
        <v>371</v>
      </c>
      <c r="S560" s="15" t="s">
        <v>205</v>
      </c>
      <c r="T560" s="16"/>
      <c r="U560" s="16"/>
      <c r="V560" s="16"/>
      <c r="W560" s="16"/>
      <c r="X560" s="15" t="s">
        <v>197</v>
      </c>
      <c r="Y560" s="16"/>
      <c r="Z560" s="15" t="s">
        <v>197</v>
      </c>
      <c r="AA560" s="15" t="s">
        <v>197</v>
      </c>
      <c r="AB560" s="15" t="s">
        <v>197</v>
      </c>
      <c r="AC560" s="16"/>
      <c r="AD560" s="16"/>
      <c r="AE560" s="16"/>
      <c r="AF560" s="16"/>
      <c r="AG560" s="15" t="s">
        <v>197</v>
      </c>
      <c r="AH560" s="15" t="s">
        <v>197</v>
      </c>
      <c r="AI560" s="15" t="s">
        <v>197</v>
      </c>
      <c r="AJ560" s="15" t="s">
        <v>197</v>
      </c>
      <c r="AK560" s="16"/>
      <c r="AL560" s="15" t="s">
        <v>197</v>
      </c>
      <c r="AM560" s="16"/>
      <c r="AN560" s="16"/>
      <c r="AO560" s="15" t="s">
        <v>197</v>
      </c>
      <c r="AP560" s="15" t="s">
        <v>197</v>
      </c>
      <c r="AQ560" s="15" t="s">
        <v>197</v>
      </c>
      <c r="AR560" s="15" t="s">
        <v>197</v>
      </c>
      <c r="AS560" s="15" t="s">
        <v>197</v>
      </c>
      <c r="AT560" s="16"/>
      <c r="AU560" s="16"/>
      <c r="AV560" s="16"/>
      <c r="AW560" s="15" t="s">
        <v>197</v>
      </c>
      <c r="AX560" s="15" t="s">
        <v>197</v>
      </c>
      <c r="AY560" s="15" t="s">
        <v>197</v>
      </c>
      <c r="AZ560" s="16"/>
      <c r="BA560" s="16"/>
      <c r="BB560" s="15" t="s">
        <v>197</v>
      </c>
      <c r="BC560" s="15" t="s">
        <v>197</v>
      </c>
      <c r="BD560" s="15" t="s">
        <v>197</v>
      </c>
      <c r="BE560" s="15" t="s">
        <v>197</v>
      </c>
      <c r="BF560" s="15" t="s">
        <v>197</v>
      </c>
      <c r="BG560" s="15" t="s">
        <v>197</v>
      </c>
      <c r="BH560" s="15" t="s">
        <v>197</v>
      </c>
      <c r="BI560" s="16"/>
      <c r="BJ560" s="15" t="s">
        <v>197</v>
      </c>
      <c r="BK560" s="15" t="s">
        <v>197</v>
      </c>
      <c r="BL560" s="15" t="s">
        <v>197</v>
      </c>
      <c r="BM560" s="15" t="s">
        <v>197</v>
      </c>
      <c r="BN560" s="15" t="s">
        <v>197</v>
      </c>
      <c r="BO560" s="16"/>
      <c r="BP560" s="16"/>
      <c r="BQ560" s="16"/>
      <c r="BR560" s="16"/>
      <c r="BS560" s="16"/>
      <c r="BT560" s="15" t="s">
        <v>1327</v>
      </c>
      <c r="BU560" s="16"/>
      <c r="BV560" s="16"/>
      <c r="BW560" s="15" t="s">
        <v>197</v>
      </c>
      <c r="BX560" s="16"/>
      <c r="BY560" s="16"/>
      <c r="BZ560" s="16"/>
      <c r="CA560" s="16"/>
      <c r="CB560" s="16"/>
      <c r="CC560" s="15" t="s">
        <v>208</v>
      </c>
      <c r="CD560" s="15" t="s">
        <v>208</v>
      </c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</row>
    <row r="561" spans="1:96" x14ac:dyDescent="0.3">
      <c r="A561" s="12">
        <v>560</v>
      </c>
      <c r="B561" s="13" t="s">
        <v>2354</v>
      </c>
      <c r="C561" s="13" t="s">
        <v>2355</v>
      </c>
      <c r="D561" s="14" t="s">
        <v>389</v>
      </c>
      <c r="E561" s="14" t="s">
        <v>1749</v>
      </c>
      <c r="F561" s="14" t="s">
        <v>1750</v>
      </c>
      <c r="G561" s="14" t="s">
        <v>1196</v>
      </c>
      <c r="H561" s="14" t="s">
        <v>1751</v>
      </c>
      <c r="I561" s="15" t="s">
        <v>1271</v>
      </c>
      <c r="J561" s="15" t="s">
        <v>198</v>
      </c>
      <c r="K561" s="15" t="s">
        <v>553</v>
      </c>
      <c r="L561" s="16"/>
      <c r="M561" s="15" t="s">
        <v>199</v>
      </c>
      <c r="N561" s="16"/>
      <c r="O561" s="15" t="s">
        <v>1275</v>
      </c>
      <c r="P561" s="15" t="s">
        <v>202</v>
      </c>
      <c r="Q561" s="15" t="s">
        <v>611</v>
      </c>
      <c r="R561" s="15" t="s">
        <v>1009</v>
      </c>
      <c r="S561" s="15" t="s">
        <v>205</v>
      </c>
      <c r="T561" s="16"/>
      <c r="U561" s="16"/>
      <c r="V561" s="16"/>
      <c r="W561" s="16"/>
      <c r="X561" s="15" t="s">
        <v>197</v>
      </c>
      <c r="Y561" s="16"/>
      <c r="Z561" s="15" t="s">
        <v>197</v>
      </c>
      <c r="AA561" s="15" t="s">
        <v>197</v>
      </c>
      <c r="AB561" s="15" t="s">
        <v>197</v>
      </c>
      <c r="AC561" s="16"/>
      <c r="AD561" s="16"/>
      <c r="AE561" s="16"/>
      <c r="AF561" s="16"/>
      <c r="AG561" s="15" t="s">
        <v>197</v>
      </c>
      <c r="AH561" s="15" t="s">
        <v>197</v>
      </c>
      <c r="AI561" s="15" t="s">
        <v>197</v>
      </c>
      <c r="AJ561" s="15" t="s">
        <v>197</v>
      </c>
      <c r="AK561" s="16"/>
      <c r="AL561" s="15" t="s">
        <v>197</v>
      </c>
      <c r="AM561" s="16"/>
      <c r="AN561" s="16"/>
      <c r="AO561" s="15" t="s">
        <v>197</v>
      </c>
      <c r="AP561" s="15" t="s">
        <v>197</v>
      </c>
      <c r="AQ561" s="15" t="s">
        <v>197</v>
      </c>
      <c r="AR561" s="15" t="s">
        <v>197</v>
      </c>
      <c r="AS561" s="15" t="s">
        <v>2356</v>
      </c>
      <c r="AT561" s="16"/>
      <c r="AU561" s="16"/>
      <c r="AV561" s="16"/>
      <c r="AW561" s="15" t="s">
        <v>197</v>
      </c>
      <c r="AX561" s="15" t="s">
        <v>197</v>
      </c>
      <c r="AY561" s="15" t="s">
        <v>197</v>
      </c>
      <c r="AZ561" s="16"/>
      <c r="BA561" s="16"/>
      <c r="BB561" s="15" t="s">
        <v>197</v>
      </c>
      <c r="BC561" s="15" t="s">
        <v>197</v>
      </c>
      <c r="BD561" s="15" t="s">
        <v>197</v>
      </c>
      <c r="BE561" s="15" t="s">
        <v>197</v>
      </c>
      <c r="BF561" s="15" t="s">
        <v>197</v>
      </c>
      <c r="BG561" s="15" t="s">
        <v>197</v>
      </c>
      <c r="BH561" s="15" t="s">
        <v>197</v>
      </c>
      <c r="BI561" s="16"/>
      <c r="BJ561" s="15" t="s">
        <v>197</v>
      </c>
      <c r="BK561" s="15" t="s">
        <v>197</v>
      </c>
      <c r="BL561" s="15" t="s">
        <v>197</v>
      </c>
      <c r="BM561" s="15" t="s">
        <v>197</v>
      </c>
      <c r="BN561" s="15" t="s">
        <v>197</v>
      </c>
      <c r="BO561" s="16"/>
      <c r="BP561" s="16"/>
      <c r="BQ561" s="16"/>
      <c r="BR561" s="16"/>
      <c r="BS561" s="16"/>
      <c r="BT561" s="15" t="s">
        <v>1120</v>
      </c>
      <c r="BU561" s="16"/>
      <c r="BV561" s="16"/>
      <c r="BW561" s="15" t="s">
        <v>197</v>
      </c>
      <c r="BX561" s="16"/>
      <c r="BY561" s="16"/>
      <c r="BZ561" s="16"/>
      <c r="CA561" s="16"/>
      <c r="CB561" s="16"/>
      <c r="CC561" s="15" t="s">
        <v>208</v>
      </c>
      <c r="CD561" s="15" t="s">
        <v>208</v>
      </c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</row>
    <row r="562" spans="1:96" x14ac:dyDescent="0.3">
      <c r="A562" s="12">
        <v>561</v>
      </c>
      <c r="B562" s="13" t="s">
        <v>2357</v>
      </c>
      <c r="C562" s="13" t="s">
        <v>2358</v>
      </c>
      <c r="D562" s="14" t="s">
        <v>389</v>
      </c>
      <c r="E562" s="14" t="s">
        <v>1749</v>
      </c>
      <c r="F562" s="14" t="s">
        <v>1750</v>
      </c>
      <c r="G562" s="14" t="s">
        <v>1196</v>
      </c>
      <c r="H562" s="14" t="s">
        <v>1751</v>
      </c>
      <c r="I562" s="15" t="s">
        <v>2061</v>
      </c>
      <c r="J562" s="15" t="s">
        <v>198</v>
      </c>
      <c r="K562" s="15" t="s">
        <v>553</v>
      </c>
      <c r="L562" s="16"/>
      <c r="M562" s="15" t="s">
        <v>199</v>
      </c>
      <c r="N562" s="16"/>
      <c r="O562" s="15" t="s">
        <v>810</v>
      </c>
      <c r="P562" s="15" t="s">
        <v>370</v>
      </c>
      <c r="Q562" s="15" t="s">
        <v>383</v>
      </c>
      <c r="R562" s="15" t="s">
        <v>239</v>
      </c>
      <c r="S562" s="15" t="s">
        <v>310</v>
      </c>
      <c r="T562" s="16"/>
      <c r="U562" s="16"/>
      <c r="V562" s="16"/>
      <c r="W562" s="16"/>
      <c r="X562" s="15" t="s">
        <v>197</v>
      </c>
      <c r="Y562" s="16"/>
      <c r="Z562" s="15" t="s">
        <v>197</v>
      </c>
      <c r="AA562" s="15" t="s">
        <v>197</v>
      </c>
      <c r="AB562" s="15" t="s">
        <v>197</v>
      </c>
      <c r="AC562" s="16"/>
      <c r="AD562" s="16"/>
      <c r="AE562" s="16"/>
      <c r="AF562" s="16"/>
      <c r="AG562" s="15" t="s">
        <v>197</v>
      </c>
      <c r="AH562" s="15" t="s">
        <v>197</v>
      </c>
      <c r="AI562" s="15" t="s">
        <v>197</v>
      </c>
      <c r="AJ562" s="15" t="s">
        <v>197</v>
      </c>
      <c r="AK562" s="16"/>
      <c r="AL562" s="15" t="s">
        <v>197</v>
      </c>
      <c r="AM562" s="16"/>
      <c r="AN562" s="16"/>
      <c r="AO562" s="15" t="s">
        <v>197</v>
      </c>
      <c r="AP562" s="15" t="s">
        <v>197</v>
      </c>
      <c r="AQ562" s="15" t="s">
        <v>197</v>
      </c>
      <c r="AR562" s="15" t="s">
        <v>197</v>
      </c>
      <c r="AS562" s="15" t="s">
        <v>197</v>
      </c>
      <c r="AT562" s="16"/>
      <c r="AU562" s="16"/>
      <c r="AV562" s="16"/>
      <c r="AW562" s="15" t="s">
        <v>197</v>
      </c>
      <c r="AX562" s="15" t="s">
        <v>197</v>
      </c>
      <c r="AY562" s="15" t="s">
        <v>197</v>
      </c>
      <c r="AZ562" s="16"/>
      <c r="BA562" s="16"/>
      <c r="BB562" s="15" t="s">
        <v>197</v>
      </c>
      <c r="BC562" s="15" t="s">
        <v>197</v>
      </c>
      <c r="BD562" s="15" t="s">
        <v>197</v>
      </c>
      <c r="BE562" s="15" t="s">
        <v>197</v>
      </c>
      <c r="BF562" s="15" t="s">
        <v>197</v>
      </c>
      <c r="BG562" s="15" t="s">
        <v>197</v>
      </c>
      <c r="BH562" s="15" t="s">
        <v>197</v>
      </c>
      <c r="BI562" s="16"/>
      <c r="BJ562" s="15" t="s">
        <v>197</v>
      </c>
      <c r="BK562" s="15" t="s">
        <v>197</v>
      </c>
      <c r="BL562" s="15" t="s">
        <v>197</v>
      </c>
      <c r="BM562" s="15" t="s">
        <v>197</v>
      </c>
      <c r="BN562" s="15" t="s">
        <v>197</v>
      </c>
      <c r="BO562" s="16"/>
      <c r="BP562" s="16"/>
      <c r="BQ562" s="16"/>
      <c r="BR562" s="16"/>
      <c r="BS562" s="16"/>
      <c r="BT562" s="15" t="s">
        <v>1327</v>
      </c>
      <c r="BU562" s="16"/>
      <c r="BV562" s="16"/>
      <c r="BW562" s="15" t="s">
        <v>197</v>
      </c>
      <c r="BX562" s="16"/>
      <c r="BY562" s="16"/>
      <c r="BZ562" s="16"/>
      <c r="CA562" s="16"/>
      <c r="CB562" s="16"/>
      <c r="CC562" s="15" t="s">
        <v>208</v>
      </c>
      <c r="CD562" s="15" t="s">
        <v>208</v>
      </c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</row>
    <row r="563" spans="1:96" x14ac:dyDescent="0.3">
      <c r="A563" s="12">
        <v>562</v>
      </c>
      <c r="B563" s="13" t="s">
        <v>2343</v>
      </c>
      <c r="C563" s="13" t="s">
        <v>2344</v>
      </c>
      <c r="D563" s="14" t="s">
        <v>389</v>
      </c>
      <c r="E563" s="14" t="s">
        <v>192</v>
      </c>
      <c r="F563" s="14" t="s">
        <v>193</v>
      </c>
      <c r="G563" s="14" t="s">
        <v>1196</v>
      </c>
      <c r="H563" s="14" t="s">
        <v>1630</v>
      </c>
      <c r="I563" s="15" t="s">
        <v>610</v>
      </c>
      <c r="J563" s="15" t="s">
        <v>198</v>
      </c>
      <c r="K563" s="15" t="s">
        <v>553</v>
      </c>
      <c r="L563" s="16"/>
      <c r="M563" s="15" t="s">
        <v>199</v>
      </c>
      <c r="N563" s="15" t="s">
        <v>939</v>
      </c>
      <c r="O563" s="15" t="s">
        <v>810</v>
      </c>
      <c r="P563" s="15" t="s">
        <v>1076</v>
      </c>
      <c r="Q563" s="15" t="s">
        <v>1206</v>
      </c>
      <c r="R563" s="15" t="s">
        <v>1573</v>
      </c>
      <c r="S563" s="15" t="s">
        <v>205</v>
      </c>
      <c r="T563" s="16"/>
      <c r="U563" s="16"/>
      <c r="V563" s="16"/>
      <c r="W563" s="15" t="s">
        <v>197</v>
      </c>
      <c r="X563" s="15" t="s">
        <v>197</v>
      </c>
      <c r="Y563" s="16"/>
      <c r="Z563" s="15" t="s">
        <v>197</v>
      </c>
      <c r="AA563" s="15" t="s">
        <v>197</v>
      </c>
      <c r="AB563" s="15" t="s">
        <v>197</v>
      </c>
      <c r="AC563" s="16"/>
      <c r="AD563" s="16"/>
      <c r="AE563" s="16"/>
      <c r="AF563" s="16"/>
      <c r="AG563" s="15" t="s">
        <v>197</v>
      </c>
      <c r="AH563" s="15" t="s">
        <v>197</v>
      </c>
      <c r="AI563" s="15" t="s">
        <v>197</v>
      </c>
      <c r="AJ563" s="15" t="s">
        <v>197</v>
      </c>
      <c r="AK563" s="16"/>
      <c r="AL563" s="15" t="s">
        <v>197</v>
      </c>
      <c r="AM563" s="15" t="s">
        <v>197</v>
      </c>
      <c r="AN563" s="15" t="s">
        <v>197</v>
      </c>
      <c r="AO563" s="15" t="s">
        <v>197</v>
      </c>
      <c r="AP563" s="15" t="s">
        <v>197</v>
      </c>
      <c r="AQ563" s="15" t="s">
        <v>197</v>
      </c>
      <c r="AR563" s="15" t="s">
        <v>197</v>
      </c>
      <c r="AS563" s="15" t="s">
        <v>197</v>
      </c>
      <c r="AT563" s="16"/>
      <c r="AU563" s="16"/>
      <c r="AV563" s="16"/>
      <c r="AW563" s="15" t="s">
        <v>197</v>
      </c>
      <c r="AX563" s="15" t="s">
        <v>197</v>
      </c>
      <c r="AY563" s="15" t="s">
        <v>197</v>
      </c>
      <c r="AZ563" s="16"/>
      <c r="BA563" s="16"/>
      <c r="BB563" s="15" t="s">
        <v>197</v>
      </c>
      <c r="BC563" s="15" t="s">
        <v>197</v>
      </c>
      <c r="BD563" s="15" t="s">
        <v>197</v>
      </c>
      <c r="BE563" s="15" t="s">
        <v>197</v>
      </c>
      <c r="BF563" s="15" t="s">
        <v>197</v>
      </c>
      <c r="BG563" s="15" t="s">
        <v>197</v>
      </c>
      <c r="BH563" s="15" t="s">
        <v>197</v>
      </c>
      <c r="BI563" s="15" t="s">
        <v>197</v>
      </c>
      <c r="BJ563" s="16"/>
      <c r="BK563" s="15" t="s">
        <v>197</v>
      </c>
      <c r="BL563" s="15" t="s">
        <v>197</v>
      </c>
      <c r="BM563" s="15" t="s">
        <v>197</v>
      </c>
      <c r="BN563" s="15" t="s">
        <v>197</v>
      </c>
      <c r="BO563" s="15" t="s">
        <v>197</v>
      </c>
      <c r="BP563" s="16"/>
      <c r="BQ563" s="16"/>
      <c r="BR563" s="16"/>
      <c r="BS563" s="16"/>
      <c r="BT563" s="15" t="s">
        <v>1024</v>
      </c>
      <c r="BU563" s="16"/>
      <c r="BV563" s="16"/>
      <c r="BW563" s="15" t="s">
        <v>197</v>
      </c>
      <c r="BX563" s="16"/>
      <c r="BY563" s="16"/>
      <c r="BZ563" s="16"/>
      <c r="CA563" s="16"/>
      <c r="CB563" s="16"/>
      <c r="CC563" s="15" t="s">
        <v>208</v>
      </c>
      <c r="CD563" s="15" t="s">
        <v>208</v>
      </c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5" t="s">
        <v>1024</v>
      </c>
      <c r="CQ563" s="15" t="s">
        <v>1328</v>
      </c>
      <c r="CR563" s="16"/>
    </row>
    <row r="564" spans="1:96" x14ac:dyDescent="0.3">
      <c r="A564" s="12">
        <v>563</v>
      </c>
      <c r="B564" s="13" t="s">
        <v>2361</v>
      </c>
      <c r="C564" s="13" t="s">
        <v>2362</v>
      </c>
      <c r="D564" s="14" t="s">
        <v>389</v>
      </c>
      <c r="E564" s="14" t="s">
        <v>1749</v>
      </c>
      <c r="F564" s="14" t="s">
        <v>1750</v>
      </c>
      <c r="G564" s="14" t="s">
        <v>1196</v>
      </c>
      <c r="H564" s="14" t="s">
        <v>1751</v>
      </c>
      <c r="I564" s="15" t="s">
        <v>788</v>
      </c>
      <c r="J564" s="15" t="s">
        <v>198</v>
      </c>
      <c r="K564" s="15" t="s">
        <v>553</v>
      </c>
      <c r="L564" s="16"/>
      <c r="M564" s="15" t="s">
        <v>199</v>
      </c>
      <c r="N564" s="16"/>
      <c r="O564" s="15" t="s">
        <v>878</v>
      </c>
      <c r="P564" s="15" t="s">
        <v>841</v>
      </c>
      <c r="Q564" s="15" t="s">
        <v>254</v>
      </c>
      <c r="R564" s="15" t="s">
        <v>383</v>
      </c>
      <c r="S564" s="15" t="s">
        <v>205</v>
      </c>
      <c r="T564" s="16"/>
      <c r="U564" s="16"/>
      <c r="V564" s="16"/>
      <c r="W564" s="16"/>
      <c r="X564" s="15" t="s">
        <v>197</v>
      </c>
      <c r="Y564" s="16"/>
      <c r="Z564" s="15" t="s">
        <v>197</v>
      </c>
      <c r="AA564" s="15" t="s">
        <v>197</v>
      </c>
      <c r="AB564" s="15" t="s">
        <v>197</v>
      </c>
      <c r="AC564" s="16"/>
      <c r="AD564" s="16"/>
      <c r="AE564" s="16"/>
      <c r="AF564" s="16"/>
      <c r="AG564" s="15" t="s">
        <v>197</v>
      </c>
      <c r="AH564" s="15" t="s">
        <v>197</v>
      </c>
      <c r="AI564" s="15" t="s">
        <v>197</v>
      </c>
      <c r="AJ564" s="15" t="s">
        <v>197</v>
      </c>
      <c r="AK564" s="16"/>
      <c r="AL564" s="15" t="s">
        <v>197</v>
      </c>
      <c r="AM564" s="16"/>
      <c r="AN564" s="16"/>
      <c r="AO564" s="15" t="s">
        <v>197</v>
      </c>
      <c r="AP564" s="15" t="s">
        <v>197</v>
      </c>
      <c r="AQ564" s="15" t="s">
        <v>197</v>
      </c>
      <c r="AR564" s="15" t="s">
        <v>197</v>
      </c>
      <c r="AS564" s="15" t="s">
        <v>197</v>
      </c>
      <c r="AT564" s="16"/>
      <c r="AU564" s="16"/>
      <c r="AV564" s="16"/>
      <c r="AW564" s="15" t="s">
        <v>197</v>
      </c>
      <c r="AX564" s="15" t="s">
        <v>197</v>
      </c>
      <c r="AY564" s="15" t="s">
        <v>197</v>
      </c>
      <c r="AZ564" s="16"/>
      <c r="BA564" s="16"/>
      <c r="BB564" s="15" t="s">
        <v>197</v>
      </c>
      <c r="BC564" s="15" t="s">
        <v>197</v>
      </c>
      <c r="BD564" s="15" t="s">
        <v>197</v>
      </c>
      <c r="BE564" s="15" t="s">
        <v>197</v>
      </c>
      <c r="BF564" s="15" t="s">
        <v>197</v>
      </c>
      <c r="BG564" s="15" t="s">
        <v>197</v>
      </c>
      <c r="BH564" s="15" t="s">
        <v>197</v>
      </c>
      <c r="BI564" s="16"/>
      <c r="BJ564" s="15" t="s">
        <v>197</v>
      </c>
      <c r="BK564" s="15" t="s">
        <v>197</v>
      </c>
      <c r="BL564" s="15" t="s">
        <v>197</v>
      </c>
      <c r="BM564" s="15" t="s">
        <v>197</v>
      </c>
      <c r="BN564" s="15" t="s">
        <v>197</v>
      </c>
      <c r="BO564" s="16"/>
      <c r="BP564" s="16"/>
      <c r="BQ564" s="16"/>
      <c r="BR564" s="16"/>
      <c r="BS564" s="16"/>
      <c r="BT564" s="15" t="s">
        <v>936</v>
      </c>
      <c r="BU564" s="16"/>
      <c r="BV564" s="16"/>
      <c r="BW564" s="15" t="s">
        <v>197</v>
      </c>
      <c r="BX564" s="16"/>
      <c r="BY564" s="16"/>
      <c r="BZ564" s="16"/>
      <c r="CA564" s="16"/>
      <c r="CB564" s="16"/>
      <c r="CC564" s="15" t="s">
        <v>208</v>
      </c>
      <c r="CD564" s="15" t="s">
        <v>208</v>
      </c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</row>
    <row r="565" spans="1:96" x14ac:dyDescent="0.3">
      <c r="A565" s="12">
        <v>564</v>
      </c>
      <c r="B565" s="13" t="s">
        <v>2363</v>
      </c>
      <c r="C565" s="13" t="s">
        <v>2364</v>
      </c>
      <c r="D565" s="14" t="s">
        <v>389</v>
      </c>
      <c r="E565" s="14" t="s">
        <v>1749</v>
      </c>
      <c r="F565" s="14" t="s">
        <v>1750</v>
      </c>
      <c r="G565" s="14" t="s">
        <v>1196</v>
      </c>
      <c r="H565" s="14" t="s">
        <v>1751</v>
      </c>
      <c r="I565" s="15" t="s">
        <v>2365</v>
      </c>
      <c r="J565" s="15" t="s">
        <v>198</v>
      </c>
      <c r="K565" s="15" t="s">
        <v>553</v>
      </c>
      <c r="L565" s="16"/>
      <c r="M565" s="15" t="s">
        <v>199</v>
      </c>
      <c r="N565" s="16"/>
      <c r="O565" s="15" t="s">
        <v>810</v>
      </c>
      <c r="P565" s="15" t="s">
        <v>237</v>
      </c>
      <c r="Q565" s="15" t="s">
        <v>1348</v>
      </c>
      <c r="R565" s="15" t="s">
        <v>383</v>
      </c>
      <c r="S565" s="15" t="s">
        <v>341</v>
      </c>
      <c r="T565" s="16"/>
      <c r="U565" s="16"/>
      <c r="V565" s="16"/>
      <c r="W565" s="16"/>
      <c r="X565" s="15" t="s">
        <v>197</v>
      </c>
      <c r="Y565" s="16"/>
      <c r="Z565" s="15" t="s">
        <v>197</v>
      </c>
      <c r="AA565" s="15" t="s">
        <v>197</v>
      </c>
      <c r="AB565" s="15" t="s">
        <v>197</v>
      </c>
      <c r="AC565" s="16"/>
      <c r="AD565" s="16"/>
      <c r="AE565" s="16"/>
      <c r="AF565" s="16"/>
      <c r="AG565" s="15" t="s">
        <v>197</v>
      </c>
      <c r="AH565" s="15" t="s">
        <v>197</v>
      </c>
      <c r="AI565" s="15" t="s">
        <v>197</v>
      </c>
      <c r="AJ565" s="15" t="s">
        <v>197</v>
      </c>
      <c r="AK565" s="16"/>
      <c r="AL565" s="15" t="s">
        <v>197</v>
      </c>
      <c r="AM565" s="16"/>
      <c r="AN565" s="16"/>
      <c r="AO565" s="15" t="s">
        <v>197</v>
      </c>
      <c r="AP565" s="15" t="s">
        <v>197</v>
      </c>
      <c r="AQ565" s="15" t="s">
        <v>197</v>
      </c>
      <c r="AR565" s="15" t="s">
        <v>197</v>
      </c>
      <c r="AS565" s="15" t="s">
        <v>197</v>
      </c>
      <c r="AT565" s="16"/>
      <c r="AU565" s="16"/>
      <c r="AV565" s="16"/>
      <c r="AW565" s="15" t="s">
        <v>197</v>
      </c>
      <c r="AX565" s="15" t="s">
        <v>197</v>
      </c>
      <c r="AY565" s="15" t="s">
        <v>197</v>
      </c>
      <c r="AZ565" s="16"/>
      <c r="BA565" s="16"/>
      <c r="BB565" s="15" t="s">
        <v>197</v>
      </c>
      <c r="BC565" s="15" t="s">
        <v>197</v>
      </c>
      <c r="BD565" s="15" t="s">
        <v>197</v>
      </c>
      <c r="BE565" s="15" t="s">
        <v>197</v>
      </c>
      <c r="BF565" s="15" t="s">
        <v>197</v>
      </c>
      <c r="BG565" s="15" t="s">
        <v>197</v>
      </c>
      <c r="BH565" s="15" t="s">
        <v>197</v>
      </c>
      <c r="BI565" s="16"/>
      <c r="BJ565" s="15" t="s">
        <v>197</v>
      </c>
      <c r="BK565" s="15" t="s">
        <v>197</v>
      </c>
      <c r="BL565" s="15" t="s">
        <v>197</v>
      </c>
      <c r="BM565" s="15" t="s">
        <v>197</v>
      </c>
      <c r="BN565" s="15" t="s">
        <v>197</v>
      </c>
      <c r="BO565" s="16"/>
      <c r="BP565" s="16"/>
      <c r="BQ565" s="16"/>
      <c r="BR565" s="16"/>
      <c r="BS565" s="16"/>
      <c r="BT565" s="15" t="s">
        <v>197</v>
      </c>
      <c r="BU565" s="16"/>
      <c r="BV565" s="16"/>
      <c r="BW565" s="15" t="s">
        <v>197</v>
      </c>
      <c r="BX565" s="16"/>
      <c r="BY565" s="16"/>
      <c r="BZ565" s="16"/>
      <c r="CA565" s="16"/>
      <c r="CB565" s="16"/>
      <c r="CC565" s="15" t="s">
        <v>208</v>
      </c>
      <c r="CD565" s="15" t="s">
        <v>208</v>
      </c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</row>
    <row r="566" spans="1:96" x14ac:dyDescent="0.3">
      <c r="A566" s="12">
        <v>565</v>
      </c>
      <c r="B566" s="13" t="s">
        <v>2359</v>
      </c>
      <c r="C566" s="13" t="s">
        <v>2360</v>
      </c>
      <c r="D566" s="14" t="s">
        <v>389</v>
      </c>
      <c r="E566" s="14" t="s">
        <v>192</v>
      </c>
      <c r="F566" s="14" t="s">
        <v>193</v>
      </c>
      <c r="G566" s="14" t="s">
        <v>1196</v>
      </c>
      <c r="H566" s="14" t="s">
        <v>1630</v>
      </c>
      <c r="I566" s="15" t="s">
        <v>2061</v>
      </c>
      <c r="J566" s="15" t="s">
        <v>198</v>
      </c>
      <c r="K566" s="15" t="s">
        <v>553</v>
      </c>
      <c r="L566" s="16"/>
      <c r="M566" s="15" t="s">
        <v>199</v>
      </c>
      <c r="N566" s="15" t="s">
        <v>263</v>
      </c>
      <c r="O566" s="15" t="s">
        <v>1419</v>
      </c>
      <c r="P566" s="15" t="s">
        <v>370</v>
      </c>
      <c r="Q566" s="15" t="s">
        <v>570</v>
      </c>
      <c r="R566" s="15" t="s">
        <v>439</v>
      </c>
      <c r="S566" s="15" t="s">
        <v>341</v>
      </c>
      <c r="T566" s="16"/>
      <c r="U566" s="16"/>
      <c r="V566" s="16"/>
      <c r="W566" s="15" t="s">
        <v>197</v>
      </c>
      <c r="X566" s="15" t="s">
        <v>197</v>
      </c>
      <c r="Y566" s="16"/>
      <c r="Z566" s="15" t="s">
        <v>197</v>
      </c>
      <c r="AA566" s="15" t="s">
        <v>197</v>
      </c>
      <c r="AB566" s="15" t="s">
        <v>197</v>
      </c>
      <c r="AC566" s="16"/>
      <c r="AD566" s="16"/>
      <c r="AE566" s="16"/>
      <c r="AF566" s="16"/>
      <c r="AG566" s="15" t="s">
        <v>197</v>
      </c>
      <c r="AH566" s="15" t="s">
        <v>197</v>
      </c>
      <c r="AI566" s="15" t="s">
        <v>197</v>
      </c>
      <c r="AJ566" s="15" t="s">
        <v>197</v>
      </c>
      <c r="AK566" s="16"/>
      <c r="AL566" s="15" t="s">
        <v>197</v>
      </c>
      <c r="AM566" s="15" t="s">
        <v>197</v>
      </c>
      <c r="AN566" s="15" t="s">
        <v>197</v>
      </c>
      <c r="AO566" s="15" t="s">
        <v>197</v>
      </c>
      <c r="AP566" s="15" t="s">
        <v>197</v>
      </c>
      <c r="AQ566" s="15" t="s">
        <v>197</v>
      </c>
      <c r="AR566" s="15" t="s">
        <v>197</v>
      </c>
      <c r="AS566" s="15" t="s">
        <v>197</v>
      </c>
      <c r="AT566" s="16"/>
      <c r="AU566" s="16"/>
      <c r="AV566" s="16"/>
      <c r="AW566" s="15" t="s">
        <v>197</v>
      </c>
      <c r="AX566" s="15" t="s">
        <v>197</v>
      </c>
      <c r="AY566" s="15" t="s">
        <v>197</v>
      </c>
      <c r="AZ566" s="16"/>
      <c r="BA566" s="16"/>
      <c r="BB566" s="15" t="s">
        <v>197</v>
      </c>
      <c r="BC566" s="15" t="s">
        <v>197</v>
      </c>
      <c r="BD566" s="15" t="s">
        <v>197</v>
      </c>
      <c r="BE566" s="15" t="s">
        <v>197</v>
      </c>
      <c r="BF566" s="15" t="s">
        <v>197</v>
      </c>
      <c r="BG566" s="15" t="s">
        <v>197</v>
      </c>
      <c r="BH566" s="15" t="s">
        <v>197</v>
      </c>
      <c r="BI566" s="15" t="s">
        <v>197</v>
      </c>
      <c r="BJ566" s="16"/>
      <c r="BK566" s="15" t="s">
        <v>197</v>
      </c>
      <c r="BL566" s="15" t="s">
        <v>197</v>
      </c>
      <c r="BM566" s="15" t="s">
        <v>197</v>
      </c>
      <c r="BN566" s="15" t="s">
        <v>197</v>
      </c>
      <c r="BO566" s="15" t="s">
        <v>197</v>
      </c>
      <c r="BP566" s="16"/>
      <c r="BQ566" s="16"/>
      <c r="BR566" s="16"/>
      <c r="BS566" s="16"/>
      <c r="BT566" s="15" t="s">
        <v>197</v>
      </c>
      <c r="BU566" s="16"/>
      <c r="BV566" s="16"/>
      <c r="BW566" s="15" t="s">
        <v>197</v>
      </c>
      <c r="BX566" s="16"/>
      <c r="BY566" s="16"/>
      <c r="BZ566" s="16"/>
      <c r="CA566" s="16"/>
      <c r="CB566" s="16"/>
      <c r="CC566" s="15" t="s">
        <v>208</v>
      </c>
      <c r="CD566" s="15" t="s">
        <v>208</v>
      </c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5" t="s">
        <v>1024</v>
      </c>
      <c r="CQ566" s="15" t="s">
        <v>197</v>
      </c>
      <c r="CR566" s="16"/>
    </row>
    <row r="567" spans="1:96" x14ac:dyDescent="0.3">
      <c r="A567" s="12">
        <v>566</v>
      </c>
      <c r="B567" s="13" t="s">
        <v>2366</v>
      </c>
      <c r="C567" s="13" t="s">
        <v>2367</v>
      </c>
      <c r="D567" s="14" t="s">
        <v>389</v>
      </c>
      <c r="E567" s="14" t="s">
        <v>192</v>
      </c>
      <c r="F567" s="14" t="s">
        <v>193</v>
      </c>
      <c r="G567" s="14" t="s">
        <v>1196</v>
      </c>
      <c r="H567" s="14" t="s">
        <v>736</v>
      </c>
      <c r="I567" s="15" t="s">
        <v>2368</v>
      </c>
      <c r="J567" s="15" t="s">
        <v>198</v>
      </c>
      <c r="K567" s="15" t="s">
        <v>553</v>
      </c>
      <c r="L567" s="16"/>
      <c r="M567" s="15" t="s">
        <v>199</v>
      </c>
      <c r="N567" s="15" t="s">
        <v>1313</v>
      </c>
      <c r="O567" s="15" t="s">
        <v>967</v>
      </c>
      <c r="P567" s="15" t="s">
        <v>197</v>
      </c>
      <c r="Q567" s="15" t="s">
        <v>197</v>
      </c>
      <c r="R567" s="15" t="s">
        <v>1314</v>
      </c>
      <c r="S567" s="15" t="s">
        <v>310</v>
      </c>
      <c r="T567" s="16"/>
      <c r="U567" s="16"/>
      <c r="V567" s="16"/>
      <c r="W567" s="15" t="s">
        <v>197</v>
      </c>
      <c r="X567" s="15" t="s">
        <v>197</v>
      </c>
      <c r="Y567" s="16"/>
      <c r="Z567" s="15" t="s">
        <v>197</v>
      </c>
      <c r="AA567" s="15" t="s">
        <v>197</v>
      </c>
      <c r="AB567" s="15" t="s">
        <v>197</v>
      </c>
      <c r="AC567" s="16"/>
      <c r="AD567" s="16"/>
      <c r="AE567" s="16"/>
      <c r="AF567" s="16"/>
      <c r="AG567" s="15" t="s">
        <v>197</v>
      </c>
      <c r="AH567" s="15" t="s">
        <v>197</v>
      </c>
      <c r="AI567" s="15" t="s">
        <v>197</v>
      </c>
      <c r="AJ567" s="15" t="s">
        <v>197</v>
      </c>
      <c r="AK567" s="16"/>
      <c r="AL567" s="15" t="s">
        <v>197</v>
      </c>
      <c r="AM567" s="15" t="s">
        <v>197</v>
      </c>
      <c r="AN567" s="15" t="s">
        <v>197</v>
      </c>
      <c r="AO567" s="15" t="s">
        <v>197</v>
      </c>
      <c r="AP567" s="15" t="s">
        <v>197</v>
      </c>
      <c r="AQ567" s="15" t="s">
        <v>197</v>
      </c>
      <c r="AR567" s="15" t="s">
        <v>197</v>
      </c>
      <c r="AS567" s="15" t="s">
        <v>197</v>
      </c>
      <c r="AT567" s="16"/>
      <c r="AU567" s="16"/>
      <c r="AV567" s="16"/>
      <c r="AW567" s="15" t="s">
        <v>197</v>
      </c>
      <c r="AX567" s="15" t="s">
        <v>197</v>
      </c>
      <c r="AY567" s="15" t="s">
        <v>197</v>
      </c>
      <c r="AZ567" s="16"/>
      <c r="BA567" s="16"/>
      <c r="BB567" s="15" t="s">
        <v>197</v>
      </c>
      <c r="BC567" s="15" t="s">
        <v>197</v>
      </c>
      <c r="BD567" s="15" t="s">
        <v>197</v>
      </c>
      <c r="BE567" s="15" t="s">
        <v>197</v>
      </c>
      <c r="BF567" s="15" t="s">
        <v>197</v>
      </c>
      <c r="BG567" s="15" t="s">
        <v>197</v>
      </c>
      <c r="BH567" s="15" t="s">
        <v>197</v>
      </c>
      <c r="BI567" s="16"/>
      <c r="BJ567" s="15" t="s">
        <v>197</v>
      </c>
      <c r="BK567" s="15" t="s">
        <v>197</v>
      </c>
      <c r="BL567" s="15" t="s">
        <v>197</v>
      </c>
      <c r="BM567" s="15" t="s">
        <v>197</v>
      </c>
      <c r="BN567" s="15" t="s">
        <v>197</v>
      </c>
      <c r="BO567" s="15" t="s">
        <v>197</v>
      </c>
      <c r="BP567" s="16"/>
      <c r="BQ567" s="16"/>
      <c r="BR567" s="16"/>
      <c r="BS567" s="16"/>
      <c r="BT567" s="15" t="s">
        <v>207</v>
      </c>
      <c r="BU567" s="16"/>
      <c r="BV567" s="16"/>
      <c r="BW567" s="15" t="s">
        <v>197</v>
      </c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5" t="s">
        <v>207</v>
      </c>
      <c r="CQ567" s="15" t="s">
        <v>197</v>
      </c>
      <c r="CR567" s="16"/>
    </row>
    <row r="568" spans="1:96" x14ac:dyDescent="0.3">
      <c r="A568" s="12">
        <v>567</v>
      </c>
      <c r="B568" s="13" t="s">
        <v>2370</v>
      </c>
      <c r="C568" s="13" t="s">
        <v>2371</v>
      </c>
      <c r="D568" s="14" t="s">
        <v>2098</v>
      </c>
      <c r="E568" s="14" t="s">
        <v>1333</v>
      </c>
      <c r="F568" s="14" t="s">
        <v>1933</v>
      </c>
      <c r="G568" s="14" t="s">
        <v>1196</v>
      </c>
      <c r="H568" s="14" t="s">
        <v>226</v>
      </c>
      <c r="I568" s="16"/>
      <c r="J568" s="16"/>
      <c r="K568" s="16"/>
      <c r="L568" s="16"/>
      <c r="M568" s="16"/>
      <c r="N568" s="16"/>
      <c r="O568" s="15" t="s">
        <v>2372</v>
      </c>
      <c r="P568" s="16"/>
      <c r="Q568" s="16"/>
      <c r="R568" s="15" t="s">
        <v>1060</v>
      </c>
      <c r="S568" s="16"/>
      <c r="T568" s="16"/>
      <c r="U568" s="16"/>
      <c r="V568" s="16"/>
      <c r="W568" s="16"/>
      <c r="X568" s="15" t="s">
        <v>197</v>
      </c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5" t="s">
        <v>1510</v>
      </c>
      <c r="BW568" s="15" t="s">
        <v>197</v>
      </c>
      <c r="BX568" s="16"/>
      <c r="BY568" s="16"/>
      <c r="BZ568" s="16"/>
      <c r="CA568" s="16"/>
      <c r="CB568" s="15" t="s">
        <v>197</v>
      </c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5" t="s">
        <v>254</v>
      </c>
      <c r="CP568" s="16"/>
      <c r="CQ568" s="16"/>
      <c r="CR568" s="16"/>
    </row>
    <row r="569" spans="1:96" x14ac:dyDescent="0.3">
      <c r="A569" s="12">
        <v>568</v>
      </c>
      <c r="B569" s="13" t="s">
        <v>2373</v>
      </c>
      <c r="C569" s="13" t="s">
        <v>2374</v>
      </c>
      <c r="D569" s="14" t="s">
        <v>2098</v>
      </c>
      <c r="E569" s="14" t="s">
        <v>1333</v>
      </c>
      <c r="F569" s="14" t="s">
        <v>1933</v>
      </c>
      <c r="G569" s="14" t="s">
        <v>1196</v>
      </c>
      <c r="H569" s="14" t="s">
        <v>226</v>
      </c>
      <c r="I569" s="16"/>
      <c r="J569" s="16"/>
      <c r="K569" s="16"/>
      <c r="L569" s="16"/>
      <c r="M569" s="16"/>
      <c r="N569" s="16"/>
      <c r="O569" s="15" t="s">
        <v>878</v>
      </c>
      <c r="P569" s="16"/>
      <c r="Q569" s="16"/>
      <c r="R569" s="15" t="s">
        <v>599</v>
      </c>
      <c r="S569" s="16"/>
      <c r="T569" s="16"/>
      <c r="U569" s="16"/>
      <c r="V569" s="16"/>
      <c r="W569" s="16"/>
      <c r="X569" s="15" t="s">
        <v>197</v>
      </c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5" t="s">
        <v>340</v>
      </c>
      <c r="BW569" s="15" t="s">
        <v>197</v>
      </c>
      <c r="BX569" s="16"/>
      <c r="BY569" s="16"/>
      <c r="BZ569" s="16"/>
      <c r="CA569" s="16"/>
      <c r="CB569" s="15" t="s">
        <v>197</v>
      </c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5" t="s">
        <v>2375</v>
      </c>
      <c r="CP569" s="16"/>
      <c r="CQ569" s="16"/>
      <c r="CR569" s="16"/>
    </row>
    <row r="570" spans="1:96" x14ac:dyDescent="0.3">
      <c r="A570" s="12">
        <v>569</v>
      </c>
      <c r="B570" s="13" t="s">
        <v>2376</v>
      </c>
      <c r="C570" s="13" t="s">
        <v>2377</v>
      </c>
      <c r="D570" s="14" t="s">
        <v>2098</v>
      </c>
      <c r="E570" s="14" t="s">
        <v>1333</v>
      </c>
      <c r="F570" s="14" t="s">
        <v>1933</v>
      </c>
      <c r="G570" s="14" t="s">
        <v>1196</v>
      </c>
      <c r="H570" s="14" t="s">
        <v>226</v>
      </c>
      <c r="I570" s="16"/>
      <c r="J570" s="16"/>
      <c r="K570" s="16"/>
      <c r="L570" s="16"/>
      <c r="M570" s="16"/>
      <c r="N570" s="16"/>
      <c r="O570" s="15" t="s">
        <v>967</v>
      </c>
      <c r="P570" s="16"/>
      <c r="Q570" s="16"/>
      <c r="R570" s="15" t="s">
        <v>347</v>
      </c>
      <c r="S570" s="16"/>
      <c r="T570" s="16"/>
      <c r="U570" s="16"/>
      <c r="V570" s="16"/>
      <c r="W570" s="16"/>
      <c r="X570" s="15" t="s">
        <v>197</v>
      </c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5" t="s">
        <v>956</v>
      </c>
      <c r="BW570" s="15" t="s">
        <v>197</v>
      </c>
      <c r="BX570" s="16"/>
      <c r="BY570" s="16"/>
      <c r="BZ570" s="16"/>
      <c r="CA570" s="16"/>
      <c r="CB570" s="15" t="s">
        <v>197</v>
      </c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5" t="s">
        <v>539</v>
      </c>
      <c r="CP570" s="16"/>
      <c r="CQ570" s="16"/>
      <c r="CR570" s="16"/>
    </row>
    <row r="571" spans="1:96" x14ac:dyDescent="0.3">
      <c r="A571" s="12">
        <v>570</v>
      </c>
      <c r="B571" s="13" t="s">
        <v>2378</v>
      </c>
      <c r="C571" s="13" t="s">
        <v>2379</v>
      </c>
      <c r="D571" s="14" t="s">
        <v>2098</v>
      </c>
      <c r="E571" s="14" t="s">
        <v>1333</v>
      </c>
      <c r="F571" s="14" t="s">
        <v>1933</v>
      </c>
      <c r="G571" s="14" t="s">
        <v>1196</v>
      </c>
      <c r="H571" s="14" t="s">
        <v>226</v>
      </c>
      <c r="I571" s="16"/>
      <c r="J571" s="16"/>
      <c r="K571" s="16"/>
      <c r="L571" s="16"/>
      <c r="M571" s="16"/>
      <c r="N571" s="16"/>
      <c r="O571" s="15" t="s">
        <v>1419</v>
      </c>
      <c r="P571" s="16"/>
      <c r="Q571" s="16"/>
      <c r="R571" s="15" t="s">
        <v>197</v>
      </c>
      <c r="S571" s="16"/>
      <c r="T571" s="16"/>
      <c r="U571" s="16"/>
      <c r="V571" s="16"/>
      <c r="W571" s="16"/>
      <c r="X571" s="15" t="s">
        <v>197</v>
      </c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5" t="s">
        <v>240</v>
      </c>
      <c r="BW571" s="15" t="s">
        <v>197</v>
      </c>
      <c r="BX571" s="16"/>
      <c r="BY571" s="16"/>
      <c r="BZ571" s="16"/>
      <c r="CA571" s="16"/>
      <c r="CB571" s="15" t="s">
        <v>197</v>
      </c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5" t="s">
        <v>442</v>
      </c>
      <c r="CP571" s="16"/>
      <c r="CQ571" s="16"/>
      <c r="CR571" s="16"/>
    </row>
    <row r="572" spans="1:96" x14ac:dyDescent="0.3">
      <c r="A572" s="12">
        <v>571</v>
      </c>
      <c r="B572" s="13" t="s">
        <v>2380</v>
      </c>
      <c r="C572" s="13" t="s">
        <v>2381</v>
      </c>
      <c r="D572" s="14" t="s">
        <v>2098</v>
      </c>
      <c r="E572" s="14" t="s">
        <v>1333</v>
      </c>
      <c r="F572" s="14" t="s">
        <v>1933</v>
      </c>
      <c r="G572" s="14" t="s">
        <v>1196</v>
      </c>
      <c r="H572" s="14" t="s">
        <v>226</v>
      </c>
      <c r="I572" s="16"/>
      <c r="J572" s="16"/>
      <c r="K572" s="16"/>
      <c r="L572" s="16"/>
      <c r="M572" s="16"/>
      <c r="N572" s="16"/>
      <c r="O572" s="15" t="s">
        <v>2382</v>
      </c>
      <c r="P572" s="16"/>
      <c r="Q572" s="16"/>
      <c r="R572" s="15" t="s">
        <v>253</v>
      </c>
      <c r="S572" s="16"/>
      <c r="T572" s="16"/>
      <c r="U572" s="16"/>
      <c r="V572" s="16"/>
      <c r="W572" s="16"/>
      <c r="X572" s="15" t="s">
        <v>197</v>
      </c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5" t="s">
        <v>208</v>
      </c>
      <c r="BW572" s="15" t="s">
        <v>197</v>
      </c>
      <c r="BX572" s="16"/>
      <c r="BY572" s="16"/>
      <c r="BZ572" s="16"/>
      <c r="CA572" s="16"/>
      <c r="CB572" s="15" t="s">
        <v>197</v>
      </c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5" t="s">
        <v>2383</v>
      </c>
      <c r="CP572" s="16"/>
      <c r="CQ572" s="16"/>
      <c r="CR572" s="16"/>
    </row>
    <row r="573" spans="1:96" x14ac:dyDescent="0.3">
      <c r="A573" s="12">
        <v>572</v>
      </c>
      <c r="B573" s="13" t="s">
        <v>2384</v>
      </c>
      <c r="C573" s="13" t="s">
        <v>2385</v>
      </c>
      <c r="D573" s="14" t="s">
        <v>2098</v>
      </c>
      <c r="E573" s="14" t="s">
        <v>1333</v>
      </c>
      <c r="F573" s="14" t="s">
        <v>1933</v>
      </c>
      <c r="G573" s="14" t="s">
        <v>1196</v>
      </c>
      <c r="H573" s="14" t="s">
        <v>226</v>
      </c>
      <c r="I573" s="16"/>
      <c r="J573" s="16"/>
      <c r="K573" s="16"/>
      <c r="L573" s="16"/>
      <c r="M573" s="16"/>
      <c r="N573" s="16"/>
      <c r="O573" s="15" t="s">
        <v>857</v>
      </c>
      <c r="P573" s="16"/>
      <c r="Q573" s="16"/>
      <c r="R573" s="15" t="s">
        <v>830</v>
      </c>
      <c r="S573" s="16"/>
      <c r="T573" s="16"/>
      <c r="U573" s="16"/>
      <c r="V573" s="16"/>
      <c r="W573" s="16"/>
      <c r="X573" s="15" t="s">
        <v>197</v>
      </c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5" t="s">
        <v>208</v>
      </c>
      <c r="BW573" s="15" t="s">
        <v>197</v>
      </c>
      <c r="BX573" s="16"/>
      <c r="BY573" s="16"/>
      <c r="BZ573" s="16"/>
      <c r="CA573" s="16"/>
      <c r="CB573" s="15" t="s">
        <v>197</v>
      </c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5" t="s">
        <v>993</v>
      </c>
      <c r="CP573" s="16"/>
      <c r="CQ573" s="16"/>
      <c r="CR573" s="16"/>
    </row>
    <row r="574" spans="1:96" x14ac:dyDescent="0.3">
      <c r="A574" s="12">
        <v>573</v>
      </c>
      <c r="B574" s="13" t="s">
        <v>2386</v>
      </c>
      <c r="C574" s="13" t="s">
        <v>2387</v>
      </c>
      <c r="D574" s="14" t="s">
        <v>2388</v>
      </c>
      <c r="E574" s="14" t="s">
        <v>1756</v>
      </c>
      <c r="F574" s="14" t="s">
        <v>1757</v>
      </c>
      <c r="G574" s="14" t="s">
        <v>1196</v>
      </c>
      <c r="H574" s="14" t="s">
        <v>261</v>
      </c>
      <c r="I574" s="15" t="s">
        <v>2389</v>
      </c>
      <c r="J574" s="15" t="s">
        <v>2390</v>
      </c>
      <c r="K574" s="15" t="s">
        <v>553</v>
      </c>
      <c r="L574" s="16"/>
      <c r="M574" s="15" t="s">
        <v>199</v>
      </c>
      <c r="N574" s="15" t="s">
        <v>2391</v>
      </c>
      <c r="O574" s="15" t="s">
        <v>2392</v>
      </c>
      <c r="P574" s="15" t="s">
        <v>530</v>
      </c>
      <c r="Q574" s="15" t="s">
        <v>239</v>
      </c>
      <c r="R574" s="15" t="s">
        <v>383</v>
      </c>
      <c r="S574" s="15" t="s">
        <v>205</v>
      </c>
      <c r="T574" s="16"/>
      <c r="U574" s="16"/>
      <c r="V574" s="16"/>
      <c r="W574" s="16"/>
      <c r="X574" s="15" t="s">
        <v>197</v>
      </c>
      <c r="Y574" s="16"/>
      <c r="Z574" s="15" t="s">
        <v>197</v>
      </c>
      <c r="AA574" s="15" t="s">
        <v>197</v>
      </c>
      <c r="AB574" s="15" t="s">
        <v>197</v>
      </c>
      <c r="AC574" s="16"/>
      <c r="AD574" s="16"/>
      <c r="AE574" s="16"/>
      <c r="AF574" s="16"/>
      <c r="AG574" s="15" t="s">
        <v>197</v>
      </c>
      <c r="AH574" s="15" t="s">
        <v>197</v>
      </c>
      <c r="AI574" s="15" t="s">
        <v>197</v>
      </c>
      <c r="AJ574" s="15" t="s">
        <v>197</v>
      </c>
      <c r="AK574" s="16"/>
      <c r="AL574" s="15" t="s">
        <v>197</v>
      </c>
      <c r="AM574" s="15" t="s">
        <v>197</v>
      </c>
      <c r="AN574" s="15" t="s">
        <v>197</v>
      </c>
      <c r="AO574" s="15" t="s">
        <v>243</v>
      </c>
      <c r="AP574" s="15" t="s">
        <v>197</v>
      </c>
      <c r="AQ574" s="15" t="s">
        <v>197</v>
      </c>
      <c r="AR574" s="15" t="s">
        <v>197</v>
      </c>
      <c r="AS574" s="15" t="s">
        <v>641</v>
      </c>
      <c r="AT574" s="16"/>
      <c r="AU574" s="16"/>
      <c r="AV574" s="16"/>
      <c r="AW574" s="15" t="s">
        <v>197</v>
      </c>
      <c r="AX574" s="15" t="s">
        <v>197</v>
      </c>
      <c r="AY574" s="15" t="s">
        <v>197</v>
      </c>
      <c r="AZ574" s="16"/>
      <c r="BA574" s="16"/>
      <c r="BB574" s="15" t="s">
        <v>197</v>
      </c>
      <c r="BC574" s="15" t="s">
        <v>197</v>
      </c>
      <c r="BD574" s="15" t="s">
        <v>197</v>
      </c>
      <c r="BE574" s="15" t="s">
        <v>197</v>
      </c>
      <c r="BF574" s="15" t="s">
        <v>197</v>
      </c>
      <c r="BG574" s="15" t="s">
        <v>197</v>
      </c>
      <c r="BH574" s="15" t="s">
        <v>197</v>
      </c>
      <c r="BI574" s="16"/>
      <c r="BJ574" s="15" t="s">
        <v>197</v>
      </c>
      <c r="BK574" s="15" t="s">
        <v>197</v>
      </c>
      <c r="BL574" s="15" t="s">
        <v>197</v>
      </c>
      <c r="BM574" s="15" t="s">
        <v>197</v>
      </c>
      <c r="BN574" s="15" t="s">
        <v>197</v>
      </c>
      <c r="BO574" s="16"/>
      <c r="BP574" s="16"/>
      <c r="BQ574" s="16"/>
      <c r="BR574" s="16"/>
      <c r="BS574" s="16"/>
      <c r="BT574" s="15" t="s">
        <v>197</v>
      </c>
      <c r="BU574" s="16"/>
      <c r="BV574" s="15" t="s">
        <v>269</v>
      </c>
      <c r="BW574" s="15" t="s">
        <v>374</v>
      </c>
      <c r="BX574" s="16"/>
      <c r="BY574" s="16"/>
      <c r="BZ574" s="16"/>
      <c r="CA574" s="16"/>
      <c r="CB574" s="15" t="s">
        <v>197</v>
      </c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</row>
    <row r="575" spans="1:96" x14ac:dyDescent="0.3">
      <c r="A575" s="12">
        <v>574</v>
      </c>
      <c r="B575" s="13" t="s">
        <v>2393</v>
      </c>
      <c r="C575" s="13" t="s">
        <v>2394</v>
      </c>
      <c r="D575" s="14" t="s">
        <v>2388</v>
      </c>
      <c r="E575" s="14" t="s">
        <v>1756</v>
      </c>
      <c r="F575" s="14" t="s">
        <v>1757</v>
      </c>
      <c r="G575" s="14" t="s">
        <v>1196</v>
      </c>
      <c r="H575" s="14" t="s">
        <v>261</v>
      </c>
      <c r="I575" s="15" t="s">
        <v>1831</v>
      </c>
      <c r="J575" s="15" t="s">
        <v>2395</v>
      </c>
      <c r="K575" s="15" t="s">
        <v>717</v>
      </c>
      <c r="L575" s="16"/>
      <c r="M575" s="15" t="s">
        <v>199</v>
      </c>
      <c r="N575" s="15" t="s">
        <v>1216</v>
      </c>
      <c r="O575" s="15" t="s">
        <v>712</v>
      </c>
      <c r="P575" s="15" t="s">
        <v>197</v>
      </c>
      <c r="Q575" s="15" t="s">
        <v>354</v>
      </c>
      <c r="R575" s="15" t="s">
        <v>383</v>
      </c>
      <c r="S575" s="15" t="s">
        <v>205</v>
      </c>
      <c r="T575" s="16"/>
      <c r="U575" s="16"/>
      <c r="V575" s="16"/>
      <c r="W575" s="16"/>
      <c r="X575" s="15" t="s">
        <v>197</v>
      </c>
      <c r="Y575" s="16"/>
      <c r="Z575" s="15" t="s">
        <v>197</v>
      </c>
      <c r="AA575" s="15" t="s">
        <v>197</v>
      </c>
      <c r="AB575" s="15" t="s">
        <v>197</v>
      </c>
      <c r="AC575" s="16"/>
      <c r="AD575" s="16"/>
      <c r="AE575" s="16"/>
      <c r="AF575" s="16"/>
      <c r="AG575" s="15" t="s">
        <v>197</v>
      </c>
      <c r="AH575" s="15" t="s">
        <v>197</v>
      </c>
      <c r="AI575" s="15" t="s">
        <v>197</v>
      </c>
      <c r="AJ575" s="15" t="s">
        <v>197</v>
      </c>
      <c r="AK575" s="16"/>
      <c r="AL575" s="15" t="s">
        <v>197</v>
      </c>
      <c r="AM575" s="15" t="s">
        <v>197</v>
      </c>
      <c r="AN575" s="15" t="s">
        <v>197</v>
      </c>
      <c r="AO575" s="15" t="s">
        <v>197</v>
      </c>
      <c r="AP575" s="15" t="s">
        <v>197</v>
      </c>
      <c r="AQ575" s="15" t="s">
        <v>262</v>
      </c>
      <c r="AR575" s="15" t="s">
        <v>197</v>
      </c>
      <c r="AS575" s="15" t="s">
        <v>197</v>
      </c>
      <c r="AT575" s="16"/>
      <c r="AU575" s="16"/>
      <c r="AV575" s="16"/>
      <c r="AW575" s="15" t="s">
        <v>197</v>
      </c>
      <c r="AX575" s="15" t="s">
        <v>197</v>
      </c>
      <c r="AY575" s="15" t="s">
        <v>197</v>
      </c>
      <c r="AZ575" s="16"/>
      <c r="BA575" s="16"/>
      <c r="BB575" s="15" t="s">
        <v>197</v>
      </c>
      <c r="BC575" s="15" t="s">
        <v>197</v>
      </c>
      <c r="BD575" s="15" t="s">
        <v>197</v>
      </c>
      <c r="BE575" s="15" t="s">
        <v>197</v>
      </c>
      <c r="BF575" s="15" t="s">
        <v>197</v>
      </c>
      <c r="BG575" s="15" t="s">
        <v>197</v>
      </c>
      <c r="BH575" s="15" t="s">
        <v>197</v>
      </c>
      <c r="BI575" s="16"/>
      <c r="BJ575" s="15" t="s">
        <v>197</v>
      </c>
      <c r="BK575" s="15" t="s">
        <v>197</v>
      </c>
      <c r="BL575" s="15" t="s">
        <v>197</v>
      </c>
      <c r="BM575" s="15" t="s">
        <v>197</v>
      </c>
      <c r="BN575" s="15" t="s">
        <v>197</v>
      </c>
      <c r="BO575" s="16"/>
      <c r="BP575" s="16"/>
      <c r="BQ575" s="16"/>
      <c r="BR575" s="16"/>
      <c r="BS575" s="16"/>
      <c r="BT575" s="15" t="s">
        <v>197</v>
      </c>
      <c r="BU575" s="16"/>
      <c r="BV575" s="15" t="s">
        <v>208</v>
      </c>
      <c r="BW575" s="15" t="s">
        <v>197</v>
      </c>
      <c r="BX575" s="16"/>
      <c r="BY575" s="16"/>
      <c r="BZ575" s="16"/>
      <c r="CA575" s="16"/>
      <c r="CB575" s="15" t="s">
        <v>197</v>
      </c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</row>
    <row r="576" spans="1:96" x14ac:dyDescent="0.3">
      <c r="A576" s="12">
        <v>575</v>
      </c>
      <c r="B576" s="13" t="s">
        <v>2396</v>
      </c>
      <c r="C576" s="13" t="s">
        <v>2397</v>
      </c>
      <c r="D576" s="14" t="s">
        <v>2388</v>
      </c>
      <c r="E576" s="14" t="s">
        <v>1756</v>
      </c>
      <c r="F576" s="14" t="s">
        <v>1757</v>
      </c>
      <c r="G576" s="14" t="s">
        <v>1196</v>
      </c>
      <c r="H576" s="14" t="s">
        <v>261</v>
      </c>
      <c r="I576" s="15" t="s">
        <v>2005</v>
      </c>
      <c r="J576" s="15" t="s">
        <v>198</v>
      </c>
      <c r="K576" s="15" t="s">
        <v>553</v>
      </c>
      <c r="L576" s="16"/>
      <c r="M576" s="15" t="s">
        <v>199</v>
      </c>
      <c r="N576" s="15" t="s">
        <v>2398</v>
      </c>
      <c r="O576" s="15" t="s">
        <v>857</v>
      </c>
      <c r="P576" s="15" t="s">
        <v>530</v>
      </c>
      <c r="Q576" s="15" t="s">
        <v>2399</v>
      </c>
      <c r="R576" s="15" t="s">
        <v>570</v>
      </c>
      <c r="S576" s="15" t="s">
        <v>489</v>
      </c>
      <c r="T576" s="16"/>
      <c r="U576" s="16"/>
      <c r="V576" s="16"/>
      <c r="W576" s="16"/>
      <c r="X576" s="15" t="s">
        <v>197</v>
      </c>
      <c r="Y576" s="16"/>
      <c r="Z576" s="15" t="s">
        <v>197</v>
      </c>
      <c r="AA576" s="15" t="s">
        <v>197</v>
      </c>
      <c r="AB576" s="15" t="s">
        <v>197</v>
      </c>
      <c r="AC576" s="16"/>
      <c r="AD576" s="16"/>
      <c r="AE576" s="16"/>
      <c r="AF576" s="16"/>
      <c r="AG576" s="15" t="s">
        <v>197</v>
      </c>
      <c r="AH576" s="15" t="s">
        <v>197</v>
      </c>
      <c r="AI576" s="15" t="s">
        <v>197</v>
      </c>
      <c r="AJ576" s="15" t="s">
        <v>197</v>
      </c>
      <c r="AK576" s="16"/>
      <c r="AL576" s="15" t="s">
        <v>197</v>
      </c>
      <c r="AM576" s="15" t="s">
        <v>197</v>
      </c>
      <c r="AN576" s="15" t="s">
        <v>197</v>
      </c>
      <c r="AO576" s="15" t="s">
        <v>197</v>
      </c>
      <c r="AP576" s="15" t="s">
        <v>197</v>
      </c>
      <c r="AQ576" s="15" t="s">
        <v>197</v>
      </c>
      <c r="AR576" s="15" t="s">
        <v>197</v>
      </c>
      <c r="AS576" s="15" t="s">
        <v>197</v>
      </c>
      <c r="AT576" s="16"/>
      <c r="AU576" s="16"/>
      <c r="AV576" s="16"/>
      <c r="AW576" s="15" t="s">
        <v>197</v>
      </c>
      <c r="AX576" s="15" t="s">
        <v>197</v>
      </c>
      <c r="AY576" s="15" t="s">
        <v>197</v>
      </c>
      <c r="AZ576" s="16"/>
      <c r="BA576" s="16"/>
      <c r="BB576" s="15" t="s">
        <v>197</v>
      </c>
      <c r="BC576" s="15" t="s">
        <v>197</v>
      </c>
      <c r="BD576" s="15" t="s">
        <v>197</v>
      </c>
      <c r="BE576" s="15" t="s">
        <v>197</v>
      </c>
      <c r="BF576" s="15" t="s">
        <v>197</v>
      </c>
      <c r="BG576" s="15" t="s">
        <v>197</v>
      </c>
      <c r="BH576" s="15" t="s">
        <v>197</v>
      </c>
      <c r="BI576" s="16"/>
      <c r="BJ576" s="15" t="s">
        <v>197</v>
      </c>
      <c r="BK576" s="15" t="s">
        <v>197</v>
      </c>
      <c r="BL576" s="15" t="s">
        <v>197</v>
      </c>
      <c r="BM576" s="15" t="s">
        <v>197</v>
      </c>
      <c r="BN576" s="15" t="s">
        <v>197</v>
      </c>
      <c r="BO576" s="16"/>
      <c r="BP576" s="16"/>
      <c r="BQ576" s="16"/>
      <c r="BR576" s="16"/>
      <c r="BS576" s="16"/>
      <c r="BT576" s="15" t="s">
        <v>197</v>
      </c>
      <c r="BU576" s="16"/>
      <c r="BV576" s="15" t="s">
        <v>1696</v>
      </c>
      <c r="BW576" s="15" t="s">
        <v>374</v>
      </c>
      <c r="BX576" s="16"/>
      <c r="BY576" s="16"/>
      <c r="BZ576" s="16"/>
      <c r="CA576" s="16"/>
      <c r="CB576" s="15" t="s">
        <v>197</v>
      </c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</row>
    <row r="577" spans="1:96" x14ac:dyDescent="0.3">
      <c r="A577" s="12">
        <v>576</v>
      </c>
      <c r="B577" s="13" t="s">
        <v>2400</v>
      </c>
      <c r="C577" s="13" t="s">
        <v>2401</v>
      </c>
      <c r="D577" s="14" t="s">
        <v>2388</v>
      </c>
      <c r="E577" s="14" t="s">
        <v>1756</v>
      </c>
      <c r="F577" s="14" t="s">
        <v>1757</v>
      </c>
      <c r="G577" s="14" t="s">
        <v>1196</v>
      </c>
      <c r="H577" s="14" t="s">
        <v>261</v>
      </c>
      <c r="I577" s="15" t="s">
        <v>1465</v>
      </c>
      <c r="J577" s="15" t="s">
        <v>198</v>
      </c>
      <c r="K577" s="15" t="s">
        <v>553</v>
      </c>
      <c r="L577" s="16"/>
      <c r="M577" s="15" t="s">
        <v>199</v>
      </c>
      <c r="N577" s="15" t="s">
        <v>369</v>
      </c>
      <c r="O577" s="15" t="s">
        <v>954</v>
      </c>
      <c r="P577" s="15" t="s">
        <v>681</v>
      </c>
      <c r="Q577" s="15" t="s">
        <v>1326</v>
      </c>
      <c r="R577" s="15" t="s">
        <v>347</v>
      </c>
      <c r="S577" s="15" t="s">
        <v>987</v>
      </c>
      <c r="T577" s="16"/>
      <c r="U577" s="16"/>
      <c r="V577" s="16"/>
      <c r="W577" s="16"/>
      <c r="X577" s="15" t="s">
        <v>197</v>
      </c>
      <c r="Y577" s="16"/>
      <c r="Z577" s="15" t="s">
        <v>197</v>
      </c>
      <c r="AA577" s="15" t="s">
        <v>197</v>
      </c>
      <c r="AB577" s="15" t="s">
        <v>197</v>
      </c>
      <c r="AC577" s="16"/>
      <c r="AD577" s="16"/>
      <c r="AE577" s="16"/>
      <c r="AF577" s="16"/>
      <c r="AG577" s="15" t="s">
        <v>197</v>
      </c>
      <c r="AH577" s="15" t="s">
        <v>197</v>
      </c>
      <c r="AI577" s="15" t="s">
        <v>197</v>
      </c>
      <c r="AJ577" s="15" t="s">
        <v>197</v>
      </c>
      <c r="AK577" s="16"/>
      <c r="AL577" s="15" t="s">
        <v>197</v>
      </c>
      <c r="AM577" s="15" t="s">
        <v>197</v>
      </c>
      <c r="AN577" s="15" t="s">
        <v>197</v>
      </c>
      <c r="AO577" s="15" t="s">
        <v>197</v>
      </c>
      <c r="AP577" s="15" t="s">
        <v>197</v>
      </c>
      <c r="AQ577" s="15" t="s">
        <v>197</v>
      </c>
      <c r="AR577" s="15" t="s">
        <v>197</v>
      </c>
      <c r="AS577" s="15" t="s">
        <v>197</v>
      </c>
      <c r="AT577" s="16"/>
      <c r="AU577" s="16"/>
      <c r="AV577" s="16"/>
      <c r="AW577" s="15" t="s">
        <v>197</v>
      </c>
      <c r="AX577" s="15" t="s">
        <v>197</v>
      </c>
      <c r="AY577" s="15" t="s">
        <v>197</v>
      </c>
      <c r="AZ577" s="16"/>
      <c r="BA577" s="16"/>
      <c r="BB577" s="15" t="s">
        <v>197</v>
      </c>
      <c r="BC577" s="15" t="s">
        <v>197</v>
      </c>
      <c r="BD577" s="15" t="s">
        <v>197</v>
      </c>
      <c r="BE577" s="15" t="s">
        <v>197</v>
      </c>
      <c r="BF577" s="15" t="s">
        <v>197</v>
      </c>
      <c r="BG577" s="15" t="s">
        <v>197</v>
      </c>
      <c r="BH577" s="15" t="s">
        <v>197</v>
      </c>
      <c r="BI577" s="16"/>
      <c r="BJ577" s="15" t="s">
        <v>197</v>
      </c>
      <c r="BK577" s="15" t="s">
        <v>197</v>
      </c>
      <c r="BL577" s="15" t="s">
        <v>197</v>
      </c>
      <c r="BM577" s="15" t="s">
        <v>197</v>
      </c>
      <c r="BN577" s="15" t="s">
        <v>197</v>
      </c>
      <c r="BO577" s="16"/>
      <c r="BP577" s="16"/>
      <c r="BQ577" s="16"/>
      <c r="BR577" s="16"/>
      <c r="BS577" s="16"/>
      <c r="BT577" s="15" t="s">
        <v>197</v>
      </c>
      <c r="BU577" s="16"/>
      <c r="BV577" s="15" t="s">
        <v>208</v>
      </c>
      <c r="BW577" s="15" t="s">
        <v>197</v>
      </c>
      <c r="BX577" s="16"/>
      <c r="BY577" s="16"/>
      <c r="BZ577" s="16"/>
      <c r="CA577" s="16"/>
      <c r="CB577" s="15" t="s">
        <v>197</v>
      </c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</row>
    <row r="578" spans="1:96" x14ac:dyDescent="0.3">
      <c r="A578" s="12">
        <v>577</v>
      </c>
      <c r="B578" s="13" t="s">
        <v>2402</v>
      </c>
      <c r="C578" s="13" t="s">
        <v>2403</v>
      </c>
      <c r="D578" s="14" t="s">
        <v>2388</v>
      </c>
      <c r="E578" s="14" t="s">
        <v>1756</v>
      </c>
      <c r="F578" s="14" t="s">
        <v>1757</v>
      </c>
      <c r="G578" s="14" t="s">
        <v>1196</v>
      </c>
      <c r="H578" s="14" t="s">
        <v>261</v>
      </c>
      <c r="I578" s="15" t="s">
        <v>1180</v>
      </c>
      <c r="J578" s="15" t="s">
        <v>1050</v>
      </c>
      <c r="K578" s="15" t="s">
        <v>553</v>
      </c>
      <c r="L578" s="16"/>
      <c r="M578" s="15" t="s">
        <v>199</v>
      </c>
      <c r="N578" s="15" t="s">
        <v>1021</v>
      </c>
      <c r="O578" s="15" t="s">
        <v>810</v>
      </c>
      <c r="P578" s="15" t="s">
        <v>530</v>
      </c>
      <c r="Q578" s="15" t="s">
        <v>371</v>
      </c>
      <c r="R578" s="15" t="s">
        <v>1314</v>
      </c>
      <c r="S578" s="15" t="s">
        <v>205</v>
      </c>
      <c r="T578" s="16"/>
      <c r="U578" s="16"/>
      <c r="V578" s="16"/>
      <c r="W578" s="16"/>
      <c r="X578" s="15" t="s">
        <v>197</v>
      </c>
      <c r="Y578" s="16"/>
      <c r="Z578" s="15" t="s">
        <v>197</v>
      </c>
      <c r="AA578" s="15" t="s">
        <v>197</v>
      </c>
      <c r="AB578" s="15" t="s">
        <v>197</v>
      </c>
      <c r="AC578" s="16"/>
      <c r="AD578" s="16"/>
      <c r="AE578" s="16"/>
      <c r="AF578" s="16"/>
      <c r="AG578" s="15" t="s">
        <v>197</v>
      </c>
      <c r="AH578" s="15" t="s">
        <v>197</v>
      </c>
      <c r="AI578" s="15" t="s">
        <v>197</v>
      </c>
      <c r="AJ578" s="15" t="s">
        <v>197</v>
      </c>
      <c r="AK578" s="16"/>
      <c r="AL578" s="15" t="s">
        <v>197</v>
      </c>
      <c r="AM578" s="15" t="s">
        <v>197</v>
      </c>
      <c r="AN578" s="15" t="s">
        <v>197</v>
      </c>
      <c r="AO578" s="15" t="s">
        <v>197</v>
      </c>
      <c r="AP578" s="15" t="s">
        <v>197</v>
      </c>
      <c r="AQ578" s="15" t="s">
        <v>197</v>
      </c>
      <c r="AR578" s="15" t="s">
        <v>197</v>
      </c>
      <c r="AS578" s="15" t="s">
        <v>197</v>
      </c>
      <c r="AT578" s="16"/>
      <c r="AU578" s="16"/>
      <c r="AV578" s="16"/>
      <c r="AW578" s="15" t="s">
        <v>197</v>
      </c>
      <c r="AX578" s="15" t="s">
        <v>197</v>
      </c>
      <c r="AY578" s="15" t="s">
        <v>197</v>
      </c>
      <c r="AZ578" s="16"/>
      <c r="BA578" s="16"/>
      <c r="BB578" s="15" t="s">
        <v>197</v>
      </c>
      <c r="BC578" s="15" t="s">
        <v>197</v>
      </c>
      <c r="BD578" s="15" t="s">
        <v>197</v>
      </c>
      <c r="BE578" s="15" t="s">
        <v>197</v>
      </c>
      <c r="BF578" s="15" t="s">
        <v>197</v>
      </c>
      <c r="BG578" s="15" t="s">
        <v>197</v>
      </c>
      <c r="BH578" s="15" t="s">
        <v>197</v>
      </c>
      <c r="BI578" s="16"/>
      <c r="BJ578" s="15" t="s">
        <v>197</v>
      </c>
      <c r="BK578" s="15" t="s">
        <v>197</v>
      </c>
      <c r="BL578" s="15" t="s">
        <v>197</v>
      </c>
      <c r="BM578" s="15" t="s">
        <v>197</v>
      </c>
      <c r="BN578" s="15" t="s">
        <v>197</v>
      </c>
      <c r="BO578" s="16"/>
      <c r="BP578" s="16"/>
      <c r="BQ578" s="16"/>
      <c r="BR578" s="16"/>
      <c r="BS578" s="16"/>
      <c r="BT578" s="15" t="s">
        <v>197</v>
      </c>
      <c r="BU578" s="16"/>
      <c r="BV578" s="15" t="s">
        <v>208</v>
      </c>
      <c r="BW578" s="15" t="s">
        <v>197</v>
      </c>
      <c r="BX578" s="16"/>
      <c r="BY578" s="16"/>
      <c r="BZ578" s="16"/>
      <c r="CA578" s="16"/>
      <c r="CB578" s="15" t="s">
        <v>197</v>
      </c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</row>
    <row r="579" spans="1:96" x14ac:dyDescent="0.3">
      <c r="A579" s="12">
        <v>578</v>
      </c>
      <c r="B579" s="13" t="s">
        <v>2404</v>
      </c>
      <c r="C579" s="13" t="s">
        <v>2405</v>
      </c>
      <c r="D579" s="14" t="s">
        <v>2388</v>
      </c>
      <c r="E579" s="14" t="s">
        <v>1756</v>
      </c>
      <c r="F579" s="14" t="s">
        <v>1757</v>
      </c>
      <c r="G579" s="14" t="s">
        <v>1196</v>
      </c>
      <c r="H579" s="14" t="s">
        <v>261</v>
      </c>
      <c r="I579" s="15" t="s">
        <v>1962</v>
      </c>
      <c r="J579" s="15" t="s">
        <v>198</v>
      </c>
      <c r="K579" s="15" t="s">
        <v>553</v>
      </c>
      <c r="L579" s="16"/>
      <c r="M579" s="15" t="s">
        <v>199</v>
      </c>
      <c r="N579" s="15" t="s">
        <v>1081</v>
      </c>
      <c r="O579" s="15" t="s">
        <v>827</v>
      </c>
      <c r="P579" s="15" t="s">
        <v>530</v>
      </c>
      <c r="Q579" s="15" t="s">
        <v>599</v>
      </c>
      <c r="R579" s="15" t="s">
        <v>564</v>
      </c>
      <c r="S579" s="15" t="s">
        <v>340</v>
      </c>
      <c r="T579" s="16"/>
      <c r="U579" s="16"/>
      <c r="V579" s="16"/>
      <c r="W579" s="16"/>
      <c r="X579" s="15" t="s">
        <v>197</v>
      </c>
      <c r="Y579" s="16"/>
      <c r="Z579" s="15" t="s">
        <v>197</v>
      </c>
      <c r="AA579" s="15" t="s">
        <v>197</v>
      </c>
      <c r="AB579" s="15" t="s">
        <v>197</v>
      </c>
      <c r="AC579" s="16"/>
      <c r="AD579" s="16"/>
      <c r="AE579" s="16"/>
      <c r="AF579" s="16"/>
      <c r="AG579" s="15" t="s">
        <v>197</v>
      </c>
      <c r="AH579" s="15" t="s">
        <v>197</v>
      </c>
      <c r="AI579" s="15" t="s">
        <v>197</v>
      </c>
      <c r="AJ579" s="15" t="s">
        <v>197</v>
      </c>
      <c r="AK579" s="16"/>
      <c r="AL579" s="15" t="s">
        <v>197</v>
      </c>
      <c r="AM579" s="15" t="s">
        <v>197</v>
      </c>
      <c r="AN579" s="15" t="s">
        <v>197</v>
      </c>
      <c r="AO579" s="15" t="s">
        <v>197</v>
      </c>
      <c r="AP579" s="15" t="s">
        <v>197</v>
      </c>
      <c r="AQ579" s="15" t="s">
        <v>197</v>
      </c>
      <c r="AR579" s="15" t="s">
        <v>197</v>
      </c>
      <c r="AS579" s="15" t="s">
        <v>197</v>
      </c>
      <c r="AT579" s="16"/>
      <c r="AU579" s="16"/>
      <c r="AV579" s="16"/>
      <c r="AW579" s="15" t="s">
        <v>197</v>
      </c>
      <c r="AX579" s="15" t="s">
        <v>197</v>
      </c>
      <c r="AY579" s="15" t="s">
        <v>197</v>
      </c>
      <c r="AZ579" s="16"/>
      <c r="BA579" s="16"/>
      <c r="BB579" s="15" t="s">
        <v>197</v>
      </c>
      <c r="BC579" s="15" t="s">
        <v>197</v>
      </c>
      <c r="BD579" s="15" t="s">
        <v>197</v>
      </c>
      <c r="BE579" s="15" t="s">
        <v>197</v>
      </c>
      <c r="BF579" s="15" t="s">
        <v>197</v>
      </c>
      <c r="BG579" s="15" t="s">
        <v>197</v>
      </c>
      <c r="BH579" s="15" t="s">
        <v>197</v>
      </c>
      <c r="BI579" s="16"/>
      <c r="BJ579" s="15" t="s">
        <v>197</v>
      </c>
      <c r="BK579" s="15" t="s">
        <v>197</v>
      </c>
      <c r="BL579" s="15" t="s">
        <v>197</v>
      </c>
      <c r="BM579" s="15" t="s">
        <v>197</v>
      </c>
      <c r="BN579" s="15" t="s">
        <v>197</v>
      </c>
      <c r="BO579" s="16"/>
      <c r="BP579" s="16"/>
      <c r="BQ579" s="16"/>
      <c r="BR579" s="16"/>
      <c r="BS579" s="16"/>
      <c r="BT579" s="15" t="s">
        <v>197</v>
      </c>
      <c r="BU579" s="16"/>
      <c r="BV579" s="15" t="s">
        <v>208</v>
      </c>
      <c r="BW579" s="15" t="s">
        <v>197</v>
      </c>
      <c r="BX579" s="16"/>
      <c r="BY579" s="16"/>
      <c r="BZ579" s="16"/>
      <c r="CA579" s="16"/>
      <c r="CB579" s="15" t="s">
        <v>197</v>
      </c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</row>
    <row r="580" spans="1:96" x14ac:dyDescent="0.3">
      <c r="A580" s="12">
        <v>579</v>
      </c>
      <c r="B580" s="13" t="s">
        <v>2406</v>
      </c>
      <c r="C580" s="13" t="s">
        <v>2407</v>
      </c>
      <c r="D580" s="14" t="s">
        <v>2388</v>
      </c>
      <c r="E580" s="14" t="s">
        <v>1756</v>
      </c>
      <c r="F580" s="14" t="s">
        <v>1757</v>
      </c>
      <c r="G580" s="14" t="s">
        <v>1196</v>
      </c>
      <c r="H580" s="14" t="s">
        <v>261</v>
      </c>
      <c r="I580" s="15" t="s">
        <v>1469</v>
      </c>
      <c r="J580" s="15" t="s">
        <v>198</v>
      </c>
      <c r="K580" s="15" t="s">
        <v>553</v>
      </c>
      <c r="L580" s="16"/>
      <c r="M580" s="15" t="s">
        <v>199</v>
      </c>
      <c r="N580" s="15" t="s">
        <v>1381</v>
      </c>
      <c r="O580" s="15" t="s">
        <v>827</v>
      </c>
      <c r="P580" s="15" t="s">
        <v>862</v>
      </c>
      <c r="Q580" s="15" t="s">
        <v>266</v>
      </c>
      <c r="R580" s="15" t="s">
        <v>1181</v>
      </c>
      <c r="S580" s="15" t="s">
        <v>491</v>
      </c>
      <c r="T580" s="16"/>
      <c r="U580" s="16"/>
      <c r="V580" s="16"/>
      <c r="W580" s="16"/>
      <c r="X580" s="15" t="s">
        <v>197</v>
      </c>
      <c r="Y580" s="16"/>
      <c r="Z580" s="15" t="s">
        <v>197</v>
      </c>
      <c r="AA580" s="15" t="s">
        <v>197</v>
      </c>
      <c r="AB580" s="15" t="s">
        <v>197</v>
      </c>
      <c r="AC580" s="16"/>
      <c r="AD580" s="16"/>
      <c r="AE580" s="16"/>
      <c r="AF580" s="16"/>
      <c r="AG580" s="15" t="s">
        <v>197</v>
      </c>
      <c r="AH580" s="15" t="s">
        <v>197</v>
      </c>
      <c r="AI580" s="15" t="s">
        <v>197</v>
      </c>
      <c r="AJ580" s="15" t="s">
        <v>197</v>
      </c>
      <c r="AK580" s="16"/>
      <c r="AL580" s="15" t="s">
        <v>197</v>
      </c>
      <c r="AM580" s="15" t="s">
        <v>197</v>
      </c>
      <c r="AN580" s="15" t="s">
        <v>197</v>
      </c>
      <c r="AO580" s="15" t="s">
        <v>197</v>
      </c>
      <c r="AP580" s="15" t="s">
        <v>197</v>
      </c>
      <c r="AQ580" s="15" t="s">
        <v>197</v>
      </c>
      <c r="AR580" s="15" t="s">
        <v>197</v>
      </c>
      <c r="AS580" s="15" t="s">
        <v>197</v>
      </c>
      <c r="AT580" s="16"/>
      <c r="AU580" s="16"/>
      <c r="AV580" s="16"/>
      <c r="AW580" s="15" t="s">
        <v>197</v>
      </c>
      <c r="AX580" s="15" t="s">
        <v>197</v>
      </c>
      <c r="AY580" s="15" t="s">
        <v>197</v>
      </c>
      <c r="AZ580" s="16"/>
      <c r="BA580" s="16"/>
      <c r="BB580" s="15" t="s">
        <v>197</v>
      </c>
      <c r="BC580" s="15" t="s">
        <v>197</v>
      </c>
      <c r="BD580" s="15" t="s">
        <v>197</v>
      </c>
      <c r="BE580" s="15" t="s">
        <v>197</v>
      </c>
      <c r="BF580" s="15" t="s">
        <v>197</v>
      </c>
      <c r="BG580" s="15" t="s">
        <v>197</v>
      </c>
      <c r="BH580" s="15" t="s">
        <v>197</v>
      </c>
      <c r="BI580" s="16"/>
      <c r="BJ580" s="15" t="s">
        <v>197</v>
      </c>
      <c r="BK580" s="15" t="s">
        <v>197</v>
      </c>
      <c r="BL580" s="15" t="s">
        <v>197</v>
      </c>
      <c r="BM580" s="15" t="s">
        <v>197</v>
      </c>
      <c r="BN580" s="15" t="s">
        <v>197</v>
      </c>
      <c r="BO580" s="16"/>
      <c r="BP580" s="16"/>
      <c r="BQ580" s="16"/>
      <c r="BR580" s="16"/>
      <c r="BS580" s="16"/>
      <c r="BT580" s="15" t="s">
        <v>1327</v>
      </c>
      <c r="BU580" s="16"/>
      <c r="BV580" s="15" t="s">
        <v>880</v>
      </c>
      <c r="BW580" s="15" t="s">
        <v>374</v>
      </c>
      <c r="BX580" s="16"/>
      <c r="BY580" s="16"/>
      <c r="BZ580" s="16"/>
      <c r="CA580" s="16"/>
      <c r="CB580" s="15" t="s">
        <v>197</v>
      </c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</row>
    <row r="581" spans="1:96" x14ac:dyDescent="0.3">
      <c r="A581" s="12">
        <v>580</v>
      </c>
      <c r="B581" s="13" t="s">
        <v>2408</v>
      </c>
      <c r="C581" s="13" t="s">
        <v>2409</v>
      </c>
      <c r="D581" s="14" t="s">
        <v>2388</v>
      </c>
      <c r="E581" s="14" t="s">
        <v>1756</v>
      </c>
      <c r="F581" s="14" t="s">
        <v>1757</v>
      </c>
      <c r="G581" s="14" t="s">
        <v>1196</v>
      </c>
      <c r="H581" s="14" t="s">
        <v>261</v>
      </c>
      <c r="I581" s="15" t="s">
        <v>1799</v>
      </c>
      <c r="J581" s="15" t="s">
        <v>202</v>
      </c>
      <c r="K581" s="15" t="s">
        <v>553</v>
      </c>
      <c r="L581" s="16"/>
      <c r="M581" s="15" t="s">
        <v>199</v>
      </c>
      <c r="N581" s="15" t="s">
        <v>1129</v>
      </c>
      <c r="O581" s="15" t="s">
        <v>810</v>
      </c>
      <c r="P581" s="15" t="s">
        <v>530</v>
      </c>
      <c r="Q581" s="15" t="s">
        <v>2410</v>
      </c>
      <c r="R581" s="15" t="s">
        <v>439</v>
      </c>
      <c r="S581" s="15" t="s">
        <v>987</v>
      </c>
      <c r="T581" s="16"/>
      <c r="U581" s="16"/>
      <c r="V581" s="16"/>
      <c r="W581" s="16"/>
      <c r="X581" s="15" t="s">
        <v>197</v>
      </c>
      <c r="Y581" s="16"/>
      <c r="Z581" s="15" t="s">
        <v>197</v>
      </c>
      <c r="AA581" s="15" t="s">
        <v>197</v>
      </c>
      <c r="AB581" s="15" t="s">
        <v>197</v>
      </c>
      <c r="AC581" s="16"/>
      <c r="AD581" s="16"/>
      <c r="AE581" s="16"/>
      <c r="AF581" s="16"/>
      <c r="AG581" s="15" t="s">
        <v>197</v>
      </c>
      <c r="AH581" s="15" t="s">
        <v>197</v>
      </c>
      <c r="AI581" s="15" t="s">
        <v>197</v>
      </c>
      <c r="AJ581" s="15" t="s">
        <v>197</v>
      </c>
      <c r="AK581" s="16"/>
      <c r="AL581" s="15" t="s">
        <v>197</v>
      </c>
      <c r="AM581" s="15" t="s">
        <v>197</v>
      </c>
      <c r="AN581" s="15" t="s">
        <v>197</v>
      </c>
      <c r="AO581" s="15" t="s">
        <v>197</v>
      </c>
      <c r="AP581" s="15" t="s">
        <v>197</v>
      </c>
      <c r="AQ581" s="15" t="s">
        <v>197</v>
      </c>
      <c r="AR581" s="15" t="s">
        <v>197</v>
      </c>
      <c r="AS581" s="15" t="s">
        <v>268</v>
      </c>
      <c r="AT581" s="16"/>
      <c r="AU581" s="16"/>
      <c r="AV581" s="16"/>
      <c r="AW581" s="15" t="s">
        <v>197</v>
      </c>
      <c r="AX581" s="15" t="s">
        <v>197</v>
      </c>
      <c r="AY581" s="15" t="s">
        <v>197</v>
      </c>
      <c r="AZ581" s="16"/>
      <c r="BA581" s="16"/>
      <c r="BB581" s="15" t="s">
        <v>197</v>
      </c>
      <c r="BC581" s="15" t="s">
        <v>197</v>
      </c>
      <c r="BD581" s="15" t="s">
        <v>197</v>
      </c>
      <c r="BE581" s="15" t="s">
        <v>197</v>
      </c>
      <c r="BF581" s="15" t="s">
        <v>197</v>
      </c>
      <c r="BG581" s="15" t="s">
        <v>197</v>
      </c>
      <c r="BH581" s="15" t="s">
        <v>197</v>
      </c>
      <c r="BI581" s="16"/>
      <c r="BJ581" s="15" t="s">
        <v>197</v>
      </c>
      <c r="BK581" s="15" t="s">
        <v>197</v>
      </c>
      <c r="BL581" s="15" t="s">
        <v>197</v>
      </c>
      <c r="BM581" s="15" t="s">
        <v>197</v>
      </c>
      <c r="BN581" s="15" t="s">
        <v>197</v>
      </c>
      <c r="BO581" s="16"/>
      <c r="BP581" s="16"/>
      <c r="BQ581" s="16"/>
      <c r="BR581" s="16"/>
      <c r="BS581" s="16"/>
      <c r="BT581" s="15" t="s">
        <v>197</v>
      </c>
      <c r="BU581" s="16"/>
      <c r="BV581" s="15" t="s">
        <v>208</v>
      </c>
      <c r="BW581" s="15" t="s">
        <v>197</v>
      </c>
      <c r="BX581" s="16"/>
      <c r="BY581" s="16"/>
      <c r="BZ581" s="16"/>
      <c r="CA581" s="16"/>
      <c r="CB581" s="15" t="s">
        <v>197</v>
      </c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</row>
    <row r="582" spans="1:96" x14ac:dyDescent="0.3">
      <c r="A582" s="12">
        <v>581</v>
      </c>
      <c r="B582" s="22" t="s">
        <v>2345</v>
      </c>
      <c r="C582" s="22" t="s">
        <v>2346</v>
      </c>
      <c r="D582" s="24" t="s">
        <v>389</v>
      </c>
      <c r="E582" s="24" t="s">
        <v>1749</v>
      </c>
      <c r="F582" s="24" t="s">
        <v>1750</v>
      </c>
      <c r="G582" s="24" t="s">
        <v>1196</v>
      </c>
      <c r="H582" s="24" t="s">
        <v>1751</v>
      </c>
      <c r="I582" s="28" t="s">
        <v>1538</v>
      </c>
      <c r="J582" s="28" t="s">
        <v>198</v>
      </c>
      <c r="K582" s="28" t="s">
        <v>553</v>
      </c>
      <c r="L582" s="26"/>
      <c r="M582" s="28" t="s">
        <v>199</v>
      </c>
      <c r="N582" s="26"/>
      <c r="O582" s="28" t="s">
        <v>1095</v>
      </c>
      <c r="P582" s="28" t="s">
        <v>370</v>
      </c>
      <c r="Q582" s="28" t="s">
        <v>2347</v>
      </c>
      <c r="R582" s="28" t="s">
        <v>564</v>
      </c>
      <c r="S582" s="28" t="s">
        <v>313</v>
      </c>
      <c r="T582" s="26"/>
      <c r="U582" s="26"/>
      <c r="V582" s="26"/>
      <c r="W582" s="26"/>
      <c r="X582" s="28" t="s">
        <v>197</v>
      </c>
      <c r="Y582" s="26"/>
      <c r="Z582" s="28" t="s">
        <v>197</v>
      </c>
      <c r="AA582" s="28" t="s">
        <v>197</v>
      </c>
      <c r="AB582" s="28" t="s">
        <v>197</v>
      </c>
      <c r="AC582" s="26"/>
      <c r="AD582" s="26"/>
      <c r="AE582" s="26"/>
      <c r="AF582" s="26"/>
      <c r="AG582" s="28" t="s">
        <v>197</v>
      </c>
      <c r="AH582" s="28" t="s">
        <v>197</v>
      </c>
      <c r="AI582" s="28" t="s">
        <v>197</v>
      </c>
      <c r="AJ582" s="28" t="s">
        <v>197</v>
      </c>
      <c r="AK582" s="26"/>
      <c r="AL582" s="28" t="s">
        <v>197</v>
      </c>
      <c r="AM582" s="26"/>
      <c r="AN582" s="26"/>
      <c r="AO582" s="28" t="s">
        <v>197</v>
      </c>
      <c r="AP582" s="28" t="s">
        <v>197</v>
      </c>
      <c r="AQ582" s="28" t="s">
        <v>197</v>
      </c>
      <c r="AR582" s="28" t="s">
        <v>197</v>
      </c>
      <c r="AS582" s="28" t="s">
        <v>197</v>
      </c>
      <c r="AT582" s="26"/>
      <c r="AU582" s="26"/>
      <c r="AV582" s="26"/>
      <c r="AW582" s="28" t="s">
        <v>197</v>
      </c>
      <c r="AX582" s="28" t="s">
        <v>197</v>
      </c>
      <c r="AY582" s="28" t="s">
        <v>197</v>
      </c>
      <c r="AZ582" s="26"/>
      <c r="BA582" s="26"/>
      <c r="BB582" s="28" t="s">
        <v>197</v>
      </c>
      <c r="BC582" s="28" t="s">
        <v>197</v>
      </c>
      <c r="BD582" s="28" t="s">
        <v>197</v>
      </c>
      <c r="BE582" s="28" t="s">
        <v>197</v>
      </c>
      <c r="BF582" s="28" t="s">
        <v>197</v>
      </c>
      <c r="BG582" s="28" t="s">
        <v>197</v>
      </c>
      <c r="BH582" s="28" t="s">
        <v>197</v>
      </c>
      <c r="BI582" s="28" t="s">
        <v>197</v>
      </c>
      <c r="BJ582" s="26"/>
      <c r="BK582" s="28" t="s">
        <v>197</v>
      </c>
      <c r="BL582" s="28" t="s">
        <v>197</v>
      </c>
      <c r="BM582" s="28" t="s">
        <v>197</v>
      </c>
      <c r="BN582" s="28" t="s">
        <v>197</v>
      </c>
      <c r="BO582" s="26"/>
      <c r="BP582" s="26"/>
      <c r="BQ582" s="26"/>
      <c r="BR582" s="26"/>
      <c r="BS582" s="26"/>
      <c r="BT582" s="28" t="s">
        <v>865</v>
      </c>
      <c r="BU582" s="26"/>
      <c r="BV582" s="26"/>
      <c r="BW582" s="28" t="s">
        <v>197</v>
      </c>
      <c r="BX582" s="26"/>
      <c r="BY582" s="26"/>
      <c r="BZ582" s="26"/>
      <c r="CA582" s="26"/>
      <c r="CB582" s="26"/>
      <c r="CC582" s="28" t="s">
        <v>208</v>
      </c>
      <c r="CD582" s="28" t="s">
        <v>208</v>
      </c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</row>
    <row r="583" spans="1:96" x14ac:dyDescent="0.3">
      <c r="A583" s="12">
        <v>582</v>
      </c>
      <c r="B583" s="22" t="s">
        <v>2348</v>
      </c>
      <c r="C583" s="22" t="s">
        <v>2349</v>
      </c>
      <c r="D583" s="24" t="s">
        <v>389</v>
      </c>
      <c r="E583" s="24" t="s">
        <v>1749</v>
      </c>
      <c r="F583" s="24" t="s">
        <v>1750</v>
      </c>
      <c r="G583" s="24" t="s">
        <v>1196</v>
      </c>
      <c r="H583" s="24" t="s">
        <v>1751</v>
      </c>
      <c r="I583" s="28" t="s">
        <v>2350</v>
      </c>
      <c r="J583" s="28" t="s">
        <v>198</v>
      </c>
      <c r="K583" s="28" t="s">
        <v>553</v>
      </c>
      <c r="L583" s="26"/>
      <c r="M583" s="28" t="s">
        <v>199</v>
      </c>
      <c r="N583" s="26"/>
      <c r="O583" s="28" t="s">
        <v>1095</v>
      </c>
      <c r="P583" s="28" t="s">
        <v>262</v>
      </c>
      <c r="Q583" s="28" t="s">
        <v>1206</v>
      </c>
      <c r="R583" s="28" t="s">
        <v>1009</v>
      </c>
      <c r="S583" s="28" t="s">
        <v>205</v>
      </c>
      <c r="T583" s="26"/>
      <c r="U583" s="26"/>
      <c r="V583" s="26"/>
      <c r="W583" s="26"/>
      <c r="X583" s="28" t="s">
        <v>197</v>
      </c>
      <c r="Y583" s="26"/>
      <c r="Z583" s="28" t="s">
        <v>197</v>
      </c>
      <c r="AA583" s="28" t="s">
        <v>197</v>
      </c>
      <c r="AB583" s="28" t="s">
        <v>197</v>
      </c>
      <c r="AC583" s="26"/>
      <c r="AD583" s="26"/>
      <c r="AE583" s="26"/>
      <c r="AF583" s="26"/>
      <c r="AG583" s="28" t="s">
        <v>197</v>
      </c>
      <c r="AH583" s="28" t="s">
        <v>197</v>
      </c>
      <c r="AI583" s="28" t="s">
        <v>197</v>
      </c>
      <c r="AJ583" s="28" t="s">
        <v>197</v>
      </c>
      <c r="AK583" s="26"/>
      <c r="AL583" s="28" t="s">
        <v>197</v>
      </c>
      <c r="AM583" s="26"/>
      <c r="AN583" s="26"/>
      <c r="AO583" s="28" t="s">
        <v>197</v>
      </c>
      <c r="AP583" s="28" t="s">
        <v>197</v>
      </c>
      <c r="AQ583" s="28" t="s">
        <v>197</v>
      </c>
      <c r="AR583" s="28" t="s">
        <v>197</v>
      </c>
      <c r="AS583" s="28" t="s">
        <v>197</v>
      </c>
      <c r="AT583" s="26"/>
      <c r="AU583" s="26"/>
      <c r="AV583" s="26"/>
      <c r="AW583" s="28" t="s">
        <v>197</v>
      </c>
      <c r="AX583" s="28" t="s">
        <v>197</v>
      </c>
      <c r="AY583" s="28" t="s">
        <v>197</v>
      </c>
      <c r="AZ583" s="26"/>
      <c r="BA583" s="26"/>
      <c r="BB583" s="28" t="s">
        <v>197</v>
      </c>
      <c r="BC583" s="28" t="s">
        <v>197</v>
      </c>
      <c r="BD583" s="28" t="s">
        <v>197</v>
      </c>
      <c r="BE583" s="28" t="s">
        <v>197</v>
      </c>
      <c r="BF583" s="28" t="s">
        <v>197</v>
      </c>
      <c r="BG583" s="28" t="s">
        <v>197</v>
      </c>
      <c r="BH583" s="28" t="s">
        <v>197</v>
      </c>
      <c r="BI583" s="26"/>
      <c r="BJ583" s="28" t="s">
        <v>197</v>
      </c>
      <c r="BK583" s="28" t="s">
        <v>197</v>
      </c>
      <c r="BL583" s="28" t="s">
        <v>197</v>
      </c>
      <c r="BM583" s="28" t="s">
        <v>197</v>
      </c>
      <c r="BN583" s="28" t="s">
        <v>197</v>
      </c>
      <c r="BO583" s="26"/>
      <c r="BP583" s="26"/>
      <c r="BQ583" s="26"/>
      <c r="BR583" s="26"/>
      <c r="BS583" s="26"/>
      <c r="BT583" s="28" t="s">
        <v>740</v>
      </c>
      <c r="BU583" s="26"/>
      <c r="BV583" s="26"/>
      <c r="BW583" s="28" t="s">
        <v>197</v>
      </c>
      <c r="BX583" s="26"/>
      <c r="BY583" s="26"/>
      <c r="BZ583" s="26"/>
      <c r="CA583" s="26"/>
      <c r="CB583" s="26"/>
      <c r="CC583" s="28" t="s">
        <v>208</v>
      </c>
      <c r="CD583" s="28" t="s">
        <v>208</v>
      </c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</row>
    <row r="584" spans="1:96" x14ac:dyDescent="0.3">
      <c r="A584" s="12">
        <v>583</v>
      </c>
      <c r="B584" s="22" t="s">
        <v>2351</v>
      </c>
      <c r="C584" s="22" t="s">
        <v>2352</v>
      </c>
      <c r="D584" s="24" t="s">
        <v>389</v>
      </c>
      <c r="E584" s="24" t="s">
        <v>1749</v>
      </c>
      <c r="F584" s="24" t="s">
        <v>1750</v>
      </c>
      <c r="G584" s="24" t="s">
        <v>1196</v>
      </c>
      <c r="H584" s="24" t="s">
        <v>1751</v>
      </c>
      <c r="I584" s="28" t="s">
        <v>2353</v>
      </c>
      <c r="J584" s="28" t="s">
        <v>198</v>
      </c>
      <c r="K584" s="28" t="s">
        <v>553</v>
      </c>
      <c r="L584" s="26"/>
      <c r="M584" s="28" t="s">
        <v>199</v>
      </c>
      <c r="N584" s="26"/>
      <c r="O584" s="28" t="s">
        <v>954</v>
      </c>
      <c r="P584" s="28" t="s">
        <v>262</v>
      </c>
      <c r="Q584" s="28" t="s">
        <v>238</v>
      </c>
      <c r="R584" s="28" t="s">
        <v>371</v>
      </c>
      <c r="S584" s="28" t="s">
        <v>205</v>
      </c>
      <c r="T584" s="26"/>
      <c r="U584" s="26"/>
      <c r="V584" s="26"/>
      <c r="W584" s="26"/>
      <c r="X584" s="28" t="s">
        <v>197</v>
      </c>
      <c r="Y584" s="26"/>
      <c r="Z584" s="28" t="s">
        <v>197</v>
      </c>
      <c r="AA584" s="28" t="s">
        <v>197</v>
      </c>
      <c r="AB584" s="28" t="s">
        <v>197</v>
      </c>
      <c r="AC584" s="26"/>
      <c r="AD584" s="26"/>
      <c r="AE584" s="26"/>
      <c r="AF584" s="26"/>
      <c r="AG584" s="28" t="s">
        <v>197</v>
      </c>
      <c r="AH584" s="28" t="s">
        <v>197</v>
      </c>
      <c r="AI584" s="28" t="s">
        <v>197</v>
      </c>
      <c r="AJ584" s="28" t="s">
        <v>197</v>
      </c>
      <c r="AK584" s="26"/>
      <c r="AL584" s="28" t="s">
        <v>197</v>
      </c>
      <c r="AM584" s="26"/>
      <c r="AN584" s="26"/>
      <c r="AO584" s="28" t="s">
        <v>197</v>
      </c>
      <c r="AP584" s="28" t="s">
        <v>197</v>
      </c>
      <c r="AQ584" s="28" t="s">
        <v>197</v>
      </c>
      <c r="AR584" s="28" t="s">
        <v>197</v>
      </c>
      <c r="AS584" s="28" t="s">
        <v>197</v>
      </c>
      <c r="AT584" s="26"/>
      <c r="AU584" s="26"/>
      <c r="AV584" s="26"/>
      <c r="AW584" s="28" t="s">
        <v>197</v>
      </c>
      <c r="AX584" s="28" t="s">
        <v>197</v>
      </c>
      <c r="AY584" s="28" t="s">
        <v>197</v>
      </c>
      <c r="AZ584" s="26"/>
      <c r="BA584" s="26"/>
      <c r="BB584" s="28" t="s">
        <v>197</v>
      </c>
      <c r="BC584" s="28" t="s">
        <v>197</v>
      </c>
      <c r="BD584" s="28" t="s">
        <v>197</v>
      </c>
      <c r="BE584" s="28" t="s">
        <v>197</v>
      </c>
      <c r="BF584" s="28" t="s">
        <v>197</v>
      </c>
      <c r="BG584" s="28" t="s">
        <v>197</v>
      </c>
      <c r="BH584" s="28" t="s">
        <v>197</v>
      </c>
      <c r="BI584" s="26"/>
      <c r="BJ584" s="28" t="s">
        <v>197</v>
      </c>
      <c r="BK584" s="28" t="s">
        <v>197</v>
      </c>
      <c r="BL584" s="28" t="s">
        <v>197</v>
      </c>
      <c r="BM584" s="28" t="s">
        <v>197</v>
      </c>
      <c r="BN584" s="28" t="s">
        <v>197</v>
      </c>
      <c r="BO584" s="26"/>
      <c r="BP584" s="26"/>
      <c r="BQ584" s="26"/>
      <c r="BR584" s="26"/>
      <c r="BS584" s="26"/>
      <c r="BT584" s="28" t="s">
        <v>1327</v>
      </c>
      <c r="BU584" s="26"/>
      <c r="BV584" s="26"/>
      <c r="BW584" s="28" t="s">
        <v>197</v>
      </c>
      <c r="BX584" s="26"/>
      <c r="BY584" s="26"/>
      <c r="BZ584" s="26"/>
      <c r="CA584" s="26"/>
      <c r="CB584" s="26"/>
      <c r="CC584" s="28" t="s">
        <v>208</v>
      </c>
      <c r="CD584" s="28" t="s">
        <v>208</v>
      </c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</row>
    <row r="585" spans="1:96" x14ac:dyDescent="0.3">
      <c r="A585" s="12">
        <v>584</v>
      </c>
      <c r="B585" s="22" t="s">
        <v>2354</v>
      </c>
      <c r="C585" s="22" t="s">
        <v>2355</v>
      </c>
      <c r="D585" s="24" t="s">
        <v>389</v>
      </c>
      <c r="E585" s="24" t="s">
        <v>1749</v>
      </c>
      <c r="F585" s="24" t="s">
        <v>1750</v>
      </c>
      <c r="G585" s="24" t="s">
        <v>1196</v>
      </c>
      <c r="H585" s="24" t="s">
        <v>1751</v>
      </c>
      <c r="I585" s="28" t="s">
        <v>1271</v>
      </c>
      <c r="J585" s="28" t="s">
        <v>198</v>
      </c>
      <c r="K585" s="28" t="s">
        <v>553</v>
      </c>
      <c r="L585" s="26"/>
      <c r="M585" s="28" t="s">
        <v>199</v>
      </c>
      <c r="N585" s="26"/>
      <c r="O585" s="28" t="s">
        <v>1275</v>
      </c>
      <c r="P585" s="28" t="s">
        <v>202</v>
      </c>
      <c r="Q585" s="28" t="s">
        <v>611</v>
      </c>
      <c r="R585" s="28" t="s">
        <v>1009</v>
      </c>
      <c r="S585" s="28" t="s">
        <v>205</v>
      </c>
      <c r="T585" s="26"/>
      <c r="U585" s="26"/>
      <c r="V585" s="26"/>
      <c r="W585" s="26"/>
      <c r="X585" s="28" t="s">
        <v>197</v>
      </c>
      <c r="Y585" s="26"/>
      <c r="Z585" s="28" t="s">
        <v>197</v>
      </c>
      <c r="AA585" s="28" t="s">
        <v>197</v>
      </c>
      <c r="AB585" s="28" t="s">
        <v>197</v>
      </c>
      <c r="AC585" s="26"/>
      <c r="AD585" s="26"/>
      <c r="AE585" s="26"/>
      <c r="AF585" s="26"/>
      <c r="AG585" s="28" t="s">
        <v>197</v>
      </c>
      <c r="AH585" s="28" t="s">
        <v>197</v>
      </c>
      <c r="AI585" s="28" t="s">
        <v>197</v>
      </c>
      <c r="AJ585" s="28" t="s">
        <v>197</v>
      </c>
      <c r="AK585" s="26"/>
      <c r="AL585" s="28" t="s">
        <v>197</v>
      </c>
      <c r="AM585" s="26"/>
      <c r="AN585" s="26"/>
      <c r="AO585" s="28" t="s">
        <v>197</v>
      </c>
      <c r="AP585" s="28" t="s">
        <v>197</v>
      </c>
      <c r="AQ585" s="28" t="s">
        <v>197</v>
      </c>
      <c r="AR585" s="28" t="s">
        <v>197</v>
      </c>
      <c r="AS585" s="28" t="s">
        <v>2356</v>
      </c>
      <c r="AT585" s="26"/>
      <c r="AU585" s="26"/>
      <c r="AV585" s="26"/>
      <c r="AW585" s="28" t="s">
        <v>197</v>
      </c>
      <c r="AX585" s="28" t="s">
        <v>197</v>
      </c>
      <c r="AY585" s="28" t="s">
        <v>197</v>
      </c>
      <c r="AZ585" s="26"/>
      <c r="BA585" s="26"/>
      <c r="BB585" s="28" t="s">
        <v>197</v>
      </c>
      <c r="BC585" s="28" t="s">
        <v>197</v>
      </c>
      <c r="BD585" s="28" t="s">
        <v>197</v>
      </c>
      <c r="BE585" s="28" t="s">
        <v>197</v>
      </c>
      <c r="BF585" s="28" t="s">
        <v>197</v>
      </c>
      <c r="BG585" s="28" t="s">
        <v>197</v>
      </c>
      <c r="BH585" s="28" t="s">
        <v>197</v>
      </c>
      <c r="BI585" s="26"/>
      <c r="BJ585" s="28" t="s">
        <v>197</v>
      </c>
      <c r="BK585" s="28" t="s">
        <v>197</v>
      </c>
      <c r="BL585" s="28" t="s">
        <v>197</v>
      </c>
      <c r="BM585" s="28" t="s">
        <v>197</v>
      </c>
      <c r="BN585" s="28" t="s">
        <v>197</v>
      </c>
      <c r="BO585" s="26"/>
      <c r="BP585" s="26"/>
      <c r="BQ585" s="26"/>
      <c r="BR585" s="26"/>
      <c r="BS585" s="26"/>
      <c r="BT585" s="28" t="s">
        <v>1120</v>
      </c>
      <c r="BU585" s="26"/>
      <c r="BV585" s="26"/>
      <c r="BW585" s="28" t="s">
        <v>197</v>
      </c>
      <c r="BX585" s="26"/>
      <c r="BY585" s="26"/>
      <c r="BZ585" s="26"/>
      <c r="CA585" s="26"/>
      <c r="CB585" s="26"/>
      <c r="CC585" s="28" t="s">
        <v>208</v>
      </c>
      <c r="CD585" s="28" t="s">
        <v>208</v>
      </c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</row>
    <row r="586" spans="1:96" x14ac:dyDescent="0.3">
      <c r="A586" s="12">
        <v>585</v>
      </c>
      <c r="B586" s="22" t="s">
        <v>2357</v>
      </c>
      <c r="C586" s="22" t="s">
        <v>2358</v>
      </c>
      <c r="D586" s="24" t="s">
        <v>389</v>
      </c>
      <c r="E586" s="24" t="s">
        <v>1749</v>
      </c>
      <c r="F586" s="24" t="s">
        <v>1750</v>
      </c>
      <c r="G586" s="24" t="s">
        <v>1196</v>
      </c>
      <c r="H586" s="24" t="s">
        <v>1751</v>
      </c>
      <c r="I586" s="28" t="s">
        <v>2061</v>
      </c>
      <c r="J586" s="28" t="s">
        <v>198</v>
      </c>
      <c r="K586" s="28" t="s">
        <v>553</v>
      </c>
      <c r="L586" s="26"/>
      <c r="M586" s="28" t="s">
        <v>199</v>
      </c>
      <c r="N586" s="26"/>
      <c r="O586" s="28" t="s">
        <v>810</v>
      </c>
      <c r="P586" s="28" t="s">
        <v>370</v>
      </c>
      <c r="Q586" s="28" t="s">
        <v>383</v>
      </c>
      <c r="R586" s="28" t="s">
        <v>239</v>
      </c>
      <c r="S586" s="28" t="s">
        <v>310</v>
      </c>
      <c r="T586" s="26"/>
      <c r="U586" s="26"/>
      <c r="V586" s="26"/>
      <c r="W586" s="26"/>
      <c r="X586" s="28" t="s">
        <v>197</v>
      </c>
      <c r="Y586" s="26"/>
      <c r="Z586" s="28" t="s">
        <v>197</v>
      </c>
      <c r="AA586" s="28" t="s">
        <v>197</v>
      </c>
      <c r="AB586" s="28" t="s">
        <v>197</v>
      </c>
      <c r="AC586" s="26"/>
      <c r="AD586" s="26"/>
      <c r="AE586" s="26"/>
      <c r="AF586" s="26"/>
      <c r="AG586" s="28" t="s">
        <v>197</v>
      </c>
      <c r="AH586" s="28" t="s">
        <v>197</v>
      </c>
      <c r="AI586" s="28" t="s">
        <v>197</v>
      </c>
      <c r="AJ586" s="28" t="s">
        <v>197</v>
      </c>
      <c r="AK586" s="26"/>
      <c r="AL586" s="28" t="s">
        <v>197</v>
      </c>
      <c r="AM586" s="26"/>
      <c r="AN586" s="26"/>
      <c r="AO586" s="28" t="s">
        <v>197</v>
      </c>
      <c r="AP586" s="28" t="s">
        <v>197</v>
      </c>
      <c r="AQ586" s="28" t="s">
        <v>197</v>
      </c>
      <c r="AR586" s="28" t="s">
        <v>197</v>
      </c>
      <c r="AS586" s="28" t="s">
        <v>197</v>
      </c>
      <c r="AT586" s="26"/>
      <c r="AU586" s="26"/>
      <c r="AV586" s="26"/>
      <c r="AW586" s="28" t="s">
        <v>197</v>
      </c>
      <c r="AX586" s="28" t="s">
        <v>197</v>
      </c>
      <c r="AY586" s="28" t="s">
        <v>197</v>
      </c>
      <c r="AZ586" s="26"/>
      <c r="BA586" s="26"/>
      <c r="BB586" s="28" t="s">
        <v>197</v>
      </c>
      <c r="BC586" s="28" t="s">
        <v>197</v>
      </c>
      <c r="BD586" s="28" t="s">
        <v>197</v>
      </c>
      <c r="BE586" s="28" t="s">
        <v>197</v>
      </c>
      <c r="BF586" s="28" t="s">
        <v>197</v>
      </c>
      <c r="BG586" s="28" t="s">
        <v>197</v>
      </c>
      <c r="BH586" s="28" t="s">
        <v>197</v>
      </c>
      <c r="BI586" s="28" t="s">
        <v>197</v>
      </c>
      <c r="BJ586" s="26"/>
      <c r="BK586" s="28" t="s">
        <v>197</v>
      </c>
      <c r="BL586" s="28" t="s">
        <v>197</v>
      </c>
      <c r="BM586" s="28" t="s">
        <v>197</v>
      </c>
      <c r="BN586" s="28" t="s">
        <v>197</v>
      </c>
      <c r="BO586" s="26"/>
      <c r="BP586" s="26"/>
      <c r="BQ586" s="26"/>
      <c r="BR586" s="26"/>
      <c r="BS586" s="26"/>
      <c r="BT586" s="28" t="s">
        <v>1327</v>
      </c>
      <c r="BU586" s="26"/>
      <c r="BV586" s="26"/>
      <c r="BW586" s="28" t="s">
        <v>197</v>
      </c>
      <c r="BX586" s="26"/>
      <c r="BY586" s="26"/>
      <c r="BZ586" s="26"/>
      <c r="CA586" s="26"/>
      <c r="CB586" s="26"/>
      <c r="CC586" s="28" t="s">
        <v>208</v>
      </c>
      <c r="CD586" s="28" t="s">
        <v>208</v>
      </c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</row>
    <row r="587" spans="1:96" x14ac:dyDescent="0.3">
      <c r="A587" s="12">
        <v>586</v>
      </c>
      <c r="B587" s="22" t="s">
        <v>2343</v>
      </c>
      <c r="C587" s="22" t="s">
        <v>2344</v>
      </c>
      <c r="D587" s="24" t="s">
        <v>389</v>
      </c>
      <c r="E587" s="24" t="s">
        <v>192</v>
      </c>
      <c r="F587" s="24" t="s">
        <v>193</v>
      </c>
      <c r="G587" s="24" t="s">
        <v>1196</v>
      </c>
      <c r="H587" s="24" t="s">
        <v>1630</v>
      </c>
      <c r="I587" s="28" t="s">
        <v>610</v>
      </c>
      <c r="J587" s="28" t="s">
        <v>198</v>
      </c>
      <c r="K587" s="28" t="s">
        <v>553</v>
      </c>
      <c r="L587" s="26"/>
      <c r="M587" s="28" t="s">
        <v>199</v>
      </c>
      <c r="N587" s="28" t="s">
        <v>939</v>
      </c>
      <c r="O587" s="28" t="s">
        <v>810</v>
      </c>
      <c r="P587" s="28" t="s">
        <v>1076</v>
      </c>
      <c r="Q587" s="28" t="s">
        <v>1206</v>
      </c>
      <c r="R587" s="28" t="s">
        <v>1573</v>
      </c>
      <c r="S587" s="28" t="s">
        <v>205</v>
      </c>
      <c r="T587" s="26"/>
      <c r="U587" s="26"/>
      <c r="V587" s="26"/>
      <c r="W587" s="28" t="s">
        <v>197</v>
      </c>
      <c r="X587" s="28" t="s">
        <v>197</v>
      </c>
      <c r="Y587" s="26"/>
      <c r="Z587" s="28" t="s">
        <v>197</v>
      </c>
      <c r="AA587" s="28" t="s">
        <v>197</v>
      </c>
      <c r="AB587" s="28" t="s">
        <v>197</v>
      </c>
      <c r="AC587" s="26"/>
      <c r="AD587" s="26"/>
      <c r="AE587" s="26"/>
      <c r="AF587" s="26"/>
      <c r="AG587" s="28" t="s">
        <v>197</v>
      </c>
      <c r="AH587" s="28" t="s">
        <v>197</v>
      </c>
      <c r="AI587" s="28" t="s">
        <v>197</v>
      </c>
      <c r="AJ587" s="28" t="s">
        <v>197</v>
      </c>
      <c r="AK587" s="26"/>
      <c r="AL587" s="28" t="s">
        <v>197</v>
      </c>
      <c r="AM587" s="28" t="s">
        <v>197</v>
      </c>
      <c r="AN587" s="28" t="s">
        <v>197</v>
      </c>
      <c r="AO587" s="28" t="s">
        <v>197</v>
      </c>
      <c r="AP587" s="28" t="s">
        <v>197</v>
      </c>
      <c r="AQ587" s="28" t="s">
        <v>197</v>
      </c>
      <c r="AR587" s="28" t="s">
        <v>197</v>
      </c>
      <c r="AS587" s="28" t="s">
        <v>197</v>
      </c>
      <c r="AT587" s="26"/>
      <c r="AU587" s="26"/>
      <c r="AV587" s="26"/>
      <c r="AW587" s="28" t="s">
        <v>197</v>
      </c>
      <c r="AX587" s="28" t="s">
        <v>197</v>
      </c>
      <c r="AY587" s="28" t="s">
        <v>197</v>
      </c>
      <c r="AZ587" s="26"/>
      <c r="BA587" s="26"/>
      <c r="BB587" s="28" t="s">
        <v>197</v>
      </c>
      <c r="BC587" s="28" t="s">
        <v>197</v>
      </c>
      <c r="BD587" s="28" t="s">
        <v>197</v>
      </c>
      <c r="BE587" s="28" t="s">
        <v>197</v>
      </c>
      <c r="BF587" s="28" t="s">
        <v>197</v>
      </c>
      <c r="BG587" s="28" t="s">
        <v>197</v>
      </c>
      <c r="BH587" s="28" t="s">
        <v>197</v>
      </c>
      <c r="BI587" s="26"/>
      <c r="BJ587" s="28" t="s">
        <v>197</v>
      </c>
      <c r="BK587" s="28" t="s">
        <v>197</v>
      </c>
      <c r="BL587" s="28" t="s">
        <v>197</v>
      </c>
      <c r="BM587" s="28" t="s">
        <v>197</v>
      </c>
      <c r="BN587" s="28" t="s">
        <v>197</v>
      </c>
      <c r="BO587" s="28" t="s">
        <v>197</v>
      </c>
      <c r="BP587" s="26"/>
      <c r="BQ587" s="26"/>
      <c r="BR587" s="26"/>
      <c r="BS587" s="26"/>
      <c r="BT587" s="28" t="s">
        <v>1024</v>
      </c>
      <c r="BU587" s="26"/>
      <c r="BV587" s="26"/>
      <c r="BW587" s="28" t="s">
        <v>197</v>
      </c>
      <c r="BX587" s="26"/>
      <c r="BY587" s="26"/>
      <c r="BZ587" s="26"/>
      <c r="CA587" s="26"/>
      <c r="CB587" s="26"/>
      <c r="CC587" s="28" t="s">
        <v>208</v>
      </c>
      <c r="CD587" s="28" t="s">
        <v>208</v>
      </c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8" t="s">
        <v>1024</v>
      </c>
      <c r="CQ587" s="28" t="s">
        <v>1328</v>
      </c>
      <c r="CR587" s="26"/>
    </row>
    <row r="588" spans="1:96" x14ac:dyDescent="0.3">
      <c r="A588" s="12">
        <v>587</v>
      </c>
      <c r="B588" s="22" t="s">
        <v>2361</v>
      </c>
      <c r="C588" s="22" t="s">
        <v>2362</v>
      </c>
      <c r="D588" s="24" t="s">
        <v>389</v>
      </c>
      <c r="E588" s="24" t="s">
        <v>1749</v>
      </c>
      <c r="F588" s="24" t="s">
        <v>1750</v>
      </c>
      <c r="G588" s="24" t="s">
        <v>1196</v>
      </c>
      <c r="H588" s="24" t="s">
        <v>1751</v>
      </c>
      <c r="I588" s="28" t="s">
        <v>788</v>
      </c>
      <c r="J588" s="28" t="s">
        <v>198</v>
      </c>
      <c r="K588" s="28" t="s">
        <v>553</v>
      </c>
      <c r="L588" s="26"/>
      <c r="M588" s="28" t="s">
        <v>199</v>
      </c>
      <c r="N588" s="26"/>
      <c r="O588" s="28" t="s">
        <v>878</v>
      </c>
      <c r="P588" s="28" t="s">
        <v>841</v>
      </c>
      <c r="Q588" s="28" t="s">
        <v>254</v>
      </c>
      <c r="R588" s="28" t="s">
        <v>383</v>
      </c>
      <c r="S588" s="28" t="s">
        <v>205</v>
      </c>
      <c r="T588" s="26"/>
      <c r="U588" s="26"/>
      <c r="V588" s="26"/>
      <c r="W588" s="26"/>
      <c r="X588" s="28" t="s">
        <v>197</v>
      </c>
      <c r="Y588" s="26"/>
      <c r="Z588" s="28" t="s">
        <v>197</v>
      </c>
      <c r="AA588" s="28" t="s">
        <v>197</v>
      </c>
      <c r="AB588" s="28" t="s">
        <v>197</v>
      </c>
      <c r="AC588" s="26"/>
      <c r="AD588" s="26"/>
      <c r="AE588" s="26"/>
      <c r="AF588" s="26"/>
      <c r="AG588" s="28" t="s">
        <v>197</v>
      </c>
      <c r="AH588" s="28" t="s">
        <v>197</v>
      </c>
      <c r="AI588" s="28" t="s">
        <v>197</v>
      </c>
      <c r="AJ588" s="28" t="s">
        <v>197</v>
      </c>
      <c r="AK588" s="26"/>
      <c r="AL588" s="28" t="s">
        <v>197</v>
      </c>
      <c r="AM588" s="26"/>
      <c r="AN588" s="26"/>
      <c r="AO588" s="28" t="s">
        <v>197</v>
      </c>
      <c r="AP588" s="28" t="s">
        <v>197</v>
      </c>
      <c r="AQ588" s="28" t="s">
        <v>197</v>
      </c>
      <c r="AR588" s="28" t="s">
        <v>197</v>
      </c>
      <c r="AS588" s="28" t="s">
        <v>197</v>
      </c>
      <c r="AT588" s="26"/>
      <c r="AU588" s="26"/>
      <c r="AV588" s="26"/>
      <c r="AW588" s="28" t="s">
        <v>197</v>
      </c>
      <c r="AX588" s="28" t="s">
        <v>197</v>
      </c>
      <c r="AY588" s="28" t="s">
        <v>197</v>
      </c>
      <c r="AZ588" s="26"/>
      <c r="BA588" s="26"/>
      <c r="BB588" s="28" t="s">
        <v>197</v>
      </c>
      <c r="BC588" s="28" t="s">
        <v>197</v>
      </c>
      <c r="BD588" s="28" t="s">
        <v>197</v>
      </c>
      <c r="BE588" s="28" t="s">
        <v>197</v>
      </c>
      <c r="BF588" s="28" t="s">
        <v>197</v>
      </c>
      <c r="BG588" s="28" t="s">
        <v>197</v>
      </c>
      <c r="BH588" s="28" t="s">
        <v>197</v>
      </c>
      <c r="BI588" s="26"/>
      <c r="BJ588" s="28" t="s">
        <v>197</v>
      </c>
      <c r="BK588" s="28" t="s">
        <v>197</v>
      </c>
      <c r="BL588" s="28" t="s">
        <v>197</v>
      </c>
      <c r="BM588" s="28" t="s">
        <v>197</v>
      </c>
      <c r="BN588" s="28" t="s">
        <v>197</v>
      </c>
      <c r="BO588" s="26"/>
      <c r="BP588" s="26"/>
      <c r="BQ588" s="26"/>
      <c r="BR588" s="26"/>
      <c r="BS588" s="26"/>
      <c r="BT588" s="28" t="s">
        <v>936</v>
      </c>
      <c r="BU588" s="26"/>
      <c r="BV588" s="26"/>
      <c r="BW588" s="28" t="s">
        <v>197</v>
      </c>
      <c r="BX588" s="26"/>
      <c r="BY588" s="26"/>
      <c r="BZ588" s="26"/>
      <c r="CA588" s="26"/>
      <c r="CB588" s="26"/>
      <c r="CC588" s="28" t="s">
        <v>208</v>
      </c>
      <c r="CD588" s="28" t="s">
        <v>208</v>
      </c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</row>
    <row r="589" spans="1:96" x14ac:dyDescent="0.3">
      <c r="A589" s="12">
        <v>588</v>
      </c>
      <c r="B589" s="22" t="s">
        <v>2363</v>
      </c>
      <c r="C589" s="22" t="s">
        <v>2364</v>
      </c>
      <c r="D589" s="24" t="s">
        <v>389</v>
      </c>
      <c r="E589" s="24" t="s">
        <v>1749</v>
      </c>
      <c r="F589" s="24" t="s">
        <v>1750</v>
      </c>
      <c r="G589" s="24" t="s">
        <v>1196</v>
      </c>
      <c r="H589" s="24" t="s">
        <v>1751</v>
      </c>
      <c r="I589" s="28" t="s">
        <v>2365</v>
      </c>
      <c r="J589" s="28" t="s">
        <v>198</v>
      </c>
      <c r="K589" s="28" t="s">
        <v>553</v>
      </c>
      <c r="L589" s="26"/>
      <c r="M589" s="28" t="s">
        <v>199</v>
      </c>
      <c r="N589" s="26"/>
      <c r="O589" s="28" t="s">
        <v>810</v>
      </c>
      <c r="P589" s="28" t="s">
        <v>237</v>
      </c>
      <c r="Q589" s="28" t="s">
        <v>1348</v>
      </c>
      <c r="R589" s="28" t="s">
        <v>383</v>
      </c>
      <c r="S589" s="28" t="s">
        <v>341</v>
      </c>
      <c r="T589" s="26"/>
      <c r="U589" s="26"/>
      <c r="V589" s="26"/>
      <c r="W589" s="26"/>
      <c r="X589" s="28" t="s">
        <v>197</v>
      </c>
      <c r="Y589" s="26"/>
      <c r="Z589" s="28" t="s">
        <v>197</v>
      </c>
      <c r="AA589" s="28" t="s">
        <v>197</v>
      </c>
      <c r="AB589" s="28" t="s">
        <v>197</v>
      </c>
      <c r="AC589" s="26"/>
      <c r="AD589" s="26"/>
      <c r="AE589" s="26"/>
      <c r="AF589" s="26"/>
      <c r="AG589" s="28" t="s">
        <v>197</v>
      </c>
      <c r="AH589" s="28" t="s">
        <v>197</v>
      </c>
      <c r="AI589" s="28" t="s">
        <v>197</v>
      </c>
      <c r="AJ589" s="28" t="s">
        <v>197</v>
      </c>
      <c r="AK589" s="26"/>
      <c r="AL589" s="28" t="s">
        <v>197</v>
      </c>
      <c r="AM589" s="26"/>
      <c r="AN589" s="26"/>
      <c r="AO589" s="28" t="s">
        <v>197</v>
      </c>
      <c r="AP589" s="28" t="s">
        <v>197</v>
      </c>
      <c r="AQ589" s="28" t="s">
        <v>197</v>
      </c>
      <c r="AR589" s="28" t="s">
        <v>197</v>
      </c>
      <c r="AS589" s="28" t="s">
        <v>197</v>
      </c>
      <c r="AT589" s="26"/>
      <c r="AU589" s="26"/>
      <c r="AV589" s="26"/>
      <c r="AW589" s="28" t="s">
        <v>197</v>
      </c>
      <c r="AX589" s="28" t="s">
        <v>197</v>
      </c>
      <c r="AY589" s="28" t="s">
        <v>197</v>
      </c>
      <c r="AZ589" s="26"/>
      <c r="BA589" s="26"/>
      <c r="BB589" s="28" t="s">
        <v>197</v>
      </c>
      <c r="BC589" s="28" t="s">
        <v>197</v>
      </c>
      <c r="BD589" s="28" t="s">
        <v>197</v>
      </c>
      <c r="BE589" s="28" t="s">
        <v>197</v>
      </c>
      <c r="BF589" s="28" t="s">
        <v>197</v>
      </c>
      <c r="BG589" s="28" t="s">
        <v>197</v>
      </c>
      <c r="BH589" s="28" t="s">
        <v>197</v>
      </c>
      <c r="BI589" s="28" t="s">
        <v>197</v>
      </c>
      <c r="BJ589" s="26"/>
      <c r="BK589" s="28" t="s">
        <v>197</v>
      </c>
      <c r="BL589" s="28" t="s">
        <v>197</v>
      </c>
      <c r="BM589" s="28" t="s">
        <v>197</v>
      </c>
      <c r="BN589" s="28" t="s">
        <v>197</v>
      </c>
      <c r="BO589" s="26"/>
      <c r="BP589" s="26"/>
      <c r="BQ589" s="26"/>
      <c r="BR589" s="26"/>
      <c r="BS589" s="26"/>
      <c r="BT589" s="28" t="s">
        <v>197</v>
      </c>
      <c r="BU589" s="26"/>
      <c r="BV589" s="26"/>
      <c r="BW589" s="28" t="s">
        <v>197</v>
      </c>
      <c r="BX589" s="26"/>
      <c r="BY589" s="26"/>
      <c r="BZ589" s="26"/>
      <c r="CA589" s="26"/>
      <c r="CB589" s="26"/>
      <c r="CC589" s="28" t="s">
        <v>208</v>
      </c>
      <c r="CD589" s="28" t="s">
        <v>208</v>
      </c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</row>
    <row r="590" spans="1:96" x14ac:dyDescent="0.3">
      <c r="A590" s="12">
        <v>589</v>
      </c>
      <c r="B590" s="22" t="s">
        <v>2359</v>
      </c>
      <c r="C590" s="22" t="s">
        <v>2360</v>
      </c>
      <c r="D590" s="24" t="s">
        <v>389</v>
      </c>
      <c r="E590" s="24" t="s">
        <v>192</v>
      </c>
      <c r="F590" s="24" t="s">
        <v>193</v>
      </c>
      <c r="G590" s="24" t="s">
        <v>1196</v>
      </c>
      <c r="H590" s="24" t="s">
        <v>1630</v>
      </c>
      <c r="I590" s="28" t="s">
        <v>2061</v>
      </c>
      <c r="J590" s="28" t="s">
        <v>198</v>
      </c>
      <c r="K590" s="28" t="s">
        <v>553</v>
      </c>
      <c r="L590" s="26"/>
      <c r="M590" s="28" t="s">
        <v>199</v>
      </c>
      <c r="N590" s="28" t="s">
        <v>263</v>
      </c>
      <c r="O590" s="28" t="s">
        <v>1419</v>
      </c>
      <c r="P590" s="28" t="s">
        <v>370</v>
      </c>
      <c r="Q590" s="28" t="s">
        <v>570</v>
      </c>
      <c r="R590" s="28" t="s">
        <v>439</v>
      </c>
      <c r="S590" s="28" t="s">
        <v>341</v>
      </c>
      <c r="T590" s="26"/>
      <c r="U590" s="26"/>
      <c r="V590" s="26"/>
      <c r="W590" s="28" t="s">
        <v>197</v>
      </c>
      <c r="X590" s="28" t="s">
        <v>197</v>
      </c>
      <c r="Y590" s="26"/>
      <c r="Z590" s="28" t="s">
        <v>197</v>
      </c>
      <c r="AA590" s="28" t="s">
        <v>197</v>
      </c>
      <c r="AB590" s="28" t="s">
        <v>197</v>
      </c>
      <c r="AC590" s="26"/>
      <c r="AD590" s="26"/>
      <c r="AE590" s="26"/>
      <c r="AF590" s="26"/>
      <c r="AG590" s="28" t="s">
        <v>197</v>
      </c>
      <c r="AH590" s="28" t="s">
        <v>197</v>
      </c>
      <c r="AI590" s="28" t="s">
        <v>197</v>
      </c>
      <c r="AJ590" s="28" t="s">
        <v>197</v>
      </c>
      <c r="AK590" s="26"/>
      <c r="AL590" s="28" t="s">
        <v>197</v>
      </c>
      <c r="AM590" s="28" t="s">
        <v>197</v>
      </c>
      <c r="AN590" s="28" t="s">
        <v>197</v>
      </c>
      <c r="AO590" s="28" t="s">
        <v>197</v>
      </c>
      <c r="AP590" s="28" t="s">
        <v>197</v>
      </c>
      <c r="AQ590" s="28" t="s">
        <v>197</v>
      </c>
      <c r="AR590" s="28" t="s">
        <v>197</v>
      </c>
      <c r="AS590" s="28" t="s">
        <v>197</v>
      </c>
      <c r="AT590" s="26"/>
      <c r="AU590" s="26"/>
      <c r="AV590" s="26"/>
      <c r="AW590" s="28" t="s">
        <v>197</v>
      </c>
      <c r="AX590" s="28" t="s">
        <v>197</v>
      </c>
      <c r="AY590" s="28" t="s">
        <v>197</v>
      </c>
      <c r="AZ590" s="26"/>
      <c r="BA590" s="26"/>
      <c r="BB590" s="28" t="s">
        <v>197</v>
      </c>
      <c r="BC590" s="28" t="s">
        <v>197</v>
      </c>
      <c r="BD590" s="28" t="s">
        <v>197</v>
      </c>
      <c r="BE590" s="28" t="s">
        <v>197</v>
      </c>
      <c r="BF590" s="28" t="s">
        <v>197</v>
      </c>
      <c r="BG590" s="28" t="s">
        <v>197</v>
      </c>
      <c r="BH590" s="28" t="s">
        <v>197</v>
      </c>
      <c r="BI590" s="26"/>
      <c r="BJ590" s="28" t="s">
        <v>197</v>
      </c>
      <c r="BK590" s="28" t="s">
        <v>197</v>
      </c>
      <c r="BL590" s="28" t="s">
        <v>197</v>
      </c>
      <c r="BM590" s="28" t="s">
        <v>197</v>
      </c>
      <c r="BN590" s="28" t="s">
        <v>197</v>
      </c>
      <c r="BO590" s="28" t="s">
        <v>197</v>
      </c>
      <c r="BP590" s="26"/>
      <c r="BQ590" s="26"/>
      <c r="BR590" s="26"/>
      <c r="BS590" s="26"/>
      <c r="BT590" s="28" t="s">
        <v>197</v>
      </c>
      <c r="BU590" s="26"/>
      <c r="BV590" s="26"/>
      <c r="BW590" s="28" t="s">
        <v>197</v>
      </c>
      <c r="BX590" s="26"/>
      <c r="BY590" s="26"/>
      <c r="BZ590" s="26"/>
      <c r="CA590" s="26"/>
      <c r="CB590" s="26"/>
      <c r="CC590" s="28" t="s">
        <v>208</v>
      </c>
      <c r="CD590" s="28" t="s">
        <v>208</v>
      </c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8" t="s">
        <v>1024</v>
      </c>
      <c r="CQ590" s="28" t="s">
        <v>197</v>
      </c>
      <c r="CR590" s="26"/>
    </row>
    <row r="591" spans="1:96" x14ac:dyDescent="0.3">
      <c r="A591" s="12">
        <v>590</v>
      </c>
      <c r="B591" s="22" t="s">
        <v>2366</v>
      </c>
      <c r="C591" s="22" t="s">
        <v>2367</v>
      </c>
      <c r="D591" s="24" t="s">
        <v>389</v>
      </c>
      <c r="E591" s="24" t="s">
        <v>192</v>
      </c>
      <c r="F591" s="24" t="s">
        <v>193</v>
      </c>
      <c r="G591" s="24" t="s">
        <v>1196</v>
      </c>
      <c r="H591" s="24" t="s">
        <v>736</v>
      </c>
      <c r="I591" s="28" t="s">
        <v>2368</v>
      </c>
      <c r="J591" s="28" t="s">
        <v>198</v>
      </c>
      <c r="K591" s="28" t="s">
        <v>553</v>
      </c>
      <c r="L591" s="26"/>
      <c r="M591" s="28" t="s">
        <v>199</v>
      </c>
      <c r="N591" s="28" t="s">
        <v>1313</v>
      </c>
      <c r="O591" s="28" t="s">
        <v>967</v>
      </c>
      <c r="P591" s="28" t="s">
        <v>197</v>
      </c>
      <c r="Q591" s="28" t="s">
        <v>197</v>
      </c>
      <c r="R591" s="28" t="s">
        <v>1314</v>
      </c>
      <c r="S591" s="28" t="s">
        <v>310</v>
      </c>
      <c r="T591" s="26"/>
      <c r="U591" s="26"/>
      <c r="V591" s="26"/>
      <c r="W591" s="28" t="s">
        <v>197</v>
      </c>
      <c r="X591" s="28" t="s">
        <v>197</v>
      </c>
      <c r="Y591" s="26"/>
      <c r="Z591" s="28" t="s">
        <v>197</v>
      </c>
      <c r="AA591" s="28" t="s">
        <v>197</v>
      </c>
      <c r="AB591" s="28" t="s">
        <v>197</v>
      </c>
      <c r="AC591" s="26"/>
      <c r="AD591" s="26"/>
      <c r="AE591" s="26"/>
      <c r="AF591" s="26"/>
      <c r="AG591" s="28" t="s">
        <v>197</v>
      </c>
      <c r="AH591" s="28" t="s">
        <v>197</v>
      </c>
      <c r="AI591" s="28" t="s">
        <v>197</v>
      </c>
      <c r="AJ591" s="28" t="s">
        <v>197</v>
      </c>
      <c r="AK591" s="26"/>
      <c r="AL591" s="28" t="s">
        <v>197</v>
      </c>
      <c r="AM591" s="28" t="s">
        <v>197</v>
      </c>
      <c r="AN591" s="28" t="s">
        <v>197</v>
      </c>
      <c r="AO591" s="28" t="s">
        <v>197</v>
      </c>
      <c r="AP591" s="28" t="s">
        <v>197</v>
      </c>
      <c r="AQ591" s="28" t="s">
        <v>197</v>
      </c>
      <c r="AR591" s="28" t="s">
        <v>197</v>
      </c>
      <c r="AS591" s="28" t="s">
        <v>197</v>
      </c>
      <c r="AT591" s="26"/>
      <c r="AU591" s="26"/>
      <c r="AV591" s="26"/>
      <c r="AW591" s="28" t="s">
        <v>197</v>
      </c>
      <c r="AX591" s="28" t="s">
        <v>197</v>
      </c>
      <c r="AY591" s="28" t="s">
        <v>197</v>
      </c>
      <c r="AZ591" s="26"/>
      <c r="BA591" s="26"/>
      <c r="BB591" s="28" t="s">
        <v>197</v>
      </c>
      <c r="BC591" s="28" t="s">
        <v>197</v>
      </c>
      <c r="BD591" s="28" t="s">
        <v>197</v>
      </c>
      <c r="BE591" s="28" t="s">
        <v>197</v>
      </c>
      <c r="BF591" s="28" t="s">
        <v>197</v>
      </c>
      <c r="BG591" s="28" t="s">
        <v>197</v>
      </c>
      <c r="BH591" s="28" t="s">
        <v>197</v>
      </c>
      <c r="BI591" s="26"/>
      <c r="BJ591" s="28" t="s">
        <v>197</v>
      </c>
      <c r="BK591" s="28" t="s">
        <v>197</v>
      </c>
      <c r="BL591" s="28" t="s">
        <v>197</v>
      </c>
      <c r="BM591" s="28" t="s">
        <v>197</v>
      </c>
      <c r="BN591" s="28" t="s">
        <v>197</v>
      </c>
      <c r="BO591" s="28" t="s">
        <v>197</v>
      </c>
      <c r="BP591" s="26"/>
      <c r="BQ591" s="26"/>
      <c r="BR591" s="26"/>
      <c r="BS591" s="26"/>
      <c r="BT591" s="28" t="s">
        <v>207</v>
      </c>
      <c r="BU591" s="26"/>
      <c r="BV591" s="26"/>
      <c r="BW591" s="28" t="s">
        <v>197</v>
      </c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8" t="s">
        <v>207</v>
      </c>
      <c r="CQ591" s="28" t="s">
        <v>197</v>
      </c>
      <c r="CR591" s="26"/>
    </row>
    <row r="592" spans="1:96" x14ac:dyDescent="0.3">
      <c r="A592" s="12">
        <v>591</v>
      </c>
      <c r="B592" s="22" t="s">
        <v>2370</v>
      </c>
      <c r="C592" s="22" t="s">
        <v>2371</v>
      </c>
      <c r="D592" s="24" t="s">
        <v>2098</v>
      </c>
      <c r="E592" s="24" t="s">
        <v>1333</v>
      </c>
      <c r="F592" s="24" t="s">
        <v>1933</v>
      </c>
      <c r="G592" s="24" t="s">
        <v>1196</v>
      </c>
      <c r="H592" s="24" t="s">
        <v>226</v>
      </c>
      <c r="I592" s="26"/>
      <c r="J592" s="26"/>
      <c r="K592" s="26"/>
      <c r="L592" s="26"/>
      <c r="M592" s="26"/>
      <c r="N592" s="26"/>
      <c r="O592" s="28" t="s">
        <v>2372</v>
      </c>
      <c r="P592" s="26"/>
      <c r="Q592" s="26"/>
      <c r="R592" s="28" t="s">
        <v>1060</v>
      </c>
      <c r="S592" s="26"/>
      <c r="T592" s="26"/>
      <c r="U592" s="26"/>
      <c r="V592" s="26"/>
      <c r="W592" s="26"/>
      <c r="X592" s="28" t="s">
        <v>197</v>
      </c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8" t="s">
        <v>1510</v>
      </c>
      <c r="BW592" s="28" t="s">
        <v>197</v>
      </c>
      <c r="BX592" s="26"/>
      <c r="BY592" s="26"/>
      <c r="BZ592" s="26"/>
      <c r="CA592" s="26"/>
      <c r="CB592" s="28" t="s">
        <v>197</v>
      </c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8" t="s">
        <v>254</v>
      </c>
      <c r="CP592" s="26"/>
      <c r="CQ592" s="26"/>
      <c r="CR592" s="26"/>
    </row>
    <row r="593" spans="1:96" x14ac:dyDescent="0.3">
      <c r="A593" s="12">
        <v>592</v>
      </c>
      <c r="B593" s="22" t="s">
        <v>2373</v>
      </c>
      <c r="C593" s="22" t="s">
        <v>2374</v>
      </c>
      <c r="D593" s="24" t="s">
        <v>2098</v>
      </c>
      <c r="E593" s="24" t="s">
        <v>1333</v>
      </c>
      <c r="F593" s="24" t="s">
        <v>1933</v>
      </c>
      <c r="G593" s="24" t="s">
        <v>1196</v>
      </c>
      <c r="H593" s="24" t="s">
        <v>226</v>
      </c>
      <c r="I593" s="26"/>
      <c r="J593" s="26"/>
      <c r="K593" s="26"/>
      <c r="L593" s="26"/>
      <c r="M593" s="26"/>
      <c r="N593" s="26"/>
      <c r="O593" s="28" t="s">
        <v>878</v>
      </c>
      <c r="P593" s="26"/>
      <c r="Q593" s="26"/>
      <c r="R593" s="28" t="s">
        <v>599</v>
      </c>
      <c r="S593" s="26"/>
      <c r="T593" s="26"/>
      <c r="U593" s="26"/>
      <c r="V593" s="26"/>
      <c r="W593" s="26"/>
      <c r="X593" s="28" t="s">
        <v>197</v>
      </c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8" t="s">
        <v>340</v>
      </c>
      <c r="BW593" s="28" t="s">
        <v>197</v>
      </c>
      <c r="BX593" s="26"/>
      <c r="BY593" s="26"/>
      <c r="BZ593" s="26"/>
      <c r="CA593" s="26"/>
      <c r="CB593" s="28" t="s">
        <v>197</v>
      </c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8" t="s">
        <v>2375</v>
      </c>
      <c r="CP593" s="26"/>
      <c r="CQ593" s="26"/>
      <c r="CR593" s="26"/>
    </row>
    <row r="594" spans="1:96" x14ac:dyDescent="0.3">
      <c r="A594" s="12">
        <v>593</v>
      </c>
      <c r="B594" s="22" t="s">
        <v>2376</v>
      </c>
      <c r="C594" s="22" t="s">
        <v>2377</v>
      </c>
      <c r="D594" s="24" t="s">
        <v>2098</v>
      </c>
      <c r="E594" s="24" t="s">
        <v>1333</v>
      </c>
      <c r="F594" s="24" t="s">
        <v>1933</v>
      </c>
      <c r="G594" s="24" t="s">
        <v>1196</v>
      </c>
      <c r="H594" s="24" t="s">
        <v>226</v>
      </c>
      <c r="I594" s="26"/>
      <c r="J594" s="26"/>
      <c r="K594" s="26"/>
      <c r="L594" s="26"/>
      <c r="M594" s="26"/>
      <c r="N594" s="26"/>
      <c r="O594" s="28" t="s">
        <v>967</v>
      </c>
      <c r="P594" s="26"/>
      <c r="Q594" s="26"/>
      <c r="R594" s="28" t="s">
        <v>347</v>
      </c>
      <c r="S594" s="26"/>
      <c r="T594" s="26"/>
      <c r="U594" s="26"/>
      <c r="V594" s="26"/>
      <c r="W594" s="26"/>
      <c r="X594" s="28" t="s">
        <v>197</v>
      </c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8" t="s">
        <v>956</v>
      </c>
      <c r="BW594" s="28" t="s">
        <v>197</v>
      </c>
      <c r="BX594" s="26"/>
      <c r="BY594" s="26"/>
      <c r="BZ594" s="26"/>
      <c r="CA594" s="26"/>
      <c r="CB594" s="28" t="s">
        <v>197</v>
      </c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8" t="s">
        <v>539</v>
      </c>
      <c r="CP594" s="26"/>
      <c r="CQ594" s="26"/>
      <c r="CR594" s="26"/>
    </row>
    <row r="595" spans="1:96" x14ac:dyDescent="0.3">
      <c r="A595" s="12">
        <v>594</v>
      </c>
      <c r="B595" s="22" t="s">
        <v>2378</v>
      </c>
      <c r="C595" s="22" t="s">
        <v>2379</v>
      </c>
      <c r="D595" s="24" t="s">
        <v>2098</v>
      </c>
      <c r="E595" s="24" t="s">
        <v>1333</v>
      </c>
      <c r="F595" s="24" t="s">
        <v>1933</v>
      </c>
      <c r="G595" s="24" t="s">
        <v>1196</v>
      </c>
      <c r="H595" s="24" t="s">
        <v>226</v>
      </c>
      <c r="I595" s="26"/>
      <c r="J595" s="26"/>
      <c r="K595" s="26"/>
      <c r="L595" s="26"/>
      <c r="M595" s="26"/>
      <c r="N595" s="26"/>
      <c r="O595" s="28" t="s">
        <v>1419</v>
      </c>
      <c r="P595" s="26"/>
      <c r="Q595" s="26"/>
      <c r="R595" s="28" t="s">
        <v>197</v>
      </c>
      <c r="S595" s="26"/>
      <c r="T595" s="26"/>
      <c r="U595" s="26"/>
      <c r="V595" s="26"/>
      <c r="W595" s="26"/>
      <c r="X595" s="28" t="s">
        <v>197</v>
      </c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8" t="s">
        <v>240</v>
      </c>
      <c r="BW595" s="28" t="s">
        <v>197</v>
      </c>
      <c r="BX595" s="26"/>
      <c r="BY595" s="26"/>
      <c r="BZ595" s="26"/>
      <c r="CA595" s="26"/>
      <c r="CB595" s="28" t="s">
        <v>197</v>
      </c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8" t="s">
        <v>442</v>
      </c>
      <c r="CP595" s="26"/>
      <c r="CQ595" s="26"/>
      <c r="CR595" s="26"/>
    </row>
    <row r="596" spans="1:96" x14ac:dyDescent="0.3">
      <c r="A596" s="12">
        <v>595</v>
      </c>
      <c r="B596" s="22" t="s">
        <v>2380</v>
      </c>
      <c r="C596" s="22" t="s">
        <v>2381</v>
      </c>
      <c r="D596" s="24" t="s">
        <v>2098</v>
      </c>
      <c r="E596" s="24" t="s">
        <v>1333</v>
      </c>
      <c r="F596" s="24" t="s">
        <v>1933</v>
      </c>
      <c r="G596" s="24" t="s">
        <v>1196</v>
      </c>
      <c r="H596" s="24" t="s">
        <v>226</v>
      </c>
      <c r="I596" s="26"/>
      <c r="J596" s="26"/>
      <c r="K596" s="26"/>
      <c r="L596" s="26"/>
      <c r="M596" s="26"/>
      <c r="N596" s="26"/>
      <c r="O596" s="28" t="s">
        <v>2382</v>
      </c>
      <c r="P596" s="26"/>
      <c r="Q596" s="26"/>
      <c r="R596" s="28" t="s">
        <v>253</v>
      </c>
      <c r="S596" s="26"/>
      <c r="T596" s="26"/>
      <c r="U596" s="26"/>
      <c r="V596" s="26"/>
      <c r="W596" s="26"/>
      <c r="X596" s="28" t="s">
        <v>197</v>
      </c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8" t="s">
        <v>208</v>
      </c>
      <c r="BW596" s="28" t="s">
        <v>197</v>
      </c>
      <c r="BX596" s="26"/>
      <c r="BY596" s="26"/>
      <c r="BZ596" s="26"/>
      <c r="CA596" s="26"/>
      <c r="CB596" s="28" t="s">
        <v>197</v>
      </c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8" t="s">
        <v>2383</v>
      </c>
      <c r="CP596" s="26"/>
      <c r="CQ596" s="26"/>
      <c r="CR596" s="26"/>
    </row>
    <row r="597" spans="1:96" x14ac:dyDescent="0.3">
      <c r="A597" s="12">
        <v>596</v>
      </c>
      <c r="B597" s="22" t="s">
        <v>2384</v>
      </c>
      <c r="C597" s="22" t="s">
        <v>2385</v>
      </c>
      <c r="D597" s="24" t="s">
        <v>2098</v>
      </c>
      <c r="E597" s="24" t="s">
        <v>1333</v>
      </c>
      <c r="F597" s="24" t="s">
        <v>1933</v>
      </c>
      <c r="G597" s="24" t="s">
        <v>1196</v>
      </c>
      <c r="H597" s="24" t="s">
        <v>226</v>
      </c>
      <c r="I597" s="26"/>
      <c r="J597" s="26"/>
      <c r="K597" s="26"/>
      <c r="L597" s="26"/>
      <c r="M597" s="26"/>
      <c r="N597" s="26"/>
      <c r="O597" s="28" t="s">
        <v>857</v>
      </c>
      <c r="P597" s="26"/>
      <c r="Q597" s="26"/>
      <c r="R597" s="28" t="s">
        <v>830</v>
      </c>
      <c r="S597" s="26"/>
      <c r="T597" s="26"/>
      <c r="U597" s="26"/>
      <c r="V597" s="26"/>
      <c r="W597" s="26"/>
      <c r="X597" s="28" t="s">
        <v>197</v>
      </c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8" t="s">
        <v>208</v>
      </c>
      <c r="BW597" s="28" t="s">
        <v>197</v>
      </c>
      <c r="BX597" s="26"/>
      <c r="BY597" s="26"/>
      <c r="BZ597" s="26"/>
      <c r="CA597" s="26"/>
      <c r="CB597" s="28" t="s">
        <v>197</v>
      </c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8" t="s">
        <v>993</v>
      </c>
      <c r="CP597" s="26"/>
      <c r="CQ597" s="26"/>
      <c r="CR597" s="26"/>
    </row>
    <row r="598" spans="1:96" x14ac:dyDescent="0.3">
      <c r="A598" s="12">
        <v>597</v>
      </c>
      <c r="B598" s="22" t="s">
        <v>2386</v>
      </c>
      <c r="C598" s="22" t="s">
        <v>2387</v>
      </c>
      <c r="D598" s="24" t="s">
        <v>2388</v>
      </c>
      <c r="E598" s="24" t="s">
        <v>1756</v>
      </c>
      <c r="F598" s="24" t="s">
        <v>1757</v>
      </c>
      <c r="G598" s="24" t="s">
        <v>1196</v>
      </c>
      <c r="H598" s="24" t="s">
        <v>261</v>
      </c>
      <c r="I598" s="28" t="s">
        <v>2389</v>
      </c>
      <c r="J598" s="28" t="s">
        <v>2390</v>
      </c>
      <c r="K598" s="28" t="s">
        <v>553</v>
      </c>
      <c r="L598" s="26"/>
      <c r="M598" s="28" t="s">
        <v>199</v>
      </c>
      <c r="N598" s="28" t="s">
        <v>2391</v>
      </c>
      <c r="O598" s="28" t="s">
        <v>2392</v>
      </c>
      <c r="P598" s="28" t="s">
        <v>530</v>
      </c>
      <c r="Q598" s="28" t="s">
        <v>239</v>
      </c>
      <c r="R598" s="28" t="s">
        <v>383</v>
      </c>
      <c r="S598" s="28" t="s">
        <v>205</v>
      </c>
      <c r="T598" s="26"/>
      <c r="U598" s="26"/>
      <c r="V598" s="26"/>
      <c r="W598" s="26"/>
      <c r="X598" s="28" t="s">
        <v>197</v>
      </c>
      <c r="Y598" s="26"/>
      <c r="Z598" s="28" t="s">
        <v>197</v>
      </c>
      <c r="AA598" s="28" t="s">
        <v>197</v>
      </c>
      <c r="AB598" s="28" t="s">
        <v>197</v>
      </c>
      <c r="AC598" s="26"/>
      <c r="AD598" s="26"/>
      <c r="AE598" s="26"/>
      <c r="AF598" s="26"/>
      <c r="AG598" s="28" t="s">
        <v>197</v>
      </c>
      <c r="AH598" s="28" t="s">
        <v>197</v>
      </c>
      <c r="AI598" s="28" t="s">
        <v>197</v>
      </c>
      <c r="AJ598" s="28" t="s">
        <v>197</v>
      </c>
      <c r="AK598" s="26"/>
      <c r="AL598" s="28" t="s">
        <v>197</v>
      </c>
      <c r="AM598" s="28" t="s">
        <v>197</v>
      </c>
      <c r="AN598" s="28" t="s">
        <v>197</v>
      </c>
      <c r="AO598" s="28" t="s">
        <v>243</v>
      </c>
      <c r="AP598" s="28" t="s">
        <v>197</v>
      </c>
      <c r="AQ598" s="28" t="s">
        <v>197</v>
      </c>
      <c r="AR598" s="28" t="s">
        <v>197</v>
      </c>
      <c r="AS598" s="28" t="s">
        <v>641</v>
      </c>
      <c r="AT598" s="26"/>
      <c r="AU598" s="26"/>
      <c r="AV598" s="26"/>
      <c r="AW598" s="28" t="s">
        <v>197</v>
      </c>
      <c r="AX598" s="28" t="s">
        <v>197</v>
      </c>
      <c r="AY598" s="28" t="s">
        <v>197</v>
      </c>
      <c r="AZ598" s="26"/>
      <c r="BA598" s="26"/>
      <c r="BB598" s="28" t="s">
        <v>197</v>
      </c>
      <c r="BC598" s="28" t="s">
        <v>197</v>
      </c>
      <c r="BD598" s="28" t="s">
        <v>197</v>
      </c>
      <c r="BE598" s="28" t="s">
        <v>197</v>
      </c>
      <c r="BF598" s="28" t="s">
        <v>197</v>
      </c>
      <c r="BG598" s="28" t="s">
        <v>197</v>
      </c>
      <c r="BH598" s="28" t="s">
        <v>197</v>
      </c>
      <c r="BI598" s="26"/>
      <c r="BJ598" s="28" t="s">
        <v>197</v>
      </c>
      <c r="BK598" s="28" t="s">
        <v>197</v>
      </c>
      <c r="BL598" s="28" t="s">
        <v>197</v>
      </c>
      <c r="BM598" s="28" t="s">
        <v>197</v>
      </c>
      <c r="BN598" s="28" t="s">
        <v>197</v>
      </c>
      <c r="BO598" s="26"/>
      <c r="BP598" s="26"/>
      <c r="BQ598" s="26"/>
      <c r="BR598" s="26"/>
      <c r="BS598" s="26"/>
      <c r="BT598" s="28" t="s">
        <v>197</v>
      </c>
      <c r="BU598" s="26"/>
      <c r="BV598" s="28" t="s">
        <v>269</v>
      </c>
      <c r="BW598" s="28" t="s">
        <v>374</v>
      </c>
      <c r="BX598" s="26"/>
      <c r="BY598" s="26"/>
      <c r="BZ598" s="26"/>
      <c r="CA598" s="26"/>
      <c r="CB598" s="28" t="s">
        <v>197</v>
      </c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</row>
    <row r="599" spans="1:96" x14ac:dyDescent="0.3">
      <c r="A599" s="12">
        <v>598</v>
      </c>
      <c r="B599" s="22" t="s">
        <v>2393</v>
      </c>
      <c r="C599" s="22" t="s">
        <v>2394</v>
      </c>
      <c r="D599" s="24" t="s">
        <v>2388</v>
      </c>
      <c r="E599" s="24" t="s">
        <v>1756</v>
      </c>
      <c r="F599" s="24" t="s">
        <v>1757</v>
      </c>
      <c r="G599" s="24" t="s">
        <v>1196</v>
      </c>
      <c r="H599" s="24" t="s">
        <v>261</v>
      </c>
      <c r="I599" s="28" t="s">
        <v>1831</v>
      </c>
      <c r="J599" s="28" t="s">
        <v>2395</v>
      </c>
      <c r="K599" s="28" t="s">
        <v>717</v>
      </c>
      <c r="L599" s="26"/>
      <c r="M599" s="28" t="s">
        <v>199</v>
      </c>
      <c r="N599" s="28" t="s">
        <v>1216</v>
      </c>
      <c r="O599" s="28" t="s">
        <v>712</v>
      </c>
      <c r="P599" s="28" t="s">
        <v>197</v>
      </c>
      <c r="Q599" s="28" t="s">
        <v>354</v>
      </c>
      <c r="R599" s="28" t="s">
        <v>383</v>
      </c>
      <c r="S599" s="28" t="s">
        <v>205</v>
      </c>
      <c r="T599" s="26"/>
      <c r="U599" s="26"/>
      <c r="V599" s="26"/>
      <c r="W599" s="26"/>
      <c r="X599" s="28" t="s">
        <v>197</v>
      </c>
      <c r="Y599" s="26"/>
      <c r="Z599" s="28" t="s">
        <v>197</v>
      </c>
      <c r="AA599" s="28" t="s">
        <v>197</v>
      </c>
      <c r="AB599" s="28" t="s">
        <v>197</v>
      </c>
      <c r="AC599" s="26"/>
      <c r="AD599" s="26"/>
      <c r="AE599" s="26"/>
      <c r="AF599" s="26"/>
      <c r="AG599" s="28" t="s">
        <v>197</v>
      </c>
      <c r="AH599" s="28" t="s">
        <v>197</v>
      </c>
      <c r="AI599" s="28" t="s">
        <v>197</v>
      </c>
      <c r="AJ599" s="28" t="s">
        <v>197</v>
      </c>
      <c r="AK599" s="26"/>
      <c r="AL599" s="28" t="s">
        <v>197</v>
      </c>
      <c r="AM599" s="28" t="s">
        <v>197</v>
      </c>
      <c r="AN599" s="28" t="s">
        <v>197</v>
      </c>
      <c r="AO599" s="28" t="s">
        <v>197</v>
      </c>
      <c r="AP599" s="28" t="s">
        <v>197</v>
      </c>
      <c r="AQ599" s="28" t="s">
        <v>262</v>
      </c>
      <c r="AR599" s="28" t="s">
        <v>197</v>
      </c>
      <c r="AS599" s="28" t="s">
        <v>197</v>
      </c>
      <c r="AT599" s="26"/>
      <c r="AU599" s="26"/>
      <c r="AV599" s="26"/>
      <c r="AW599" s="28" t="s">
        <v>197</v>
      </c>
      <c r="AX599" s="28" t="s">
        <v>197</v>
      </c>
      <c r="AY599" s="28" t="s">
        <v>197</v>
      </c>
      <c r="AZ599" s="26"/>
      <c r="BA599" s="26"/>
      <c r="BB599" s="28" t="s">
        <v>197</v>
      </c>
      <c r="BC599" s="28" t="s">
        <v>197</v>
      </c>
      <c r="BD599" s="28" t="s">
        <v>197</v>
      </c>
      <c r="BE599" s="28" t="s">
        <v>197</v>
      </c>
      <c r="BF599" s="28" t="s">
        <v>197</v>
      </c>
      <c r="BG599" s="28" t="s">
        <v>197</v>
      </c>
      <c r="BH599" s="28" t="s">
        <v>197</v>
      </c>
      <c r="BI599" s="28" t="s">
        <v>197</v>
      </c>
      <c r="BJ599" s="26"/>
      <c r="BK599" s="28" t="s">
        <v>197</v>
      </c>
      <c r="BL599" s="28" t="s">
        <v>197</v>
      </c>
      <c r="BM599" s="28" t="s">
        <v>197</v>
      </c>
      <c r="BN599" s="28" t="s">
        <v>197</v>
      </c>
      <c r="BO599" s="26"/>
      <c r="BP599" s="26"/>
      <c r="BQ599" s="26"/>
      <c r="BR599" s="26"/>
      <c r="BS599" s="26"/>
      <c r="BT599" s="28" t="s">
        <v>197</v>
      </c>
      <c r="BU599" s="26"/>
      <c r="BV599" s="28" t="s">
        <v>208</v>
      </c>
      <c r="BW599" s="28" t="s">
        <v>197</v>
      </c>
      <c r="BX599" s="26"/>
      <c r="BY599" s="26"/>
      <c r="BZ599" s="26"/>
      <c r="CA599" s="26"/>
      <c r="CB599" s="28" t="s">
        <v>197</v>
      </c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</row>
    <row r="600" spans="1:96" x14ac:dyDescent="0.3">
      <c r="A600" s="12">
        <v>599</v>
      </c>
      <c r="B600" s="22" t="s">
        <v>2396</v>
      </c>
      <c r="C600" s="22" t="s">
        <v>2397</v>
      </c>
      <c r="D600" s="24" t="s">
        <v>2388</v>
      </c>
      <c r="E600" s="24" t="s">
        <v>1756</v>
      </c>
      <c r="F600" s="24" t="s">
        <v>1757</v>
      </c>
      <c r="G600" s="24" t="s">
        <v>1196</v>
      </c>
      <c r="H600" s="24" t="s">
        <v>261</v>
      </c>
      <c r="I600" s="28" t="s">
        <v>2005</v>
      </c>
      <c r="J600" s="28" t="s">
        <v>198</v>
      </c>
      <c r="K600" s="28" t="s">
        <v>553</v>
      </c>
      <c r="L600" s="26"/>
      <c r="M600" s="28" t="s">
        <v>199</v>
      </c>
      <c r="N600" s="28" t="s">
        <v>2398</v>
      </c>
      <c r="O600" s="28" t="s">
        <v>857</v>
      </c>
      <c r="P600" s="28" t="s">
        <v>530</v>
      </c>
      <c r="Q600" s="28" t="s">
        <v>2399</v>
      </c>
      <c r="R600" s="28" t="s">
        <v>570</v>
      </c>
      <c r="S600" s="28" t="s">
        <v>489</v>
      </c>
      <c r="T600" s="26"/>
      <c r="U600" s="26"/>
      <c r="V600" s="26"/>
      <c r="W600" s="26"/>
      <c r="X600" s="28" t="s">
        <v>197</v>
      </c>
      <c r="Y600" s="26"/>
      <c r="Z600" s="28" t="s">
        <v>197</v>
      </c>
      <c r="AA600" s="28" t="s">
        <v>197</v>
      </c>
      <c r="AB600" s="28" t="s">
        <v>197</v>
      </c>
      <c r="AC600" s="26"/>
      <c r="AD600" s="26"/>
      <c r="AE600" s="26"/>
      <c r="AF600" s="26"/>
      <c r="AG600" s="28" t="s">
        <v>197</v>
      </c>
      <c r="AH600" s="28" t="s">
        <v>197</v>
      </c>
      <c r="AI600" s="28" t="s">
        <v>197</v>
      </c>
      <c r="AJ600" s="28" t="s">
        <v>197</v>
      </c>
      <c r="AK600" s="26"/>
      <c r="AL600" s="28" t="s">
        <v>197</v>
      </c>
      <c r="AM600" s="28" t="s">
        <v>197</v>
      </c>
      <c r="AN600" s="28" t="s">
        <v>197</v>
      </c>
      <c r="AO600" s="28" t="s">
        <v>197</v>
      </c>
      <c r="AP600" s="28" t="s">
        <v>197</v>
      </c>
      <c r="AQ600" s="28" t="s">
        <v>197</v>
      </c>
      <c r="AR600" s="28" t="s">
        <v>197</v>
      </c>
      <c r="AS600" s="28" t="s">
        <v>197</v>
      </c>
      <c r="AT600" s="26"/>
      <c r="AU600" s="26"/>
      <c r="AV600" s="26"/>
      <c r="AW600" s="28" t="s">
        <v>197</v>
      </c>
      <c r="AX600" s="28" t="s">
        <v>197</v>
      </c>
      <c r="AY600" s="28" t="s">
        <v>197</v>
      </c>
      <c r="AZ600" s="26"/>
      <c r="BA600" s="26"/>
      <c r="BB600" s="28" t="s">
        <v>197</v>
      </c>
      <c r="BC600" s="28" t="s">
        <v>197</v>
      </c>
      <c r="BD600" s="28" t="s">
        <v>197</v>
      </c>
      <c r="BE600" s="28" t="s">
        <v>197</v>
      </c>
      <c r="BF600" s="28" t="s">
        <v>197</v>
      </c>
      <c r="BG600" s="28" t="s">
        <v>197</v>
      </c>
      <c r="BH600" s="28" t="s">
        <v>197</v>
      </c>
      <c r="BI600" s="26"/>
      <c r="BJ600" s="28" t="s">
        <v>197</v>
      </c>
      <c r="BK600" s="28" t="s">
        <v>197</v>
      </c>
      <c r="BL600" s="28" t="s">
        <v>197</v>
      </c>
      <c r="BM600" s="28" t="s">
        <v>197</v>
      </c>
      <c r="BN600" s="28" t="s">
        <v>197</v>
      </c>
      <c r="BO600" s="26"/>
      <c r="BP600" s="26"/>
      <c r="BQ600" s="26"/>
      <c r="BR600" s="26"/>
      <c r="BS600" s="26"/>
      <c r="BT600" s="28" t="s">
        <v>197</v>
      </c>
      <c r="BU600" s="26"/>
      <c r="BV600" s="28" t="s">
        <v>1696</v>
      </c>
      <c r="BW600" s="28" t="s">
        <v>374</v>
      </c>
      <c r="BX600" s="26"/>
      <c r="BY600" s="26"/>
      <c r="BZ600" s="26"/>
      <c r="CA600" s="26"/>
      <c r="CB600" s="28" t="s">
        <v>197</v>
      </c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</row>
    <row r="601" spans="1:96" x14ac:dyDescent="0.3">
      <c r="A601" s="12">
        <v>600</v>
      </c>
      <c r="B601" s="22" t="s">
        <v>2400</v>
      </c>
      <c r="C601" s="22" t="s">
        <v>2401</v>
      </c>
      <c r="D601" s="24" t="s">
        <v>2388</v>
      </c>
      <c r="E601" s="24" t="s">
        <v>1756</v>
      </c>
      <c r="F601" s="24" t="s">
        <v>1757</v>
      </c>
      <c r="G601" s="24" t="s">
        <v>1196</v>
      </c>
      <c r="H601" s="24" t="s">
        <v>261</v>
      </c>
      <c r="I601" s="28" t="s">
        <v>1465</v>
      </c>
      <c r="J601" s="28" t="s">
        <v>198</v>
      </c>
      <c r="K601" s="28" t="s">
        <v>553</v>
      </c>
      <c r="L601" s="26"/>
      <c r="M601" s="28" t="s">
        <v>199</v>
      </c>
      <c r="N601" s="28" t="s">
        <v>369</v>
      </c>
      <c r="O601" s="28" t="s">
        <v>954</v>
      </c>
      <c r="P601" s="28" t="s">
        <v>681</v>
      </c>
      <c r="Q601" s="28" t="s">
        <v>1326</v>
      </c>
      <c r="R601" s="28" t="s">
        <v>347</v>
      </c>
      <c r="S601" s="28" t="s">
        <v>987</v>
      </c>
      <c r="T601" s="26"/>
      <c r="U601" s="26"/>
      <c r="V601" s="26"/>
      <c r="W601" s="26"/>
      <c r="X601" s="28" t="s">
        <v>197</v>
      </c>
      <c r="Y601" s="26"/>
      <c r="Z601" s="28" t="s">
        <v>197</v>
      </c>
      <c r="AA601" s="28" t="s">
        <v>197</v>
      </c>
      <c r="AB601" s="28" t="s">
        <v>197</v>
      </c>
      <c r="AC601" s="26"/>
      <c r="AD601" s="26"/>
      <c r="AE601" s="26"/>
      <c r="AF601" s="26"/>
      <c r="AG601" s="28" t="s">
        <v>197</v>
      </c>
      <c r="AH601" s="28" t="s">
        <v>197</v>
      </c>
      <c r="AI601" s="28" t="s">
        <v>197</v>
      </c>
      <c r="AJ601" s="28" t="s">
        <v>197</v>
      </c>
      <c r="AK601" s="26"/>
      <c r="AL601" s="28" t="s">
        <v>197</v>
      </c>
      <c r="AM601" s="28" t="s">
        <v>197</v>
      </c>
      <c r="AN601" s="28" t="s">
        <v>197</v>
      </c>
      <c r="AO601" s="28" t="s">
        <v>197</v>
      </c>
      <c r="AP601" s="28" t="s">
        <v>197</v>
      </c>
      <c r="AQ601" s="28" t="s">
        <v>197</v>
      </c>
      <c r="AR601" s="28" t="s">
        <v>197</v>
      </c>
      <c r="AS601" s="28" t="s">
        <v>197</v>
      </c>
      <c r="AT601" s="26"/>
      <c r="AU601" s="26"/>
      <c r="AV601" s="26"/>
      <c r="AW601" s="28" t="s">
        <v>197</v>
      </c>
      <c r="AX601" s="28" t="s">
        <v>197</v>
      </c>
      <c r="AY601" s="28" t="s">
        <v>197</v>
      </c>
      <c r="AZ601" s="26"/>
      <c r="BA601" s="26"/>
      <c r="BB601" s="28" t="s">
        <v>197</v>
      </c>
      <c r="BC601" s="28" t="s">
        <v>197</v>
      </c>
      <c r="BD601" s="28" t="s">
        <v>197</v>
      </c>
      <c r="BE601" s="28" t="s">
        <v>197</v>
      </c>
      <c r="BF601" s="28" t="s">
        <v>197</v>
      </c>
      <c r="BG601" s="28" t="s">
        <v>197</v>
      </c>
      <c r="BH601" s="28" t="s">
        <v>197</v>
      </c>
      <c r="BI601" s="26"/>
      <c r="BJ601" s="28" t="s">
        <v>197</v>
      </c>
      <c r="BK601" s="28" t="s">
        <v>197</v>
      </c>
      <c r="BL601" s="28" t="s">
        <v>197</v>
      </c>
      <c r="BM601" s="28" t="s">
        <v>197</v>
      </c>
      <c r="BN601" s="28" t="s">
        <v>197</v>
      </c>
      <c r="BO601" s="26"/>
      <c r="BP601" s="26"/>
      <c r="BQ601" s="26"/>
      <c r="BR601" s="26"/>
      <c r="BS601" s="26"/>
      <c r="BT601" s="28" t="s">
        <v>197</v>
      </c>
      <c r="BU601" s="26"/>
      <c r="BV601" s="28" t="s">
        <v>208</v>
      </c>
      <c r="BW601" s="28" t="s">
        <v>197</v>
      </c>
      <c r="BX601" s="26"/>
      <c r="BY601" s="26"/>
      <c r="BZ601" s="26"/>
      <c r="CA601" s="26"/>
      <c r="CB601" s="28" t="s">
        <v>197</v>
      </c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</row>
    <row r="602" spans="1:96" x14ac:dyDescent="0.3">
      <c r="A602" s="12">
        <v>601</v>
      </c>
      <c r="B602" s="22" t="s">
        <v>2402</v>
      </c>
      <c r="C602" s="22" t="s">
        <v>2403</v>
      </c>
      <c r="D602" s="24" t="s">
        <v>2388</v>
      </c>
      <c r="E602" s="24" t="s">
        <v>1756</v>
      </c>
      <c r="F602" s="24" t="s">
        <v>1757</v>
      </c>
      <c r="G602" s="24" t="s">
        <v>1196</v>
      </c>
      <c r="H602" s="24" t="s">
        <v>261</v>
      </c>
      <c r="I602" s="28" t="s">
        <v>1180</v>
      </c>
      <c r="J602" s="28" t="s">
        <v>1050</v>
      </c>
      <c r="K602" s="28" t="s">
        <v>553</v>
      </c>
      <c r="L602" s="26"/>
      <c r="M602" s="28" t="s">
        <v>199</v>
      </c>
      <c r="N602" s="28" t="s">
        <v>1021</v>
      </c>
      <c r="O602" s="28" t="s">
        <v>810</v>
      </c>
      <c r="P602" s="28" t="s">
        <v>530</v>
      </c>
      <c r="Q602" s="28" t="s">
        <v>371</v>
      </c>
      <c r="R602" s="28" t="s">
        <v>1314</v>
      </c>
      <c r="S602" s="28" t="s">
        <v>205</v>
      </c>
      <c r="T602" s="26"/>
      <c r="U602" s="26"/>
      <c r="V602" s="26"/>
      <c r="W602" s="26"/>
      <c r="X602" s="28" t="s">
        <v>197</v>
      </c>
      <c r="Y602" s="26"/>
      <c r="Z602" s="28" t="s">
        <v>197</v>
      </c>
      <c r="AA602" s="28" t="s">
        <v>197</v>
      </c>
      <c r="AB602" s="28" t="s">
        <v>197</v>
      </c>
      <c r="AC602" s="26"/>
      <c r="AD602" s="26"/>
      <c r="AE602" s="26"/>
      <c r="AF602" s="26"/>
      <c r="AG602" s="28" t="s">
        <v>197</v>
      </c>
      <c r="AH602" s="28" t="s">
        <v>197</v>
      </c>
      <c r="AI602" s="28" t="s">
        <v>197</v>
      </c>
      <c r="AJ602" s="28" t="s">
        <v>197</v>
      </c>
      <c r="AK602" s="26"/>
      <c r="AL602" s="28" t="s">
        <v>197</v>
      </c>
      <c r="AM602" s="28" t="s">
        <v>197</v>
      </c>
      <c r="AN602" s="28" t="s">
        <v>197</v>
      </c>
      <c r="AO602" s="28" t="s">
        <v>197</v>
      </c>
      <c r="AP602" s="28" t="s">
        <v>197</v>
      </c>
      <c r="AQ602" s="28" t="s">
        <v>197</v>
      </c>
      <c r="AR602" s="28" t="s">
        <v>197</v>
      </c>
      <c r="AS602" s="28" t="s">
        <v>197</v>
      </c>
      <c r="AT602" s="26"/>
      <c r="AU602" s="26"/>
      <c r="AV602" s="26"/>
      <c r="AW602" s="28" t="s">
        <v>197</v>
      </c>
      <c r="AX602" s="28" t="s">
        <v>197</v>
      </c>
      <c r="AY602" s="28" t="s">
        <v>197</v>
      </c>
      <c r="AZ602" s="26"/>
      <c r="BA602" s="26"/>
      <c r="BB602" s="28" t="s">
        <v>197</v>
      </c>
      <c r="BC602" s="28" t="s">
        <v>197</v>
      </c>
      <c r="BD602" s="28" t="s">
        <v>197</v>
      </c>
      <c r="BE602" s="28" t="s">
        <v>197</v>
      </c>
      <c r="BF602" s="28" t="s">
        <v>197</v>
      </c>
      <c r="BG602" s="28" t="s">
        <v>197</v>
      </c>
      <c r="BH602" s="28" t="s">
        <v>197</v>
      </c>
      <c r="BI602" s="28" t="s">
        <v>197</v>
      </c>
      <c r="BJ602" s="26"/>
      <c r="BK602" s="28" t="s">
        <v>197</v>
      </c>
      <c r="BL602" s="28" t="s">
        <v>197</v>
      </c>
      <c r="BM602" s="28" t="s">
        <v>197</v>
      </c>
      <c r="BN602" s="28" t="s">
        <v>197</v>
      </c>
      <c r="BO602" s="26"/>
      <c r="BP602" s="26"/>
      <c r="BQ602" s="26"/>
      <c r="BR602" s="26"/>
      <c r="BS602" s="26"/>
      <c r="BT602" s="28" t="s">
        <v>197</v>
      </c>
      <c r="BU602" s="26"/>
      <c r="BV602" s="28" t="s">
        <v>208</v>
      </c>
      <c r="BW602" s="28" t="s">
        <v>197</v>
      </c>
      <c r="BX602" s="26"/>
      <c r="BY602" s="26"/>
      <c r="BZ602" s="26"/>
      <c r="CA602" s="26"/>
      <c r="CB602" s="28" t="s">
        <v>197</v>
      </c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</row>
    <row r="603" spans="1:96" x14ac:dyDescent="0.3">
      <c r="A603" s="12">
        <v>602</v>
      </c>
      <c r="B603" s="22" t="s">
        <v>2404</v>
      </c>
      <c r="C603" s="22" t="s">
        <v>2405</v>
      </c>
      <c r="D603" s="24" t="s">
        <v>2388</v>
      </c>
      <c r="E603" s="24" t="s">
        <v>1756</v>
      </c>
      <c r="F603" s="24" t="s">
        <v>1757</v>
      </c>
      <c r="G603" s="24" t="s">
        <v>1196</v>
      </c>
      <c r="H603" s="24" t="s">
        <v>261</v>
      </c>
      <c r="I603" s="28" t="s">
        <v>1962</v>
      </c>
      <c r="J603" s="28" t="s">
        <v>198</v>
      </c>
      <c r="K603" s="28" t="s">
        <v>553</v>
      </c>
      <c r="L603" s="26"/>
      <c r="M603" s="28" t="s">
        <v>199</v>
      </c>
      <c r="N603" s="28" t="s">
        <v>1081</v>
      </c>
      <c r="O603" s="28" t="s">
        <v>827</v>
      </c>
      <c r="P603" s="28" t="s">
        <v>530</v>
      </c>
      <c r="Q603" s="28" t="s">
        <v>599</v>
      </c>
      <c r="R603" s="28" t="s">
        <v>564</v>
      </c>
      <c r="S603" s="28" t="s">
        <v>340</v>
      </c>
      <c r="T603" s="26"/>
      <c r="U603" s="26"/>
      <c r="V603" s="26"/>
      <c r="W603" s="26"/>
      <c r="X603" s="28" t="s">
        <v>197</v>
      </c>
      <c r="Y603" s="26"/>
      <c r="Z603" s="28" t="s">
        <v>197</v>
      </c>
      <c r="AA603" s="28" t="s">
        <v>197</v>
      </c>
      <c r="AB603" s="28" t="s">
        <v>197</v>
      </c>
      <c r="AC603" s="26"/>
      <c r="AD603" s="26"/>
      <c r="AE603" s="26"/>
      <c r="AF603" s="26"/>
      <c r="AG603" s="28" t="s">
        <v>197</v>
      </c>
      <c r="AH603" s="28" t="s">
        <v>197</v>
      </c>
      <c r="AI603" s="28" t="s">
        <v>197</v>
      </c>
      <c r="AJ603" s="28" t="s">
        <v>197</v>
      </c>
      <c r="AK603" s="26"/>
      <c r="AL603" s="28" t="s">
        <v>197</v>
      </c>
      <c r="AM603" s="28" t="s">
        <v>197</v>
      </c>
      <c r="AN603" s="28" t="s">
        <v>197</v>
      </c>
      <c r="AO603" s="28" t="s">
        <v>197</v>
      </c>
      <c r="AP603" s="28" t="s">
        <v>197</v>
      </c>
      <c r="AQ603" s="28" t="s">
        <v>197</v>
      </c>
      <c r="AR603" s="28" t="s">
        <v>197</v>
      </c>
      <c r="AS603" s="28" t="s">
        <v>197</v>
      </c>
      <c r="AT603" s="26"/>
      <c r="AU603" s="26"/>
      <c r="AV603" s="26"/>
      <c r="AW603" s="28" t="s">
        <v>197</v>
      </c>
      <c r="AX603" s="28" t="s">
        <v>197</v>
      </c>
      <c r="AY603" s="28" t="s">
        <v>197</v>
      </c>
      <c r="AZ603" s="26"/>
      <c r="BA603" s="26"/>
      <c r="BB603" s="28" t="s">
        <v>197</v>
      </c>
      <c r="BC603" s="28" t="s">
        <v>197</v>
      </c>
      <c r="BD603" s="28" t="s">
        <v>197</v>
      </c>
      <c r="BE603" s="28" t="s">
        <v>197</v>
      </c>
      <c r="BF603" s="28" t="s">
        <v>197</v>
      </c>
      <c r="BG603" s="28" t="s">
        <v>197</v>
      </c>
      <c r="BH603" s="28" t="s">
        <v>197</v>
      </c>
      <c r="BI603" s="26"/>
      <c r="BJ603" s="28" t="s">
        <v>197</v>
      </c>
      <c r="BK603" s="28" t="s">
        <v>197</v>
      </c>
      <c r="BL603" s="28" t="s">
        <v>197</v>
      </c>
      <c r="BM603" s="28" t="s">
        <v>197</v>
      </c>
      <c r="BN603" s="28" t="s">
        <v>197</v>
      </c>
      <c r="BO603" s="26"/>
      <c r="BP603" s="26"/>
      <c r="BQ603" s="26"/>
      <c r="BR603" s="26"/>
      <c r="BS603" s="26"/>
      <c r="BT603" s="28" t="s">
        <v>197</v>
      </c>
      <c r="BU603" s="26"/>
      <c r="BV603" s="28" t="s">
        <v>208</v>
      </c>
      <c r="BW603" s="28" t="s">
        <v>197</v>
      </c>
      <c r="BX603" s="26"/>
      <c r="BY603" s="26"/>
      <c r="BZ603" s="26"/>
      <c r="CA603" s="26"/>
      <c r="CB603" s="28" t="s">
        <v>197</v>
      </c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</row>
    <row r="604" spans="1:96" x14ac:dyDescent="0.3">
      <c r="A604" s="12">
        <v>603</v>
      </c>
      <c r="B604" s="22" t="s">
        <v>2406</v>
      </c>
      <c r="C604" s="22" t="s">
        <v>2407</v>
      </c>
      <c r="D604" s="24" t="s">
        <v>2388</v>
      </c>
      <c r="E604" s="24" t="s">
        <v>1756</v>
      </c>
      <c r="F604" s="24" t="s">
        <v>1757</v>
      </c>
      <c r="G604" s="24" t="s">
        <v>1196</v>
      </c>
      <c r="H604" s="24" t="s">
        <v>261</v>
      </c>
      <c r="I604" s="28" t="s">
        <v>1469</v>
      </c>
      <c r="J604" s="28" t="s">
        <v>198</v>
      </c>
      <c r="K604" s="28" t="s">
        <v>553</v>
      </c>
      <c r="L604" s="26"/>
      <c r="M604" s="28" t="s">
        <v>199</v>
      </c>
      <c r="N604" s="28" t="s">
        <v>1381</v>
      </c>
      <c r="O604" s="28" t="s">
        <v>827</v>
      </c>
      <c r="P604" s="28" t="s">
        <v>862</v>
      </c>
      <c r="Q604" s="28" t="s">
        <v>266</v>
      </c>
      <c r="R604" s="28" t="s">
        <v>1181</v>
      </c>
      <c r="S604" s="28" t="s">
        <v>491</v>
      </c>
      <c r="T604" s="26"/>
      <c r="U604" s="26"/>
      <c r="V604" s="26"/>
      <c r="W604" s="26"/>
      <c r="X604" s="28" t="s">
        <v>197</v>
      </c>
      <c r="Y604" s="26"/>
      <c r="Z604" s="28" t="s">
        <v>197</v>
      </c>
      <c r="AA604" s="28" t="s">
        <v>197</v>
      </c>
      <c r="AB604" s="28" t="s">
        <v>197</v>
      </c>
      <c r="AC604" s="26"/>
      <c r="AD604" s="26"/>
      <c r="AE604" s="26"/>
      <c r="AF604" s="26"/>
      <c r="AG604" s="28" t="s">
        <v>197</v>
      </c>
      <c r="AH604" s="28" t="s">
        <v>197</v>
      </c>
      <c r="AI604" s="28" t="s">
        <v>197</v>
      </c>
      <c r="AJ604" s="28" t="s">
        <v>197</v>
      </c>
      <c r="AK604" s="26"/>
      <c r="AL604" s="28" t="s">
        <v>197</v>
      </c>
      <c r="AM604" s="28" t="s">
        <v>197</v>
      </c>
      <c r="AN604" s="28" t="s">
        <v>197</v>
      </c>
      <c r="AO604" s="28" t="s">
        <v>197</v>
      </c>
      <c r="AP604" s="28" t="s">
        <v>197</v>
      </c>
      <c r="AQ604" s="28" t="s">
        <v>197</v>
      </c>
      <c r="AR604" s="28" t="s">
        <v>197</v>
      </c>
      <c r="AS604" s="28" t="s">
        <v>197</v>
      </c>
      <c r="AT604" s="26"/>
      <c r="AU604" s="26"/>
      <c r="AV604" s="26"/>
      <c r="AW604" s="28" t="s">
        <v>197</v>
      </c>
      <c r="AX604" s="28" t="s">
        <v>197</v>
      </c>
      <c r="AY604" s="28" t="s">
        <v>197</v>
      </c>
      <c r="AZ604" s="26"/>
      <c r="BA604" s="26"/>
      <c r="BB604" s="28" t="s">
        <v>197</v>
      </c>
      <c r="BC604" s="28" t="s">
        <v>197</v>
      </c>
      <c r="BD604" s="28" t="s">
        <v>197</v>
      </c>
      <c r="BE604" s="28" t="s">
        <v>197</v>
      </c>
      <c r="BF604" s="28" t="s">
        <v>197</v>
      </c>
      <c r="BG604" s="28" t="s">
        <v>197</v>
      </c>
      <c r="BH604" s="28" t="s">
        <v>197</v>
      </c>
      <c r="BI604" s="28" t="s">
        <v>197</v>
      </c>
      <c r="BJ604" s="26"/>
      <c r="BK604" s="28" t="s">
        <v>197</v>
      </c>
      <c r="BL604" s="28" t="s">
        <v>197</v>
      </c>
      <c r="BM604" s="28" t="s">
        <v>197</v>
      </c>
      <c r="BN604" s="28" t="s">
        <v>197</v>
      </c>
      <c r="BO604" s="26"/>
      <c r="BP604" s="26"/>
      <c r="BQ604" s="26"/>
      <c r="BR604" s="26"/>
      <c r="BS604" s="26"/>
      <c r="BT604" s="28" t="s">
        <v>1327</v>
      </c>
      <c r="BU604" s="26"/>
      <c r="BV604" s="28" t="s">
        <v>880</v>
      </c>
      <c r="BW604" s="28" t="s">
        <v>374</v>
      </c>
      <c r="BX604" s="26"/>
      <c r="BY604" s="26"/>
      <c r="BZ604" s="26"/>
      <c r="CA604" s="26"/>
      <c r="CB604" s="28" t="s">
        <v>197</v>
      </c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</row>
    <row r="605" spans="1:96" x14ac:dyDescent="0.3">
      <c r="A605" s="12">
        <v>604</v>
      </c>
      <c r="B605" s="22" t="s">
        <v>2408</v>
      </c>
      <c r="C605" s="22" t="s">
        <v>2409</v>
      </c>
      <c r="D605" s="24" t="s">
        <v>2388</v>
      </c>
      <c r="E605" s="24" t="s">
        <v>1756</v>
      </c>
      <c r="F605" s="24" t="s">
        <v>1757</v>
      </c>
      <c r="G605" s="24" t="s">
        <v>1196</v>
      </c>
      <c r="H605" s="24" t="s">
        <v>261</v>
      </c>
      <c r="I605" s="28" t="s">
        <v>1799</v>
      </c>
      <c r="J605" s="28" t="s">
        <v>202</v>
      </c>
      <c r="K605" s="28" t="s">
        <v>553</v>
      </c>
      <c r="L605" s="26"/>
      <c r="M605" s="28" t="s">
        <v>199</v>
      </c>
      <c r="N605" s="28" t="s">
        <v>1129</v>
      </c>
      <c r="O605" s="28" t="s">
        <v>810</v>
      </c>
      <c r="P605" s="28" t="s">
        <v>530</v>
      </c>
      <c r="Q605" s="28" t="s">
        <v>2410</v>
      </c>
      <c r="R605" s="28" t="s">
        <v>439</v>
      </c>
      <c r="S605" s="28" t="s">
        <v>987</v>
      </c>
      <c r="T605" s="26"/>
      <c r="U605" s="26"/>
      <c r="V605" s="26"/>
      <c r="W605" s="26"/>
      <c r="X605" s="28" t="s">
        <v>197</v>
      </c>
      <c r="Y605" s="26"/>
      <c r="Z605" s="28" t="s">
        <v>197</v>
      </c>
      <c r="AA605" s="28" t="s">
        <v>197</v>
      </c>
      <c r="AB605" s="28" t="s">
        <v>197</v>
      </c>
      <c r="AC605" s="26"/>
      <c r="AD605" s="26"/>
      <c r="AE605" s="26"/>
      <c r="AF605" s="26"/>
      <c r="AG605" s="28" t="s">
        <v>197</v>
      </c>
      <c r="AH605" s="28" t="s">
        <v>197</v>
      </c>
      <c r="AI605" s="28" t="s">
        <v>197</v>
      </c>
      <c r="AJ605" s="28" t="s">
        <v>197</v>
      </c>
      <c r="AK605" s="26"/>
      <c r="AL605" s="28" t="s">
        <v>197</v>
      </c>
      <c r="AM605" s="28" t="s">
        <v>197</v>
      </c>
      <c r="AN605" s="28" t="s">
        <v>197</v>
      </c>
      <c r="AO605" s="28" t="s">
        <v>197</v>
      </c>
      <c r="AP605" s="28" t="s">
        <v>197</v>
      </c>
      <c r="AQ605" s="28" t="s">
        <v>197</v>
      </c>
      <c r="AR605" s="28" t="s">
        <v>197</v>
      </c>
      <c r="AS605" s="28" t="s">
        <v>268</v>
      </c>
      <c r="AT605" s="26"/>
      <c r="AU605" s="26"/>
      <c r="AV605" s="26"/>
      <c r="AW605" s="28" t="s">
        <v>197</v>
      </c>
      <c r="AX605" s="28" t="s">
        <v>197</v>
      </c>
      <c r="AY605" s="28" t="s">
        <v>197</v>
      </c>
      <c r="AZ605" s="26"/>
      <c r="BA605" s="26"/>
      <c r="BB605" s="28" t="s">
        <v>197</v>
      </c>
      <c r="BC605" s="28" t="s">
        <v>197</v>
      </c>
      <c r="BD605" s="28" t="s">
        <v>197</v>
      </c>
      <c r="BE605" s="28" t="s">
        <v>197</v>
      </c>
      <c r="BF605" s="28" t="s">
        <v>197</v>
      </c>
      <c r="BG605" s="28" t="s">
        <v>197</v>
      </c>
      <c r="BH605" s="28" t="s">
        <v>197</v>
      </c>
      <c r="BI605" s="26"/>
      <c r="BJ605" s="28" t="s">
        <v>197</v>
      </c>
      <c r="BK605" s="28" t="s">
        <v>197</v>
      </c>
      <c r="BL605" s="28" t="s">
        <v>197</v>
      </c>
      <c r="BM605" s="28" t="s">
        <v>197</v>
      </c>
      <c r="BN605" s="28" t="s">
        <v>197</v>
      </c>
      <c r="BO605" s="26"/>
      <c r="BP605" s="26"/>
      <c r="BQ605" s="26"/>
      <c r="BR605" s="26"/>
      <c r="BS605" s="26"/>
      <c r="BT605" s="28" t="s">
        <v>197</v>
      </c>
      <c r="BU605" s="26"/>
      <c r="BV605" s="28" t="s">
        <v>208</v>
      </c>
      <c r="BW605" s="28" t="s">
        <v>197</v>
      </c>
      <c r="BX605" s="26"/>
      <c r="BY605" s="26"/>
      <c r="BZ605" s="26"/>
      <c r="CA605" s="26"/>
      <c r="CB605" s="28" t="s">
        <v>197</v>
      </c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</row>
    <row r="606" spans="1:96" x14ac:dyDescent="0.3">
      <c r="A606" s="12">
        <v>605</v>
      </c>
      <c r="B606" s="13" t="s">
        <v>1200</v>
      </c>
      <c r="C606" s="13" t="s">
        <v>1201</v>
      </c>
      <c r="D606" s="14" t="s">
        <v>1202</v>
      </c>
      <c r="E606" s="14" t="s">
        <v>259</v>
      </c>
      <c r="F606" s="14" t="s">
        <v>874</v>
      </c>
      <c r="G606" s="14" t="s">
        <v>1203</v>
      </c>
      <c r="H606" s="14" t="s">
        <v>261</v>
      </c>
      <c r="I606" s="15" t="s">
        <v>1204</v>
      </c>
      <c r="J606" s="15" t="s">
        <v>198</v>
      </c>
      <c r="K606" s="15" t="s">
        <v>553</v>
      </c>
      <c r="L606" s="15" t="s">
        <v>199</v>
      </c>
      <c r="M606" s="15" t="s">
        <v>199</v>
      </c>
      <c r="N606" s="15" t="s">
        <v>1058</v>
      </c>
      <c r="O606" s="15" t="s">
        <v>1189</v>
      </c>
      <c r="P606" s="15" t="s">
        <v>461</v>
      </c>
      <c r="Q606" s="15" t="s">
        <v>1205</v>
      </c>
      <c r="R606" s="15" t="s">
        <v>1206</v>
      </c>
      <c r="S606" s="15" t="s">
        <v>969</v>
      </c>
      <c r="T606" s="16"/>
      <c r="U606" s="16"/>
      <c r="V606" s="16"/>
      <c r="W606" s="16"/>
      <c r="X606" s="15" t="s">
        <v>197</v>
      </c>
      <c r="Y606" s="16"/>
      <c r="Z606" s="15" t="s">
        <v>197</v>
      </c>
      <c r="AA606" s="15" t="s">
        <v>197</v>
      </c>
      <c r="AB606" s="15" t="s">
        <v>197</v>
      </c>
      <c r="AC606" s="16"/>
      <c r="AD606" s="16"/>
      <c r="AE606" s="16"/>
      <c r="AF606" s="16"/>
      <c r="AG606" s="15" t="s">
        <v>197</v>
      </c>
      <c r="AH606" s="15" t="s">
        <v>197</v>
      </c>
      <c r="AI606" s="15" t="s">
        <v>197</v>
      </c>
      <c r="AJ606" s="15" t="s">
        <v>197</v>
      </c>
      <c r="AK606" s="16"/>
      <c r="AL606" s="15" t="s">
        <v>197</v>
      </c>
      <c r="AM606" s="15" t="s">
        <v>197</v>
      </c>
      <c r="AN606" s="15" t="s">
        <v>197</v>
      </c>
      <c r="AO606" s="15" t="s">
        <v>197</v>
      </c>
      <c r="AP606" s="15" t="s">
        <v>197</v>
      </c>
      <c r="AQ606" s="15" t="s">
        <v>197</v>
      </c>
      <c r="AR606" s="15" t="s">
        <v>680</v>
      </c>
      <c r="AS606" s="15" t="s">
        <v>311</v>
      </c>
      <c r="AT606" s="16"/>
      <c r="AU606" s="16"/>
      <c r="AV606" s="16"/>
      <c r="AW606" s="15" t="s">
        <v>197</v>
      </c>
      <c r="AX606" s="15" t="s">
        <v>197</v>
      </c>
      <c r="AY606" s="15" t="s">
        <v>197</v>
      </c>
      <c r="AZ606" s="16"/>
      <c r="BA606" s="16"/>
      <c r="BB606" s="15" t="s">
        <v>197</v>
      </c>
      <c r="BC606" s="15" t="s">
        <v>197</v>
      </c>
      <c r="BD606" s="15" t="s">
        <v>197</v>
      </c>
      <c r="BE606" s="15" t="s">
        <v>197</v>
      </c>
      <c r="BF606" s="15" t="s">
        <v>197</v>
      </c>
      <c r="BG606" s="15" t="s">
        <v>197</v>
      </c>
      <c r="BH606" s="15" t="s">
        <v>197</v>
      </c>
      <c r="BI606" s="15" t="s">
        <v>197</v>
      </c>
      <c r="BJ606" s="16"/>
      <c r="BK606" s="15" t="s">
        <v>197</v>
      </c>
      <c r="BL606" s="15" t="s">
        <v>197</v>
      </c>
      <c r="BM606" s="15" t="s">
        <v>197</v>
      </c>
      <c r="BN606" s="15" t="s">
        <v>197</v>
      </c>
      <c r="BO606" s="16"/>
      <c r="BP606" s="16"/>
      <c r="BQ606" s="16"/>
      <c r="BR606" s="16"/>
      <c r="BS606" s="16"/>
      <c r="BT606" s="16"/>
      <c r="BU606" s="16"/>
      <c r="BV606" s="15" t="s">
        <v>208</v>
      </c>
      <c r="BW606" s="15" t="s">
        <v>197</v>
      </c>
      <c r="BX606" s="16"/>
      <c r="BY606" s="16"/>
      <c r="BZ606" s="16"/>
      <c r="CA606" s="16"/>
      <c r="CB606" s="15" t="s">
        <v>197</v>
      </c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</row>
    <row r="607" spans="1:96" x14ac:dyDescent="0.3">
      <c r="A607" s="12">
        <v>606</v>
      </c>
      <c r="B607" s="13" t="s">
        <v>1207</v>
      </c>
      <c r="C607" s="13" t="s">
        <v>333</v>
      </c>
      <c r="D607" s="14" t="s">
        <v>334</v>
      </c>
      <c r="E607" s="14" t="s">
        <v>259</v>
      </c>
      <c r="F607" s="14" t="s">
        <v>874</v>
      </c>
      <c r="G607" s="14" t="s">
        <v>1203</v>
      </c>
      <c r="H607" s="14" t="s">
        <v>261</v>
      </c>
      <c r="I607" s="15" t="s">
        <v>761</v>
      </c>
      <c r="J607" s="15" t="s">
        <v>198</v>
      </c>
      <c r="K607" s="15" t="s">
        <v>553</v>
      </c>
      <c r="L607" s="15" t="s">
        <v>199</v>
      </c>
      <c r="M607" s="15" t="s">
        <v>199</v>
      </c>
      <c r="N607" s="15" t="s">
        <v>235</v>
      </c>
      <c r="O607" s="15" t="s">
        <v>1208</v>
      </c>
      <c r="P607" s="15" t="s">
        <v>262</v>
      </c>
      <c r="Q607" s="15" t="s">
        <v>1209</v>
      </c>
      <c r="R607" s="15" t="s">
        <v>287</v>
      </c>
      <c r="S607" s="15" t="s">
        <v>987</v>
      </c>
      <c r="T607" s="16"/>
      <c r="U607" s="16"/>
      <c r="V607" s="16"/>
      <c r="W607" s="16"/>
      <c r="X607" s="15" t="s">
        <v>197</v>
      </c>
      <c r="Y607" s="16"/>
      <c r="Z607" s="15" t="s">
        <v>197</v>
      </c>
      <c r="AA607" s="15" t="s">
        <v>197</v>
      </c>
      <c r="AB607" s="15" t="s">
        <v>197</v>
      </c>
      <c r="AC607" s="16"/>
      <c r="AD607" s="16"/>
      <c r="AE607" s="16"/>
      <c r="AF607" s="16"/>
      <c r="AG607" s="15" t="s">
        <v>197</v>
      </c>
      <c r="AH607" s="15" t="s">
        <v>197</v>
      </c>
      <c r="AI607" s="15" t="s">
        <v>197</v>
      </c>
      <c r="AJ607" s="15" t="s">
        <v>197</v>
      </c>
      <c r="AK607" s="16"/>
      <c r="AL607" s="15" t="s">
        <v>197</v>
      </c>
      <c r="AM607" s="15" t="s">
        <v>197</v>
      </c>
      <c r="AN607" s="15" t="s">
        <v>197</v>
      </c>
      <c r="AO607" s="15" t="s">
        <v>197</v>
      </c>
      <c r="AP607" s="15" t="s">
        <v>197</v>
      </c>
      <c r="AQ607" s="15" t="s">
        <v>197</v>
      </c>
      <c r="AR607" s="15" t="s">
        <v>197</v>
      </c>
      <c r="AS607" s="15" t="s">
        <v>372</v>
      </c>
      <c r="AT607" s="16"/>
      <c r="AU607" s="16"/>
      <c r="AV607" s="16"/>
      <c r="AW607" s="15" t="s">
        <v>197</v>
      </c>
      <c r="AX607" s="15" t="s">
        <v>197</v>
      </c>
      <c r="AY607" s="15" t="s">
        <v>197</v>
      </c>
      <c r="AZ607" s="16"/>
      <c r="BA607" s="16"/>
      <c r="BB607" s="15" t="s">
        <v>197</v>
      </c>
      <c r="BC607" s="15" t="s">
        <v>197</v>
      </c>
      <c r="BD607" s="15" t="s">
        <v>197</v>
      </c>
      <c r="BE607" s="15" t="s">
        <v>197</v>
      </c>
      <c r="BF607" s="15" t="s">
        <v>197</v>
      </c>
      <c r="BG607" s="15" t="s">
        <v>197</v>
      </c>
      <c r="BH607" s="15" t="s">
        <v>197</v>
      </c>
      <c r="BI607" s="15" t="s">
        <v>197</v>
      </c>
      <c r="BJ607" s="16"/>
      <c r="BK607" s="15" t="s">
        <v>197</v>
      </c>
      <c r="BL607" s="15" t="s">
        <v>197</v>
      </c>
      <c r="BM607" s="15" t="s">
        <v>197</v>
      </c>
      <c r="BN607" s="15" t="s">
        <v>197</v>
      </c>
      <c r="BO607" s="16"/>
      <c r="BP607" s="16"/>
      <c r="BQ607" s="16"/>
      <c r="BR607" s="16"/>
      <c r="BS607" s="16"/>
      <c r="BT607" s="16"/>
      <c r="BU607" s="16"/>
      <c r="BV607" s="15" t="s">
        <v>1210</v>
      </c>
      <c r="BW607" s="15" t="s">
        <v>197</v>
      </c>
      <c r="BX607" s="16"/>
      <c r="BY607" s="16"/>
      <c r="BZ607" s="16"/>
      <c r="CA607" s="16"/>
      <c r="CB607" s="15" t="s">
        <v>197</v>
      </c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</row>
    <row r="608" spans="1:96" x14ac:dyDescent="0.3">
      <c r="A608" s="12">
        <v>607</v>
      </c>
      <c r="B608" s="13" t="s">
        <v>2411</v>
      </c>
      <c r="C608" s="13" t="s">
        <v>2412</v>
      </c>
      <c r="D608" s="14" t="s">
        <v>1345</v>
      </c>
      <c r="E608" s="14" t="s">
        <v>1333</v>
      </c>
      <c r="F608" s="14" t="s">
        <v>1933</v>
      </c>
      <c r="G608" s="14" t="s">
        <v>1203</v>
      </c>
      <c r="H608" s="14" t="s">
        <v>226</v>
      </c>
      <c r="I608" s="16"/>
      <c r="J608" s="16"/>
      <c r="K608" s="16"/>
      <c r="L608" s="16"/>
      <c r="M608" s="16"/>
      <c r="N608" s="16"/>
      <c r="O608" s="15" t="s">
        <v>2413</v>
      </c>
      <c r="P608" s="16"/>
      <c r="Q608" s="16"/>
      <c r="R608" s="15" t="s">
        <v>570</v>
      </c>
      <c r="S608" s="16"/>
      <c r="T608" s="16"/>
      <c r="U608" s="16"/>
      <c r="V608" s="16"/>
      <c r="W608" s="16"/>
      <c r="X608" s="15" t="s">
        <v>197</v>
      </c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5" t="s">
        <v>341</v>
      </c>
      <c r="BW608" s="15" t="s">
        <v>197</v>
      </c>
      <c r="BX608" s="16"/>
      <c r="BY608" s="16"/>
      <c r="BZ608" s="16"/>
      <c r="CA608" s="16"/>
      <c r="CB608" s="15" t="s">
        <v>197</v>
      </c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5" t="s">
        <v>2383</v>
      </c>
      <c r="CP608" s="16"/>
      <c r="CQ608" s="16"/>
      <c r="CR608" s="16"/>
    </row>
    <row r="609" spans="1:96" x14ac:dyDescent="0.3">
      <c r="A609" s="12">
        <v>608</v>
      </c>
      <c r="B609" s="13" t="s">
        <v>2414</v>
      </c>
      <c r="C609" s="13" t="s">
        <v>1605</v>
      </c>
      <c r="D609" s="14" t="s">
        <v>1345</v>
      </c>
      <c r="E609" s="14" t="s">
        <v>1333</v>
      </c>
      <c r="F609" s="14" t="s">
        <v>1933</v>
      </c>
      <c r="G609" s="14" t="s">
        <v>1203</v>
      </c>
      <c r="H609" s="14" t="s">
        <v>226</v>
      </c>
      <c r="I609" s="16"/>
      <c r="J609" s="16"/>
      <c r="K609" s="16"/>
      <c r="L609" s="16"/>
      <c r="M609" s="16"/>
      <c r="N609" s="16"/>
      <c r="O609" s="15" t="s">
        <v>2219</v>
      </c>
      <c r="P609" s="16"/>
      <c r="Q609" s="16"/>
      <c r="R609" s="15" t="s">
        <v>774</v>
      </c>
      <c r="S609" s="16"/>
      <c r="T609" s="16"/>
      <c r="U609" s="16"/>
      <c r="V609" s="16"/>
      <c r="W609" s="16"/>
      <c r="X609" s="15" t="s">
        <v>197</v>
      </c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5" t="s">
        <v>219</v>
      </c>
      <c r="BW609" s="15" t="s">
        <v>197</v>
      </c>
      <c r="BX609" s="16"/>
      <c r="BY609" s="16"/>
      <c r="BZ609" s="16"/>
      <c r="CA609" s="16"/>
      <c r="CB609" s="15" t="s">
        <v>197</v>
      </c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5" t="s">
        <v>2415</v>
      </c>
      <c r="CP609" s="16"/>
      <c r="CQ609" s="16"/>
      <c r="CR609" s="16"/>
    </row>
    <row r="610" spans="1:96" x14ac:dyDescent="0.3">
      <c r="A610" s="12">
        <v>609</v>
      </c>
      <c r="B610" s="13" t="s">
        <v>2416</v>
      </c>
      <c r="C610" s="13" t="s">
        <v>1607</v>
      </c>
      <c r="D610" s="14" t="s">
        <v>1345</v>
      </c>
      <c r="E610" s="14" t="s">
        <v>1333</v>
      </c>
      <c r="F610" s="14" t="s">
        <v>1933</v>
      </c>
      <c r="G610" s="14" t="s">
        <v>1203</v>
      </c>
      <c r="H610" s="14" t="s">
        <v>226</v>
      </c>
      <c r="I610" s="16"/>
      <c r="J610" s="16"/>
      <c r="K610" s="16"/>
      <c r="L610" s="16"/>
      <c r="M610" s="16"/>
      <c r="N610" s="16"/>
      <c r="O610" s="15" t="s">
        <v>1073</v>
      </c>
      <c r="P610" s="16"/>
      <c r="Q610" s="16"/>
      <c r="R610" s="15" t="s">
        <v>354</v>
      </c>
      <c r="S610" s="16"/>
      <c r="T610" s="16"/>
      <c r="U610" s="16"/>
      <c r="V610" s="16"/>
      <c r="W610" s="16"/>
      <c r="X610" s="15" t="s">
        <v>197</v>
      </c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5" t="s">
        <v>208</v>
      </c>
      <c r="BW610" s="15" t="s">
        <v>197</v>
      </c>
      <c r="BX610" s="16"/>
      <c r="BY610" s="16"/>
      <c r="BZ610" s="16"/>
      <c r="CA610" s="16"/>
      <c r="CB610" s="15" t="s">
        <v>197</v>
      </c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5" t="s">
        <v>722</v>
      </c>
      <c r="CP610" s="16"/>
      <c r="CQ610" s="16"/>
      <c r="CR610" s="16"/>
    </row>
    <row r="611" spans="1:96" x14ac:dyDescent="0.3">
      <c r="A611" s="12">
        <v>610</v>
      </c>
      <c r="B611" s="13" t="s">
        <v>2417</v>
      </c>
      <c r="C611" s="13" t="s">
        <v>2418</v>
      </c>
      <c r="D611" s="14" t="s">
        <v>1345</v>
      </c>
      <c r="E611" s="14" t="s">
        <v>1333</v>
      </c>
      <c r="F611" s="14" t="s">
        <v>2419</v>
      </c>
      <c r="G611" s="14" t="s">
        <v>1203</v>
      </c>
      <c r="H611" s="14" t="s">
        <v>276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5" t="s">
        <v>2420</v>
      </c>
      <c r="CP611" s="16"/>
      <c r="CQ611" s="16"/>
      <c r="CR611" s="16"/>
    </row>
    <row r="612" spans="1:96" x14ac:dyDescent="0.3">
      <c r="A612" s="12">
        <v>611</v>
      </c>
      <c r="B612" s="13" t="s">
        <v>2421</v>
      </c>
      <c r="C612" s="13" t="s">
        <v>2422</v>
      </c>
      <c r="D612" s="14" t="s">
        <v>1680</v>
      </c>
      <c r="E612" s="14" t="s">
        <v>1359</v>
      </c>
      <c r="F612" s="14" t="s">
        <v>1360</v>
      </c>
      <c r="G612" s="14" t="s">
        <v>1203</v>
      </c>
      <c r="H612" s="14" t="s">
        <v>506</v>
      </c>
      <c r="I612" s="15" t="s">
        <v>2423</v>
      </c>
      <c r="J612" s="16"/>
      <c r="K612" s="16"/>
      <c r="L612" s="16"/>
      <c r="M612" s="16"/>
      <c r="N612" s="16"/>
      <c r="O612" s="16"/>
      <c r="P612" s="16"/>
      <c r="Q612" s="15" t="s">
        <v>2424</v>
      </c>
      <c r="R612" s="15" t="s">
        <v>570</v>
      </c>
      <c r="S612" s="16"/>
      <c r="T612" s="16"/>
      <c r="U612" s="16"/>
      <c r="V612" s="16"/>
      <c r="W612" s="16"/>
      <c r="X612" s="16"/>
      <c r="Y612" s="16"/>
      <c r="Z612" s="15" t="s">
        <v>197</v>
      </c>
      <c r="AA612" s="16"/>
      <c r="AB612" s="15" t="s">
        <v>197</v>
      </c>
      <c r="AC612" s="16"/>
      <c r="AD612" s="16"/>
      <c r="AE612" s="16"/>
      <c r="AF612" s="16"/>
      <c r="AG612" s="15" t="s">
        <v>197</v>
      </c>
      <c r="AH612" s="15" t="s">
        <v>197</v>
      </c>
      <c r="AI612" s="16"/>
      <c r="AJ612" s="15" t="s">
        <v>197</v>
      </c>
      <c r="AK612" s="16"/>
      <c r="AL612" s="15" t="s">
        <v>197</v>
      </c>
      <c r="AM612" s="16"/>
      <c r="AN612" s="16"/>
      <c r="AO612" s="16"/>
      <c r="AP612" s="15" t="s">
        <v>197</v>
      </c>
      <c r="AQ612" s="16"/>
      <c r="AR612" s="16"/>
      <c r="AS612" s="16"/>
      <c r="AT612" s="16"/>
      <c r="AU612" s="16"/>
      <c r="AV612" s="16"/>
      <c r="AW612" s="16"/>
      <c r="AX612" s="15" t="s">
        <v>197</v>
      </c>
      <c r="AY612" s="15" t="s">
        <v>197</v>
      </c>
      <c r="AZ612" s="16"/>
      <c r="BA612" s="16"/>
      <c r="BB612" s="15" t="s">
        <v>197</v>
      </c>
      <c r="BC612" s="15" t="s">
        <v>197</v>
      </c>
      <c r="BD612" s="15" t="s">
        <v>197</v>
      </c>
      <c r="BE612" s="15" t="s">
        <v>197</v>
      </c>
      <c r="BF612" s="15" t="s">
        <v>197</v>
      </c>
      <c r="BG612" s="15" t="s">
        <v>197</v>
      </c>
      <c r="BH612" s="15" t="s">
        <v>197</v>
      </c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5" t="s">
        <v>197</v>
      </c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</row>
    <row r="613" spans="1:96" x14ac:dyDescent="0.3">
      <c r="A613" s="12">
        <v>612</v>
      </c>
      <c r="B613" s="13" t="s">
        <v>2425</v>
      </c>
      <c r="C613" s="13" t="s">
        <v>2426</v>
      </c>
      <c r="D613" s="14" t="s">
        <v>1680</v>
      </c>
      <c r="E613" s="14" t="s">
        <v>1359</v>
      </c>
      <c r="F613" s="14" t="s">
        <v>1360</v>
      </c>
      <c r="G613" s="14" t="s">
        <v>1203</v>
      </c>
      <c r="H613" s="14" t="s">
        <v>506</v>
      </c>
      <c r="I613" s="15" t="s">
        <v>962</v>
      </c>
      <c r="J613" s="16"/>
      <c r="K613" s="16"/>
      <c r="L613" s="16"/>
      <c r="M613" s="16"/>
      <c r="N613" s="16"/>
      <c r="O613" s="16"/>
      <c r="P613" s="16"/>
      <c r="Q613" s="15" t="s">
        <v>2427</v>
      </c>
      <c r="R613" s="15" t="s">
        <v>754</v>
      </c>
      <c r="S613" s="16"/>
      <c r="T613" s="16"/>
      <c r="U613" s="16"/>
      <c r="V613" s="16"/>
      <c r="W613" s="16"/>
      <c r="X613" s="16"/>
      <c r="Y613" s="16"/>
      <c r="Z613" s="15" t="s">
        <v>197</v>
      </c>
      <c r="AA613" s="16"/>
      <c r="AB613" s="15" t="s">
        <v>197</v>
      </c>
      <c r="AC613" s="16"/>
      <c r="AD613" s="16"/>
      <c r="AE613" s="16"/>
      <c r="AF613" s="16"/>
      <c r="AG613" s="15" t="s">
        <v>197</v>
      </c>
      <c r="AH613" s="15" t="s">
        <v>197</v>
      </c>
      <c r="AI613" s="16"/>
      <c r="AJ613" s="15" t="s">
        <v>197</v>
      </c>
      <c r="AK613" s="16"/>
      <c r="AL613" s="15" t="s">
        <v>197</v>
      </c>
      <c r="AM613" s="16"/>
      <c r="AN613" s="16"/>
      <c r="AO613" s="16"/>
      <c r="AP613" s="15" t="s">
        <v>197</v>
      </c>
      <c r="AQ613" s="16"/>
      <c r="AR613" s="16"/>
      <c r="AS613" s="16"/>
      <c r="AT613" s="16"/>
      <c r="AU613" s="16"/>
      <c r="AV613" s="16"/>
      <c r="AW613" s="16"/>
      <c r="AX613" s="15" t="s">
        <v>197</v>
      </c>
      <c r="AY613" s="15" t="s">
        <v>197</v>
      </c>
      <c r="AZ613" s="16"/>
      <c r="BA613" s="16"/>
      <c r="BB613" s="15" t="s">
        <v>197</v>
      </c>
      <c r="BC613" s="15" t="s">
        <v>197</v>
      </c>
      <c r="BD613" s="15" t="s">
        <v>197</v>
      </c>
      <c r="BE613" s="15" t="s">
        <v>197</v>
      </c>
      <c r="BF613" s="15" t="s">
        <v>197</v>
      </c>
      <c r="BG613" s="15" t="s">
        <v>197</v>
      </c>
      <c r="BH613" s="15" t="s">
        <v>197</v>
      </c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5" t="s">
        <v>197</v>
      </c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</row>
    <row r="614" spans="1:96" x14ac:dyDescent="0.3">
      <c r="A614" s="12">
        <v>613</v>
      </c>
      <c r="B614" s="13" t="s">
        <v>2428</v>
      </c>
      <c r="C614" s="13" t="s">
        <v>2429</v>
      </c>
      <c r="D614" s="14" t="s">
        <v>1680</v>
      </c>
      <c r="E614" s="14" t="s">
        <v>1359</v>
      </c>
      <c r="F614" s="14" t="s">
        <v>1360</v>
      </c>
      <c r="G614" s="14" t="s">
        <v>1203</v>
      </c>
      <c r="H614" s="14" t="s">
        <v>506</v>
      </c>
      <c r="I614" s="15" t="s">
        <v>2430</v>
      </c>
      <c r="J614" s="16"/>
      <c r="K614" s="16"/>
      <c r="L614" s="16"/>
      <c r="M614" s="16"/>
      <c r="N614" s="16"/>
      <c r="O614" s="16"/>
      <c r="P614" s="16"/>
      <c r="Q614" s="15" t="s">
        <v>2431</v>
      </c>
      <c r="R614" s="15" t="s">
        <v>830</v>
      </c>
      <c r="S614" s="16"/>
      <c r="T614" s="16"/>
      <c r="U614" s="16"/>
      <c r="V614" s="16"/>
      <c r="W614" s="16"/>
      <c r="X614" s="16"/>
      <c r="Y614" s="16"/>
      <c r="Z614" s="15" t="s">
        <v>197</v>
      </c>
      <c r="AA614" s="16"/>
      <c r="AB614" s="15" t="s">
        <v>197</v>
      </c>
      <c r="AC614" s="16"/>
      <c r="AD614" s="16"/>
      <c r="AE614" s="16"/>
      <c r="AF614" s="16"/>
      <c r="AG614" s="15" t="s">
        <v>197</v>
      </c>
      <c r="AH614" s="15" t="s">
        <v>197</v>
      </c>
      <c r="AI614" s="16"/>
      <c r="AJ614" s="15" t="s">
        <v>197</v>
      </c>
      <c r="AK614" s="16"/>
      <c r="AL614" s="15" t="s">
        <v>197</v>
      </c>
      <c r="AM614" s="16"/>
      <c r="AN614" s="16"/>
      <c r="AO614" s="16"/>
      <c r="AP614" s="15" t="s">
        <v>197</v>
      </c>
      <c r="AQ614" s="16"/>
      <c r="AR614" s="16"/>
      <c r="AS614" s="16"/>
      <c r="AT614" s="16"/>
      <c r="AU614" s="16"/>
      <c r="AV614" s="16"/>
      <c r="AW614" s="16"/>
      <c r="AX614" s="15" t="s">
        <v>197</v>
      </c>
      <c r="AY614" s="15" t="s">
        <v>197</v>
      </c>
      <c r="AZ614" s="16"/>
      <c r="BA614" s="16"/>
      <c r="BB614" s="15" t="s">
        <v>197</v>
      </c>
      <c r="BC614" s="15" t="s">
        <v>197</v>
      </c>
      <c r="BD614" s="15" t="s">
        <v>197</v>
      </c>
      <c r="BE614" s="15" t="s">
        <v>197</v>
      </c>
      <c r="BF614" s="15" t="s">
        <v>197</v>
      </c>
      <c r="BG614" s="15" t="s">
        <v>197</v>
      </c>
      <c r="BH614" s="15" t="s">
        <v>197</v>
      </c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5" t="s">
        <v>197</v>
      </c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</row>
    <row r="615" spans="1:96" x14ac:dyDescent="0.3">
      <c r="A615" s="12">
        <v>614</v>
      </c>
      <c r="B615" s="13" t="s">
        <v>2432</v>
      </c>
      <c r="C615" s="13" t="s">
        <v>2433</v>
      </c>
      <c r="D615" s="14" t="s">
        <v>1680</v>
      </c>
      <c r="E615" s="14" t="s">
        <v>1346</v>
      </c>
      <c r="F615" s="14" t="s">
        <v>1347</v>
      </c>
      <c r="G615" s="14" t="s">
        <v>1203</v>
      </c>
      <c r="H615" s="14" t="s">
        <v>506</v>
      </c>
      <c r="I615" s="15" t="s">
        <v>1497</v>
      </c>
      <c r="J615" s="16"/>
      <c r="K615" s="16"/>
      <c r="L615" s="16"/>
      <c r="M615" s="16"/>
      <c r="N615" s="16"/>
      <c r="O615" s="16"/>
      <c r="P615" s="16"/>
      <c r="Q615" s="15" t="s">
        <v>2434</v>
      </c>
      <c r="R615" s="15" t="s">
        <v>406</v>
      </c>
      <c r="S615" s="16"/>
      <c r="T615" s="16"/>
      <c r="U615" s="16"/>
      <c r="V615" s="16"/>
      <c r="W615" s="16"/>
      <c r="X615" s="16"/>
      <c r="Y615" s="16"/>
      <c r="Z615" s="15" t="s">
        <v>197</v>
      </c>
      <c r="AA615" s="16"/>
      <c r="AB615" s="15" t="s">
        <v>197</v>
      </c>
      <c r="AC615" s="16"/>
      <c r="AD615" s="16"/>
      <c r="AE615" s="16"/>
      <c r="AF615" s="16"/>
      <c r="AG615" s="15" t="s">
        <v>197</v>
      </c>
      <c r="AH615" s="15" t="s">
        <v>197</v>
      </c>
      <c r="AI615" s="16"/>
      <c r="AJ615" s="15" t="s">
        <v>197</v>
      </c>
      <c r="AK615" s="16"/>
      <c r="AL615" s="15" t="s">
        <v>197</v>
      </c>
      <c r="AM615" s="16"/>
      <c r="AN615" s="16"/>
      <c r="AO615" s="16"/>
      <c r="AP615" s="15" t="s">
        <v>197</v>
      </c>
      <c r="AQ615" s="16"/>
      <c r="AR615" s="16"/>
      <c r="AS615" s="16"/>
      <c r="AT615" s="16"/>
      <c r="AU615" s="16"/>
      <c r="AV615" s="16"/>
      <c r="AW615" s="16"/>
      <c r="AX615" s="15" t="s">
        <v>197</v>
      </c>
      <c r="AY615" s="15" t="s">
        <v>197</v>
      </c>
      <c r="AZ615" s="16"/>
      <c r="BA615" s="16"/>
      <c r="BB615" s="15" t="s">
        <v>197</v>
      </c>
      <c r="BC615" s="15" t="s">
        <v>197</v>
      </c>
      <c r="BD615" s="15" t="s">
        <v>197</v>
      </c>
      <c r="BE615" s="15" t="s">
        <v>197</v>
      </c>
      <c r="BF615" s="15" t="s">
        <v>197</v>
      </c>
      <c r="BG615" s="15" t="s">
        <v>197</v>
      </c>
      <c r="BH615" s="15" t="s">
        <v>197</v>
      </c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5" t="s">
        <v>208</v>
      </c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</row>
    <row r="616" spans="1:96" x14ac:dyDescent="0.3">
      <c r="A616" s="12">
        <v>615</v>
      </c>
      <c r="B616" s="13" t="s">
        <v>2435</v>
      </c>
      <c r="C616" s="13" t="s">
        <v>2436</v>
      </c>
      <c r="D616" s="14" t="s">
        <v>1680</v>
      </c>
      <c r="E616" s="14" t="s">
        <v>1359</v>
      </c>
      <c r="F616" s="14" t="s">
        <v>1360</v>
      </c>
      <c r="G616" s="14" t="s">
        <v>1203</v>
      </c>
      <c r="H616" s="14" t="s">
        <v>506</v>
      </c>
      <c r="I616" s="15" t="s">
        <v>2437</v>
      </c>
      <c r="J616" s="16"/>
      <c r="K616" s="16"/>
      <c r="L616" s="16"/>
      <c r="M616" s="16"/>
      <c r="N616" s="16"/>
      <c r="O616" s="16"/>
      <c r="P616" s="16"/>
      <c r="Q616" s="15" t="s">
        <v>1497</v>
      </c>
      <c r="R616" s="15" t="s">
        <v>239</v>
      </c>
      <c r="S616" s="16"/>
      <c r="T616" s="16"/>
      <c r="U616" s="16"/>
      <c r="V616" s="16"/>
      <c r="W616" s="16"/>
      <c r="X616" s="16"/>
      <c r="Y616" s="16"/>
      <c r="Z616" s="15" t="s">
        <v>197</v>
      </c>
      <c r="AA616" s="16"/>
      <c r="AB616" s="15" t="s">
        <v>197</v>
      </c>
      <c r="AC616" s="16"/>
      <c r="AD616" s="16"/>
      <c r="AE616" s="16"/>
      <c r="AF616" s="16"/>
      <c r="AG616" s="15" t="s">
        <v>197</v>
      </c>
      <c r="AH616" s="15" t="s">
        <v>197</v>
      </c>
      <c r="AI616" s="16"/>
      <c r="AJ616" s="15" t="s">
        <v>197</v>
      </c>
      <c r="AK616" s="16"/>
      <c r="AL616" s="15" t="s">
        <v>197</v>
      </c>
      <c r="AM616" s="16"/>
      <c r="AN616" s="16"/>
      <c r="AO616" s="16"/>
      <c r="AP616" s="15" t="s">
        <v>197</v>
      </c>
      <c r="AQ616" s="16"/>
      <c r="AR616" s="16"/>
      <c r="AS616" s="16"/>
      <c r="AT616" s="16"/>
      <c r="AU616" s="16"/>
      <c r="AV616" s="16"/>
      <c r="AW616" s="16"/>
      <c r="AX616" s="15" t="s">
        <v>197</v>
      </c>
      <c r="AY616" s="15" t="s">
        <v>197</v>
      </c>
      <c r="AZ616" s="16"/>
      <c r="BA616" s="16"/>
      <c r="BB616" s="15" t="s">
        <v>197</v>
      </c>
      <c r="BC616" s="15" t="s">
        <v>197</v>
      </c>
      <c r="BD616" s="15" t="s">
        <v>197</v>
      </c>
      <c r="BE616" s="15" t="s">
        <v>197</v>
      </c>
      <c r="BF616" s="15" t="s">
        <v>197</v>
      </c>
      <c r="BG616" s="15" t="s">
        <v>197</v>
      </c>
      <c r="BH616" s="15" t="s">
        <v>197</v>
      </c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5" t="s">
        <v>197</v>
      </c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</row>
    <row r="617" spans="1:96" x14ac:dyDescent="0.3">
      <c r="A617" s="12">
        <v>616</v>
      </c>
      <c r="B617" s="13" t="s">
        <v>2369</v>
      </c>
      <c r="C617" s="13" t="s">
        <v>1460</v>
      </c>
      <c r="D617" s="14" t="s">
        <v>1680</v>
      </c>
      <c r="E617" s="14" t="s">
        <v>192</v>
      </c>
      <c r="F617" s="14" t="s">
        <v>193</v>
      </c>
      <c r="G617" s="14" t="s">
        <v>1203</v>
      </c>
      <c r="H617" s="14" t="s">
        <v>736</v>
      </c>
      <c r="I617" s="15" t="s">
        <v>2020</v>
      </c>
      <c r="J617" s="15" t="s">
        <v>198</v>
      </c>
      <c r="K617" s="15" t="s">
        <v>553</v>
      </c>
      <c r="L617" s="16"/>
      <c r="M617" s="15" t="s">
        <v>199</v>
      </c>
      <c r="N617" s="15" t="s">
        <v>1021</v>
      </c>
      <c r="O617" s="15" t="s">
        <v>810</v>
      </c>
      <c r="P617" s="15" t="s">
        <v>862</v>
      </c>
      <c r="Q617" s="15" t="s">
        <v>2347</v>
      </c>
      <c r="R617" s="15" t="s">
        <v>406</v>
      </c>
      <c r="S617" s="15" t="s">
        <v>310</v>
      </c>
      <c r="T617" s="16"/>
      <c r="U617" s="16"/>
      <c r="V617" s="16"/>
      <c r="W617" s="15" t="s">
        <v>197</v>
      </c>
      <c r="X617" s="15" t="s">
        <v>197</v>
      </c>
      <c r="Y617" s="16"/>
      <c r="Z617" s="15" t="s">
        <v>197</v>
      </c>
      <c r="AA617" s="15" t="s">
        <v>197</v>
      </c>
      <c r="AB617" s="15" t="s">
        <v>197</v>
      </c>
      <c r="AC617" s="16"/>
      <c r="AD617" s="16"/>
      <c r="AE617" s="16"/>
      <c r="AF617" s="16"/>
      <c r="AG617" s="15" t="s">
        <v>197</v>
      </c>
      <c r="AH617" s="15" t="s">
        <v>197</v>
      </c>
      <c r="AI617" s="15" t="s">
        <v>197</v>
      </c>
      <c r="AJ617" s="15" t="s">
        <v>197</v>
      </c>
      <c r="AK617" s="16"/>
      <c r="AL617" s="15" t="s">
        <v>197</v>
      </c>
      <c r="AM617" s="15" t="s">
        <v>197</v>
      </c>
      <c r="AN617" s="15" t="s">
        <v>197</v>
      </c>
      <c r="AO617" s="15" t="s">
        <v>197</v>
      </c>
      <c r="AP617" s="15" t="s">
        <v>197</v>
      </c>
      <c r="AQ617" s="15" t="s">
        <v>197</v>
      </c>
      <c r="AR617" s="15" t="s">
        <v>197</v>
      </c>
      <c r="AS617" s="15" t="s">
        <v>197</v>
      </c>
      <c r="AT617" s="16"/>
      <c r="AU617" s="16"/>
      <c r="AV617" s="16"/>
      <c r="AW617" s="15" t="s">
        <v>197</v>
      </c>
      <c r="AX617" s="15" t="s">
        <v>197</v>
      </c>
      <c r="AY617" s="15" t="s">
        <v>197</v>
      </c>
      <c r="AZ617" s="16"/>
      <c r="BA617" s="16"/>
      <c r="BB617" s="15" t="s">
        <v>197</v>
      </c>
      <c r="BC617" s="15" t="s">
        <v>197</v>
      </c>
      <c r="BD617" s="15" t="s">
        <v>197</v>
      </c>
      <c r="BE617" s="15" t="s">
        <v>197</v>
      </c>
      <c r="BF617" s="15" t="s">
        <v>197</v>
      </c>
      <c r="BG617" s="15" t="s">
        <v>197</v>
      </c>
      <c r="BH617" s="15" t="s">
        <v>197</v>
      </c>
      <c r="BI617" s="15" t="s">
        <v>197</v>
      </c>
      <c r="BJ617" s="16"/>
      <c r="BK617" s="15" t="s">
        <v>197</v>
      </c>
      <c r="BL617" s="15" t="s">
        <v>197</v>
      </c>
      <c r="BM617" s="15" t="s">
        <v>197</v>
      </c>
      <c r="BN617" s="15" t="s">
        <v>197</v>
      </c>
      <c r="BO617" s="15" t="s">
        <v>197</v>
      </c>
      <c r="BP617" s="16"/>
      <c r="BQ617" s="16"/>
      <c r="BR617" s="16"/>
      <c r="BS617" s="16"/>
      <c r="BT617" s="15" t="s">
        <v>197</v>
      </c>
      <c r="BU617" s="16"/>
      <c r="BV617" s="16"/>
      <c r="BW617" s="15" t="s">
        <v>197</v>
      </c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5" t="s">
        <v>207</v>
      </c>
      <c r="CQ617" s="15" t="s">
        <v>1328</v>
      </c>
      <c r="CR617" s="16"/>
    </row>
    <row r="618" spans="1:96" x14ac:dyDescent="0.3">
      <c r="A618" s="12">
        <v>617</v>
      </c>
      <c r="B618" s="13" t="s">
        <v>2438</v>
      </c>
      <c r="C618" s="13" t="s">
        <v>93</v>
      </c>
      <c r="D618" s="14" t="s">
        <v>1680</v>
      </c>
      <c r="E618" s="14" t="s">
        <v>192</v>
      </c>
      <c r="F618" s="14" t="s">
        <v>193</v>
      </c>
      <c r="G618" s="14" t="s">
        <v>1203</v>
      </c>
      <c r="H618" s="14" t="s">
        <v>736</v>
      </c>
      <c r="I618" s="15" t="s">
        <v>1113</v>
      </c>
      <c r="J618" s="15" t="s">
        <v>198</v>
      </c>
      <c r="K618" s="15" t="s">
        <v>553</v>
      </c>
      <c r="L618" s="16"/>
      <c r="M618" s="15" t="s">
        <v>199</v>
      </c>
      <c r="N618" s="15" t="s">
        <v>1615</v>
      </c>
      <c r="O618" s="15" t="s">
        <v>967</v>
      </c>
      <c r="P618" s="15" t="s">
        <v>442</v>
      </c>
      <c r="Q618" s="15" t="s">
        <v>253</v>
      </c>
      <c r="R618" s="15" t="s">
        <v>218</v>
      </c>
      <c r="S618" s="15" t="s">
        <v>205</v>
      </c>
      <c r="T618" s="16"/>
      <c r="U618" s="16"/>
      <c r="V618" s="16"/>
      <c r="W618" s="15" t="s">
        <v>197</v>
      </c>
      <c r="X618" s="15" t="s">
        <v>197</v>
      </c>
      <c r="Y618" s="16"/>
      <c r="Z618" s="15" t="s">
        <v>197</v>
      </c>
      <c r="AA618" s="15" t="s">
        <v>197</v>
      </c>
      <c r="AB618" s="15" t="s">
        <v>197</v>
      </c>
      <c r="AC618" s="16"/>
      <c r="AD618" s="16"/>
      <c r="AE618" s="16"/>
      <c r="AF618" s="16"/>
      <c r="AG618" s="15" t="s">
        <v>197</v>
      </c>
      <c r="AH618" s="15" t="s">
        <v>197</v>
      </c>
      <c r="AI618" s="15" t="s">
        <v>197</v>
      </c>
      <c r="AJ618" s="15" t="s">
        <v>197</v>
      </c>
      <c r="AK618" s="16"/>
      <c r="AL618" s="15" t="s">
        <v>197</v>
      </c>
      <c r="AM618" s="15" t="s">
        <v>197</v>
      </c>
      <c r="AN618" s="15" t="s">
        <v>197</v>
      </c>
      <c r="AO618" s="15" t="s">
        <v>197</v>
      </c>
      <c r="AP618" s="15" t="s">
        <v>197</v>
      </c>
      <c r="AQ618" s="15" t="s">
        <v>197</v>
      </c>
      <c r="AR618" s="15" t="s">
        <v>197</v>
      </c>
      <c r="AS618" s="15" t="s">
        <v>197</v>
      </c>
      <c r="AT618" s="16"/>
      <c r="AU618" s="16"/>
      <c r="AV618" s="16"/>
      <c r="AW618" s="15" t="s">
        <v>197</v>
      </c>
      <c r="AX618" s="15" t="s">
        <v>197</v>
      </c>
      <c r="AY618" s="15" t="s">
        <v>197</v>
      </c>
      <c r="AZ618" s="16"/>
      <c r="BA618" s="16"/>
      <c r="BB618" s="15" t="s">
        <v>197</v>
      </c>
      <c r="BC618" s="15" t="s">
        <v>197</v>
      </c>
      <c r="BD618" s="15" t="s">
        <v>197</v>
      </c>
      <c r="BE618" s="15" t="s">
        <v>197</v>
      </c>
      <c r="BF618" s="15" t="s">
        <v>197</v>
      </c>
      <c r="BG618" s="15" t="s">
        <v>197</v>
      </c>
      <c r="BH618" s="15" t="s">
        <v>197</v>
      </c>
      <c r="BI618" s="16"/>
      <c r="BJ618" s="15" t="s">
        <v>197</v>
      </c>
      <c r="BK618" s="15" t="s">
        <v>197</v>
      </c>
      <c r="BL618" s="15" t="s">
        <v>197</v>
      </c>
      <c r="BM618" s="15" t="s">
        <v>197</v>
      </c>
      <c r="BN618" s="15" t="s">
        <v>197</v>
      </c>
      <c r="BO618" s="15" t="s">
        <v>197</v>
      </c>
      <c r="BP618" s="16"/>
      <c r="BQ618" s="16"/>
      <c r="BR618" s="16"/>
      <c r="BS618" s="16"/>
      <c r="BT618" s="15" t="s">
        <v>197</v>
      </c>
      <c r="BU618" s="16"/>
      <c r="BV618" s="16"/>
      <c r="BW618" s="15" t="s">
        <v>197</v>
      </c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5" t="s">
        <v>795</v>
      </c>
      <c r="CQ618" s="15" t="s">
        <v>2439</v>
      </c>
      <c r="CR618" s="16"/>
    </row>
    <row r="619" spans="1:96" x14ac:dyDescent="0.3">
      <c r="A619" s="12">
        <v>618</v>
      </c>
      <c r="B619" s="13" t="s">
        <v>2443</v>
      </c>
      <c r="C619" s="13" t="s">
        <v>1503</v>
      </c>
      <c r="D619" s="14" t="s">
        <v>1301</v>
      </c>
      <c r="E619" s="14" t="s">
        <v>1333</v>
      </c>
      <c r="F619" s="14" t="s">
        <v>1334</v>
      </c>
      <c r="G619" s="14" t="s">
        <v>1203</v>
      </c>
      <c r="H619" s="14" t="s">
        <v>276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5" t="s">
        <v>2444</v>
      </c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</row>
    <row r="620" spans="1:96" x14ac:dyDescent="0.3">
      <c r="A620" s="12">
        <v>619</v>
      </c>
      <c r="B620" s="13" t="s">
        <v>2445</v>
      </c>
      <c r="C620" s="13" t="s">
        <v>1506</v>
      </c>
      <c r="D620" s="14" t="s">
        <v>1301</v>
      </c>
      <c r="E620" s="14" t="s">
        <v>1333</v>
      </c>
      <c r="F620" s="14" t="s">
        <v>1334</v>
      </c>
      <c r="G620" s="14" t="s">
        <v>1203</v>
      </c>
      <c r="H620" s="14" t="s">
        <v>276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5" t="s">
        <v>374</v>
      </c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</row>
    <row r="621" spans="1:96" x14ac:dyDescent="0.3">
      <c r="A621" s="12">
        <v>620</v>
      </c>
      <c r="B621" s="13" t="s">
        <v>2446</v>
      </c>
      <c r="C621" s="13" t="s">
        <v>2447</v>
      </c>
      <c r="D621" s="14" t="s">
        <v>1406</v>
      </c>
      <c r="E621" s="14" t="s">
        <v>1333</v>
      </c>
      <c r="F621" s="14" t="s">
        <v>1933</v>
      </c>
      <c r="G621" s="14" t="s">
        <v>1203</v>
      </c>
      <c r="H621" s="14" t="s">
        <v>226</v>
      </c>
      <c r="I621" s="16"/>
      <c r="J621" s="16"/>
      <c r="K621" s="16"/>
      <c r="L621" s="16"/>
      <c r="M621" s="16"/>
      <c r="N621" s="16"/>
      <c r="O621" s="15" t="s">
        <v>810</v>
      </c>
      <c r="P621" s="16"/>
      <c r="Q621" s="16"/>
      <c r="R621" s="15" t="s">
        <v>254</v>
      </c>
      <c r="S621" s="16"/>
      <c r="T621" s="16"/>
      <c r="U621" s="16"/>
      <c r="V621" s="16"/>
      <c r="W621" s="16"/>
      <c r="X621" s="15" t="s">
        <v>197</v>
      </c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5" t="s">
        <v>208</v>
      </c>
      <c r="BW621" s="15" t="s">
        <v>197</v>
      </c>
      <c r="BX621" s="16"/>
      <c r="BY621" s="16"/>
      <c r="BZ621" s="16"/>
      <c r="CA621" s="16"/>
      <c r="CB621" s="15" t="s">
        <v>197</v>
      </c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5" t="s">
        <v>2448</v>
      </c>
      <c r="CP621" s="16"/>
      <c r="CQ621" s="16"/>
      <c r="CR621" s="16"/>
    </row>
    <row r="622" spans="1:96" x14ac:dyDescent="0.3">
      <c r="A622" s="12">
        <v>621</v>
      </c>
      <c r="B622" s="13" t="s">
        <v>2449</v>
      </c>
      <c r="C622" s="13" t="s">
        <v>2450</v>
      </c>
      <c r="D622" s="14" t="s">
        <v>1406</v>
      </c>
      <c r="E622" s="14" t="s">
        <v>1333</v>
      </c>
      <c r="F622" s="14" t="s">
        <v>1933</v>
      </c>
      <c r="G622" s="14" t="s">
        <v>1203</v>
      </c>
      <c r="H622" s="14" t="s">
        <v>226</v>
      </c>
      <c r="I622" s="16"/>
      <c r="J622" s="16"/>
      <c r="K622" s="16"/>
      <c r="L622" s="16"/>
      <c r="M622" s="16"/>
      <c r="N622" s="16"/>
      <c r="O622" s="15" t="s">
        <v>827</v>
      </c>
      <c r="P622" s="16"/>
      <c r="Q622" s="16"/>
      <c r="R622" s="15" t="s">
        <v>1326</v>
      </c>
      <c r="S622" s="16"/>
      <c r="T622" s="16"/>
      <c r="U622" s="16"/>
      <c r="V622" s="16"/>
      <c r="W622" s="16"/>
      <c r="X622" s="15" t="s">
        <v>197</v>
      </c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5" t="s">
        <v>208</v>
      </c>
      <c r="BW622" s="15" t="s">
        <v>197</v>
      </c>
      <c r="BX622" s="16"/>
      <c r="BY622" s="16"/>
      <c r="BZ622" s="16"/>
      <c r="CA622" s="16"/>
      <c r="CB622" s="15" t="s">
        <v>197</v>
      </c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5" t="s">
        <v>643</v>
      </c>
      <c r="CP622" s="16"/>
      <c r="CQ622" s="16"/>
      <c r="CR622" s="16"/>
    </row>
    <row r="623" spans="1:96" x14ac:dyDescent="0.3">
      <c r="A623" s="12">
        <v>622</v>
      </c>
      <c r="B623" s="13" t="s">
        <v>2451</v>
      </c>
      <c r="C623" s="13" t="s">
        <v>2452</v>
      </c>
      <c r="D623" s="14" t="s">
        <v>1406</v>
      </c>
      <c r="E623" s="14" t="s">
        <v>1333</v>
      </c>
      <c r="F623" s="14" t="s">
        <v>1933</v>
      </c>
      <c r="G623" s="14" t="s">
        <v>1203</v>
      </c>
      <c r="H623" s="14" t="s">
        <v>226</v>
      </c>
      <c r="I623" s="16"/>
      <c r="J623" s="16"/>
      <c r="K623" s="16"/>
      <c r="L623" s="16"/>
      <c r="M623" s="16"/>
      <c r="N623" s="16"/>
      <c r="O623" s="15" t="s">
        <v>827</v>
      </c>
      <c r="P623" s="16"/>
      <c r="Q623" s="16"/>
      <c r="R623" s="15" t="s">
        <v>442</v>
      </c>
      <c r="S623" s="16"/>
      <c r="T623" s="16"/>
      <c r="U623" s="16"/>
      <c r="V623" s="16"/>
      <c r="W623" s="16"/>
      <c r="X623" s="15" t="s">
        <v>197</v>
      </c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5" t="s">
        <v>208</v>
      </c>
      <c r="BW623" s="15" t="s">
        <v>197</v>
      </c>
      <c r="BX623" s="16"/>
      <c r="BY623" s="16"/>
      <c r="BZ623" s="16"/>
      <c r="CA623" s="16"/>
      <c r="CB623" s="15" t="s">
        <v>197</v>
      </c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5" t="s">
        <v>2453</v>
      </c>
      <c r="CP623" s="16"/>
      <c r="CQ623" s="16"/>
      <c r="CR623" s="16"/>
    </row>
    <row r="624" spans="1:96" x14ac:dyDescent="0.3">
      <c r="A624" s="12">
        <v>623</v>
      </c>
      <c r="B624" s="13" t="s">
        <v>2454</v>
      </c>
      <c r="C624" s="13" t="s">
        <v>2455</v>
      </c>
      <c r="D624" s="14" t="s">
        <v>2388</v>
      </c>
      <c r="E624" s="14" t="s">
        <v>1756</v>
      </c>
      <c r="F624" s="14" t="s">
        <v>1757</v>
      </c>
      <c r="G624" s="14" t="s">
        <v>1203</v>
      </c>
      <c r="H624" s="14" t="s">
        <v>261</v>
      </c>
      <c r="I624" s="15" t="s">
        <v>821</v>
      </c>
      <c r="J624" s="15" t="s">
        <v>2456</v>
      </c>
      <c r="K624" s="15" t="s">
        <v>553</v>
      </c>
      <c r="L624" s="16"/>
      <c r="M624" s="15" t="s">
        <v>199</v>
      </c>
      <c r="N624" s="15" t="s">
        <v>369</v>
      </c>
      <c r="O624" s="15" t="s">
        <v>940</v>
      </c>
      <c r="P624" s="15" t="s">
        <v>862</v>
      </c>
      <c r="Q624" s="15" t="s">
        <v>1504</v>
      </c>
      <c r="R624" s="15" t="s">
        <v>406</v>
      </c>
      <c r="S624" s="15" t="s">
        <v>491</v>
      </c>
      <c r="T624" s="16"/>
      <c r="U624" s="16"/>
      <c r="V624" s="16"/>
      <c r="W624" s="16"/>
      <c r="X624" s="15" t="s">
        <v>197</v>
      </c>
      <c r="Y624" s="16"/>
      <c r="Z624" s="15" t="s">
        <v>197</v>
      </c>
      <c r="AA624" s="15" t="s">
        <v>197</v>
      </c>
      <c r="AB624" s="15" t="s">
        <v>197</v>
      </c>
      <c r="AC624" s="16"/>
      <c r="AD624" s="16"/>
      <c r="AE624" s="16"/>
      <c r="AF624" s="16"/>
      <c r="AG624" s="15" t="s">
        <v>197</v>
      </c>
      <c r="AH624" s="15" t="s">
        <v>197</v>
      </c>
      <c r="AI624" s="15" t="s">
        <v>197</v>
      </c>
      <c r="AJ624" s="15" t="s">
        <v>197</v>
      </c>
      <c r="AK624" s="16"/>
      <c r="AL624" s="15" t="s">
        <v>197</v>
      </c>
      <c r="AM624" s="15" t="s">
        <v>197</v>
      </c>
      <c r="AN624" s="15" t="s">
        <v>197</v>
      </c>
      <c r="AO624" s="15" t="s">
        <v>197</v>
      </c>
      <c r="AP624" s="15" t="s">
        <v>197</v>
      </c>
      <c r="AQ624" s="15" t="s">
        <v>681</v>
      </c>
      <c r="AR624" s="15" t="s">
        <v>197</v>
      </c>
      <c r="AS624" s="15" t="s">
        <v>197</v>
      </c>
      <c r="AT624" s="16"/>
      <c r="AU624" s="16"/>
      <c r="AV624" s="16"/>
      <c r="AW624" s="15" t="s">
        <v>197</v>
      </c>
      <c r="AX624" s="15" t="s">
        <v>197</v>
      </c>
      <c r="AY624" s="15" t="s">
        <v>197</v>
      </c>
      <c r="AZ624" s="16"/>
      <c r="BA624" s="16"/>
      <c r="BB624" s="15" t="s">
        <v>197</v>
      </c>
      <c r="BC624" s="15" t="s">
        <v>197</v>
      </c>
      <c r="BD624" s="15" t="s">
        <v>197</v>
      </c>
      <c r="BE624" s="15" t="s">
        <v>197</v>
      </c>
      <c r="BF624" s="15" t="s">
        <v>197</v>
      </c>
      <c r="BG624" s="15" t="s">
        <v>197</v>
      </c>
      <c r="BH624" s="15" t="s">
        <v>197</v>
      </c>
      <c r="BI624" s="16"/>
      <c r="BJ624" s="15" t="s">
        <v>197</v>
      </c>
      <c r="BK624" s="15" t="s">
        <v>197</v>
      </c>
      <c r="BL624" s="15" t="s">
        <v>197</v>
      </c>
      <c r="BM624" s="15" t="s">
        <v>197</v>
      </c>
      <c r="BN624" s="15" t="s">
        <v>197</v>
      </c>
      <c r="BO624" s="16"/>
      <c r="BP624" s="16"/>
      <c r="BQ624" s="16"/>
      <c r="BR624" s="16"/>
      <c r="BS624" s="16"/>
      <c r="BT624" s="15" t="s">
        <v>197</v>
      </c>
      <c r="BU624" s="16"/>
      <c r="BV624" s="15" t="s">
        <v>208</v>
      </c>
      <c r="BW624" s="15" t="s">
        <v>197</v>
      </c>
      <c r="BX624" s="16"/>
      <c r="BY624" s="16"/>
      <c r="BZ624" s="16"/>
      <c r="CA624" s="16"/>
      <c r="CB624" s="15" t="s">
        <v>197</v>
      </c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</row>
    <row r="625" spans="1:96" x14ac:dyDescent="0.3">
      <c r="A625" s="12">
        <v>624</v>
      </c>
      <c r="B625" s="13" t="s">
        <v>2457</v>
      </c>
      <c r="C625" s="13" t="s">
        <v>2458</v>
      </c>
      <c r="D625" s="14" t="s">
        <v>2388</v>
      </c>
      <c r="E625" s="14" t="s">
        <v>1756</v>
      </c>
      <c r="F625" s="14" t="s">
        <v>1757</v>
      </c>
      <c r="G625" s="14" t="s">
        <v>1203</v>
      </c>
      <c r="H625" s="14" t="s">
        <v>261</v>
      </c>
      <c r="I625" s="15" t="s">
        <v>1148</v>
      </c>
      <c r="J625" s="15" t="s">
        <v>198</v>
      </c>
      <c r="K625" s="15" t="s">
        <v>553</v>
      </c>
      <c r="L625" s="16"/>
      <c r="M625" s="15" t="s">
        <v>199</v>
      </c>
      <c r="N625" s="15" t="s">
        <v>1759</v>
      </c>
      <c r="O625" s="15" t="s">
        <v>840</v>
      </c>
      <c r="P625" s="15" t="s">
        <v>530</v>
      </c>
      <c r="Q625" s="15" t="s">
        <v>1504</v>
      </c>
      <c r="R625" s="15" t="s">
        <v>406</v>
      </c>
      <c r="S625" s="15" t="s">
        <v>313</v>
      </c>
      <c r="T625" s="16"/>
      <c r="U625" s="16"/>
      <c r="V625" s="16"/>
      <c r="W625" s="16"/>
      <c r="X625" s="15" t="s">
        <v>197</v>
      </c>
      <c r="Y625" s="16"/>
      <c r="Z625" s="15" t="s">
        <v>197</v>
      </c>
      <c r="AA625" s="15" t="s">
        <v>197</v>
      </c>
      <c r="AB625" s="15" t="s">
        <v>197</v>
      </c>
      <c r="AC625" s="16"/>
      <c r="AD625" s="16"/>
      <c r="AE625" s="16"/>
      <c r="AF625" s="16"/>
      <c r="AG625" s="15" t="s">
        <v>197</v>
      </c>
      <c r="AH625" s="15" t="s">
        <v>197</v>
      </c>
      <c r="AI625" s="15" t="s">
        <v>197</v>
      </c>
      <c r="AJ625" s="15" t="s">
        <v>197</v>
      </c>
      <c r="AK625" s="16"/>
      <c r="AL625" s="15" t="s">
        <v>197</v>
      </c>
      <c r="AM625" s="15" t="s">
        <v>197</v>
      </c>
      <c r="AN625" s="15" t="s">
        <v>197</v>
      </c>
      <c r="AO625" s="15" t="s">
        <v>197</v>
      </c>
      <c r="AP625" s="15" t="s">
        <v>197</v>
      </c>
      <c r="AQ625" s="15" t="s">
        <v>197</v>
      </c>
      <c r="AR625" s="15" t="s">
        <v>197</v>
      </c>
      <c r="AS625" s="15" t="s">
        <v>197</v>
      </c>
      <c r="AT625" s="16"/>
      <c r="AU625" s="16"/>
      <c r="AV625" s="16"/>
      <c r="AW625" s="15" t="s">
        <v>197</v>
      </c>
      <c r="AX625" s="15" t="s">
        <v>197</v>
      </c>
      <c r="AY625" s="15" t="s">
        <v>197</v>
      </c>
      <c r="AZ625" s="16"/>
      <c r="BA625" s="16"/>
      <c r="BB625" s="15" t="s">
        <v>197</v>
      </c>
      <c r="BC625" s="15" t="s">
        <v>197</v>
      </c>
      <c r="BD625" s="15" t="s">
        <v>197</v>
      </c>
      <c r="BE625" s="15" t="s">
        <v>197</v>
      </c>
      <c r="BF625" s="15" t="s">
        <v>197</v>
      </c>
      <c r="BG625" s="15" t="s">
        <v>197</v>
      </c>
      <c r="BH625" s="15" t="s">
        <v>197</v>
      </c>
      <c r="BI625" s="16"/>
      <c r="BJ625" s="15" t="s">
        <v>197</v>
      </c>
      <c r="BK625" s="15" t="s">
        <v>197</v>
      </c>
      <c r="BL625" s="15" t="s">
        <v>197</v>
      </c>
      <c r="BM625" s="15" t="s">
        <v>197</v>
      </c>
      <c r="BN625" s="15" t="s">
        <v>197</v>
      </c>
      <c r="BO625" s="16"/>
      <c r="BP625" s="16"/>
      <c r="BQ625" s="16"/>
      <c r="BR625" s="16"/>
      <c r="BS625" s="16"/>
      <c r="BT625" s="15" t="s">
        <v>197</v>
      </c>
      <c r="BU625" s="16"/>
      <c r="BV625" s="15" t="s">
        <v>205</v>
      </c>
      <c r="BW625" s="15" t="s">
        <v>197</v>
      </c>
      <c r="BX625" s="16"/>
      <c r="BY625" s="16"/>
      <c r="BZ625" s="16"/>
      <c r="CA625" s="16"/>
      <c r="CB625" s="15" t="s">
        <v>197</v>
      </c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</row>
    <row r="626" spans="1:96" x14ac:dyDescent="0.3">
      <c r="A626" s="12">
        <v>625</v>
      </c>
      <c r="B626" s="13" t="s">
        <v>2459</v>
      </c>
      <c r="C626" s="13" t="s">
        <v>2460</v>
      </c>
      <c r="D626" s="14" t="s">
        <v>2388</v>
      </c>
      <c r="E626" s="14" t="s">
        <v>1756</v>
      </c>
      <c r="F626" s="14" t="s">
        <v>1757</v>
      </c>
      <c r="G626" s="14" t="s">
        <v>1203</v>
      </c>
      <c r="H626" s="14" t="s">
        <v>261</v>
      </c>
      <c r="I626" s="15" t="s">
        <v>1043</v>
      </c>
      <c r="J626" s="15" t="s">
        <v>198</v>
      </c>
      <c r="K626" s="15" t="s">
        <v>553</v>
      </c>
      <c r="L626" s="16"/>
      <c r="M626" s="15" t="s">
        <v>199</v>
      </c>
      <c r="N626" s="15" t="s">
        <v>369</v>
      </c>
      <c r="O626" s="15" t="s">
        <v>532</v>
      </c>
      <c r="P626" s="15" t="s">
        <v>530</v>
      </c>
      <c r="Q626" s="15" t="s">
        <v>570</v>
      </c>
      <c r="R626" s="15" t="s">
        <v>1573</v>
      </c>
      <c r="S626" s="15" t="s">
        <v>491</v>
      </c>
      <c r="T626" s="16"/>
      <c r="U626" s="16"/>
      <c r="V626" s="16"/>
      <c r="W626" s="16"/>
      <c r="X626" s="15" t="s">
        <v>197</v>
      </c>
      <c r="Y626" s="16"/>
      <c r="Z626" s="15" t="s">
        <v>197</v>
      </c>
      <c r="AA626" s="15" t="s">
        <v>197</v>
      </c>
      <c r="AB626" s="15" t="s">
        <v>197</v>
      </c>
      <c r="AC626" s="16"/>
      <c r="AD626" s="16"/>
      <c r="AE626" s="16"/>
      <c r="AF626" s="16"/>
      <c r="AG626" s="15" t="s">
        <v>197</v>
      </c>
      <c r="AH626" s="15" t="s">
        <v>197</v>
      </c>
      <c r="AI626" s="15" t="s">
        <v>197</v>
      </c>
      <c r="AJ626" s="15" t="s">
        <v>197</v>
      </c>
      <c r="AK626" s="16"/>
      <c r="AL626" s="15" t="s">
        <v>197</v>
      </c>
      <c r="AM626" s="15" t="s">
        <v>197</v>
      </c>
      <c r="AN626" s="15" t="s">
        <v>197</v>
      </c>
      <c r="AO626" s="15" t="s">
        <v>197</v>
      </c>
      <c r="AP626" s="15" t="s">
        <v>197</v>
      </c>
      <c r="AQ626" s="15" t="s">
        <v>197</v>
      </c>
      <c r="AR626" s="15" t="s">
        <v>197</v>
      </c>
      <c r="AS626" s="15" t="s">
        <v>268</v>
      </c>
      <c r="AT626" s="16"/>
      <c r="AU626" s="16"/>
      <c r="AV626" s="16"/>
      <c r="AW626" s="15" t="s">
        <v>197</v>
      </c>
      <c r="AX626" s="15" t="s">
        <v>197</v>
      </c>
      <c r="AY626" s="15" t="s">
        <v>197</v>
      </c>
      <c r="AZ626" s="16"/>
      <c r="BA626" s="16"/>
      <c r="BB626" s="15" t="s">
        <v>197</v>
      </c>
      <c r="BC626" s="15" t="s">
        <v>197</v>
      </c>
      <c r="BD626" s="15" t="s">
        <v>197</v>
      </c>
      <c r="BE626" s="15" t="s">
        <v>197</v>
      </c>
      <c r="BF626" s="15" t="s">
        <v>197</v>
      </c>
      <c r="BG626" s="15" t="s">
        <v>197</v>
      </c>
      <c r="BH626" s="15" t="s">
        <v>197</v>
      </c>
      <c r="BI626" s="16"/>
      <c r="BJ626" s="15" t="s">
        <v>197</v>
      </c>
      <c r="BK626" s="15" t="s">
        <v>197</v>
      </c>
      <c r="BL626" s="15" t="s">
        <v>197</v>
      </c>
      <c r="BM626" s="15" t="s">
        <v>197</v>
      </c>
      <c r="BN626" s="15" t="s">
        <v>197</v>
      </c>
      <c r="BO626" s="16"/>
      <c r="BP626" s="16"/>
      <c r="BQ626" s="16"/>
      <c r="BR626" s="16"/>
      <c r="BS626" s="16"/>
      <c r="BT626" s="15" t="s">
        <v>197</v>
      </c>
      <c r="BU626" s="16"/>
      <c r="BV626" s="15" t="s">
        <v>310</v>
      </c>
      <c r="BW626" s="15" t="s">
        <v>197</v>
      </c>
      <c r="BX626" s="16"/>
      <c r="BY626" s="16"/>
      <c r="BZ626" s="16"/>
      <c r="CA626" s="16"/>
      <c r="CB626" s="15" t="s">
        <v>197</v>
      </c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</row>
    <row r="627" spans="1:96" x14ac:dyDescent="0.3">
      <c r="A627" s="12">
        <v>626</v>
      </c>
      <c r="B627" s="13" t="s">
        <v>2461</v>
      </c>
      <c r="C627" s="13" t="s">
        <v>2462</v>
      </c>
      <c r="D627" s="14" t="s">
        <v>2388</v>
      </c>
      <c r="E627" s="14" t="s">
        <v>1756</v>
      </c>
      <c r="F627" s="14" t="s">
        <v>1757</v>
      </c>
      <c r="G627" s="14" t="s">
        <v>1203</v>
      </c>
      <c r="H627" s="14" t="s">
        <v>261</v>
      </c>
      <c r="I627" s="15" t="s">
        <v>2463</v>
      </c>
      <c r="J627" s="15" t="s">
        <v>1265</v>
      </c>
      <c r="K627" s="15" t="s">
        <v>553</v>
      </c>
      <c r="L627" s="16"/>
      <c r="M627" s="15" t="s">
        <v>199</v>
      </c>
      <c r="N627" s="15" t="s">
        <v>2464</v>
      </c>
      <c r="O627" s="15" t="s">
        <v>810</v>
      </c>
      <c r="P627" s="15" t="s">
        <v>667</v>
      </c>
      <c r="Q627" s="15" t="s">
        <v>371</v>
      </c>
      <c r="R627" s="15" t="s">
        <v>291</v>
      </c>
      <c r="S627" s="15" t="s">
        <v>313</v>
      </c>
      <c r="T627" s="16"/>
      <c r="U627" s="16"/>
      <c r="V627" s="16"/>
      <c r="W627" s="16"/>
      <c r="X627" s="15" t="s">
        <v>197</v>
      </c>
      <c r="Y627" s="16"/>
      <c r="Z627" s="15" t="s">
        <v>197</v>
      </c>
      <c r="AA627" s="15" t="s">
        <v>197</v>
      </c>
      <c r="AB627" s="15" t="s">
        <v>197</v>
      </c>
      <c r="AC627" s="16"/>
      <c r="AD627" s="16"/>
      <c r="AE627" s="16"/>
      <c r="AF627" s="16"/>
      <c r="AG627" s="15" t="s">
        <v>197</v>
      </c>
      <c r="AH627" s="15" t="s">
        <v>197</v>
      </c>
      <c r="AI627" s="15" t="s">
        <v>197</v>
      </c>
      <c r="AJ627" s="15" t="s">
        <v>197</v>
      </c>
      <c r="AK627" s="16"/>
      <c r="AL627" s="15" t="s">
        <v>197</v>
      </c>
      <c r="AM627" s="15" t="s">
        <v>197</v>
      </c>
      <c r="AN627" s="15" t="s">
        <v>197</v>
      </c>
      <c r="AO627" s="15" t="s">
        <v>197</v>
      </c>
      <c r="AP627" s="15" t="s">
        <v>197</v>
      </c>
      <c r="AQ627" s="15" t="s">
        <v>197</v>
      </c>
      <c r="AR627" s="15" t="s">
        <v>197</v>
      </c>
      <c r="AS627" s="15" t="s">
        <v>197</v>
      </c>
      <c r="AT627" s="16"/>
      <c r="AU627" s="16"/>
      <c r="AV627" s="16"/>
      <c r="AW627" s="15" t="s">
        <v>197</v>
      </c>
      <c r="AX627" s="15" t="s">
        <v>197</v>
      </c>
      <c r="AY627" s="15" t="s">
        <v>197</v>
      </c>
      <c r="AZ627" s="16"/>
      <c r="BA627" s="16"/>
      <c r="BB627" s="15" t="s">
        <v>197</v>
      </c>
      <c r="BC627" s="15" t="s">
        <v>197</v>
      </c>
      <c r="BD627" s="15" t="s">
        <v>197</v>
      </c>
      <c r="BE627" s="15" t="s">
        <v>197</v>
      </c>
      <c r="BF627" s="15" t="s">
        <v>197</v>
      </c>
      <c r="BG627" s="15" t="s">
        <v>197</v>
      </c>
      <c r="BH627" s="15" t="s">
        <v>197</v>
      </c>
      <c r="BI627" s="16"/>
      <c r="BJ627" s="15" t="s">
        <v>197</v>
      </c>
      <c r="BK627" s="15" t="s">
        <v>197</v>
      </c>
      <c r="BL627" s="15" t="s">
        <v>197</v>
      </c>
      <c r="BM627" s="15" t="s">
        <v>197</v>
      </c>
      <c r="BN627" s="15" t="s">
        <v>197</v>
      </c>
      <c r="BO627" s="16"/>
      <c r="BP627" s="16"/>
      <c r="BQ627" s="16"/>
      <c r="BR627" s="16"/>
      <c r="BS627" s="16"/>
      <c r="BT627" s="15" t="s">
        <v>197</v>
      </c>
      <c r="BU627" s="16"/>
      <c r="BV627" s="15" t="s">
        <v>465</v>
      </c>
      <c r="BW627" s="15" t="s">
        <v>374</v>
      </c>
      <c r="BX627" s="16"/>
      <c r="BY627" s="16"/>
      <c r="BZ627" s="16"/>
      <c r="CA627" s="16"/>
      <c r="CB627" s="15" t="s">
        <v>197</v>
      </c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</row>
    <row r="628" spans="1:96" x14ac:dyDescent="0.3">
      <c r="A628" s="12">
        <v>627</v>
      </c>
      <c r="B628" s="13" t="s">
        <v>2465</v>
      </c>
      <c r="C628" s="13" t="s">
        <v>2466</v>
      </c>
      <c r="D628" s="14" t="s">
        <v>2388</v>
      </c>
      <c r="E628" s="14" t="s">
        <v>1756</v>
      </c>
      <c r="F628" s="14" t="s">
        <v>1757</v>
      </c>
      <c r="G628" s="14" t="s">
        <v>1203</v>
      </c>
      <c r="H628" s="14" t="s">
        <v>261</v>
      </c>
      <c r="I628" s="15" t="s">
        <v>1186</v>
      </c>
      <c r="J628" s="15" t="s">
        <v>2467</v>
      </c>
      <c r="K628" s="15" t="s">
        <v>2468</v>
      </c>
      <c r="L628" s="16"/>
      <c r="M628" s="15" t="s">
        <v>199</v>
      </c>
      <c r="N628" s="15" t="s">
        <v>1462</v>
      </c>
      <c r="O628" s="15" t="s">
        <v>1419</v>
      </c>
      <c r="P628" s="15" t="s">
        <v>667</v>
      </c>
      <c r="Q628" s="15" t="s">
        <v>1433</v>
      </c>
      <c r="R628" s="15" t="s">
        <v>356</v>
      </c>
      <c r="S628" s="15" t="s">
        <v>341</v>
      </c>
      <c r="T628" s="16"/>
      <c r="U628" s="16"/>
      <c r="V628" s="16"/>
      <c r="W628" s="16"/>
      <c r="X628" s="15" t="s">
        <v>197</v>
      </c>
      <c r="Y628" s="16"/>
      <c r="Z628" s="15" t="s">
        <v>197</v>
      </c>
      <c r="AA628" s="15" t="s">
        <v>197</v>
      </c>
      <c r="AB628" s="15" t="s">
        <v>197</v>
      </c>
      <c r="AC628" s="16"/>
      <c r="AD628" s="16"/>
      <c r="AE628" s="16"/>
      <c r="AF628" s="16"/>
      <c r="AG628" s="15" t="s">
        <v>197</v>
      </c>
      <c r="AH628" s="15" t="s">
        <v>197</v>
      </c>
      <c r="AI628" s="15" t="s">
        <v>197</v>
      </c>
      <c r="AJ628" s="15" t="s">
        <v>197</v>
      </c>
      <c r="AK628" s="16"/>
      <c r="AL628" s="15" t="s">
        <v>197</v>
      </c>
      <c r="AM628" s="15" t="s">
        <v>951</v>
      </c>
      <c r="AN628" s="15" t="s">
        <v>197</v>
      </c>
      <c r="AO628" s="15" t="s">
        <v>197</v>
      </c>
      <c r="AP628" s="15" t="s">
        <v>197</v>
      </c>
      <c r="AQ628" s="15" t="s">
        <v>530</v>
      </c>
      <c r="AR628" s="15" t="s">
        <v>197</v>
      </c>
      <c r="AS628" s="15" t="s">
        <v>197</v>
      </c>
      <c r="AT628" s="16"/>
      <c r="AU628" s="16"/>
      <c r="AV628" s="16"/>
      <c r="AW628" s="15" t="s">
        <v>197</v>
      </c>
      <c r="AX628" s="15" t="s">
        <v>197</v>
      </c>
      <c r="AY628" s="15" t="s">
        <v>197</v>
      </c>
      <c r="AZ628" s="16"/>
      <c r="BA628" s="16"/>
      <c r="BB628" s="15" t="s">
        <v>197</v>
      </c>
      <c r="BC628" s="15" t="s">
        <v>197</v>
      </c>
      <c r="BD628" s="15" t="s">
        <v>197</v>
      </c>
      <c r="BE628" s="15" t="s">
        <v>197</v>
      </c>
      <c r="BF628" s="15" t="s">
        <v>197</v>
      </c>
      <c r="BG628" s="15" t="s">
        <v>197</v>
      </c>
      <c r="BH628" s="15" t="s">
        <v>197</v>
      </c>
      <c r="BI628" s="16"/>
      <c r="BJ628" s="15" t="s">
        <v>197</v>
      </c>
      <c r="BK628" s="15" t="s">
        <v>197</v>
      </c>
      <c r="BL628" s="15" t="s">
        <v>197</v>
      </c>
      <c r="BM628" s="15" t="s">
        <v>197</v>
      </c>
      <c r="BN628" s="15" t="s">
        <v>197</v>
      </c>
      <c r="BO628" s="16"/>
      <c r="BP628" s="16"/>
      <c r="BQ628" s="16"/>
      <c r="BR628" s="16"/>
      <c r="BS628" s="16"/>
      <c r="BT628" s="15" t="s">
        <v>197</v>
      </c>
      <c r="BU628" s="16"/>
      <c r="BV628" s="15" t="s">
        <v>208</v>
      </c>
      <c r="BW628" s="15" t="s">
        <v>197</v>
      </c>
      <c r="BX628" s="16"/>
      <c r="BY628" s="16"/>
      <c r="BZ628" s="16"/>
      <c r="CA628" s="16"/>
      <c r="CB628" s="15" t="s">
        <v>197</v>
      </c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</row>
    <row r="629" spans="1:96" x14ac:dyDescent="0.3">
      <c r="A629" s="12">
        <v>628</v>
      </c>
      <c r="B629" s="13" t="s">
        <v>2469</v>
      </c>
      <c r="C629" s="13" t="s">
        <v>1918</v>
      </c>
      <c r="D629" s="14" t="s">
        <v>2388</v>
      </c>
      <c r="E629" s="14" t="s">
        <v>1756</v>
      </c>
      <c r="F629" s="14" t="s">
        <v>1757</v>
      </c>
      <c r="G629" s="14" t="s">
        <v>1203</v>
      </c>
      <c r="H629" s="14" t="s">
        <v>261</v>
      </c>
      <c r="I629" s="15" t="s">
        <v>2470</v>
      </c>
      <c r="J629" s="15" t="s">
        <v>198</v>
      </c>
      <c r="K629" s="15" t="s">
        <v>553</v>
      </c>
      <c r="L629" s="16"/>
      <c r="M629" s="15" t="s">
        <v>199</v>
      </c>
      <c r="N629" s="15" t="s">
        <v>1313</v>
      </c>
      <c r="O629" s="15" t="s">
        <v>827</v>
      </c>
      <c r="P629" s="15" t="s">
        <v>667</v>
      </c>
      <c r="Q629" s="15" t="s">
        <v>364</v>
      </c>
      <c r="R629" s="15" t="s">
        <v>254</v>
      </c>
      <c r="S629" s="15" t="s">
        <v>341</v>
      </c>
      <c r="T629" s="16"/>
      <c r="U629" s="16"/>
      <c r="V629" s="16"/>
      <c r="W629" s="16"/>
      <c r="X629" s="15" t="s">
        <v>197</v>
      </c>
      <c r="Y629" s="16"/>
      <c r="Z629" s="15" t="s">
        <v>197</v>
      </c>
      <c r="AA629" s="15" t="s">
        <v>197</v>
      </c>
      <c r="AB629" s="15" t="s">
        <v>197</v>
      </c>
      <c r="AC629" s="16"/>
      <c r="AD629" s="16"/>
      <c r="AE629" s="16"/>
      <c r="AF629" s="16"/>
      <c r="AG629" s="15" t="s">
        <v>197</v>
      </c>
      <c r="AH629" s="15" t="s">
        <v>197</v>
      </c>
      <c r="AI629" s="15" t="s">
        <v>197</v>
      </c>
      <c r="AJ629" s="15" t="s">
        <v>197</v>
      </c>
      <c r="AK629" s="16"/>
      <c r="AL629" s="15" t="s">
        <v>197</v>
      </c>
      <c r="AM629" s="15" t="s">
        <v>197</v>
      </c>
      <c r="AN629" s="15" t="s">
        <v>197</v>
      </c>
      <c r="AO629" s="15" t="s">
        <v>197</v>
      </c>
      <c r="AP629" s="15" t="s">
        <v>197</v>
      </c>
      <c r="AQ629" s="15" t="s">
        <v>197</v>
      </c>
      <c r="AR629" s="15" t="s">
        <v>197</v>
      </c>
      <c r="AS629" s="15" t="s">
        <v>197</v>
      </c>
      <c r="AT629" s="16"/>
      <c r="AU629" s="16"/>
      <c r="AV629" s="16"/>
      <c r="AW629" s="15" t="s">
        <v>197</v>
      </c>
      <c r="AX629" s="15" t="s">
        <v>197</v>
      </c>
      <c r="AY629" s="15" t="s">
        <v>197</v>
      </c>
      <c r="AZ629" s="16"/>
      <c r="BA629" s="16"/>
      <c r="BB629" s="15" t="s">
        <v>197</v>
      </c>
      <c r="BC629" s="15" t="s">
        <v>197</v>
      </c>
      <c r="BD629" s="15" t="s">
        <v>197</v>
      </c>
      <c r="BE629" s="15" t="s">
        <v>197</v>
      </c>
      <c r="BF629" s="15" t="s">
        <v>197</v>
      </c>
      <c r="BG629" s="15" t="s">
        <v>197</v>
      </c>
      <c r="BH629" s="15" t="s">
        <v>197</v>
      </c>
      <c r="BI629" s="16"/>
      <c r="BJ629" s="15" t="s">
        <v>197</v>
      </c>
      <c r="BK629" s="15" t="s">
        <v>197</v>
      </c>
      <c r="BL629" s="15" t="s">
        <v>197</v>
      </c>
      <c r="BM629" s="15" t="s">
        <v>197</v>
      </c>
      <c r="BN629" s="15" t="s">
        <v>197</v>
      </c>
      <c r="BO629" s="16"/>
      <c r="BP629" s="16"/>
      <c r="BQ629" s="16"/>
      <c r="BR629" s="16"/>
      <c r="BS629" s="16"/>
      <c r="BT629" s="15" t="s">
        <v>197</v>
      </c>
      <c r="BU629" s="16"/>
      <c r="BV629" s="15" t="s">
        <v>208</v>
      </c>
      <c r="BW629" s="15" t="s">
        <v>197</v>
      </c>
      <c r="BX629" s="16"/>
      <c r="BY629" s="16"/>
      <c r="BZ629" s="16"/>
      <c r="CA629" s="16"/>
      <c r="CB629" s="15" t="s">
        <v>197</v>
      </c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</row>
    <row r="630" spans="1:96" x14ac:dyDescent="0.3">
      <c r="A630" s="12">
        <v>629</v>
      </c>
      <c r="B630" s="13" t="s">
        <v>2471</v>
      </c>
      <c r="C630" s="13" t="s">
        <v>2472</v>
      </c>
      <c r="D630" s="14" t="s">
        <v>2388</v>
      </c>
      <c r="E630" s="14" t="s">
        <v>1756</v>
      </c>
      <c r="F630" s="14" t="s">
        <v>1757</v>
      </c>
      <c r="G630" s="14" t="s">
        <v>1203</v>
      </c>
      <c r="H630" s="14" t="s">
        <v>261</v>
      </c>
      <c r="I630" s="15" t="s">
        <v>913</v>
      </c>
      <c r="J630" s="15" t="s">
        <v>198</v>
      </c>
      <c r="K630" s="15" t="s">
        <v>553</v>
      </c>
      <c r="L630" s="16"/>
      <c r="M630" s="15" t="s">
        <v>199</v>
      </c>
      <c r="N630" s="15" t="s">
        <v>1072</v>
      </c>
      <c r="O630" s="15" t="s">
        <v>954</v>
      </c>
      <c r="P630" s="15" t="s">
        <v>667</v>
      </c>
      <c r="Q630" s="15" t="s">
        <v>1504</v>
      </c>
      <c r="R630" s="15" t="s">
        <v>570</v>
      </c>
      <c r="S630" s="15" t="s">
        <v>491</v>
      </c>
      <c r="T630" s="16"/>
      <c r="U630" s="16"/>
      <c r="V630" s="16"/>
      <c r="W630" s="16"/>
      <c r="X630" s="15" t="s">
        <v>197</v>
      </c>
      <c r="Y630" s="16"/>
      <c r="Z630" s="15" t="s">
        <v>197</v>
      </c>
      <c r="AA630" s="15" t="s">
        <v>197</v>
      </c>
      <c r="AB630" s="15" t="s">
        <v>197</v>
      </c>
      <c r="AC630" s="16"/>
      <c r="AD630" s="16"/>
      <c r="AE630" s="16"/>
      <c r="AF630" s="16"/>
      <c r="AG630" s="15" t="s">
        <v>197</v>
      </c>
      <c r="AH630" s="15" t="s">
        <v>197</v>
      </c>
      <c r="AI630" s="15" t="s">
        <v>197</v>
      </c>
      <c r="AJ630" s="15" t="s">
        <v>197</v>
      </c>
      <c r="AK630" s="16"/>
      <c r="AL630" s="15" t="s">
        <v>197</v>
      </c>
      <c r="AM630" s="15" t="s">
        <v>197</v>
      </c>
      <c r="AN630" s="15" t="s">
        <v>197</v>
      </c>
      <c r="AO630" s="15" t="s">
        <v>197</v>
      </c>
      <c r="AP630" s="15" t="s">
        <v>197</v>
      </c>
      <c r="AQ630" s="15" t="s">
        <v>197</v>
      </c>
      <c r="AR630" s="15" t="s">
        <v>197</v>
      </c>
      <c r="AS630" s="15" t="s">
        <v>197</v>
      </c>
      <c r="AT630" s="16"/>
      <c r="AU630" s="16"/>
      <c r="AV630" s="16"/>
      <c r="AW630" s="15" t="s">
        <v>197</v>
      </c>
      <c r="AX630" s="15" t="s">
        <v>197</v>
      </c>
      <c r="AY630" s="15" t="s">
        <v>197</v>
      </c>
      <c r="AZ630" s="16"/>
      <c r="BA630" s="16"/>
      <c r="BB630" s="15" t="s">
        <v>197</v>
      </c>
      <c r="BC630" s="15" t="s">
        <v>197</v>
      </c>
      <c r="BD630" s="15" t="s">
        <v>197</v>
      </c>
      <c r="BE630" s="15" t="s">
        <v>197</v>
      </c>
      <c r="BF630" s="15" t="s">
        <v>197</v>
      </c>
      <c r="BG630" s="15" t="s">
        <v>197</v>
      </c>
      <c r="BH630" s="15" t="s">
        <v>197</v>
      </c>
      <c r="BI630" s="16"/>
      <c r="BJ630" s="15" t="s">
        <v>197</v>
      </c>
      <c r="BK630" s="15" t="s">
        <v>197</v>
      </c>
      <c r="BL630" s="15" t="s">
        <v>197</v>
      </c>
      <c r="BM630" s="15" t="s">
        <v>197</v>
      </c>
      <c r="BN630" s="15" t="s">
        <v>197</v>
      </c>
      <c r="BO630" s="16"/>
      <c r="BP630" s="16"/>
      <c r="BQ630" s="16"/>
      <c r="BR630" s="16"/>
      <c r="BS630" s="16"/>
      <c r="BT630" s="15" t="s">
        <v>197</v>
      </c>
      <c r="BU630" s="16"/>
      <c r="BV630" s="15" t="s">
        <v>219</v>
      </c>
      <c r="BW630" s="15" t="s">
        <v>374</v>
      </c>
      <c r="BX630" s="16"/>
      <c r="BY630" s="16"/>
      <c r="BZ630" s="16"/>
      <c r="CA630" s="16"/>
      <c r="CB630" s="15" t="s">
        <v>197</v>
      </c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</row>
    <row r="631" spans="1:96" x14ac:dyDescent="0.3">
      <c r="A631" s="12">
        <v>630</v>
      </c>
      <c r="B631" s="13" t="s">
        <v>2473</v>
      </c>
      <c r="C631" s="13" t="s">
        <v>1386</v>
      </c>
      <c r="D631" s="14" t="s">
        <v>2388</v>
      </c>
      <c r="E631" s="14" t="s">
        <v>1756</v>
      </c>
      <c r="F631" s="14" t="s">
        <v>1757</v>
      </c>
      <c r="G631" s="14" t="s">
        <v>1203</v>
      </c>
      <c r="H631" s="14" t="s">
        <v>261</v>
      </c>
      <c r="I631" s="15" t="s">
        <v>1962</v>
      </c>
      <c r="J631" s="15" t="s">
        <v>198</v>
      </c>
      <c r="K631" s="15" t="s">
        <v>553</v>
      </c>
      <c r="L631" s="16"/>
      <c r="M631" s="15" t="s">
        <v>199</v>
      </c>
      <c r="N631" s="15" t="s">
        <v>1456</v>
      </c>
      <c r="O631" s="15" t="s">
        <v>532</v>
      </c>
      <c r="P631" s="15" t="s">
        <v>667</v>
      </c>
      <c r="Q631" s="15" t="s">
        <v>354</v>
      </c>
      <c r="R631" s="15" t="s">
        <v>774</v>
      </c>
      <c r="S631" s="15" t="s">
        <v>341</v>
      </c>
      <c r="T631" s="16"/>
      <c r="U631" s="16"/>
      <c r="V631" s="16"/>
      <c r="W631" s="16"/>
      <c r="X631" s="15" t="s">
        <v>197</v>
      </c>
      <c r="Y631" s="16"/>
      <c r="Z631" s="15" t="s">
        <v>197</v>
      </c>
      <c r="AA631" s="15" t="s">
        <v>197</v>
      </c>
      <c r="AB631" s="15" t="s">
        <v>197</v>
      </c>
      <c r="AC631" s="16"/>
      <c r="AD631" s="16"/>
      <c r="AE631" s="16"/>
      <c r="AF631" s="16"/>
      <c r="AG631" s="15" t="s">
        <v>197</v>
      </c>
      <c r="AH631" s="15" t="s">
        <v>197</v>
      </c>
      <c r="AI631" s="15" t="s">
        <v>197</v>
      </c>
      <c r="AJ631" s="15" t="s">
        <v>197</v>
      </c>
      <c r="AK631" s="16"/>
      <c r="AL631" s="15" t="s">
        <v>197</v>
      </c>
      <c r="AM631" s="15" t="s">
        <v>197</v>
      </c>
      <c r="AN631" s="15" t="s">
        <v>197</v>
      </c>
      <c r="AO631" s="15" t="s">
        <v>197</v>
      </c>
      <c r="AP631" s="15" t="s">
        <v>197</v>
      </c>
      <c r="AQ631" s="15" t="s">
        <v>197</v>
      </c>
      <c r="AR631" s="15" t="s">
        <v>197</v>
      </c>
      <c r="AS631" s="15" t="s">
        <v>197</v>
      </c>
      <c r="AT631" s="16"/>
      <c r="AU631" s="16"/>
      <c r="AV631" s="16"/>
      <c r="AW631" s="15" t="s">
        <v>197</v>
      </c>
      <c r="AX631" s="15" t="s">
        <v>197</v>
      </c>
      <c r="AY631" s="15" t="s">
        <v>197</v>
      </c>
      <c r="AZ631" s="16"/>
      <c r="BA631" s="16"/>
      <c r="BB631" s="15" t="s">
        <v>197</v>
      </c>
      <c r="BC631" s="15" t="s">
        <v>197</v>
      </c>
      <c r="BD631" s="15" t="s">
        <v>197</v>
      </c>
      <c r="BE631" s="15" t="s">
        <v>197</v>
      </c>
      <c r="BF631" s="15" t="s">
        <v>197</v>
      </c>
      <c r="BG631" s="15" t="s">
        <v>197</v>
      </c>
      <c r="BH631" s="15" t="s">
        <v>197</v>
      </c>
      <c r="BI631" s="16"/>
      <c r="BJ631" s="15" t="s">
        <v>197</v>
      </c>
      <c r="BK631" s="15" t="s">
        <v>197</v>
      </c>
      <c r="BL631" s="15" t="s">
        <v>197</v>
      </c>
      <c r="BM631" s="15" t="s">
        <v>197</v>
      </c>
      <c r="BN631" s="15" t="s">
        <v>197</v>
      </c>
      <c r="BO631" s="16"/>
      <c r="BP631" s="16"/>
      <c r="BQ631" s="16"/>
      <c r="BR631" s="16"/>
      <c r="BS631" s="16"/>
      <c r="BT631" s="15" t="s">
        <v>197</v>
      </c>
      <c r="BU631" s="16"/>
      <c r="BV631" s="15" t="s">
        <v>219</v>
      </c>
      <c r="BW631" s="15" t="s">
        <v>374</v>
      </c>
      <c r="BX631" s="16"/>
      <c r="BY631" s="16"/>
      <c r="BZ631" s="16"/>
      <c r="CA631" s="16"/>
      <c r="CB631" s="15" t="s">
        <v>197</v>
      </c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</row>
    <row r="632" spans="1:96" x14ac:dyDescent="0.3">
      <c r="A632" s="12">
        <v>631</v>
      </c>
      <c r="B632" s="22" t="s">
        <v>2411</v>
      </c>
      <c r="C632" s="22" t="s">
        <v>2412</v>
      </c>
      <c r="D632" s="24" t="s">
        <v>1345</v>
      </c>
      <c r="E632" s="24" t="s">
        <v>1333</v>
      </c>
      <c r="F632" s="24" t="s">
        <v>1933</v>
      </c>
      <c r="G632" s="24" t="s">
        <v>1203</v>
      </c>
      <c r="H632" s="24" t="s">
        <v>226</v>
      </c>
      <c r="I632" s="26"/>
      <c r="J632" s="26"/>
      <c r="K632" s="26"/>
      <c r="L632" s="26"/>
      <c r="M632" s="26"/>
      <c r="N632" s="26"/>
      <c r="O632" s="28" t="s">
        <v>2413</v>
      </c>
      <c r="P632" s="26"/>
      <c r="Q632" s="26"/>
      <c r="R632" s="28" t="s">
        <v>570</v>
      </c>
      <c r="S632" s="26"/>
      <c r="T632" s="26"/>
      <c r="U632" s="26"/>
      <c r="V632" s="26"/>
      <c r="W632" s="26"/>
      <c r="X632" s="28" t="s">
        <v>197</v>
      </c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8" t="s">
        <v>341</v>
      </c>
      <c r="BW632" s="28" t="s">
        <v>197</v>
      </c>
      <c r="BX632" s="26"/>
      <c r="BY632" s="26"/>
      <c r="BZ632" s="26"/>
      <c r="CA632" s="26"/>
      <c r="CB632" s="28" t="s">
        <v>197</v>
      </c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8" t="s">
        <v>2383</v>
      </c>
      <c r="CP632" s="26"/>
      <c r="CQ632" s="26"/>
      <c r="CR632" s="26"/>
    </row>
    <row r="633" spans="1:96" x14ac:dyDescent="0.3">
      <c r="A633" s="12">
        <v>632</v>
      </c>
      <c r="B633" s="22" t="s">
        <v>2414</v>
      </c>
      <c r="C633" s="22" t="s">
        <v>1605</v>
      </c>
      <c r="D633" s="24" t="s">
        <v>1345</v>
      </c>
      <c r="E633" s="24" t="s">
        <v>1333</v>
      </c>
      <c r="F633" s="24" t="s">
        <v>1933</v>
      </c>
      <c r="G633" s="24" t="s">
        <v>1203</v>
      </c>
      <c r="H633" s="24" t="s">
        <v>226</v>
      </c>
      <c r="I633" s="26"/>
      <c r="J633" s="26"/>
      <c r="K633" s="26"/>
      <c r="L633" s="26"/>
      <c r="M633" s="26"/>
      <c r="N633" s="26"/>
      <c r="O633" s="28" t="s">
        <v>2219</v>
      </c>
      <c r="P633" s="26"/>
      <c r="Q633" s="26"/>
      <c r="R633" s="28" t="s">
        <v>774</v>
      </c>
      <c r="S633" s="26"/>
      <c r="T633" s="26"/>
      <c r="U633" s="26"/>
      <c r="V633" s="26"/>
      <c r="W633" s="26"/>
      <c r="X633" s="28" t="s">
        <v>197</v>
      </c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8" t="s">
        <v>219</v>
      </c>
      <c r="BW633" s="28" t="s">
        <v>197</v>
      </c>
      <c r="BX633" s="26"/>
      <c r="BY633" s="26"/>
      <c r="BZ633" s="26"/>
      <c r="CA633" s="26"/>
      <c r="CB633" s="28" t="s">
        <v>197</v>
      </c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8" t="s">
        <v>2415</v>
      </c>
      <c r="CP633" s="26"/>
      <c r="CQ633" s="26"/>
      <c r="CR633" s="26"/>
    </row>
    <row r="634" spans="1:96" x14ac:dyDescent="0.3">
      <c r="A634" s="12">
        <v>633</v>
      </c>
      <c r="B634" s="22" t="s">
        <v>2416</v>
      </c>
      <c r="C634" s="22" t="s">
        <v>1607</v>
      </c>
      <c r="D634" s="24" t="s">
        <v>1345</v>
      </c>
      <c r="E634" s="24" t="s">
        <v>1333</v>
      </c>
      <c r="F634" s="24" t="s">
        <v>1933</v>
      </c>
      <c r="G634" s="24" t="s">
        <v>1203</v>
      </c>
      <c r="H634" s="24" t="s">
        <v>226</v>
      </c>
      <c r="I634" s="26"/>
      <c r="J634" s="26"/>
      <c r="K634" s="26"/>
      <c r="L634" s="26"/>
      <c r="M634" s="26"/>
      <c r="N634" s="26"/>
      <c r="O634" s="28" t="s">
        <v>1073</v>
      </c>
      <c r="P634" s="26"/>
      <c r="Q634" s="26"/>
      <c r="R634" s="28" t="s">
        <v>354</v>
      </c>
      <c r="S634" s="26"/>
      <c r="T634" s="26"/>
      <c r="U634" s="26"/>
      <c r="V634" s="26"/>
      <c r="W634" s="26"/>
      <c r="X634" s="28" t="s">
        <v>197</v>
      </c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8" t="s">
        <v>208</v>
      </c>
      <c r="BW634" s="28" t="s">
        <v>197</v>
      </c>
      <c r="BX634" s="26"/>
      <c r="BY634" s="26"/>
      <c r="BZ634" s="26"/>
      <c r="CA634" s="26"/>
      <c r="CB634" s="28" t="s">
        <v>197</v>
      </c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8" t="s">
        <v>722</v>
      </c>
      <c r="CP634" s="26"/>
      <c r="CQ634" s="26"/>
      <c r="CR634" s="26"/>
    </row>
    <row r="635" spans="1:96" x14ac:dyDescent="0.3">
      <c r="A635" s="12">
        <v>634</v>
      </c>
      <c r="B635" s="22" t="s">
        <v>2417</v>
      </c>
      <c r="C635" s="22" t="s">
        <v>2418</v>
      </c>
      <c r="D635" s="24" t="s">
        <v>1345</v>
      </c>
      <c r="E635" s="24" t="s">
        <v>1333</v>
      </c>
      <c r="F635" s="24" t="s">
        <v>2419</v>
      </c>
      <c r="G635" s="24" t="s">
        <v>1203</v>
      </c>
      <c r="H635" s="24" t="s">
        <v>276</v>
      </c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8" t="s">
        <v>2420</v>
      </c>
      <c r="CP635" s="26"/>
      <c r="CQ635" s="26"/>
      <c r="CR635" s="26"/>
    </row>
    <row r="636" spans="1:96" x14ac:dyDescent="0.3">
      <c r="A636" s="12">
        <v>635</v>
      </c>
      <c r="B636" s="22" t="s">
        <v>2421</v>
      </c>
      <c r="C636" s="22" t="s">
        <v>2422</v>
      </c>
      <c r="D636" s="24" t="s">
        <v>1680</v>
      </c>
      <c r="E636" s="24" t="s">
        <v>1359</v>
      </c>
      <c r="F636" s="24" t="s">
        <v>1360</v>
      </c>
      <c r="G636" s="24" t="s">
        <v>1203</v>
      </c>
      <c r="H636" s="24" t="s">
        <v>506</v>
      </c>
      <c r="I636" s="28" t="s">
        <v>2423</v>
      </c>
      <c r="J636" s="26"/>
      <c r="K636" s="26"/>
      <c r="L636" s="26"/>
      <c r="M636" s="26"/>
      <c r="N636" s="26"/>
      <c r="O636" s="26"/>
      <c r="P636" s="26"/>
      <c r="Q636" s="28" t="s">
        <v>2424</v>
      </c>
      <c r="R636" s="28" t="s">
        <v>570</v>
      </c>
      <c r="S636" s="26"/>
      <c r="T636" s="26"/>
      <c r="U636" s="26"/>
      <c r="V636" s="26"/>
      <c r="W636" s="26"/>
      <c r="X636" s="26"/>
      <c r="Y636" s="26"/>
      <c r="Z636" s="28" t="s">
        <v>197</v>
      </c>
      <c r="AA636" s="26"/>
      <c r="AB636" s="28" t="s">
        <v>197</v>
      </c>
      <c r="AC636" s="26"/>
      <c r="AD636" s="26"/>
      <c r="AE636" s="26"/>
      <c r="AF636" s="26"/>
      <c r="AG636" s="28" t="s">
        <v>197</v>
      </c>
      <c r="AH636" s="28" t="s">
        <v>197</v>
      </c>
      <c r="AI636" s="26"/>
      <c r="AJ636" s="28" t="s">
        <v>197</v>
      </c>
      <c r="AK636" s="26"/>
      <c r="AL636" s="28" t="s">
        <v>197</v>
      </c>
      <c r="AM636" s="26"/>
      <c r="AN636" s="26"/>
      <c r="AO636" s="26"/>
      <c r="AP636" s="28" t="s">
        <v>197</v>
      </c>
      <c r="AQ636" s="26"/>
      <c r="AR636" s="26"/>
      <c r="AS636" s="26"/>
      <c r="AT636" s="26"/>
      <c r="AU636" s="26"/>
      <c r="AV636" s="26"/>
      <c r="AW636" s="26"/>
      <c r="AX636" s="28" t="s">
        <v>197</v>
      </c>
      <c r="AY636" s="28" t="s">
        <v>197</v>
      </c>
      <c r="AZ636" s="26"/>
      <c r="BA636" s="26"/>
      <c r="BB636" s="28" t="s">
        <v>197</v>
      </c>
      <c r="BC636" s="28" t="s">
        <v>197</v>
      </c>
      <c r="BD636" s="28" t="s">
        <v>197</v>
      </c>
      <c r="BE636" s="28" t="s">
        <v>197</v>
      </c>
      <c r="BF636" s="28" t="s">
        <v>197</v>
      </c>
      <c r="BG636" s="28" t="s">
        <v>197</v>
      </c>
      <c r="BH636" s="28" t="s">
        <v>197</v>
      </c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8" t="s">
        <v>197</v>
      </c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</row>
    <row r="637" spans="1:96" x14ac:dyDescent="0.3">
      <c r="A637" s="12">
        <v>636</v>
      </c>
      <c r="B637" s="22" t="s">
        <v>2425</v>
      </c>
      <c r="C637" s="22" t="s">
        <v>2426</v>
      </c>
      <c r="D637" s="24" t="s">
        <v>1680</v>
      </c>
      <c r="E637" s="24" t="s">
        <v>1359</v>
      </c>
      <c r="F637" s="24" t="s">
        <v>1360</v>
      </c>
      <c r="G637" s="24" t="s">
        <v>1203</v>
      </c>
      <c r="H637" s="24" t="s">
        <v>506</v>
      </c>
      <c r="I637" s="28" t="s">
        <v>962</v>
      </c>
      <c r="J637" s="26"/>
      <c r="K637" s="26"/>
      <c r="L637" s="26"/>
      <c r="M637" s="26"/>
      <c r="N637" s="26"/>
      <c r="O637" s="26"/>
      <c r="P637" s="26"/>
      <c r="Q637" s="28" t="s">
        <v>2427</v>
      </c>
      <c r="R637" s="28" t="s">
        <v>754</v>
      </c>
      <c r="S637" s="26"/>
      <c r="T637" s="26"/>
      <c r="U637" s="26"/>
      <c r="V637" s="26"/>
      <c r="W637" s="26"/>
      <c r="X637" s="26"/>
      <c r="Y637" s="26"/>
      <c r="Z637" s="28" t="s">
        <v>197</v>
      </c>
      <c r="AA637" s="26"/>
      <c r="AB637" s="28" t="s">
        <v>197</v>
      </c>
      <c r="AC637" s="26"/>
      <c r="AD637" s="26"/>
      <c r="AE637" s="26"/>
      <c r="AF637" s="26"/>
      <c r="AG637" s="28" t="s">
        <v>197</v>
      </c>
      <c r="AH637" s="28" t="s">
        <v>197</v>
      </c>
      <c r="AI637" s="26"/>
      <c r="AJ637" s="28" t="s">
        <v>197</v>
      </c>
      <c r="AK637" s="26"/>
      <c r="AL637" s="28" t="s">
        <v>197</v>
      </c>
      <c r="AM637" s="26"/>
      <c r="AN637" s="26"/>
      <c r="AO637" s="26"/>
      <c r="AP637" s="28" t="s">
        <v>197</v>
      </c>
      <c r="AQ637" s="26"/>
      <c r="AR637" s="26"/>
      <c r="AS637" s="26"/>
      <c r="AT637" s="26"/>
      <c r="AU637" s="26"/>
      <c r="AV637" s="26"/>
      <c r="AW637" s="26"/>
      <c r="AX637" s="28" t="s">
        <v>197</v>
      </c>
      <c r="AY637" s="28" t="s">
        <v>197</v>
      </c>
      <c r="AZ637" s="26"/>
      <c r="BA637" s="26"/>
      <c r="BB637" s="28" t="s">
        <v>197</v>
      </c>
      <c r="BC637" s="28" t="s">
        <v>197</v>
      </c>
      <c r="BD637" s="28" t="s">
        <v>197</v>
      </c>
      <c r="BE637" s="28" t="s">
        <v>197</v>
      </c>
      <c r="BF637" s="28" t="s">
        <v>197</v>
      </c>
      <c r="BG637" s="28" t="s">
        <v>197</v>
      </c>
      <c r="BH637" s="28" t="s">
        <v>197</v>
      </c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8" t="s">
        <v>197</v>
      </c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</row>
    <row r="638" spans="1:96" x14ac:dyDescent="0.3">
      <c r="A638" s="12">
        <v>637</v>
      </c>
      <c r="B638" s="22" t="s">
        <v>2428</v>
      </c>
      <c r="C638" s="22" t="s">
        <v>2429</v>
      </c>
      <c r="D638" s="24" t="s">
        <v>1680</v>
      </c>
      <c r="E638" s="24" t="s">
        <v>1359</v>
      </c>
      <c r="F638" s="24" t="s">
        <v>1360</v>
      </c>
      <c r="G638" s="24" t="s">
        <v>1203</v>
      </c>
      <c r="H638" s="24" t="s">
        <v>506</v>
      </c>
      <c r="I638" s="28" t="s">
        <v>2430</v>
      </c>
      <c r="J638" s="26"/>
      <c r="K638" s="26"/>
      <c r="L638" s="26"/>
      <c r="M638" s="26"/>
      <c r="N638" s="26"/>
      <c r="O638" s="26"/>
      <c r="P638" s="26"/>
      <c r="Q638" s="28" t="s">
        <v>2431</v>
      </c>
      <c r="R638" s="28" t="s">
        <v>830</v>
      </c>
      <c r="S638" s="26"/>
      <c r="T638" s="26"/>
      <c r="U638" s="26"/>
      <c r="V638" s="26"/>
      <c r="W638" s="26"/>
      <c r="X638" s="26"/>
      <c r="Y638" s="26"/>
      <c r="Z638" s="28" t="s">
        <v>197</v>
      </c>
      <c r="AA638" s="26"/>
      <c r="AB638" s="28" t="s">
        <v>197</v>
      </c>
      <c r="AC638" s="26"/>
      <c r="AD638" s="26"/>
      <c r="AE638" s="26"/>
      <c r="AF638" s="26"/>
      <c r="AG638" s="28" t="s">
        <v>197</v>
      </c>
      <c r="AH638" s="28" t="s">
        <v>197</v>
      </c>
      <c r="AI638" s="26"/>
      <c r="AJ638" s="28" t="s">
        <v>197</v>
      </c>
      <c r="AK638" s="26"/>
      <c r="AL638" s="28" t="s">
        <v>197</v>
      </c>
      <c r="AM638" s="26"/>
      <c r="AN638" s="26"/>
      <c r="AO638" s="26"/>
      <c r="AP638" s="28" t="s">
        <v>197</v>
      </c>
      <c r="AQ638" s="26"/>
      <c r="AR638" s="26"/>
      <c r="AS638" s="26"/>
      <c r="AT638" s="26"/>
      <c r="AU638" s="26"/>
      <c r="AV638" s="26"/>
      <c r="AW638" s="26"/>
      <c r="AX638" s="28" t="s">
        <v>197</v>
      </c>
      <c r="AY638" s="28" t="s">
        <v>197</v>
      </c>
      <c r="AZ638" s="26"/>
      <c r="BA638" s="26"/>
      <c r="BB638" s="28" t="s">
        <v>197</v>
      </c>
      <c r="BC638" s="28" t="s">
        <v>197</v>
      </c>
      <c r="BD638" s="28" t="s">
        <v>197</v>
      </c>
      <c r="BE638" s="28" t="s">
        <v>197</v>
      </c>
      <c r="BF638" s="28" t="s">
        <v>197</v>
      </c>
      <c r="BG638" s="28" t="s">
        <v>197</v>
      </c>
      <c r="BH638" s="28" t="s">
        <v>197</v>
      </c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8" t="s">
        <v>197</v>
      </c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</row>
    <row r="639" spans="1:96" x14ac:dyDescent="0.3">
      <c r="A639" s="12">
        <v>638</v>
      </c>
      <c r="B639" s="22" t="s">
        <v>2432</v>
      </c>
      <c r="C639" s="22" t="s">
        <v>2433</v>
      </c>
      <c r="D639" s="24" t="s">
        <v>1680</v>
      </c>
      <c r="E639" s="24" t="s">
        <v>1346</v>
      </c>
      <c r="F639" s="24" t="s">
        <v>1347</v>
      </c>
      <c r="G639" s="24" t="s">
        <v>1203</v>
      </c>
      <c r="H639" s="24" t="s">
        <v>506</v>
      </c>
      <c r="I639" s="28" t="s">
        <v>1497</v>
      </c>
      <c r="J639" s="26"/>
      <c r="K639" s="26"/>
      <c r="L639" s="26"/>
      <c r="M639" s="26"/>
      <c r="N639" s="26"/>
      <c r="O639" s="26"/>
      <c r="P639" s="26"/>
      <c r="Q639" s="28" t="s">
        <v>2434</v>
      </c>
      <c r="R639" s="28" t="s">
        <v>406</v>
      </c>
      <c r="S639" s="26"/>
      <c r="T639" s="26"/>
      <c r="U639" s="26"/>
      <c r="V639" s="26"/>
      <c r="W639" s="26"/>
      <c r="X639" s="26"/>
      <c r="Y639" s="26"/>
      <c r="Z639" s="28" t="s">
        <v>197</v>
      </c>
      <c r="AA639" s="26"/>
      <c r="AB639" s="28" t="s">
        <v>197</v>
      </c>
      <c r="AC639" s="26"/>
      <c r="AD639" s="26"/>
      <c r="AE639" s="26"/>
      <c r="AF639" s="26"/>
      <c r="AG639" s="28" t="s">
        <v>197</v>
      </c>
      <c r="AH639" s="28" t="s">
        <v>197</v>
      </c>
      <c r="AI639" s="26"/>
      <c r="AJ639" s="28" t="s">
        <v>197</v>
      </c>
      <c r="AK639" s="26"/>
      <c r="AL639" s="28" t="s">
        <v>197</v>
      </c>
      <c r="AM639" s="26"/>
      <c r="AN639" s="26"/>
      <c r="AO639" s="26"/>
      <c r="AP639" s="28" t="s">
        <v>197</v>
      </c>
      <c r="AQ639" s="26"/>
      <c r="AR639" s="26"/>
      <c r="AS639" s="26"/>
      <c r="AT639" s="26"/>
      <c r="AU639" s="26"/>
      <c r="AV639" s="26"/>
      <c r="AW639" s="26"/>
      <c r="AX639" s="28" t="s">
        <v>197</v>
      </c>
      <c r="AY639" s="28" t="s">
        <v>197</v>
      </c>
      <c r="AZ639" s="26"/>
      <c r="BA639" s="26"/>
      <c r="BB639" s="28" t="s">
        <v>197</v>
      </c>
      <c r="BC639" s="28" t="s">
        <v>197</v>
      </c>
      <c r="BD639" s="28" t="s">
        <v>197</v>
      </c>
      <c r="BE639" s="28" t="s">
        <v>197</v>
      </c>
      <c r="BF639" s="28" t="s">
        <v>197</v>
      </c>
      <c r="BG639" s="28" t="s">
        <v>197</v>
      </c>
      <c r="BH639" s="28" t="s">
        <v>197</v>
      </c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8" t="s">
        <v>208</v>
      </c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</row>
    <row r="640" spans="1:96" x14ac:dyDescent="0.3">
      <c r="A640" s="12">
        <v>639</v>
      </c>
      <c r="B640" s="22" t="s">
        <v>2435</v>
      </c>
      <c r="C640" s="22" t="s">
        <v>2436</v>
      </c>
      <c r="D640" s="24" t="s">
        <v>1680</v>
      </c>
      <c r="E640" s="24" t="s">
        <v>1359</v>
      </c>
      <c r="F640" s="24" t="s">
        <v>1360</v>
      </c>
      <c r="G640" s="24" t="s">
        <v>1203</v>
      </c>
      <c r="H640" s="24" t="s">
        <v>506</v>
      </c>
      <c r="I640" s="28" t="s">
        <v>2437</v>
      </c>
      <c r="J640" s="26"/>
      <c r="K640" s="26"/>
      <c r="L640" s="26"/>
      <c r="M640" s="26"/>
      <c r="N640" s="26"/>
      <c r="O640" s="26"/>
      <c r="P640" s="26"/>
      <c r="Q640" s="28" t="s">
        <v>1497</v>
      </c>
      <c r="R640" s="28" t="s">
        <v>239</v>
      </c>
      <c r="S640" s="26"/>
      <c r="T640" s="26"/>
      <c r="U640" s="26"/>
      <c r="V640" s="26"/>
      <c r="W640" s="26"/>
      <c r="X640" s="26"/>
      <c r="Y640" s="26"/>
      <c r="Z640" s="28" t="s">
        <v>197</v>
      </c>
      <c r="AA640" s="26"/>
      <c r="AB640" s="28" t="s">
        <v>197</v>
      </c>
      <c r="AC640" s="26"/>
      <c r="AD640" s="26"/>
      <c r="AE640" s="26"/>
      <c r="AF640" s="26"/>
      <c r="AG640" s="28" t="s">
        <v>197</v>
      </c>
      <c r="AH640" s="28" t="s">
        <v>197</v>
      </c>
      <c r="AI640" s="26"/>
      <c r="AJ640" s="28" t="s">
        <v>197</v>
      </c>
      <c r="AK640" s="26"/>
      <c r="AL640" s="28" t="s">
        <v>197</v>
      </c>
      <c r="AM640" s="26"/>
      <c r="AN640" s="26"/>
      <c r="AO640" s="26"/>
      <c r="AP640" s="28" t="s">
        <v>197</v>
      </c>
      <c r="AQ640" s="26"/>
      <c r="AR640" s="26"/>
      <c r="AS640" s="26"/>
      <c r="AT640" s="26"/>
      <c r="AU640" s="26"/>
      <c r="AV640" s="26"/>
      <c r="AW640" s="26"/>
      <c r="AX640" s="28" t="s">
        <v>197</v>
      </c>
      <c r="AY640" s="28" t="s">
        <v>197</v>
      </c>
      <c r="AZ640" s="26"/>
      <c r="BA640" s="26"/>
      <c r="BB640" s="28" t="s">
        <v>197</v>
      </c>
      <c r="BC640" s="28" t="s">
        <v>197</v>
      </c>
      <c r="BD640" s="28" t="s">
        <v>197</v>
      </c>
      <c r="BE640" s="28" t="s">
        <v>197</v>
      </c>
      <c r="BF640" s="28" t="s">
        <v>197</v>
      </c>
      <c r="BG640" s="28" t="s">
        <v>197</v>
      </c>
      <c r="BH640" s="28" t="s">
        <v>197</v>
      </c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8" t="s">
        <v>197</v>
      </c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</row>
    <row r="641" spans="1:96" x14ac:dyDescent="0.3">
      <c r="A641" s="12">
        <v>640</v>
      </c>
      <c r="B641" s="22" t="s">
        <v>2369</v>
      </c>
      <c r="C641" s="22" t="s">
        <v>1460</v>
      </c>
      <c r="D641" s="24" t="s">
        <v>1680</v>
      </c>
      <c r="E641" s="24" t="s">
        <v>192</v>
      </c>
      <c r="F641" s="24" t="s">
        <v>193</v>
      </c>
      <c r="G641" s="24" t="s">
        <v>1203</v>
      </c>
      <c r="H641" s="24" t="s">
        <v>736</v>
      </c>
      <c r="I641" s="28" t="s">
        <v>2020</v>
      </c>
      <c r="J641" s="28" t="s">
        <v>198</v>
      </c>
      <c r="K641" s="28" t="s">
        <v>553</v>
      </c>
      <c r="L641" s="26"/>
      <c r="M641" s="28" t="s">
        <v>199</v>
      </c>
      <c r="N641" s="28" t="s">
        <v>1021</v>
      </c>
      <c r="O641" s="28" t="s">
        <v>810</v>
      </c>
      <c r="P641" s="28" t="s">
        <v>862</v>
      </c>
      <c r="Q641" s="28" t="s">
        <v>2347</v>
      </c>
      <c r="R641" s="28" t="s">
        <v>406</v>
      </c>
      <c r="S641" s="28" t="s">
        <v>310</v>
      </c>
      <c r="T641" s="26"/>
      <c r="U641" s="26"/>
      <c r="V641" s="26"/>
      <c r="W641" s="28" t="s">
        <v>197</v>
      </c>
      <c r="X641" s="28" t="s">
        <v>197</v>
      </c>
      <c r="Y641" s="26"/>
      <c r="Z641" s="28" t="s">
        <v>197</v>
      </c>
      <c r="AA641" s="28" t="s">
        <v>197</v>
      </c>
      <c r="AB641" s="28" t="s">
        <v>197</v>
      </c>
      <c r="AC641" s="26"/>
      <c r="AD641" s="26"/>
      <c r="AE641" s="26"/>
      <c r="AF641" s="26"/>
      <c r="AG641" s="28" t="s">
        <v>197</v>
      </c>
      <c r="AH641" s="28" t="s">
        <v>197</v>
      </c>
      <c r="AI641" s="28" t="s">
        <v>197</v>
      </c>
      <c r="AJ641" s="28" t="s">
        <v>197</v>
      </c>
      <c r="AK641" s="26"/>
      <c r="AL641" s="28" t="s">
        <v>197</v>
      </c>
      <c r="AM641" s="28" t="s">
        <v>197</v>
      </c>
      <c r="AN641" s="28" t="s">
        <v>197</v>
      </c>
      <c r="AO641" s="28" t="s">
        <v>197</v>
      </c>
      <c r="AP641" s="28" t="s">
        <v>197</v>
      </c>
      <c r="AQ641" s="28" t="s">
        <v>197</v>
      </c>
      <c r="AR641" s="28" t="s">
        <v>197</v>
      </c>
      <c r="AS641" s="28" t="s">
        <v>197</v>
      </c>
      <c r="AT641" s="26"/>
      <c r="AU641" s="26"/>
      <c r="AV641" s="26"/>
      <c r="AW641" s="28" t="s">
        <v>197</v>
      </c>
      <c r="AX641" s="28" t="s">
        <v>197</v>
      </c>
      <c r="AY641" s="28" t="s">
        <v>197</v>
      </c>
      <c r="AZ641" s="26"/>
      <c r="BA641" s="26"/>
      <c r="BB641" s="28" t="s">
        <v>197</v>
      </c>
      <c r="BC641" s="28" t="s">
        <v>197</v>
      </c>
      <c r="BD641" s="28" t="s">
        <v>197</v>
      </c>
      <c r="BE641" s="28" t="s">
        <v>197</v>
      </c>
      <c r="BF641" s="28" t="s">
        <v>197</v>
      </c>
      <c r="BG641" s="28" t="s">
        <v>197</v>
      </c>
      <c r="BH641" s="28" t="s">
        <v>197</v>
      </c>
      <c r="BI641" s="26"/>
      <c r="BJ641" s="28" t="s">
        <v>197</v>
      </c>
      <c r="BK641" s="28" t="s">
        <v>197</v>
      </c>
      <c r="BL641" s="28" t="s">
        <v>197</v>
      </c>
      <c r="BM641" s="28" t="s">
        <v>197</v>
      </c>
      <c r="BN641" s="28" t="s">
        <v>197</v>
      </c>
      <c r="BO641" s="28" t="s">
        <v>197</v>
      </c>
      <c r="BP641" s="26"/>
      <c r="BQ641" s="26"/>
      <c r="BR641" s="26"/>
      <c r="BS641" s="26"/>
      <c r="BT641" s="28" t="s">
        <v>197</v>
      </c>
      <c r="BU641" s="26"/>
      <c r="BV641" s="26"/>
      <c r="BW641" s="28" t="s">
        <v>197</v>
      </c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8" t="s">
        <v>207</v>
      </c>
      <c r="CQ641" s="28" t="s">
        <v>1328</v>
      </c>
      <c r="CR641" s="26"/>
    </row>
    <row r="642" spans="1:96" x14ac:dyDescent="0.3">
      <c r="A642" s="12">
        <v>641</v>
      </c>
      <c r="B642" s="22" t="s">
        <v>2438</v>
      </c>
      <c r="C642" s="22" t="s">
        <v>93</v>
      </c>
      <c r="D642" s="24" t="s">
        <v>1680</v>
      </c>
      <c r="E642" s="24" t="s">
        <v>192</v>
      </c>
      <c r="F642" s="24" t="s">
        <v>193</v>
      </c>
      <c r="G642" s="24" t="s">
        <v>1203</v>
      </c>
      <c r="H642" s="24" t="s">
        <v>736</v>
      </c>
      <c r="I642" s="28" t="s">
        <v>1113</v>
      </c>
      <c r="J642" s="28" t="s">
        <v>198</v>
      </c>
      <c r="K642" s="28" t="s">
        <v>553</v>
      </c>
      <c r="L642" s="26"/>
      <c r="M642" s="28" t="s">
        <v>199</v>
      </c>
      <c r="N642" s="28" t="s">
        <v>1615</v>
      </c>
      <c r="O642" s="28" t="s">
        <v>967</v>
      </c>
      <c r="P642" s="28" t="s">
        <v>442</v>
      </c>
      <c r="Q642" s="28" t="s">
        <v>253</v>
      </c>
      <c r="R642" s="28" t="s">
        <v>218</v>
      </c>
      <c r="S642" s="28" t="s">
        <v>205</v>
      </c>
      <c r="T642" s="26"/>
      <c r="U642" s="26"/>
      <c r="V642" s="26"/>
      <c r="W642" s="28" t="s">
        <v>197</v>
      </c>
      <c r="X642" s="28" t="s">
        <v>197</v>
      </c>
      <c r="Y642" s="26"/>
      <c r="Z642" s="28" t="s">
        <v>197</v>
      </c>
      <c r="AA642" s="28" t="s">
        <v>197</v>
      </c>
      <c r="AB642" s="28" t="s">
        <v>197</v>
      </c>
      <c r="AC642" s="26"/>
      <c r="AD642" s="26"/>
      <c r="AE642" s="26"/>
      <c r="AF642" s="26"/>
      <c r="AG642" s="28" t="s">
        <v>197</v>
      </c>
      <c r="AH642" s="28" t="s">
        <v>197</v>
      </c>
      <c r="AI642" s="28" t="s">
        <v>197</v>
      </c>
      <c r="AJ642" s="28" t="s">
        <v>197</v>
      </c>
      <c r="AK642" s="26"/>
      <c r="AL642" s="28" t="s">
        <v>197</v>
      </c>
      <c r="AM642" s="28" t="s">
        <v>197</v>
      </c>
      <c r="AN642" s="28" t="s">
        <v>197</v>
      </c>
      <c r="AO642" s="28" t="s">
        <v>197</v>
      </c>
      <c r="AP642" s="28" t="s">
        <v>197</v>
      </c>
      <c r="AQ642" s="28" t="s">
        <v>197</v>
      </c>
      <c r="AR642" s="28" t="s">
        <v>197</v>
      </c>
      <c r="AS642" s="28" t="s">
        <v>197</v>
      </c>
      <c r="AT642" s="26"/>
      <c r="AU642" s="26"/>
      <c r="AV642" s="26"/>
      <c r="AW642" s="28" t="s">
        <v>197</v>
      </c>
      <c r="AX642" s="28" t="s">
        <v>197</v>
      </c>
      <c r="AY642" s="28" t="s">
        <v>197</v>
      </c>
      <c r="AZ642" s="26"/>
      <c r="BA642" s="26"/>
      <c r="BB642" s="28" t="s">
        <v>197</v>
      </c>
      <c r="BC642" s="28" t="s">
        <v>197</v>
      </c>
      <c r="BD642" s="28" t="s">
        <v>197</v>
      </c>
      <c r="BE642" s="28" t="s">
        <v>197</v>
      </c>
      <c r="BF642" s="28" t="s">
        <v>197</v>
      </c>
      <c r="BG642" s="28" t="s">
        <v>197</v>
      </c>
      <c r="BH642" s="28" t="s">
        <v>197</v>
      </c>
      <c r="BI642" s="26"/>
      <c r="BJ642" s="28" t="s">
        <v>197</v>
      </c>
      <c r="BK642" s="28" t="s">
        <v>197</v>
      </c>
      <c r="BL642" s="28" t="s">
        <v>197</v>
      </c>
      <c r="BM642" s="28" t="s">
        <v>197</v>
      </c>
      <c r="BN642" s="28" t="s">
        <v>197</v>
      </c>
      <c r="BO642" s="28" t="s">
        <v>197</v>
      </c>
      <c r="BP642" s="26"/>
      <c r="BQ642" s="26"/>
      <c r="BR642" s="26"/>
      <c r="BS642" s="26"/>
      <c r="BT642" s="28" t="s">
        <v>197</v>
      </c>
      <c r="BU642" s="26"/>
      <c r="BV642" s="26"/>
      <c r="BW642" s="28" t="s">
        <v>197</v>
      </c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8" t="s">
        <v>795</v>
      </c>
      <c r="CQ642" s="28" t="s">
        <v>2439</v>
      </c>
      <c r="CR642" s="26"/>
    </row>
    <row r="643" spans="1:96" x14ac:dyDescent="0.3">
      <c r="A643" s="12">
        <v>642</v>
      </c>
      <c r="B643" s="22" t="s">
        <v>2443</v>
      </c>
      <c r="C643" s="22" t="s">
        <v>1503</v>
      </c>
      <c r="D643" s="24" t="s">
        <v>1301</v>
      </c>
      <c r="E643" s="24" t="s">
        <v>1333</v>
      </c>
      <c r="F643" s="24" t="s">
        <v>1334</v>
      </c>
      <c r="G643" s="24" t="s">
        <v>1203</v>
      </c>
      <c r="H643" s="24" t="s">
        <v>276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8" t="s">
        <v>2444</v>
      </c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</row>
    <row r="644" spans="1:96" x14ac:dyDescent="0.3">
      <c r="A644" s="12">
        <v>643</v>
      </c>
      <c r="B644" s="22" t="s">
        <v>2445</v>
      </c>
      <c r="C644" s="22" t="s">
        <v>1506</v>
      </c>
      <c r="D644" s="24" t="s">
        <v>1301</v>
      </c>
      <c r="E644" s="24" t="s">
        <v>1333</v>
      </c>
      <c r="F644" s="24" t="s">
        <v>1334</v>
      </c>
      <c r="G644" s="24" t="s">
        <v>1203</v>
      </c>
      <c r="H644" s="24" t="s">
        <v>276</v>
      </c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8" t="s">
        <v>374</v>
      </c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</row>
    <row r="645" spans="1:96" x14ac:dyDescent="0.3">
      <c r="A645" s="12">
        <v>644</v>
      </c>
      <c r="B645" s="22" t="s">
        <v>2446</v>
      </c>
      <c r="C645" s="22" t="s">
        <v>2447</v>
      </c>
      <c r="D645" s="24" t="s">
        <v>1406</v>
      </c>
      <c r="E645" s="24" t="s">
        <v>1333</v>
      </c>
      <c r="F645" s="24" t="s">
        <v>1933</v>
      </c>
      <c r="G645" s="24" t="s">
        <v>1203</v>
      </c>
      <c r="H645" s="24" t="s">
        <v>226</v>
      </c>
      <c r="I645" s="26"/>
      <c r="J645" s="26"/>
      <c r="K645" s="26"/>
      <c r="L645" s="26"/>
      <c r="M645" s="26"/>
      <c r="N645" s="26"/>
      <c r="O645" s="28" t="s">
        <v>810</v>
      </c>
      <c r="P645" s="26"/>
      <c r="Q645" s="26"/>
      <c r="R645" s="28" t="s">
        <v>254</v>
      </c>
      <c r="S645" s="26"/>
      <c r="T645" s="26"/>
      <c r="U645" s="26"/>
      <c r="V645" s="26"/>
      <c r="W645" s="26"/>
      <c r="X645" s="28" t="s">
        <v>197</v>
      </c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8" t="s">
        <v>208</v>
      </c>
      <c r="BW645" s="28" t="s">
        <v>197</v>
      </c>
      <c r="BX645" s="26"/>
      <c r="BY645" s="26"/>
      <c r="BZ645" s="26"/>
      <c r="CA645" s="26"/>
      <c r="CB645" s="28" t="s">
        <v>197</v>
      </c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8" t="s">
        <v>2448</v>
      </c>
      <c r="CP645" s="26"/>
      <c r="CQ645" s="26"/>
      <c r="CR645" s="26"/>
    </row>
    <row r="646" spans="1:96" x14ac:dyDescent="0.3">
      <c r="A646" s="12">
        <v>645</v>
      </c>
      <c r="B646" s="22" t="s">
        <v>2449</v>
      </c>
      <c r="C646" s="22" t="s">
        <v>2450</v>
      </c>
      <c r="D646" s="24" t="s">
        <v>1406</v>
      </c>
      <c r="E646" s="24" t="s">
        <v>1333</v>
      </c>
      <c r="F646" s="24" t="s">
        <v>1933</v>
      </c>
      <c r="G646" s="24" t="s">
        <v>1203</v>
      </c>
      <c r="H646" s="24" t="s">
        <v>226</v>
      </c>
      <c r="I646" s="26"/>
      <c r="J646" s="26"/>
      <c r="K646" s="26"/>
      <c r="L646" s="26"/>
      <c r="M646" s="26"/>
      <c r="N646" s="26"/>
      <c r="O646" s="28" t="s">
        <v>827</v>
      </c>
      <c r="P646" s="26"/>
      <c r="Q646" s="26"/>
      <c r="R646" s="28" t="s">
        <v>1326</v>
      </c>
      <c r="S646" s="26"/>
      <c r="T646" s="26"/>
      <c r="U646" s="26"/>
      <c r="V646" s="26"/>
      <c r="W646" s="26"/>
      <c r="X646" s="28" t="s">
        <v>197</v>
      </c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8" t="s">
        <v>208</v>
      </c>
      <c r="BW646" s="28" t="s">
        <v>197</v>
      </c>
      <c r="BX646" s="26"/>
      <c r="BY646" s="26"/>
      <c r="BZ646" s="26"/>
      <c r="CA646" s="26"/>
      <c r="CB646" s="28" t="s">
        <v>197</v>
      </c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8" t="s">
        <v>643</v>
      </c>
      <c r="CP646" s="26"/>
      <c r="CQ646" s="26"/>
      <c r="CR646" s="26"/>
    </row>
    <row r="647" spans="1:96" x14ac:dyDescent="0.3">
      <c r="A647" s="12">
        <v>646</v>
      </c>
      <c r="B647" s="22" t="s">
        <v>2451</v>
      </c>
      <c r="C647" s="22" t="s">
        <v>2452</v>
      </c>
      <c r="D647" s="24" t="s">
        <v>1406</v>
      </c>
      <c r="E647" s="24" t="s">
        <v>1333</v>
      </c>
      <c r="F647" s="24" t="s">
        <v>1933</v>
      </c>
      <c r="G647" s="24" t="s">
        <v>1203</v>
      </c>
      <c r="H647" s="24" t="s">
        <v>226</v>
      </c>
      <c r="I647" s="26"/>
      <c r="J647" s="26"/>
      <c r="K647" s="26"/>
      <c r="L647" s="26"/>
      <c r="M647" s="26"/>
      <c r="N647" s="26"/>
      <c r="O647" s="28" t="s">
        <v>827</v>
      </c>
      <c r="P647" s="26"/>
      <c r="Q647" s="26"/>
      <c r="R647" s="28" t="s">
        <v>442</v>
      </c>
      <c r="S647" s="26"/>
      <c r="T647" s="26"/>
      <c r="U647" s="26"/>
      <c r="V647" s="26"/>
      <c r="W647" s="26"/>
      <c r="X647" s="28" t="s">
        <v>197</v>
      </c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8" t="s">
        <v>208</v>
      </c>
      <c r="BW647" s="28" t="s">
        <v>197</v>
      </c>
      <c r="BX647" s="26"/>
      <c r="BY647" s="26"/>
      <c r="BZ647" s="26"/>
      <c r="CA647" s="26"/>
      <c r="CB647" s="28" t="s">
        <v>197</v>
      </c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8" t="s">
        <v>2453</v>
      </c>
      <c r="CP647" s="26"/>
      <c r="CQ647" s="26"/>
      <c r="CR647" s="26"/>
    </row>
    <row r="648" spans="1:96" x14ac:dyDescent="0.3">
      <c r="A648" s="12">
        <v>647</v>
      </c>
      <c r="B648" s="22" t="s">
        <v>2454</v>
      </c>
      <c r="C648" s="22" t="s">
        <v>2455</v>
      </c>
      <c r="D648" s="24" t="s">
        <v>2388</v>
      </c>
      <c r="E648" s="24" t="s">
        <v>1756</v>
      </c>
      <c r="F648" s="24" t="s">
        <v>1757</v>
      </c>
      <c r="G648" s="24" t="s">
        <v>1203</v>
      </c>
      <c r="H648" s="24" t="s">
        <v>261</v>
      </c>
      <c r="I648" s="28" t="s">
        <v>821</v>
      </c>
      <c r="J648" s="28" t="s">
        <v>2456</v>
      </c>
      <c r="K648" s="28" t="s">
        <v>553</v>
      </c>
      <c r="L648" s="26"/>
      <c r="M648" s="28" t="s">
        <v>199</v>
      </c>
      <c r="N648" s="28" t="s">
        <v>369</v>
      </c>
      <c r="O648" s="28" t="s">
        <v>940</v>
      </c>
      <c r="P648" s="28" t="s">
        <v>862</v>
      </c>
      <c r="Q648" s="28" t="s">
        <v>1504</v>
      </c>
      <c r="R648" s="28" t="s">
        <v>406</v>
      </c>
      <c r="S648" s="28" t="s">
        <v>491</v>
      </c>
      <c r="T648" s="26"/>
      <c r="U648" s="26"/>
      <c r="V648" s="26"/>
      <c r="W648" s="26"/>
      <c r="X648" s="28" t="s">
        <v>197</v>
      </c>
      <c r="Y648" s="26"/>
      <c r="Z648" s="28" t="s">
        <v>197</v>
      </c>
      <c r="AA648" s="28" t="s">
        <v>197</v>
      </c>
      <c r="AB648" s="28" t="s">
        <v>197</v>
      </c>
      <c r="AC648" s="26"/>
      <c r="AD648" s="26"/>
      <c r="AE648" s="26"/>
      <c r="AF648" s="26"/>
      <c r="AG648" s="28" t="s">
        <v>197</v>
      </c>
      <c r="AH648" s="28" t="s">
        <v>197</v>
      </c>
      <c r="AI648" s="28" t="s">
        <v>197</v>
      </c>
      <c r="AJ648" s="28" t="s">
        <v>197</v>
      </c>
      <c r="AK648" s="26"/>
      <c r="AL648" s="28" t="s">
        <v>197</v>
      </c>
      <c r="AM648" s="28" t="s">
        <v>197</v>
      </c>
      <c r="AN648" s="28" t="s">
        <v>197</v>
      </c>
      <c r="AO648" s="28" t="s">
        <v>197</v>
      </c>
      <c r="AP648" s="28" t="s">
        <v>197</v>
      </c>
      <c r="AQ648" s="28" t="s">
        <v>681</v>
      </c>
      <c r="AR648" s="28" t="s">
        <v>197</v>
      </c>
      <c r="AS648" s="28" t="s">
        <v>197</v>
      </c>
      <c r="AT648" s="26"/>
      <c r="AU648" s="26"/>
      <c r="AV648" s="26"/>
      <c r="AW648" s="28" t="s">
        <v>197</v>
      </c>
      <c r="AX648" s="28" t="s">
        <v>197</v>
      </c>
      <c r="AY648" s="28" t="s">
        <v>197</v>
      </c>
      <c r="AZ648" s="26"/>
      <c r="BA648" s="26"/>
      <c r="BB648" s="28" t="s">
        <v>197</v>
      </c>
      <c r="BC648" s="28" t="s">
        <v>197</v>
      </c>
      <c r="BD648" s="28" t="s">
        <v>197</v>
      </c>
      <c r="BE648" s="28" t="s">
        <v>197</v>
      </c>
      <c r="BF648" s="28" t="s">
        <v>197</v>
      </c>
      <c r="BG648" s="28" t="s">
        <v>197</v>
      </c>
      <c r="BH648" s="28" t="s">
        <v>197</v>
      </c>
      <c r="BI648" s="26"/>
      <c r="BJ648" s="28" t="s">
        <v>197</v>
      </c>
      <c r="BK648" s="28" t="s">
        <v>197</v>
      </c>
      <c r="BL648" s="28" t="s">
        <v>197</v>
      </c>
      <c r="BM648" s="28" t="s">
        <v>197</v>
      </c>
      <c r="BN648" s="28" t="s">
        <v>197</v>
      </c>
      <c r="BO648" s="26"/>
      <c r="BP648" s="26"/>
      <c r="BQ648" s="26"/>
      <c r="BR648" s="26"/>
      <c r="BS648" s="26"/>
      <c r="BT648" s="28" t="s">
        <v>197</v>
      </c>
      <c r="BU648" s="26"/>
      <c r="BV648" s="28" t="s">
        <v>208</v>
      </c>
      <c r="BW648" s="28" t="s">
        <v>197</v>
      </c>
      <c r="BX648" s="26"/>
      <c r="BY648" s="26"/>
      <c r="BZ648" s="26"/>
      <c r="CA648" s="26"/>
      <c r="CB648" s="28" t="s">
        <v>197</v>
      </c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</row>
    <row r="649" spans="1:96" x14ac:dyDescent="0.3">
      <c r="A649" s="12">
        <v>648</v>
      </c>
      <c r="B649" s="22" t="s">
        <v>2457</v>
      </c>
      <c r="C649" s="22" t="s">
        <v>2458</v>
      </c>
      <c r="D649" s="24" t="s">
        <v>2388</v>
      </c>
      <c r="E649" s="24" t="s">
        <v>1756</v>
      </c>
      <c r="F649" s="24" t="s">
        <v>1757</v>
      </c>
      <c r="G649" s="24" t="s">
        <v>1203</v>
      </c>
      <c r="H649" s="24" t="s">
        <v>261</v>
      </c>
      <c r="I649" s="28" t="s">
        <v>1148</v>
      </c>
      <c r="J649" s="28" t="s">
        <v>198</v>
      </c>
      <c r="K649" s="28" t="s">
        <v>553</v>
      </c>
      <c r="L649" s="26"/>
      <c r="M649" s="28" t="s">
        <v>199</v>
      </c>
      <c r="N649" s="28" t="s">
        <v>1759</v>
      </c>
      <c r="O649" s="28" t="s">
        <v>840</v>
      </c>
      <c r="P649" s="28" t="s">
        <v>530</v>
      </c>
      <c r="Q649" s="28" t="s">
        <v>1504</v>
      </c>
      <c r="R649" s="28" t="s">
        <v>406</v>
      </c>
      <c r="S649" s="28" t="s">
        <v>313</v>
      </c>
      <c r="T649" s="26"/>
      <c r="U649" s="26"/>
      <c r="V649" s="26"/>
      <c r="W649" s="26"/>
      <c r="X649" s="28" t="s">
        <v>197</v>
      </c>
      <c r="Y649" s="26"/>
      <c r="Z649" s="28" t="s">
        <v>197</v>
      </c>
      <c r="AA649" s="28" t="s">
        <v>197</v>
      </c>
      <c r="AB649" s="28" t="s">
        <v>197</v>
      </c>
      <c r="AC649" s="26"/>
      <c r="AD649" s="26"/>
      <c r="AE649" s="26"/>
      <c r="AF649" s="26"/>
      <c r="AG649" s="28" t="s">
        <v>197</v>
      </c>
      <c r="AH649" s="28" t="s">
        <v>197</v>
      </c>
      <c r="AI649" s="28" t="s">
        <v>197</v>
      </c>
      <c r="AJ649" s="28" t="s">
        <v>197</v>
      </c>
      <c r="AK649" s="26"/>
      <c r="AL649" s="28" t="s">
        <v>197</v>
      </c>
      <c r="AM649" s="28" t="s">
        <v>197</v>
      </c>
      <c r="AN649" s="28" t="s">
        <v>197</v>
      </c>
      <c r="AO649" s="28" t="s">
        <v>197</v>
      </c>
      <c r="AP649" s="28" t="s">
        <v>197</v>
      </c>
      <c r="AQ649" s="28" t="s">
        <v>197</v>
      </c>
      <c r="AR649" s="28" t="s">
        <v>197</v>
      </c>
      <c r="AS649" s="28" t="s">
        <v>197</v>
      </c>
      <c r="AT649" s="26"/>
      <c r="AU649" s="26"/>
      <c r="AV649" s="26"/>
      <c r="AW649" s="28" t="s">
        <v>197</v>
      </c>
      <c r="AX649" s="28" t="s">
        <v>197</v>
      </c>
      <c r="AY649" s="28" t="s">
        <v>197</v>
      </c>
      <c r="AZ649" s="26"/>
      <c r="BA649" s="26"/>
      <c r="BB649" s="28" t="s">
        <v>197</v>
      </c>
      <c r="BC649" s="28" t="s">
        <v>197</v>
      </c>
      <c r="BD649" s="28" t="s">
        <v>197</v>
      </c>
      <c r="BE649" s="28" t="s">
        <v>197</v>
      </c>
      <c r="BF649" s="28" t="s">
        <v>197</v>
      </c>
      <c r="BG649" s="28" t="s">
        <v>197</v>
      </c>
      <c r="BH649" s="28" t="s">
        <v>197</v>
      </c>
      <c r="BI649" s="26"/>
      <c r="BJ649" s="28" t="s">
        <v>197</v>
      </c>
      <c r="BK649" s="28" t="s">
        <v>197</v>
      </c>
      <c r="BL649" s="28" t="s">
        <v>197</v>
      </c>
      <c r="BM649" s="28" t="s">
        <v>197</v>
      </c>
      <c r="BN649" s="28" t="s">
        <v>197</v>
      </c>
      <c r="BO649" s="26"/>
      <c r="BP649" s="26"/>
      <c r="BQ649" s="26"/>
      <c r="BR649" s="26"/>
      <c r="BS649" s="26"/>
      <c r="BT649" s="28" t="s">
        <v>197</v>
      </c>
      <c r="BU649" s="26"/>
      <c r="BV649" s="28" t="s">
        <v>205</v>
      </c>
      <c r="BW649" s="28" t="s">
        <v>197</v>
      </c>
      <c r="BX649" s="26"/>
      <c r="BY649" s="26"/>
      <c r="BZ649" s="26"/>
      <c r="CA649" s="26"/>
      <c r="CB649" s="28" t="s">
        <v>197</v>
      </c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</row>
    <row r="650" spans="1:96" x14ac:dyDescent="0.3">
      <c r="A650" s="12">
        <v>649</v>
      </c>
      <c r="B650" s="18" t="s">
        <v>2459</v>
      </c>
      <c r="C650" s="18" t="s">
        <v>2460</v>
      </c>
      <c r="D650" s="19" t="s">
        <v>2388</v>
      </c>
      <c r="E650" s="19" t="s">
        <v>1756</v>
      </c>
      <c r="F650" s="19" t="s">
        <v>1757</v>
      </c>
      <c r="G650" s="19" t="s">
        <v>1203</v>
      </c>
      <c r="H650" s="19" t="s">
        <v>261</v>
      </c>
      <c r="I650" s="20" t="s">
        <v>1043</v>
      </c>
      <c r="J650" s="20" t="s">
        <v>198</v>
      </c>
      <c r="K650" s="20" t="s">
        <v>553</v>
      </c>
      <c r="L650" s="21"/>
      <c r="M650" s="20" t="s">
        <v>199</v>
      </c>
      <c r="N650" s="20" t="s">
        <v>369</v>
      </c>
      <c r="O650" s="20" t="s">
        <v>532</v>
      </c>
      <c r="P650" s="20" t="s">
        <v>530</v>
      </c>
      <c r="Q650" s="20" t="s">
        <v>570</v>
      </c>
      <c r="R650" s="20" t="s">
        <v>1573</v>
      </c>
      <c r="S650" s="20" t="s">
        <v>491</v>
      </c>
      <c r="T650" s="21"/>
      <c r="U650" s="21"/>
      <c r="V650" s="21"/>
      <c r="W650" s="21"/>
      <c r="X650" s="20" t="s">
        <v>197</v>
      </c>
      <c r="Y650" s="21"/>
      <c r="Z650" s="20" t="s">
        <v>197</v>
      </c>
      <c r="AA650" s="20" t="s">
        <v>197</v>
      </c>
      <c r="AB650" s="20" t="s">
        <v>197</v>
      </c>
      <c r="AC650" s="21"/>
      <c r="AD650" s="21"/>
      <c r="AE650" s="21"/>
      <c r="AF650" s="21"/>
      <c r="AG650" s="20" t="s">
        <v>197</v>
      </c>
      <c r="AH650" s="20" t="s">
        <v>197</v>
      </c>
      <c r="AI650" s="20" t="s">
        <v>197</v>
      </c>
      <c r="AJ650" s="20" t="s">
        <v>197</v>
      </c>
      <c r="AK650" s="21"/>
      <c r="AL650" s="20" t="s">
        <v>197</v>
      </c>
      <c r="AM650" s="20" t="s">
        <v>197</v>
      </c>
      <c r="AN650" s="20" t="s">
        <v>197</v>
      </c>
      <c r="AO650" s="20" t="s">
        <v>197</v>
      </c>
      <c r="AP650" s="20" t="s">
        <v>197</v>
      </c>
      <c r="AQ650" s="20" t="s">
        <v>197</v>
      </c>
      <c r="AR650" s="20" t="s">
        <v>197</v>
      </c>
      <c r="AS650" s="20" t="s">
        <v>268</v>
      </c>
      <c r="AT650" s="21"/>
      <c r="AU650" s="21"/>
      <c r="AV650" s="21"/>
      <c r="AW650" s="20" t="s">
        <v>197</v>
      </c>
      <c r="AX650" s="20" t="s">
        <v>197</v>
      </c>
      <c r="AY650" s="20" t="s">
        <v>197</v>
      </c>
      <c r="AZ650" s="21"/>
      <c r="BA650" s="21"/>
      <c r="BB650" s="20" t="s">
        <v>197</v>
      </c>
      <c r="BC650" s="20" t="s">
        <v>197</v>
      </c>
      <c r="BD650" s="20" t="s">
        <v>197</v>
      </c>
      <c r="BE650" s="20" t="s">
        <v>197</v>
      </c>
      <c r="BF650" s="20" t="s">
        <v>197</v>
      </c>
      <c r="BG650" s="20" t="s">
        <v>197</v>
      </c>
      <c r="BH650" s="20" t="s">
        <v>197</v>
      </c>
      <c r="BI650" s="21"/>
      <c r="BJ650" s="20" t="s">
        <v>197</v>
      </c>
      <c r="BK650" s="20" t="s">
        <v>197</v>
      </c>
      <c r="BL650" s="20" t="s">
        <v>197</v>
      </c>
      <c r="BM650" s="20" t="s">
        <v>197</v>
      </c>
      <c r="BN650" s="20" t="s">
        <v>197</v>
      </c>
      <c r="BO650" s="21"/>
      <c r="BP650" s="21"/>
      <c r="BQ650" s="21"/>
      <c r="BR650" s="21"/>
      <c r="BS650" s="21"/>
      <c r="BT650" s="20" t="s">
        <v>197</v>
      </c>
      <c r="BU650" s="21"/>
      <c r="BV650" s="20" t="s">
        <v>310</v>
      </c>
      <c r="BW650" s="20" t="s">
        <v>197</v>
      </c>
      <c r="BX650" s="21"/>
      <c r="BY650" s="21"/>
      <c r="BZ650" s="21"/>
      <c r="CA650" s="21"/>
      <c r="CB650" s="20" t="s">
        <v>197</v>
      </c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</row>
    <row r="651" spans="1:96" x14ac:dyDescent="0.3">
      <c r="A651" s="12">
        <v>650</v>
      </c>
      <c r="B651" s="18" t="s">
        <v>2461</v>
      </c>
      <c r="C651" s="18" t="s">
        <v>2462</v>
      </c>
      <c r="D651" s="19" t="s">
        <v>2388</v>
      </c>
      <c r="E651" s="19" t="s">
        <v>1756</v>
      </c>
      <c r="F651" s="19" t="s">
        <v>1757</v>
      </c>
      <c r="G651" s="19" t="s">
        <v>1203</v>
      </c>
      <c r="H651" s="19" t="s">
        <v>261</v>
      </c>
      <c r="I651" s="20" t="s">
        <v>2463</v>
      </c>
      <c r="J651" s="20" t="s">
        <v>1265</v>
      </c>
      <c r="K651" s="20" t="s">
        <v>553</v>
      </c>
      <c r="L651" s="21"/>
      <c r="M651" s="20" t="s">
        <v>199</v>
      </c>
      <c r="N651" s="20" t="s">
        <v>2464</v>
      </c>
      <c r="O651" s="20" t="s">
        <v>810</v>
      </c>
      <c r="P651" s="20" t="s">
        <v>667</v>
      </c>
      <c r="Q651" s="20" t="s">
        <v>371</v>
      </c>
      <c r="R651" s="20" t="s">
        <v>291</v>
      </c>
      <c r="S651" s="20" t="s">
        <v>313</v>
      </c>
      <c r="T651" s="21"/>
      <c r="U651" s="21"/>
      <c r="V651" s="21"/>
      <c r="W651" s="21"/>
      <c r="X651" s="20" t="s">
        <v>197</v>
      </c>
      <c r="Y651" s="21"/>
      <c r="Z651" s="20" t="s">
        <v>197</v>
      </c>
      <c r="AA651" s="20" t="s">
        <v>197</v>
      </c>
      <c r="AB651" s="20" t="s">
        <v>197</v>
      </c>
      <c r="AC651" s="21"/>
      <c r="AD651" s="21"/>
      <c r="AE651" s="21"/>
      <c r="AF651" s="21"/>
      <c r="AG651" s="20" t="s">
        <v>197</v>
      </c>
      <c r="AH651" s="20" t="s">
        <v>197</v>
      </c>
      <c r="AI651" s="20" t="s">
        <v>197</v>
      </c>
      <c r="AJ651" s="20" t="s">
        <v>197</v>
      </c>
      <c r="AK651" s="21"/>
      <c r="AL651" s="20" t="s">
        <v>197</v>
      </c>
      <c r="AM651" s="20" t="s">
        <v>197</v>
      </c>
      <c r="AN651" s="20" t="s">
        <v>197</v>
      </c>
      <c r="AO651" s="20" t="s">
        <v>197</v>
      </c>
      <c r="AP651" s="20" t="s">
        <v>197</v>
      </c>
      <c r="AQ651" s="20" t="s">
        <v>197</v>
      </c>
      <c r="AR651" s="20" t="s">
        <v>197</v>
      </c>
      <c r="AS651" s="20" t="s">
        <v>197</v>
      </c>
      <c r="AT651" s="21"/>
      <c r="AU651" s="21"/>
      <c r="AV651" s="21"/>
      <c r="AW651" s="20" t="s">
        <v>197</v>
      </c>
      <c r="AX651" s="20" t="s">
        <v>197</v>
      </c>
      <c r="AY651" s="20" t="s">
        <v>197</v>
      </c>
      <c r="AZ651" s="21"/>
      <c r="BA651" s="21"/>
      <c r="BB651" s="20" t="s">
        <v>197</v>
      </c>
      <c r="BC651" s="20" t="s">
        <v>197</v>
      </c>
      <c r="BD651" s="20" t="s">
        <v>197</v>
      </c>
      <c r="BE651" s="20" t="s">
        <v>197</v>
      </c>
      <c r="BF651" s="20" t="s">
        <v>197</v>
      </c>
      <c r="BG651" s="20" t="s">
        <v>197</v>
      </c>
      <c r="BH651" s="20" t="s">
        <v>197</v>
      </c>
      <c r="BI651" s="20" t="s">
        <v>197</v>
      </c>
      <c r="BJ651" s="21"/>
      <c r="BK651" s="20" t="s">
        <v>197</v>
      </c>
      <c r="BL651" s="20" t="s">
        <v>197</v>
      </c>
      <c r="BM651" s="20" t="s">
        <v>197</v>
      </c>
      <c r="BN651" s="20" t="s">
        <v>197</v>
      </c>
      <c r="BO651" s="21"/>
      <c r="BP651" s="21"/>
      <c r="BQ651" s="21"/>
      <c r="BR651" s="21"/>
      <c r="BS651" s="21"/>
      <c r="BT651" s="20" t="s">
        <v>197</v>
      </c>
      <c r="BU651" s="21"/>
      <c r="BV651" s="20" t="s">
        <v>465</v>
      </c>
      <c r="BW651" s="20" t="s">
        <v>374</v>
      </c>
      <c r="BX651" s="21"/>
      <c r="BY651" s="21"/>
      <c r="BZ651" s="21"/>
      <c r="CA651" s="21"/>
      <c r="CB651" s="20" t="s">
        <v>197</v>
      </c>
      <c r="CC651" s="21"/>
      <c r="CD651" s="21"/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</row>
    <row r="652" spans="1:96" x14ac:dyDescent="0.3">
      <c r="A652" s="12">
        <v>651</v>
      </c>
      <c r="B652" s="18" t="s">
        <v>2465</v>
      </c>
      <c r="C652" s="18" t="s">
        <v>2466</v>
      </c>
      <c r="D652" s="19" t="s">
        <v>2388</v>
      </c>
      <c r="E652" s="19" t="s">
        <v>1756</v>
      </c>
      <c r="F652" s="19" t="s">
        <v>1757</v>
      </c>
      <c r="G652" s="19" t="s">
        <v>1203</v>
      </c>
      <c r="H652" s="19" t="s">
        <v>261</v>
      </c>
      <c r="I652" s="20" t="s">
        <v>1186</v>
      </c>
      <c r="J652" s="20" t="s">
        <v>2467</v>
      </c>
      <c r="K652" s="20" t="s">
        <v>2468</v>
      </c>
      <c r="L652" s="21"/>
      <c r="M652" s="20" t="s">
        <v>199</v>
      </c>
      <c r="N652" s="20" t="s">
        <v>1462</v>
      </c>
      <c r="O652" s="20" t="s">
        <v>1419</v>
      </c>
      <c r="P652" s="20" t="s">
        <v>667</v>
      </c>
      <c r="Q652" s="20" t="s">
        <v>1433</v>
      </c>
      <c r="R652" s="20" t="s">
        <v>356</v>
      </c>
      <c r="S652" s="20" t="s">
        <v>341</v>
      </c>
      <c r="T652" s="21"/>
      <c r="U652" s="21"/>
      <c r="V652" s="21"/>
      <c r="W652" s="21"/>
      <c r="X652" s="20" t="s">
        <v>197</v>
      </c>
      <c r="Y652" s="21"/>
      <c r="Z652" s="20" t="s">
        <v>197</v>
      </c>
      <c r="AA652" s="20" t="s">
        <v>197</v>
      </c>
      <c r="AB652" s="20" t="s">
        <v>197</v>
      </c>
      <c r="AC652" s="21"/>
      <c r="AD652" s="21"/>
      <c r="AE652" s="21"/>
      <c r="AF652" s="21"/>
      <c r="AG652" s="20" t="s">
        <v>197</v>
      </c>
      <c r="AH652" s="20" t="s">
        <v>197</v>
      </c>
      <c r="AI652" s="20" t="s">
        <v>197</v>
      </c>
      <c r="AJ652" s="20" t="s">
        <v>197</v>
      </c>
      <c r="AK652" s="21"/>
      <c r="AL652" s="20" t="s">
        <v>197</v>
      </c>
      <c r="AM652" s="20" t="s">
        <v>951</v>
      </c>
      <c r="AN652" s="20" t="s">
        <v>197</v>
      </c>
      <c r="AO652" s="20" t="s">
        <v>197</v>
      </c>
      <c r="AP652" s="20" t="s">
        <v>197</v>
      </c>
      <c r="AQ652" s="20" t="s">
        <v>530</v>
      </c>
      <c r="AR652" s="20" t="s">
        <v>197</v>
      </c>
      <c r="AS652" s="20" t="s">
        <v>197</v>
      </c>
      <c r="AT652" s="21"/>
      <c r="AU652" s="21"/>
      <c r="AV652" s="21"/>
      <c r="AW652" s="20" t="s">
        <v>197</v>
      </c>
      <c r="AX652" s="20" t="s">
        <v>197</v>
      </c>
      <c r="AY652" s="20" t="s">
        <v>197</v>
      </c>
      <c r="AZ652" s="21"/>
      <c r="BA652" s="21"/>
      <c r="BB652" s="20" t="s">
        <v>197</v>
      </c>
      <c r="BC652" s="20" t="s">
        <v>197</v>
      </c>
      <c r="BD652" s="20" t="s">
        <v>197</v>
      </c>
      <c r="BE652" s="20" t="s">
        <v>197</v>
      </c>
      <c r="BF652" s="20" t="s">
        <v>197</v>
      </c>
      <c r="BG652" s="20" t="s">
        <v>197</v>
      </c>
      <c r="BH652" s="20" t="s">
        <v>197</v>
      </c>
      <c r="BI652" s="21"/>
      <c r="BJ652" s="20" t="s">
        <v>197</v>
      </c>
      <c r="BK652" s="20" t="s">
        <v>197</v>
      </c>
      <c r="BL652" s="20" t="s">
        <v>197</v>
      </c>
      <c r="BM652" s="20" t="s">
        <v>197</v>
      </c>
      <c r="BN652" s="20" t="s">
        <v>197</v>
      </c>
      <c r="BO652" s="21"/>
      <c r="BP652" s="21"/>
      <c r="BQ652" s="21"/>
      <c r="BR652" s="21"/>
      <c r="BS652" s="21"/>
      <c r="BT652" s="20" t="s">
        <v>197</v>
      </c>
      <c r="BU652" s="21"/>
      <c r="BV652" s="20" t="s">
        <v>208</v>
      </c>
      <c r="BW652" s="20" t="s">
        <v>197</v>
      </c>
      <c r="BX652" s="21"/>
      <c r="BY652" s="21"/>
      <c r="BZ652" s="21"/>
      <c r="CA652" s="21"/>
      <c r="CB652" s="20" t="s">
        <v>197</v>
      </c>
      <c r="CC652" s="21"/>
      <c r="CD652" s="21"/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</row>
    <row r="653" spans="1:96" x14ac:dyDescent="0.3">
      <c r="A653" s="12">
        <v>652</v>
      </c>
      <c r="B653" s="18" t="s">
        <v>2469</v>
      </c>
      <c r="C653" s="18" t="s">
        <v>1918</v>
      </c>
      <c r="D653" s="19" t="s">
        <v>2388</v>
      </c>
      <c r="E653" s="19" t="s">
        <v>1756</v>
      </c>
      <c r="F653" s="19" t="s">
        <v>1757</v>
      </c>
      <c r="G653" s="19" t="s">
        <v>1203</v>
      </c>
      <c r="H653" s="19" t="s">
        <v>261</v>
      </c>
      <c r="I653" s="20" t="s">
        <v>2470</v>
      </c>
      <c r="J653" s="20" t="s">
        <v>198</v>
      </c>
      <c r="K653" s="20" t="s">
        <v>553</v>
      </c>
      <c r="L653" s="21"/>
      <c r="M653" s="20" t="s">
        <v>199</v>
      </c>
      <c r="N653" s="20" t="s">
        <v>1313</v>
      </c>
      <c r="O653" s="20" t="s">
        <v>827</v>
      </c>
      <c r="P653" s="20" t="s">
        <v>667</v>
      </c>
      <c r="Q653" s="20" t="s">
        <v>364</v>
      </c>
      <c r="R653" s="20" t="s">
        <v>254</v>
      </c>
      <c r="S653" s="20" t="s">
        <v>341</v>
      </c>
      <c r="T653" s="21"/>
      <c r="U653" s="21"/>
      <c r="V653" s="21"/>
      <c r="W653" s="21"/>
      <c r="X653" s="20" t="s">
        <v>197</v>
      </c>
      <c r="Y653" s="21"/>
      <c r="Z653" s="20" t="s">
        <v>197</v>
      </c>
      <c r="AA653" s="20" t="s">
        <v>197</v>
      </c>
      <c r="AB653" s="20" t="s">
        <v>197</v>
      </c>
      <c r="AC653" s="21"/>
      <c r="AD653" s="21"/>
      <c r="AE653" s="21"/>
      <c r="AF653" s="21"/>
      <c r="AG653" s="20" t="s">
        <v>197</v>
      </c>
      <c r="AH653" s="20" t="s">
        <v>197</v>
      </c>
      <c r="AI653" s="20" t="s">
        <v>197</v>
      </c>
      <c r="AJ653" s="20" t="s">
        <v>197</v>
      </c>
      <c r="AK653" s="21"/>
      <c r="AL653" s="20" t="s">
        <v>197</v>
      </c>
      <c r="AM653" s="20" t="s">
        <v>197</v>
      </c>
      <c r="AN653" s="20" t="s">
        <v>197</v>
      </c>
      <c r="AO653" s="20" t="s">
        <v>197</v>
      </c>
      <c r="AP653" s="20" t="s">
        <v>197</v>
      </c>
      <c r="AQ653" s="20" t="s">
        <v>197</v>
      </c>
      <c r="AR653" s="20" t="s">
        <v>197</v>
      </c>
      <c r="AS653" s="20" t="s">
        <v>197</v>
      </c>
      <c r="AT653" s="21"/>
      <c r="AU653" s="21"/>
      <c r="AV653" s="21"/>
      <c r="AW653" s="20" t="s">
        <v>197</v>
      </c>
      <c r="AX653" s="20" t="s">
        <v>197</v>
      </c>
      <c r="AY653" s="20" t="s">
        <v>197</v>
      </c>
      <c r="AZ653" s="21"/>
      <c r="BA653" s="21"/>
      <c r="BB653" s="20" t="s">
        <v>197</v>
      </c>
      <c r="BC653" s="20" t="s">
        <v>197</v>
      </c>
      <c r="BD653" s="20" t="s">
        <v>197</v>
      </c>
      <c r="BE653" s="20" t="s">
        <v>197</v>
      </c>
      <c r="BF653" s="20" t="s">
        <v>197</v>
      </c>
      <c r="BG653" s="20" t="s">
        <v>197</v>
      </c>
      <c r="BH653" s="20" t="s">
        <v>197</v>
      </c>
      <c r="BI653" s="21"/>
      <c r="BJ653" s="20" t="s">
        <v>197</v>
      </c>
      <c r="BK653" s="20" t="s">
        <v>197</v>
      </c>
      <c r="BL653" s="20" t="s">
        <v>197</v>
      </c>
      <c r="BM653" s="20" t="s">
        <v>197</v>
      </c>
      <c r="BN653" s="20" t="s">
        <v>197</v>
      </c>
      <c r="BO653" s="21"/>
      <c r="BP653" s="21"/>
      <c r="BQ653" s="21"/>
      <c r="BR653" s="21"/>
      <c r="BS653" s="21"/>
      <c r="BT653" s="20" t="s">
        <v>197</v>
      </c>
      <c r="BU653" s="21"/>
      <c r="BV653" s="20" t="s">
        <v>208</v>
      </c>
      <c r="BW653" s="20" t="s">
        <v>197</v>
      </c>
      <c r="BX653" s="21"/>
      <c r="BY653" s="21"/>
      <c r="BZ653" s="21"/>
      <c r="CA653" s="21"/>
      <c r="CB653" s="20" t="s">
        <v>197</v>
      </c>
      <c r="CC653" s="21"/>
      <c r="CD653" s="21"/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</row>
    <row r="654" spans="1:96" x14ac:dyDescent="0.3">
      <c r="A654" s="12">
        <v>653</v>
      </c>
      <c r="B654" s="18" t="s">
        <v>2471</v>
      </c>
      <c r="C654" s="18" t="s">
        <v>2472</v>
      </c>
      <c r="D654" s="19" t="s">
        <v>2388</v>
      </c>
      <c r="E654" s="19" t="s">
        <v>1756</v>
      </c>
      <c r="F654" s="19" t="s">
        <v>1757</v>
      </c>
      <c r="G654" s="19" t="s">
        <v>1203</v>
      </c>
      <c r="H654" s="19" t="s">
        <v>261</v>
      </c>
      <c r="I654" s="20" t="s">
        <v>913</v>
      </c>
      <c r="J654" s="20" t="s">
        <v>198</v>
      </c>
      <c r="K654" s="20" t="s">
        <v>553</v>
      </c>
      <c r="L654" s="21"/>
      <c r="M654" s="20" t="s">
        <v>199</v>
      </c>
      <c r="N654" s="20" t="s">
        <v>1072</v>
      </c>
      <c r="O654" s="20" t="s">
        <v>954</v>
      </c>
      <c r="P654" s="20" t="s">
        <v>667</v>
      </c>
      <c r="Q654" s="20" t="s">
        <v>1504</v>
      </c>
      <c r="R654" s="20" t="s">
        <v>570</v>
      </c>
      <c r="S654" s="20" t="s">
        <v>491</v>
      </c>
      <c r="T654" s="21"/>
      <c r="U654" s="21"/>
      <c r="V654" s="21"/>
      <c r="W654" s="21"/>
      <c r="X654" s="20" t="s">
        <v>197</v>
      </c>
      <c r="Y654" s="21"/>
      <c r="Z654" s="20" t="s">
        <v>197</v>
      </c>
      <c r="AA654" s="20" t="s">
        <v>197</v>
      </c>
      <c r="AB654" s="20" t="s">
        <v>197</v>
      </c>
      <c r="AC654" s="21"/>
      <c r="AD654" s="21"/>
      <c r="AE654" s="21"/>
      <c r="AF654" s="21"/>
      <c r="AG654" s="20" t="s">
        <v>197</v>
      </c>
      <c r="AH654" s="20" t="s">
        <v>197</v>
      </c>
      <c r="AI654" s="20" t="s">
        <v>197</v>
      </c>
      <c r="AJ654" s="20" t="s">
        <v>197</v>
      </c>
      <c r="AK654" s="21"/>
      <c r="AL654" s="20" t="s">
        <v>197</v>
      </c>
      <c r="AM654" s="20" t="s">
        <v>197</v>
      </c>
      <c r="AN654" s="20" t="s">
        <v>197</v>
      </c>
      <c r="AO654" s="20" t="s">
        <v>197</v>
      </c>
      <c r="AP654" s="20" t="s">
        <v>197</v>
      </c>
      <c r="AQ654" s="20" t="s">
        <v>197</v>
      </c>
      <c r="AR654" s="20" t="s">
        <v>197</v>
      </c>
      <c r="AS654" s="20" t="s">
        <v>197</v>
      </c>
      <c r="AT654" s="21"/>
      <c r="AU654" s="21"/>
      <c r="AV654" s="21"/>
      <c r="AW654" s="20" t="s">
        <v>197</v>
      </c>
      <c r="AX654" s="20" t="s">
        <v>197</v>
      </c>
      <c r="AY654" s="20" t="s">
        <v>197</v>
      </c>
      <c r="AZ654" s="21"/>
      <c r="BA654" s="21"/>
      <c r="BB654" s="20" t="s">
        <v>197</v>
      </c>
      <c r="BC654" s="20" t="s">
        <v>197</v>
      </c>
      <c r="BD654" s="20" t="s">
        <v>197</v>
      </c>
      <c r="BE654" s="20" t="s">
        <v>197</v>
      </c>
      <c r="BF654" s="20" t="s">
        <v>197</v>
      </c>
      <c r="BG654" s="20" t="s">
        <v>197</v>
      </c>
      <c r="BH654" s="20" t="s">
        <v>197</v>
      </c>
      <c r="BI654" s="20" t="s">
        <v>197</v>
      </c>
      <c r="BJ654" s="21"/>
      <c r="BK654" s="20" t="s">
        <v>197</v>
      </c>
      <c r="BL654" s="20" t="s">
        <v>197</v>
      </c>
      <c r="BM654" s="20" t="s">
        <v>197</v>
      </c>
      <c r="BN654" s="20" t="s">
        <v>197</v>
      </c>
      <c r="BO654" s="21"/>
      <c r="BP654" s="21"/>
      <c r="BQ654" s="21"/>
      <c r="BR654" s="21"/>
      <c r="BS654" s="21"/>
      <c r="BT654" s="20" t="s">
        <v>197</v>
      </c>
      <c r="BU654" s="21"/>
      <c r="BV654" s="20" t="s">
        <v>219</v>
      </c>
      <c r="BW654" s="20" t="s">
        <v>374</v>
      </c>
      <c r="BX654" s="21"/>
      <c r="BY654" s="21"/>
      <c r="BZ654" s="21"/>
      <c r="CA654" s="21"/>
      <c r="CB654" s="20" t="s">
        <v>197</v>
      </c>
      <c r="CC654" s="21"/>
      <c r="CD654" s="21"/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1"/>
      <c r="CQ654" s="21"/>
      <c r="CR654" s="21"/>
    </row>
    <row r="655" spans="1:96" x14ac:dyDescent="0.3">
      <c r="A655" s="12">
        <v>654</v>
      </c>
      <c r="B655" s="18" t="s">
        <v>2473</v>
      </c>
      <c r="C655" s="18" t="s">
        <v>1386</v>
      </c>
      <c r="D655" s="19" t="s">
        <v>2388</v>
      </c>
      <c r="E655" s="19" t="s">
        <v>1756</v>
      </c>
      <c r="F655" s="19" t="s">
        <v>1757</v>
      </c>
      <c r="G655" s="19" t="s">
        <v>1203</v>
      </c>
      <c r="H655" s="19" t="s">
        <v>261</v>
      </c>
      <c r="I655" s="20" t="s">
        <v>1962</v>
      </c>
      <c r="J655" s="20" t="s">
        <v>198</v>
      </c>
      <c r="K655" s="20" t="s">
        <v>553</v>
      </c>
      <c r="L655" s="21"/>
      <c r="M655" s="20" t="s">
        <v>199</v>
      </c>
      <c r="N655" s="20" t="s">
        <v>1456</v>
      </c>
      <c r="O655" s="20" t="s">
        <v>532</v>
      </c>
      <c r="P655" s="20" t="s">
        <v>667</v>
      </c>
      <c r="Q655" s="20" t="s">
        <v>354</v>
      </c>
      <c r="R655" s="20" t="s">
        <v>774</v>
      </c>
      <c r="S655" s="20" t="s">
        <v>341</v>
      </c>
      <c r="T655" s="21"/>
      <c r="U655" s="21"/>
      <c r="V655" s="21"/>
      <c r="W655" s="21"/>
      <c r="X655" s="20" t="s">
        <v>197</v>
      </c>
      <c r="Y655" s="21"/>
      <c r="Z655" s="20" t="s">
        <v>197</v>
      </c>
      <c r="AA655" s="20" t="s">
        <v>197</v>
      </c>
      <c r="AB655" s="20" t="s">
        <v>197</v>
      </c>
      <c r="AC655" s="21"/>
      <c r="AD655" s="21"/>
      <c r="AE655" s="21"/>
      <c r="AF655" s="21"/>
      <c r="AG655" s="20" t="s">
        <v>197</v>
      </c>
      <c r="AH655" s="20" t="s">
        <v>197</v>
      </c>
      <c r="AI655" s="20" t="s">
        <v>197</v>
      </c>
      <c r="AJ655" s="20" t="s">
        <v>197</v>
      </c>
      <c r="AK655" s="21"/>
      <c r="AL655" s="20" t="s">
        <v>197</v>
      </c>
      <c r="AM655" s="20" t="s">
        <v>197</v>
      </c>
      <c r="AN655" s="20" t="s">
        <v>197</v>
      </c>
      <c r="AO655" s="20" t="s">
        <v>197</v>
      </c>
      <c r="AP655" s="20" t="s">
        <v>197</v>
      </c>
      <c r="AQ655" s="20" t="s">
        <v>197</v>
      </c>
      <c r="AR655" s="20" t="s">
        <v>197</v>
      </c>
      <c r="AS655" s="20" t="s">
        <v>197</v>
      </c>
      <c r="AT655" s="21"/>
      <c r="AU655" s="21"/>
      <c r="AV655" s="21"/>
      <c r="AW655" s="20" t="s">
        <v>197</v>
      </c>
      <c r="AX655" s="20" t="s">
        <v>197</v>
      </c>
      <c r="AY655" s="20" t="s">
        <v>197</v>
      </c>
      <c r="AZ655" s="21"/>
      <c r="BA655" s="21"/>
      <c r="BB655" s="20" t="s">
        <v>197</v>
      </c>
      <c r="BC655" s="20" t="s">
        <v>197</v>
      </c>
      <c r="BD655" s="20" t="s">
        <v>197</v>
      </c>
      <c r="BE655" s="20" t="s">
        <v>197</v>
      </c>
      <c r="BF655" s="20" t="s">
        <v>197</v>
      </c>
      <c r="BG655" s="20" t="s">
        <v>197</v>
      </c>
      <c r="BH655" s="20" t="s">
        <v>197</v>
      </c>
      <c r="BI655" s="21"/>
      <c r="BJ655" s="20" t="s">
        <v>197</v>
      </c>
      <c r="BK655" s="20" t="s">
        <v>197</v>
      </c>
      <c r="BL655" s="20" t="s">
        <v>197</v>
      </c>
      <c r="BM655" s="20" t="s">
        <v>197</v>
      </c>
      <c r="BN655" s="20" t="s">
        <v>197</v>
      </c>
      <c r="BO655" s="21"/>
      <c r="BP655" s="21"/>
      <c r="BQ655" s="21"/>
      <c r="BR655" s="21"/>
      <c r="BS655" s="21"/>
      <c r="BT655" s="20" t="s">
        <v>197</v>
      </c>
      <c r="BU655" s="21"/>
      <c r="BV655" s="20" t="s">
        <v>219</v>
      </c>
      <c r="BW655" s="20" t="s">
        <v>374</v>
      </c>
      <c r="BX655" s="21"/>
      <c r="BY655" s="21"/>
      <c r="BZ655" s="21"/>
      <c r="CA655" s="21"/>
      <c r="CB655" s="20" t="s">
        <v>197</v>
      </c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1"/>
      <c r="CP655" s="21"/>
      <c r="CQ655" s="21"/>
      <c r="CR655" s="21"/>
    </row>
    <row r="656" spans="1:96" x14ac:dyDescent="0.3">
      <c r="A656" s="12">
        <v>655</v>
      </c>
      <c r="B656" s="23" t="s">
        <v>1211</v>
      </c>
      <c r="C656" s="23" t="s">
        <v>1212</v>
      </c>
      <c r="D656" s="25" t="s">
        <v>1213</v>
      </c>
      <c r="E656" s="25" t="s">
        <v>231</v>
      </c>
      <c r="F656" s="25" t="s">
        <v>786</v>
      </c>
      <c r="G656" s="25" t="s">
        <v>1214</v>
      </c>
      <c r="H656" s="25" t="s">
        <v>624</v>
      </c>
      <c r="I656" s="27" t="s">
        <v>1215</v>
      </c>
      <c r="J656" s="27" t="s">
        <v>198</v>
      </c>
      <c r="K656" s="27" t="s">
        <v>553</v>
      </c>
      <c r="L656" s="27" t="s">
        <v>199</v>
      </c>
      <c r="M656" s="27" t="s">
        <v>199</v>
      </c>
      <c r="N656" s="27" t="s">
        <v>1216</v>
      </c>
      <c r="O656" s="27" t="s">
        <v>1217</v>
      </c>
      <c r="P656" s="27" t="s">
        <v>197</v>
      </c>
      <c r="Q656" s="27" t="s">
        <v>539</v>
      </c>
      <c r="R656" s="27" t="s">
        <v>356</v>
      </c>
      <c r="S656" s="27" t="s">
        <v>310</v>
      </c>
      <c r="T656" s="29"/>
      <c r="U656" s="29"/>
      <c r="V656" s="29"/>
      <c r="W656" s="27" t="s">
        <v>197</v>
      </c>
      <c r="X656" s="27" t="s">
        <v>197</v>
      </c>
      <c r="Y656" s="29"/>
      <c r="Z656" s="27" t="s">
        <v>197</v>
      </c>
      <c r="AA656" s="27" t="s">
        <v>197</v>
      </c>
      <c r="AB656" s="27" t="s">
        <v>197</v>
      </c>
      <c r="AC656" s="29"/>
      <c r="AD656" s="29"/>
      <c r="AE656" s="29"/>
      <c r="AF656" s="27" t="s">
        <v>813</v>
      </c>
      <c r="AG656" s="27" t="s">
        <v>197</v>
      </c>
      <c r="AH656" s="27" t="s">
        <v>197</v>
      </c>
      <c r="AI656" s="27" t="s">
        <v>197</v>
      </c>
      <c r="AJ656" s="27" t="s">
        <v>197</v>
      </c>
      <c r="AK656" s="29"/>
      <c r="AL656" s="27" t="s">
        <v>197</v>
      </c>
      <c r="AM656" s="27" t="s">
        <v>197</v>
      </c>
      <c r="AN656" s="27" t="s">
        <v>197</v>
      </c>
      <c r="AO656" s="27" t="s">
        <v>197</v>
      </c>
      <c r="AP656" s="27" t="s">
        <v>197</v>
      </c>
      <c r="AQ656" s="27" t="s">
        <v>197</v>
      </c>
      <c r="AR656" s="27" t="s">
        <v>197</v>
      </c>
      <c r="AS656" s="27" t="s">
        <v>197</v>
      </c>
      <c r="AT656" s="29"/>
      <c r="AU656" s="29"/>
      <c r="AV656" s="29"/>
      <c r="AW656" s="27" t="s">
        <v>197</v>
      </c>
      <c r="AX656" s="27" t="s">
        <v>197</v>
      </c>
      <c r="AY656" s="27" t="s">
        <v>197</v>
      </c>
      <c r="AZ656" s="29"/>
      <c r="BA656" s="29"/>
      <c r="BB656" s="27" t="s">
        <v>197</v>
      </c>
      <c r="BC656" s="27" t="s">
        <v>197</v>
      </c>
      <c r="BD656" s="27" t="s">
        <v>197</v>
      </c>
      <c r="BE656" s="27" t="s">
        <v>197</v>
      </c>
      <c r="BF656" s="27" t="s">
        <v>197</v>
      </c>
      <c r="BG656" s="27" t="s">
        <v>197</v>
      </c>
      <c r="BH656" s="27" t="s">
        <v>197</v>
      </c>
      <c r="BI656" s="29"/>
      <c r="BJ656" s="27" t="s">
        <v>197</v>
      </c>
      <c r="BK656" s="27" t="s">
        <v>197</v>
      </c>
      <c r="BL656" s="27" t="s">
        <v>197</v>
      </c>
      <c r="BM656" s="27" t="s">
        <v>197</v>
      </c>
      <c r="BN656" s="27" t="s">
        <v>197</v>
      </c>
      <c r="BO656" s="27" t="s">
        <v>197</v>
      </c>
      <c r="BP656" s="27" t="s">
        <v>197</v>
      </c>
      <c r="BQ656" s="27" t="s">
        <v>197</v>
      </c>
      <c r="BR656" s="27" t="s">
        <v>197</v>
      </c>
      <c r="BS656" s="27" t="s">
        <v>197</v>
      </c>
      <c r="BT656" s="27" t="s">
        <v>197</v>
      </c>
      <c r="BU656" s="29"/>
      <c r="BV656" s="27" t="s">
        <v>1218</v>
      </c>
      <c r="BW656" s="27" t="s">
        <v>197</v>
      </c>
      <c r="BX656" s="29"/>
      <c r="BY656" s="29"/>
      <c r="BZ656" s="29"/>
      <c r="CA656" s="29"/>
      <c r="CB656" s="27" t="s">
        <v>197</v>
      </c>
      <c r="CC656" s="29"/>
      <c r="CD656" s="29"/>
      <c r="CE656" s="29"/>
      <c r="CF656" s="29"/>
      <c r="CG656" s="29"/>
      <c r="CH656" s="29"/>
      <c r="CI656" s="27" t="s">
        <v>197</v>
      </c>
      <c r="CJ656" s="27" t="s">
        <v>197</v>
      </c>
      <c r="CK656" s="27" t="s">
        <v>197</v>
      </c>
      <c r="CL656" s="27" t="s">
        <v>197</v>
      </c>
      <c r="CM656" s="27" t="s">
        <v>197</v>
      </c>
      <c r="CN656" s="29"/>
      <c r="CO656" s="29"/>
      <c r="CP656" s="29"/>
      <c r="CQ656" s="29"/>
      <c r="CR656" s="29"/>
    </row>
    <row r="657" spans="1:96" x14ac:dyDescent="0.3">
      <c r="A657" s="12">
        <v>656</v>
      </c>
      <c r="B657" s="23" t="s">
        <v>1219</v>
      </c>
      <c r="C657" s="23" t="s">
        <v>1220</v>
      </c>
      <c r="D657" s="25" t="s">
        <v>1213</v>
      </c>
      <c r="E657" s="25" t="s">
        <v>231</v>
      </c>
      <c r="F657" s="25" t="s">
        <v>786</v>
      </c>
      <c r="G657" s="25" t="s">
        <v>1214</v>
      </c>
      <c r="H657" s="25" t="s">
        <v>624</v>
      </c>
      <c r="I657" s="27" t="s">
        <v>1221</v>
      </c>
      <c r="J657" s="27" t="s">
        <v>198</v>
      </c>
      <c r="K657" s="27" t="s">
        <v>717</v>
      </c>
      <c r="L657" s="27" t="s">
        <v>199</v>
      </c>
      <c r="M657" s="27" t="s">
        <v>199</v>
      </c>
      <c r="N657" s="27" t="s">
        <v>1222</v>
      </c>
      <c r="O657" s="27" t="s">
        <v>420</v>
      </c>
      <c r="P657" s="27" t="s">
        <v>197</v>
      </c>
      <c r="Q657" s="27" t="s">
        <v>239</v>
      </c>
      <c r="R657" s="27" t="s">
        <v>356</v>
      </c>
      <c r="S657" s="27" t="s">
        <v>208</v>
      </c>
      <c r="T657" s="29"/>
      <c r="U657" s="29"/>
      <c r="V657" s="29"/>
      <c r="W657" s="27" t="s">
        <v>197</v>
      </c>
      <c r="X657" s="27" t="s">
        <v>197</v>
      </c>
      <c r="Y657" s="29"/>
      <c r="Z657" s="27" t="s">
        <v>197</v>
      </c>
      <c r="AA657" s="27" t="s">
        <v>197</v>
      </c>
      <c r="AB657" s="27" t="s">
        <v>197</v>
      </c>
      <c r="AC657" s="29"/>
      <c r="AD657" s="29"/>
      <c r="AE657" s="29"/>
      <c r="AF657" s="27" t="s">
        <v>1223</v>
      </c>
      <c r="AG657" s="27" t="s">
        <v>197</v>
      </c>
      <c r="AH657" s="27" t="s">
        <v>197</v>
      </c>
      <c r="AI657" s="27" t="s">
        <v>197</v>
      </c>
      <c r="AJ657" s="27" t="s">
        <v>197</v>
      </c>
      <c r="AK657" s="29"/>
      <c r="AL657" s="27" t="s">
        <v>197</v>
      </c>
      <c r="AM657" s="27" t="s">
        <v>197</v>
      </c>
      <c r="AN657" s="27" t="s">
        <v>197</v>
      </c>
      <c r="AO657" s="27" t="s">
        <v>197</v>
      </c>
      <c r="AP657" s="27" t="s">
        <v>197</v>
      </c>
      <c r="AQ657" s="27" t="s">
        <v>197</v>
      </c>
      <c r="AR657" s="27" t="s">
        <v>197</v>
      </c>
      <c r="AS657" s="27" t="s">
        <v>641</v>
      </c>
      <c r="AT657" s="29"/>
      <c r="AU657" s="29"/>
      <c r="AV657" s="29"/>
      <c r="AW657" s="27" t="s">
        <v>197</v>
      </c>
      <c r="AX657" s="27" t="s">
        <v>197</v>
      </c>
      <c r="AY657" s="27" t="s">
        <v>197</v>
      </c>
      <c r="AZ657" s="29"/>
      <c r="BA657" s="29"/>
      <c r="BB657" s="27" t="s">
        <v>197</v>
      </c>
      <c r="BC657" s="27" t="s">
        <v>197</v>
      </c>
      <c r="BD657" s="27" t="s">
        <v>197</v>
      </c>
      <c r="BE657" s="27" t="s">
        <v>197</v>
      </c>
      <c r="BF657" s="27" t="s">
        <v>197</v>
      </c>
      <c r="BG657" s="27" t="s">
        <v>197</v>
      </c>
      <c r="BH657" s="27" t="s">
        <v>197</v>
      </c>
      <c r="BI657" s="29"/>
      <c r="BJ657" s="27" t="s">
        <v>197</v>
      </c>
      <c r="BK657" s="27" t="s">
        <v>197</v>
      </c>
      <c r="BL657" s="27" t="s">
        <v>197</v>
      </c>
      <c r="BM657" s="27" t="s">
        <v>197</v>
      </c>
      <c r="BN657" s="27" t="s">
        <v>197</v>
      </c>
      <c r="BO657" s="27" t="s">
        <v>197</v>
      </c>
      <c r="BP657" s="27" t="s">
        <v>197</v>
      </c>
      <c r="BQ657" s="27" t="s">
        <v>197</v>
      </c>
      <c r="BR657" s="27" t="s">
        <v>197</v>
      </c>
      <c r="BS657" s="27" t="s">
        <v>197</v>
      </c>
      <c r="BT657" s="27" t="s">
        <v>197</v>
      </c>
      <c r="BU657" s="29"/>
      <c r="BV657" s="27" t="s">
        <v>1224</v>
      </c>
      <c r="BW657" s="27" t="s">
        <v>197</v>
      </c>
      <c r="BX657" s="29"/>
      <c r="BY657" s="29"/>
      <c r="BZ657" s="29"/>
      <c r="CA657" s="29"/>
      <c r="CB657" s="27" t="s">
        <v>197</v>
      </c>
      <c r="CC657" s="29"/>
      <c r="CD657" s="29"/>
      <c r="CE657" s="29"/>
      <c r="CF657" s="29"/>
      <c r="CG657" s="29"/>
      <c r="CH657" s="29"/>
      <c r="CI657" s="27" t="s">
        <v>197</v>
      </c>
      <c r="CJ657" s="27" t="s">
        <v>197</v>
      </c>
      <c r="CK657" s="27" t="s">
        <v>197</v>
      </c>
      <c r="CL657" s="27" t="s">
        <v>197</v>
      </c>
      <c r="CM657" s="27" t="s">
        <v>197</v>
      </c>
      <c r="CN657" s="29"/>
      <c r="CO657" s="29"/>
      <c r="CP657" s="29"/>
      <c r="CQ657" s="29"/>
      <c r="CR657" s="29"/>
    </row>
    <row r="658" spans="1:96" x14ac:dyDescent="0.3">
      <c r="A658" s="12">
        <v>657</v>
      </c>
      <c r="B658" s="23" t="s">
        <v>2474</v>
      </c>
      <c r="C658" s="23" t="s">
        <v>2475</v>
      </c>
      <c r="D658" s="25" t="s">
        <v>2476</v>
      </c>
      <c r="E658" s="25" t="s">
        <v>1756</v>
      </c>
      <c r="F658" s="25" t="s">
        <v>1757</v>
      </c>
      <c r="G658" s="25" t="s">
        <v>1214</v>
      </c>
      <c r="H658" s="25" t="s">
        <v>261</v>
      </c>
      <c r="I658" s="27" t="s">
        <v>2477</v>
      </c>
      <c r="J658" s="27" t="s">
        <v>2478</v>
      </c>
      <c r="K658" s="27" t="s">
        <v>2479</v>
      </c>
      <c r="L658" s="29"/>
      <c r="M658" s="27" t="s">
        <v>199</v>
      </c>
      <c r="N658" s="27" t="s">
        <v>449</v>
      </c>
      <c r="O658" s="27" t="s">
        <v>1564</v>
      </c>
      <c r="P658" s="27" t="s">
        <v>197</v>
      </c>
      <c r="Q658" s="27" t="s">
        <v>204</v>
      </c>
      <c r="R658" s="27" t="s">
        <v>774</v>
      </c>
      <c r="S658" s="27" t="s">
        <v>313</v>
      </c>
      <c r="T658" s="29"/>
      <c r="U658" s="29"/>
      <c r="V658" s="29"/>
      <c r="W658" s="29"/>
      <c r="X658" s="27" t="s">
        <v>197</v>
      </c>
      <c r="Y658" s="29"/>
      <c r="Z658" s="27" t="s">
        <v>197</v>
      </c>
      <c r="AA658" s="27" t="s">
        <v>197</v>
      </c>
      <c r="AB658" s="27" t="s">
        <v>197</v>
      </c>
      <c r="AC658" s="29"/>
      <c r="AD658" s="29"/>
      <c r="AE658" s="29"/>
      <c r="AF658" s="29"/>
      <c r="AG658" s="27" t="s">
        <v>197</v>
      </c>
      <c r="AH658" s="27" t="s">
        <v>197</v>
      </c>
      <c r="AI658" s="27" t="s">
        <v>197</v>
      </c>
      <c r="AJ658" s="27" t="s">
        <v>197</v>
      </c>
      <c r="AK658" s="29"/>
      <c r="AL658" s="27" t="s">
        <v>197</v>
      </c>
      <c r="AM658" s="27" t="s">
        <v>197</v>
      </c>
      <c r="AN658" s="27" t="s">
        <v>197</v>
      </c>
      <c r="AO658" s="27" t="s">
        <v>197</v>
      </c>
      <c r="AP658" s="27" t="s">
        <v>197</v>
      </c>
      <c r="AQ658" s="27" t="s">
        <v>667</v>
      </c>
      <c r="AR658" s="27" t="s">
        <v>197</v>
      </c>
      <c r="AS658" s="27" t="s">
        <v>197</v>
      </c>
      <c r="AT658" s="29"/>
      <c r="AU658" s="29"/>
      <c r="AV658" s="29"/>
      <c r="AW658" s="27" t="s">
        <v>197</v>
      </c>
      <c r="AX658" s="27" t="s">
        <v>197</v>
      </c>
      <c r="AY658" s="27" t="s">
        <v>197</v>
      </c>
      <c r="AZ658" s="29"/>
      <c r="BA658" s="29"/>
      <c r="BB658" s="27" t="s">
        <v>197</v>
      </c>
      <c r="BC658" s="27" t="s">
        <v>197</v>
      </c>
      <c r="BD658" s="27" t="s">
        <v>197</v>
      </c>
      <c r="BE658" s="27" t="s">
        <v>197</v>
      </c>
      <c r="BF658" s="27" t="s">
        <v>197</v>
      </c>
      <c r="BG658" s="27" t="s">
        <v>197</v>
      </c>
      <c r="BH658" s="27" t="s">
        <v>197</v>
      </c>
      <c r="BI658" s="27" t="s">
        <v>197</v>
      </c>
      <c r="BJ658" s="29"/>
      <c r="BK658" s="27" t="s">
        <v>197</v>
      </c>
      <c r="BL658" s="27" t="s">
        <v>197</v>
      </c>
      <c r="BM658" s="27" t="s">
        <v>197</v>
      </c>
      <c r="BN658" s="27" t="s">
        <v>197</v>
      </c>
      <c r="BO658" s="29"/>
      <c r="BP658" s="29"/>
      <c r="BQ658" s="29"/>
      <c r="BR658" s="29"/>
      <c r="BS658" s="29"/>
      <c r="BT658" s="27" t="s">
        <v>197</v>
      </c>
      <c r="BU658" s="29"/>
      <c r="BV658" s="27" t="s">
        <v>208</v>
      </c>
      <c r="BW658" s="27" t="s">
        <v>197</v>
      </c>
      <c r="BX658" s="29"/>
      <c r="BY658" s="29"/>
      <c r="BZ658" s="29"/>
      <c r="CA658" s="29"/>
      <c r="CB658" s="27" t="s">
        <v>197</v>
      </c>
      <c r="CC658" s="29"/>
      <c r="CD658" s="29"/>
      <c r="CE658" s="29"/>
      <c r="CF658" s="29"/>
      <c r="CG658" s="29"/>
      <c r="CH658" s="29"/>
      <c r="CI658" s="29"/>
      <c r="CJ658" s="29"/>
      <c r="CK658" s="29"/>
      <c r="CL658" s="29"/>
      <c r="CM658" s="29"/>
      <c r="CN658" s="29"/>
      <c r="CO658" s="29"/>
      <c r="CP658" s="29"/>
      <c r="CQ658" s="29"/>
      <c r="CR658" s="29"/>
    </row>
    <row r="659" spans="1:96" x14ac:dyDescent="0.3">
      <c r="A659" s="12">
        <v>658</v>
      </c>
      <c r="B659" s="23" t="s">
        <v>2480</v>
      </c>
      <c r="C659" s="23" t="s">
        <v>2481</v>
      </c>
      <c r="D659" s="25" t="s">
        <v>2476</v>
      </c>
      <c r="E659" s="25" t="s">
        <v>1756</v>
      </c>
      <c r="F659" s="25" t="s">
        <v>1757</v>
      </c>
      <c r="G659" s="25" t="s">
        <v>1214</v>
      </c>
      <c r="H659" s="25" t="s">
        <v>261</v>
      </c>
      <c r="I659" s="27" t="s">
        <v>2482</v>
      </c>
      <c r="J659" s="27" t="s">
        <v>486</v>
      </c>
      <c r="K659" s="27" t="s">
        <v>553</v>
      </c>
      <c r="L659" s="29"/>
      <c r="M659" s="27" t="s">
        <v>199</v>
      </c>
      <c r="N659" s="27" t="s">
        <v>966</v>
      </c>
      <c r="O659" s="27" t="s">
        <v>1419</v>
      </c>
      <c r="P659" s="27" t="s">
        <v>530</v>
      </c>
      <c r="Q659" s="27" t="s">
        <v>594</v>
      </c>
      <c r="R659" s="27" t="s">
        <v>1433</v>
      </c>
      <c r="S659" s="27" t="s">
        <v>341</v>
      </c>
      <c r="T659" s="29"/>
      <c r="U659" s="29"/>
      <c r="V659" s="29"/>
      <c r="W659" s="29"/>
      <c r="X659" s="27" t="s">
        <v>197</v>
      </c>
      <c r="Y659" s="29"/>
      <c r="Z659" s="27" t="s">
        <v>197</v>
      </c>
      <c r="AA659" s="27" t="s">
        <v>197</v>
      </c>
      <c r="AB659" s="27" t="s">
        <v>197</v>
      </c>
      <c r="AC659" s="29"/>
      <c r="AD659" s="29"/>
      <c r="AE659" s="29"/>
      <c r="AF659" s="29"/>
      <c r="AG659" s="27" t="s">
        <v>197</v>
      </c>
      <c r="AH659" s="27" t="s">
        <v>197</v>
      </c>
      <c r="AI659" s="27" t="s">
        <v>197</v>
      </c>
      <c r="AJ659" s="27" t="s">
        <v>197</v>
      </c>
      <c r="AK659" s="29"/>
      <c r="AL659" s="27" t="s">
        <v>197</v>
      </c>
      <c r="AM659" s="27" t="s">
        <v>197</v>
      </c>
      <c r="AN659" s="27" t="s">
        <v>197</v>
      </c>
      <c r="AO659" s="27" t="s">
        <v>197</v>
      </c>
      <c r="AP659" s="27" t="s">
        <v>197</v>
      </c>
      <c r="AQ659" s="27" t="s">
        <v>197</v>
      </c>
      <c r="AR659" s="27" t="s">
        <v>197</v>
      </c>
      <c r="AS659" s="27" t="s">
        <v>197</v>
      </c>
      <c r="AT659" s="29"/>
      <c r="AU659" s="29"/>
      <c r="AV659" s="29"/>
      <c r="AW659" s="27" t="s">
        <v>197</v>
      </c>
      <c r="AX659" s="27" t="s">
        <v>197</v>
      </c>
      <c r="AY659" s="27" t="s">
        <v>197</v>
      </c>
      <c r="AZ659" s="29"/>
      <c r="BA659" s="29"/>
      <c r="BB659" s="27" t="s">
        <v>197</v>
      </c>
      <c r="BC659" s="27" t="s">
        <v>197</v>
      </c>
      <c r="BD659" s="27" t="s">
        <v>197</v>
      </c>
      <c r="BE659" s="27" t="s">
        <v>197</v>
      </c>
      <c r="BF659" s="27" t="s">
        <v>197</v>
      </c>
      <c r="BG659" s="27" t="s">
        <v>197</v>
      </c>
      <c r="BH659" s="27" t="s">
        <v>197</v>
      </c>
      <c r="BI659" s="29"/>
      <c r="BJ659" s="27" t="s">
        <v>197</v>
      </c>
      <c r="BK659" s="27" t="s">
        <v>197</v>
      </c>
      <c r="BL659" s="27" t="s">
        <v>197</v>
      </c>
      <c r="BM659" s="27" t="s">
        <v>197</v>
      </c>
      <c r="BN659" s="27" t="s">
        <v>197</v>
      </c>
      <c r="BO659" s="29"/>
      <c r="BP659" s="29"/>
      <c r="BQ659" s="29"/>
      <c r="BR659" s="29"/>
      <c r="BS659" s="29"/>
      <c r="BT659" s="27" t="s">
        <v>197</v>
      </c>
      <c r="BU659" s="29"/>
      <c r="BV659" s="27" t="s">
        <v>208</v>
      </c>
      <c r="BW659" s="27" t="s">
        <v>197</v>
      </c>
      <c r="BX659" s="29"/>
      <c r="BY659" s="29"/>
      <c r="BZ659" s="29"/>
      <c r="CA659" s="29"/>
      <c r="CB659" s="27" t="s">
        <v>197</v>
      </c>
      <c r="CC659" s="29"/>
      <c r="CD659" s="29"/>
      <c r="CE659" s="29"/>
      <c r="CF659" s="29"/>
      <c r="CG659" s="29"/>
      <c r="CH659" s="29"/>
      <c r="CI659" s="29"/>
      <c r="CJ659" s="29"/>
      <c r="CK659" s="29"/>
      <c r="CL659" s="29"/>
      <c r="CM659" s="29"/>
      <c r="CN659" s="29"/>
      <c r="CO659" s="29"/>
      <c r="CP659" s="29"/>
      <c r="CQ659" s="29"/>
      <c r="CR659" s="29"/>
    </row>
    <row r="660" spans="1:96" x14ac:dyDescent="0.3">
      <c r="A660" s="12">
        <v>659</v>
      </c>
      <c r="B660" s="23" t="s">
        <v>2483</v>
      </c>
      <c r="C660" s="23" t="s">
        <v>2484</v>
      </c>
      <c r="D660" s="25" t="s">
        <v>2476</v>
      </c>
      <c r="E660" s="25" t="s">
        <v>1756</v>
      </c>
      <c r="F660" s="25" t="s">
        <v>1757</v>
      </c>
      <c r="G660" s="25" t="s">
        <v>1214</v>
      </c>
      <c r="H660" s="25" t="s">
        <v>261</v>
      </c>
      <c r="I660" s="27" t="s">
        <v>2482</v>
      </c>
      <c r="J660" s="27" t="s">
        <v>198</v>
      </c>
      <c r="K660" s="27" t="s">
        <v>553</v>
      </c>
      <c r="L660" s="29"/>
      <c r="M660" s="27" t="s">
        <v>199</v>
      </c>
      <c r="N660" s="27" t="s">
        <v>1065</v>
      </c>
      <c r="O660" s="27" t="s">
        <v>967</v>
      </c>
      <c r="P660" s="27" t="s">
        <v>862</v>
      </c>
      <c r="Q660" s="27" t="s">
        <v>464</v>
      </c>
      <c r="R660" s="27" t="s">
        <v>347</v>
      </c>
      <c r="S660" s="27" t="s">
        <v>240</v>
      </c>
      <c r="T660" s="29"/>
      <c r="U660" s="29"/>
      <c r="V660" s="29"/>
      <c r="W660" s="29"/>
      <c r="X660" s="27" t="s">
        <v>197</v>
      </c>
      <c r="Y660" s="29"/>
      <c r="Z660" s="27" t="s">
        <v>197</v>
      </c>
      <c r="AA660" s="27" t="s">
        <v>197</v>
      </c>
      <c r="AB660" s="27" t="s">
        <v>197</v>
      </c>
      <c r="AC660" s="29"/>
      <c r="AD660" s="29"/>
      <c r="AE660" s="29"/>
      <c r="AF660" s="29"/>
      <c r="AG660" s="27" t="s">
        <v>197</v>
      </c>
      <c r="AH660" s="27" t="s">
        <v>197</v>
      </c>
      <c r="AI660" s="27" t="s">
        <v>197</v>
      </c>
      <c r="AJ660" s="27" t="s">
        <v>197</v>
      </c>
      <c r="AK660" s="29"/>
      <c r="AL660" s="27" t="s">
        <v>197</v>
      </c>
      <c r="AM660" s="27" t="s">
        <v>197</v>
      </c>
      <c r="AN660" s="27" t="s">
        <v>197</v>
      </c>
      <c r="AO660" s="27" t="s">
        <v>197</v>
      </c>
      <c r="AP660" s="27" t="s">
        <v>197</v>
      </c>
      <c r="AQ660" s="27" t="s">
        <v>197</v>
      </c>
      <c r="AR660" s="27" t="s">
        <v>197</v>
      </c>
      <c r="AS660" s="27" t="s">
        <v>197</v>
      </c>
      <c r="AT660" s="29"/>
      <c r="AU660" s="29"/>
      <c r="AV660" s="29"/>
      <c r="AW660" s="27" t="s">
        <v>197</v>
      </c>
      <c r="AX660" s="27" t="s">
        <v>197</v>
      </c>
      <c r="AY660" s="27" t="s">
        <v>197</v>
      </c>
      <c r="AZ660" s="29"/>
      <c r="BA660" s="29"/>
      <c r="BB660" s="27" t="s">
        <v>197</v>
      </c>
      <c r="BC660" s="27" t="s">
        <v>197</v>
      </c>
      <c r="BD660" s="27" t="s">
        <v>197</v>
      </c>
      <c r="BE660" s="27" t="s">
        <v>197</v>
      </c>
      <c r="BF660" s="27" t="s">
        <v>197</v>
      </c>
      <c r="BG660" s="27" t="s">
        <v>197</v>
      </c>
      <c r="BH660" s="27" t="s">
        <v>197</v>
      </c>
      <c r="BI660" s="29"/>
      <c r="BJ660" s="27" t="s">
        <v>197</v>
      </c>
      <c r="BK660" s="27" t="s">
        <v>197</v>
      </c>
      <c r="BL660" s="27" t="s">
        <v>197</v>
      </c>
      <c r="BM660" s="27" t="s">
        <v>197</v>
      </c>
      <c r="BN660" s="27" t="s">
        <v>197</v>
      </c>
      <c r="BO660" s="29"/>
      <c r="BP660" s="29"/>
      <c r="BQ660" s="29"/>
      <c r="BR660" s="29"/>
      <c r="BS660" s="29"/>
      <c r="BT660" s="27" t="s">
        <v>197</v>
      </c>
      <c r="BU660" s="29"/>
      <c r="BV660" s="27" t="s">
        <v>208</v>
      </c>
      <c r="BW660" s="27" t="s">
        <v>197</v>
      </c>
      <c r="BX660" s="29"/>
      <c r="BY660" s="29"/>
      <c r="BZ660" s="29"/>
      <c r="CA660" s="29"/>
      <c r="CB660" s="27" t="s">
        <v>197</v>
      </c>
      <c r="CC660" s="29"/>
      <c r="CD660" s="29"/>
      <c r="CE660" s="29"/>
      <c r="CF660" s="29"/>
      <c r="CG660" s="29"/>
      <c r="CH660" s="29"/>
      <c r="CI660" s="29"/>
      <c r="CJ660" s="29"/>
      <c r="CK660" s="29"/>
      <c r="CL660" s="29"/>
      <c r="CM660" s="29"/>
      <c r="CN660" s="29"/>
      <c r="CO660" s="29"/>
      <c r="CP660" s="29"/>
      <c r="CQ660" s="29"/>
      <c r="CR660" s="29"/>
    </row>
    <row r="661" spans="1:96" x14ac:dyDescent="0.3">
      <c r="A661" s="12">
        <v>660</v>
      </c>
      <c r="B661" s="23" t="s">
        <v>2485</v>
      </c>
      <c r="C661" s="23" t="s">
        <v>2486</v>
      </c>
      <c r="D661" s="25" t="s">
        <v>2476</v>
      </c>
      <c r="E661" s="25" t="s">
        <v>1756</v>
      </c>
      <c r="F661" s="25" t="s">
        <v>1757</v>
      </c>
      <c r="G661" s="25" t="s">
        <v>1214</v>
      </c>
      <c r="H661" s="25" t="s">
        <v>261</v>
      </c>
      <c r="I661" s="27" t="s">
        <v>2477</v>
      </c>
      <c r="J661" s="27" t="s">
        <v>338</v>
      </c>
      <c r="K661" s="27" t="s">
        <v>553</v>
      </c>
      <c r="L661" s="29"/>
      <c r="M661" s="27" t="s">
        <v>199</v>
      </c>
      <c r="N661" s="27" t="s">
        <v>1028</v>
      </c>
      <c r="O661" s="27" t="s">
        <v>954</v>
      </c>
      <c r="P661" s="27" t="s">
        <v>667</v>
      </c>
      <c r="Q661" s="27" t="s">
        <v>1425</v>
      </c>
      <c r="R661" s="27" t="s">
        <v>291</v>
      </c>
      <c r="S661" s="27" t="s">
        <v>987</v>
      </c>
      <c r="T661" s="29"/>
      <c r="U661" s="29"/>
      <c r="V661" s="29"/>
      <c r="W661" s="29"/>
      <c r="X661" s="27" t="s">
        <v>197</v>
      </c>
      <c r="Y661" s="29"/>
      <c r="Z661" s="27" t="s">
        <v>197</v>
      </c>
      <c r="AA661" s="27" t="s">
        <v>197</v>
      </c>
      <c r="AB661" s="27" t="s">
        <v>197</v>
      </c>
      <c r="AC661" s="29"/>
      <c r="AD661" s="29"/>
      <c r="AE661" s="29"/>
      <c r="AF661" s="29"/>
      <c r="AG661" s="27" t="s">
        <v>197</v>
      </c>
      <c r="AH661" s="27" t="s">
        <v>197</v>
      </c>
      <c r="AI661" s="27" t="s">
        <v>197</v>
      </c>
      <c r="AJ661" s="27" t="s">
        <v>197</v>
      </c>
      <c r="AK661" s="29"/>
      <c r="AL661" s="27" t="s">
        <v>197</v>
      </c>
      <c r="AM661" s="27" t="s">
        <v>197</v>
      </c>
      <c r="AN661" s="27" t="s">
        <v>197</v>
      </c>
      <c r="AO661" s="27" t="s">
        <v>197</v>
      </c>
      <c r="AP661" s="27" t="s">
        <v>197</v>
      </c>
      <c r="AQ661" s="27" t="s">
        <v>530</v>
      </c>
      <c r="AR661" s="27" t="s">
        <v>197</v>
      </c>
      <c r="AS661" s="27" t="s">
        <v>197</v>
      </c>
      <c r="AT661" s="29"/>
      <c r="AU661" s="29"/>
      <c r="AV661" s="29"/>
      <c r="AW661" s="27" t="s">
        <v>197</v>
      </c>
      <c r="AX661" s="27" t="s">
        <v>197</v>
      </c>
      <c r="AY661" s="27" t="s">
        <v>197</v>
      </c>
      <c r="AZ661" s="29"/>
      <c r="BA661" s="29"/>
      <c r="BB661" s="27" t="s">
        <v>197</v>
      </c>
      <c r="BC661" s="27" t="s">
        <v>197</v>
      </c>
      <c r="BD661" s="27" t="s">
        <v>197</v>
      </c>
      <c r="BE661" s="27" t="s">
        <v>197</v>
      </c>
      <c r="BF661" s="27" t="s">
        <v>197</v>
      </c>
      <c r="BG661" s="27" t="s">
        <v>197</v>
      </c>
      <c r="BH661" s="27" t="s">
        <v>197</v>
      </c>
      <c r="BI661" s="29"/>
      <c r="BJ661" s="27" t="s">
        <v>197</v>
      </c>
      <c r="BK661" s="27" t="s">
        <v>197</v>
      </c>
      <c r="BL661" s="27" t="s">
        <v>197</v>
      </c>
      <c r="BM661" s="27" t="s">
        <v>197</v>
      </c>
      <c r="BN661" s="27" t="s">
        <v>197</v>
      </c>
      <c r="BO661" s="29"/>
      <c r="BP661" s="29"/>
      <c r="BQ661" s="29"/>
      <c r="BR661" s="29"/>
      <c r="BS661" s="29"/>
      <c r="BT661" s="27" t="s">
        <v>197</v>
      </c>
      <c r="BU661" s="29"/>
      <c r="BV661" s="27" t="s">
        <v>208</v>
      </c>
      <c r="BW661" s="27" t="s">
        <v>197</v>
      </c>
      <c r="BX661" s="29"/>
      <c r="BY661" s="29"/>
      <c r="BZ661" s="29"/>
      <c r="CA661" s="29"/>
      <c r="CB661" s="27" t="s">
        <v>197</v>
      </c>
      <c r="CC661" s="29"/>
      <c r="CD661" s="29"/>
      <c r="CE661" s="29"/>
      <c r="CF661" s="29"/>
      <c r="CG661" s="29"/>
      <c r="CH661" s="29"/>
      <c r="CI661" s="29"/>
      <c r="CJ661" s="29"/>
      <c r="CK661" s="29"/>
      <c r="CL661" s="29"/>
      <c r="CM661" s="29"/>
      <c r="CN661" s="29"/>
      <c r="CO661" s="29"/>
      <c r="CP661" s="29"/>
      <c r="CQ661" s="29"/>
      <c r="CR661" s="29"/>
    </row>
    <row r="662" spans="1:96" x14ac:dyDescent="0.3">
      <c r="A662" s="12">
        <v>661</v>
      </c>
      <c r="B662" s="23" t="s">
        <v>2487</v>
      </c>
      <c r="C662" s="23" t="s">
        <v>2488</v>
      </c>
      <c r="D662" s="25" t="s">
        <v>2476</v>
      </c>
      <c r="E662" s="25" t="s">
        <v>1756</v>
      </c>
      <c r="F662" s="25" t="s">
        <v>1757</v>
      </c>
      <c r="G662" s="25" t="s">
        <v>1214</v>
      </c>
      <c r="H662" s="25" t="s">
        <v>261</v>
      </c>
      <c r="I662" s="27" t="s">
        <v>1215</v>
      </c>
      <c r="J662" s="27" t="s">
        <v>198</v>
      </c>
      <c r="K662" s="27" t="s">
        <v>553</v>
      </c>
      <c r="L662" s="29"/>
      <c r="M662" s="27" t="s">
        <v>199</v>
      </c>
      <c r="N662" s="27" t="s">
        <v>396</v>
      </c>
      <c r="O662" s="27" t="s">
        <v>1066</v>
      </c>
      <c r="P662" s="27" t="s">
        <v>667</v>
      </c>
      <c r="Q662" s="27" t="s">
        <v>812</v>
      </c>
      <c r="R662" s="27" t="s">
        <v>509</v>
      </c>
      <c r="S662" s="27" t="s">
        <v>267</v>
      </c>
      <c r="T662" s="29"/>
      <c r="U662" s="29"/>
      <c r="V662" s="29"/>
      <c r="W662" s="29"/>
      <c r="X662" s="27" t="s">
        <v>197</v>
      </c>
      <c r="Y662" s="29"/>
      <c r="Z662" s="27" t="s">
        <v>197</v>
      </c>
      <c r="AA662" s="27" t="s">
        <v>197</v>
      </c>
      <c r="AB662" s="27" t="s">
        <v>197</v>
      </c>
      <c r="AC662" s="29"/>
      <c r="AD662" s="29"/>
      <c r="AE662" s="29"/>
      <c r="AF662" s="29"/>
      <c r="AG662" s="27" t="s">
        <v>197</v>
      </c>
      <c r="AH662" s="27" t="s">
        <v>197</v>
      </c>
      <c r="AI662" s="27" t="s">
        <v>197</v>
      </c>
      <c r="AJ662" s="27" t="s">
        <v>197</v>
      </c>
      <c r="AK662" s="29"/>
      <c r="AL662" s="27" t="s">
        <v>197</v>
      </c>
      <c r="AM662" s="27" t="s">
        <v>197</v>
      </c>
      <c r="AN662" s="27" t="s">
        <v>197</v>
      </c>
      <c r="AO662" s="27" t="s">
        <v>197</v>
      </c>
      <c r="AP662" s="27" t="s">
        <v>197</v>
      </c>
      <c r="AQ662" s="27" t="s">
        <v>197</v>
      </c>
      <c r="AR662" s="27" t="s">
        <v>197</v>
      </c>
      <c r="AS662" s="27" t="s">
        <v>641</v>
      </c>
      <c r="AT662" s="29"/>
      <c r="AU662" s="29"/>
      <c r="AV662" s="29"/>
      <c r="AW662" s="27" t="s">
        <v>197</v>
      </c>
      <c r="AX662" s="27" t="s">
        <v>197</v>
      </c>
      <c r="AY662" s="27" t="s">
        <v>197</v>
      </c>
      <c r="AZ662" s="29"/>
      <c r="BA662" s="29"/>
      <c r="BB662" s="27" t="s">
        <v>197</v>
      </c>
      <c r="BC662" s="27" t="s">
        <v>197</v>
      </c>
      <c r="BD662" s="27" t="s">
        <v>197</v>
      </c>
      <c r="BE662" s="27" t="s">
        <v>197</v>
      </c>
      <c r="BF662" s="27" t="s">
        <v>197</v>
      </c>
      <c r="BG662" s="27" t="s">
        <v>197</v>
      </c>
      <c r="BH662" s="27" t="s">
        <v>197</v>
      </c>
      <c r="BI662" s="29"/>
      <c r="BJ662" s="27" t="s">
        <v>197</v>
      </c>
      <c r="BK662" s="27" t="s">
        <v>197</v>
      </c>
      <c r="BL662" s="27" t="s">
        <v>197</v>
      </c>
      <c r="BM662" s="27" t="s">
        <v>197</v>
      </c>
      <c r="BN662" s="27" t="s">
        <v>197</v>
      </c>
      <c r="BO662" s="29"/>
      <c r="BP662" s="29"/>
      <c r="BQ662" s="29"/>
      <c r="BR662" s="29"/>
      <c r="BS662" s="29"/>
      <c r="BT662" s="27" t="s">
        <v>197</v>
      </c>
      <c r="BU662" s="29"/>
      <c r="BV662" s="27" t="s">
        <v>208</v>
      </c>
      <c r="BW662" s="27" t="s">
        <v>197</v>
      </c>
      <c r="BX662" s="29"/>
      <c r="BY662" s="29"/>
      <c r="BZ662" s="29"/>
      <c r="CA662" s="29"/>
      <c r="CB662" s="27" t="s">
        <v>197</v>
      </c>
      <c r="CC662" s="29"/>
      <c r="CD662" s="29"/>
      <c r="CE662" s="29"/>
      <c r="CF662" s="29"/>
      <c r="CG662" s="29"/>
      <c r="CH662" s="29"/>
      <c r="CI662" s="29"/>
      <c r="CJ662" s="29"/>
      <c r="CK662" s="29"/>
      <c r="CL662" s="29"/>
      <c r="CM662" s="29"/>
      <c r="CN662" s="29"/>
      <c r="CO662" s="29"/>
      <c r="CP662" s="29"/>
      <c r="CQ662" s="29"/>
      <c r="CR662" s="29"/>
    </row>
    <row r="663" spans="1:96" x14ac:dyDescent="0.3">
      <c r="A663" s="12">
        <v>662</v>
      </c>
      <c r="B663" s="23" t="s">
        <v>2489</v>
      </c>
      <c r="C663" s="23" t="s">
        <v>2490</v>
      </c>
      <c r="D663" s="25" t="s">
        <v>2476</v>
      </c>
      <c r="E663" s="25" t="s">
        <v>1756</v>
      </c>
      <c r="F663" s="25" t="s">
        <v>1757</v>
      </c>
      <c r="G663" s="25" t="s">
        <v>1214</v>
      </c>
      <c r="H663" s="25" t="s">
        <v>261</v>
      </c>
      <c r="I663" s="27" t="s">
        <v>688</v>
      </c>
      <c r="J663" s="27" t="s">
        <v>1324</v>
      </c>
      <c r="K663" s="27" t="s">
        <v>553</v>
      </c>
      <c r="L663" s="29"/>
      <c r="M663" s="27" t="s">
        <v>199</v>
      </c>
      <c r="N663" s="27" t="s">
        <v>1124</v>
      </c>
      <c r="O663" s="27" t="s">
        <v>569</v>
      </c>
      <c r="P663" s="27" t="s">
        <v>197</v>
      </c>
      <c r="Q663" s="27" t="s">
        <v>581</v>
      </c>
      <c r="R663" s="27" t="s">
        <v>599</v>
      </c>
      <c r="S663" s="27" t="s">
        <v>987</v>
      </c>
      <c r="T663" s="29"/>
      <c r="U663" s="29"/>
      <c r="V663" s="29"/>
      <c r="W663" s="29"/>
      <c r="X663" s="27" t="s">
        <v>197</v>
      </c>
      <c r="Y663" s="29"/>
      <c r="Z663" s="27" t="s">
        <v>197</v>
      </c>
      <c r="AA663" s="27" t="s">
        <v>197</v>
      </c>
      <c r="AB663" s="27" t="s">
        <v>197</v>
      </c>
      <c r="AC663" s="29"/>
      <c r="AD663" s="29"/>
      <c r="AE663" s="29"/>
      <c r="AF663" s="29"/>
      <c r="AG663" s="27" t="s">
        <v>197</v>
      </c>
      <c r="AH663" s="27" t="s">
        <v>197</v>
      </c>
      <c r="AI663" s="27" t="s">
        <v>197</v>
      </c>
      <c r="AJ663" s="27" t="s">
        <v>197</v>
      </c>
      <c r="AK663" s="29"/>
      <c r="AL663" s="27" t="s">
        <v>197</v>
      </c>
      <c r="AM663" s="27" t="s">
        <v>197</v>
      </c>
      <c r="AN663" s="27" t="s">
        <v>197</v>
      </c>
      <c r="AO663" s="27" t="s">
        <v>197</v>
      </c>
      <c r="AP663" s="27" t="s">
        <v>197</v>
      </c>
      <c r="AQ663" s="27" t="s">
        <v>862</v>
      </c>
      <c r="AR663" s="27" t="s">
        <v>197</v>
      </c>
      <c r="AS663" s="27" t="s">
        <v>197</v>
      </c>
      <c r="AT663" s="29"/>
      <c r="AU663" s="29"/>
      <c r="AV663" s="29"/>
      <c r="AW663" s="27" t="s">
        <v>197</v>
      </c>
      <c r="AX663" s="27" t="s">
        <v>197</v>
      </c>
      <c r="AY663" s="27" t="s">
        <v>197</v>
      </c>
      <c r="AZ663" s="29"/>
      <c r="BA663" s="29"/>
      <c r="BB663" s="27" t="s">
        <v>197</v>
      </c>
      <c r="BC663" s="27" t="s">
        <v>197</v>
      </c>
      <c r="BD663" s="27" t="s">
        <v>197</v>
      </c>
      <c r="BE663" s="27" t="s">
        <v>197</v>
      </c>
      <c r="BF663" s="27" t="s">
        <v>197</v>
      </c>
      <c r="BG663" s="27" t="s">
        <v>197</v>
      </c>
      <c r="BH663" s="27" t="s">
        <v>197</v>
      </c>
      <c r="BI663" s="29"/>
      <c r="BJ663" s="27" t="s">
        <v>197</v>
      </c>
      <c r="BK663" s="27" t="s">
        <v>197</v>
      </c>
      <c r="BL663" s="27" t="s">
        <v>197</v>
      </c>
      <c r="BM663" s="27" t="s">
        <v>197</v>
      </c>
      <c r="BN663" s="27" t="s">
        <v>197</v>
      </c>
      <c r="BO663" s="29"/>
      <c r="BP663" s="29"/>
      <c r="BQ663" s="29"/>
      <c r="BR663" s="29"/>
      <c r="BS663" s="29"/>
      <c r="BT663" s="27" t="s">
        <v>197</v>
      </c>
      <c r="BU663" s="29"/>
      <c r="BV663" s="27" t="s">
        <v>956</v>
      </c>
      <c r="BW663" s="27" t="s">
        <v>374</v>
      </c>
      <c r="BX663" s="29"/>
      <c r="BY663" s="29"/>
      <c r="BZ663" s="29"/>
      <c r="CA663" s="29"/>
      <c r="CB663" s="27" t="s">
        <v>374</v>
      </c>
      <c r="CC663" s="29"/>
      <c r="CD663" s="29"/>
      <c r="CE663" s="29"/>
      <c r="CF663" s="29"/>
      <c r="CG663" s="29"/>
      <c r="CH663" s="29"/>
      <c r="CI663" s="29"/>
      <c r="CJ663" s="29"/>
      <c r="CK663" s="29"/>
      <c r="CL663" s="29"/>
      <c r="CM663" s="29"/>
      <c r="CN663" s="29"/>
      <c r="CO663" s="29"/>
      <c r="CP663" s="29"/>
      <c r="CQ663" s="29"/>
      <c r="CR663" s="29"/>
    </row>
    <row r="664" spans="1:96" x14ac:dyDescent="0.3">
      <c r="A664" s="12">
        <v>663</v>
      </c>
      <c r="B664" s="23" t="s">
        <v>2491</v>
      </c>
      <c r="C664" s="23" t="s">
        <v>2492</v>
      </c>
      <c r="D664" s="25" t="s">
        <v>693</v>
      </c>
      <c r="E664" s="25" t="s">
        <v>1346</v>
      </c>
      <c r="F664" s="25" t="s">
        <v>1347</v>
      </c>
      <c r="G664" s="25" t="s">
        <v>1214</v>
      </c>
      <c r="H664" s="25" t="s">
        <v>506</v>
      </c>
      <c r="I664" s="27" t="s">
        <v>2493</v>
      </c>
      <c r="J664" s="29"/>
      <c r="K664" s="29"/>
      <c r="L664" s="29"/>
      <c r="M664" s="29"/>
      <c r="N664" s="29"/>
      <c r="O664" s="29"/>
      <c r="P664" s="29"/>
      <c r="Q664" s="27" t="s">
        <v>2494</v>
      </c>
      <c r="R664" s="27" t="s">
        <v>253</v>
      </c>
      <c r="S664" s="29"/>
      <c r="T664" s="29"/>
      <c r="U664" s="29"/>
      <c r="V664" s="29"/>
      <c r="W664" s="29"/>
      <c r="X664" s="29"/>
      <c r="Y664" s="29"/>
      <c r="Z664" s="27" t="s">
        <v>197</v>
      </c>
      <c r="AA664" s="29"/>
      <c r="AB664" s="27" t="s">
        <v>197</v>
      </c>
      <c r="AC664" s="29"/>
      <c r="AD664" s="29"/>
      <c r="AE664" s="29"/>
      <c r="AF664" s="29"/>
      <c r="AG664" s="27" t="s">
        <v>197</v>
      </c>
      <c r="AH664" s="27" t="s">
        <v>197</v>
      </c>
      <c r="AI664" s="29"/>
      <c r="AJ664" s="27" t="s">
        <v>197</v>
      </c>
      <c r="AK664" s="29"/>
      <c r="AL664" s="27" t="s">
        <v>197</v>
      </c>
      <c r="AM664" s="29"/>
      <c r="AN664" s="29"/>
      <c r="AO664" s="29"/>
      <c r="AP664" s="27" t="s">
        <v>197</v>
      </c>
      <c r="AQ664" s="29"/>
      <c r="AR664" s="29"/>
      <c r="AS664" s="29"/>
      <c r="AT664" s="29"/>
      <c r="AU664" s="29"/>
      <c r="AV664" s="29"/>
      <c r="AW664" s="29"/>
      <c r="AX664" s="27" t="s">
        <v>197</v>
      </c>
      <c r="AY664" s="27" t="s">
        <v>197</v>
      </c>
      <c r="AZ664" s="29"/>
      <c r="BA664" s="29"/>
      <c r="BB664" s="27" t="s">
        <v>197</v>
      </c>
      <c r="BC664" s="27" t="s">
        <v>197</v>
      </c>
      <c r="BD664" s="27" t="s">
        <v>197</v>
      </c>
      <c r="BE664" s="27" t="s">
        <v>197</v>
      </c>
      <c r="BF664" s="27" t="s">
        <v>197</v>
      </c>
      <c r="BG664" s="27" t="s">
        <v>197</v>
      </c>
      <c r="BH664" s="27" t="s">
        <v>197</v>
      </c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7" t="s">
        <v>208</v>
      </c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29"/>
      <c r="CN664" s="29"/>
      <c r="CO664" s="29"/>
      <c r="CP664" s="29"/>
      <c r="CQ664" s="29"/>
      <c r="CR664" s="29"/>
    </row>
    <row r="665" spans="1:96" x14ac:dyDescent="0.3">
      <c r="A665" s="12">
        <v>664</v>
      </c>
      <c r="B665" s="23" t="s">
        <v>2495</v>
      </c>
      <c r="C665" s="23" t="s">
        <v>2496</v>
      </c>
      <c r="D665" s="25" t="s">
        <v>693</v>
      </c>
      <c r="E665" s="25" t="s">
        <v>1346</v>
      </c>
      <c r="F665" s="25" t="s">
        <v>1347</v>
      </c>
      <c r="G665" s="25" t="s">
        <v>1214</v>
      </c>
      <c r="H665" s="25" t="s">
        <v>506</v>
      </c>
      <c r="I665" s="27" t="s">
        <v>2497</v>
      </c>
      <c r="J665" s="29"/>
      <c r="K665" s="29"/>
      <c r="L665" s="29"/>
      <c r="M665" s="29"/>
      <c r="N665" s="29"/>
      <c r="O665" s="29"/>
      <c r="P665" s="29"/>
      <c r="Q665" s="27" t="s">
        <v>2498</v>
      </c>
      <c r="R665" s="27" t="s">
        <v>287</v>
      </c>
      <c r="S665" s="29"/>
      <c r="T665" s="29"/>
      <c r="U665" s="29"/>
      <c r="V665" s="29"/>
      <c r="W665" s="29"/>
      <c r="X665" s="29"/>
      <c r="Y665" s="29"/>
      <c r="Z665" s="27" t="s">
        <v>197</v>
      </c>
      <c r="AA665" s="29"/>
      <c r="AB665" s="27" t="s">
        <v>197</v>
      </c>
      <c r="AC665" s="29"/>
      <c r="AD665" s="29"/>
      <c r="AE665" s="29"/>
      <c r="AF665" s="29"/>
      <c r="AG665" s="27" t="s">
        <v>197</v>
      </c>
      <c r="AH665" s="27" t="s">
        <v>197</v>
      </c>
      <c r="AI665" s="29"/>
      <c r="AJ665" s="27" t="s">
        <v>197</v>
      </c>
      <c r="AK665" s="29"/>
      <c r="AL665" s="27" t="s">
        <v>197</v>
      </c>
      <c r="AM665" s="29"/>
      <c r="AN665" s="29"/>
      <c r="AO665" s="29"/>
      <c r="AP665" s="27" t="s">
        <v>197</v>
      </c>
      <c r="AQ665" s="29"/>
      <c r="AR665" s="29"/>
      <c r="AS665" s="29"/>
      <c r="AT665" s="29"/>
      <c r="AU665" s="29"/>
      <c r="AV665" s="29"/>
      <c r="AW665" s="29"/>
      <c r="AX665" s="27" t="s">
        <v>197</v>
      </c>
      <c r="AY665" s="27" t="s">
        <v>197</v>
      </c>
      <c r="AZ665" s="29"/>
      <c r="BA665" s="29"/>
      <c r="BB665" s="27" t="s">
        <v>197</v>
      </c>
      <c r="BC665" s="27" t="s">
        <v>197</v>
      </c>
      <c r="BD665" s="27" t="s">
        <v>197</v>
      </c>
      <c r="BE665" s="27" t="s">
        <v>197</v>
      </c>
      <c r="BF665" s="27" t="s">
        <v>197</v>
      </c>
      <c r="BG665" s="27" t="s">
        <v>197</v>
      </c>
      <c r="BH665" s="27" t="s">
        <v>197</v>
      </c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7" t="s">
        <v>341</v>
      </c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  <c r="CR665" s="29"/>
    </row>
    <row r="666" spans="1:96" x14ac:dyDescent="0.3">
      <c r="A666" s="12">
        <v>665</v>
      </c>
      <c r="B666" s="23" t="s">
        <v>2499</v>
      </c>
      <c r="C666" s="23" t="s">
        <v>2500</v>
      </c>
      <c r="D666" s="25" t="s">
        <v>693</v>
      </c>
      <c r="E666" s="25" t="s">
        <v>1359</v>
      </c>
      <c r="F666" s="25" t="s">
        <v>1360</v>
      </c>
      <c r="G666" s="25" t="s">
        <v>1214</v>
      </c>
      <c r="H666" s="25" t="s">
        <v>506</v>
      </c>
      <c r="I666" s="27" t="s">
        <v>2350</v>
      </c>
      <c r="J666" s="29"/>
      <c r="K666" s="29"/>
      <c r="L666" s="29"/>
      <c r="M666" s="29"/>
      <c r="N666" s="29"/>
      <c r="O666" s="29"/>
      <c r="P666" s="29"/>
      <c r="Q666" s="27" t="s">
        <v>842</v>
      </c>
      <c r="R666" s="27" t="s">
        <v>774</v>
      </c>
      <c r="S666" s="29"/>
      <c r="T666" s="29"/>
      <c r="U666" s="29"/>
      <c r="V666" s="29"/>
      <c r="W666" s="29"/>
      <c r="X666" s="29"/>
      <c r="Y666" s="29"/>
      <c r="Z666" s="27" t="s">
        <v>197</v>
      </c>
      <c r="AA666" s="29"/>
      <c r="AB666" s="27" t="s">
        <v>197</v>
      </c>
      <c r="AC666" s="29"/>
      <c r="AD666" s="29"/>
      <c r="AE666" s="29"/>
      <c r="AF666" s="29"/>
      <c r="AG666" s="27" t="s">
        <v>197</v>
      </c>
      <c r="AH666" s="27" t="s">
        <v>197</v>
      </c>
      <c r="AI666" s="29"/>
      <c r="AJ666" s="27" t="s">
        <v>197</v>
      </c>
      <c r="AK666" s="29"/>
      <c r="AL666" s="27" t="s">
        <v>197</v>
      </c>
      <c r="AM666" s="29"/>
      <c r="AN666" s="29"/>
      <c r="AO666" s="29"/>
      <c r="AP666" s="27" t="s">
        <v>197</v>
      </c>
      <c r="AQ666" s="29"/>
      <c r="AR666" s="29"/>
      <c r="AS666" s="29"/>
      <c r="AT666" s="29"/>
      <c r="AU666" s="29"/>
      <c r="AV666" s="29"/>
      <c r="AW666" s="29"/>
      <c r="AX666" s="27" t="s">
        <v>197</v>
      </c>
      <c r="AY666" s="27" t="s">
        <v>197</v>
      </c>
      <c r="AZ666" s="29"/>
      <c r="BA666" s="29"/>
      <c r="BB666" s="27" t="s">
        <v>197</v>
      </c>
      <c r="BC666" s="27" t="s">
        <v>197</v>
      </c>
      <c r="BD666" s="27" t="s">
        <v>197</v>
      </c>
      <c r="BE666" s="27" t="s">
        <v>197</v>
      </c>
      <c r="BF666" s="27" t="s">
        <v>197</v>
      </c>
      <c r="BG666" s="27" t="s">
        <v>197</v>
      </c>
      <c r="BH666" s="27" t="s">
        <v>197</v>
      </c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7" t="s">
        <v>197</v>
      </c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9"/>
      <c r="CJ666" s="29"/>
      <c r="CK666" s="29"/>
      <c r="CL666" s="29"/>
      <c r="CM666" s="29"/>
      <c r="CN666" s="29"/>
      <c r="CO666" s="29"/>
      <c r="CP666" s="29"/>
      <c r="CQ666" s="29"/>
      <c r="CR666" s="29"/>
    </row>
    <row r="667" spans="1:96" x14ac:dyDescent="0.3">
      <c r="A667" s="12">
        <v>666</v>
      </c>
      <c r="B667" s="23" t="s">
        <v>2501</v>
      </c>
      <c r="C667" s="23" t="s">
        <v>2502</v>
      </c>
      <c r="D667" s="25" t="s">
        <v>693</v>
      </c>
      <c r="E667" s="25" t="s">
        <v>1346</v>
      </c>
      <c r="F667" s="25" t="s">
        <v>1347</v>
      </c>
      <c r="G667" s="25" t="s">
        <v>1214</v>
      </c>
      <c r="H667" s="25" t="s">
        <v>506</v>
      </c>
      <c r="I667" s="27" t="s">
        <v>1998</v>
      </c>
      <c r="J667" s="29"/>
      <c r="K667" s="29"/>
      <c r="L667" s="29"/>
      <c r="M667" s="29"/>
      <c r="N667" s="29"/>
      <c r="O667" s="29"/>
      <c r="P667" s="29"/>
      <c r="Q667" s="27" t="s">
        <v>2503</v>
      </c>
      <c r="R667" s="27" t="s">
        <v>238</v>
      </c>
      <c r="S667" s="29"/>
      <c r="T667" s="29"/>
      <c r="U667" s="29"/>
      <c r="V667" s="29"/>
      <c r="W667" s="29"/>
      <c r="X667" s="29"/>
      <c r="Y667" s="29"/>
      <c r="Z667" s="27" t="s">
        <v>197</v>
      </c>
      <c r="AA667" s="29"/>
      <c r="AB667" s="27" t="s">
        <v>197</v>
      </c>
      <c r="AC667" s="29"/>
      <c r="AD667" s="29"/>
      <c r="AE667" s="29"/>
      <c r="AF667" s="29"/>
      <c r="AG667" s="27" t="s">
        <v>197</v>
      </c>
      <c r="AH667" s="27" t="s">
        <v>197</v>
      </c>
      <c r="AI667" s="29"/>
      <c r="AJ667" s="27" t="s">
        <v>197</v>
      </c>
      <c r="AK667" s="29"/>
      <c r="AL667" s="27" t="s">
        <v>197</v>
      </c>
      <c r="AM667" s="29"/>
      <c r="AN667" s="29"/>
      <c r="AO667" s="29"/>
      <c r="AP667" s="27" t="s">
        <v>197</v>
      </c>
      <c r="AQ667" s="29"/>
      <c r="AR667" s="29"/>
      <c r="AS667" s="29"/>
      <c r="AT667" s="29"/>
      <c r="AU667" s="29"/>
      <c r="AV667" s="29"/>
      <c r="AW667" s="29"/>
      <c r="AX667" s="27" t="s">
        <v>197</v>
      </c>
      <c r="AY667" s="27" t="s">
        <v>197</v>
      </c>
      <c r="AZ667" s="29"/>
      <c r="BA667" s="29"/>
      <c r="BB667" s="27" t="s">
        <v>197</v>
      </c>
      <c r="BC667" s="27" t="s">
        <v>197</v>
      </c>
      <c r="BD667" s="27" t="s">
        <v>197</v>
      </c>
      <c r="BE667" s="27" t="s">
        <v>197</v>
      </c>
      <c r="BF667" s="27" t="s">
        <v>197</v>
      </c>
      <c r="BG667" s="27" t="s">
        <v>197</v>
      </c>
      <c r="BH667" s="27" t="s">
        <v>197</v>
      </c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7" t="s">
        <v>208</v>
      </c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29"/>
      <c r="CN667" s="29"/>
      <c r="CO667" s="29"/>
      <c r="CP667" s="29"/>
      <c r="CQ667" s="29"/>
      <c r="CR667" s="29"/>
    </row>
    <row r="668" spans="1:96" x14ac:dyDescent="0.3">
      <c r="A668" s="12">
        <v>667</v>
      </c>
      <c r="B668" s="23" t="s">
        <v>2504</v>
      </c>
      <c r="C668" s="23" t="s">
        <v>2505</v>
      </c>
      <c r="D668" s="25" t="s">
        <v>693</v>
      </c>
      <c r="E668" s="25" t="s">
        <v>1359</v>
      </c>
      <c r="F668" s="25" t="s">
        <v>1360</v>
      </c>
      <c r="G668" s="25" t="s">
        <v>1214</v>
      </c>
      <c r="H668" s="25" t="s">
        <v>506</v>
      </c>
      <c r="I668" s="27" t="s">
        <v>1005</v>
      </c>
      <c r="J668" s="29"/>
      <c r="K668" s="29"/>
      <c r="L668" s="29"/>
      <c r="M668" s="29"/>
      <c r="N668" s="29"/>
      <c r="O668" s="29"/>
      <c r="P668" s="29"/>
      <c r="Q668" s="27" t="s">
        <v>2506</v>
      </c>
      <c r="R668" s="27" t="s">
        <v>371</v>
      </c>
      <c r="S668" s="29"/>
      <c r="T668" s="29"/>
      <c r="U668" s="29"/>
      <c r="V668" s="29"/>
      <c r="W668" s="29"/>
      <c r="X668" s="29"/>
      <c r="Y668" s="29"/>
      <c r="Z668" s="27" t="s">
        <v>197</v>
      </c>
      <c r="AA668" s="29"/>
      <c r="AB668" s="27" t="s">
        <v>197</v>
      </c>
      <c r="AC668" s="29"/>
      <c r="AD668" s="29"/>
      <c r="AE668" s="29"/>
      <c r="AF668" s="29"/>
      <c r="AG668" s="27" t="s">
        <v>197</v>
      </c>
      <c r="AH668" s="27" t="s">
        <v>197</v>
      </c>
      <c r="AI668" s="29"/>
      <c r="AJ668" s="27" t="s">
        <v>197</v>
      </c>
      <c r="AK668" s="29"/>
      <c r="AL668" s="27" t="s">
        <v>197</v>
      </c>
      <c r="AM668" s="29"/>
      <c r="AN668" s="29"/>
      <c r="AO668" s="29"/>
      <c r="AP668" s="27" t="s">
        <v>197</v>
      </c>
      <c r="AQ668" s="29"/>
      <c r="AR668" s="29"/>
      <c r="AS668" s="29"/>
      <c r="AT668" s="29"/>
      <c r="AU668" s="29"/>
      <c r="AV668" s="29"/>
      <c r="AW668" s="29"/>
      <c r="AX668" s="27" t="s">
        <v>197</v>
      </c>
      <c r="AY668" s="27" t="s">
        <v>197</v>
      </c>
      <c r="AZ668" s="29"/>
      <c r="BA668" s="29"/>
      <c r="BB668" s="27" t="s">
        <v>197</v>
      </c>
      <c r="BC668" s="27" t="s">
        <v>197</v>
      </c>
      <c r="BD668" s="27" t="s">
        <v>197</v>
      </c>
      <c r="BE668" s="27" t="s">
        <v>197</v>
      </c>
      <c r="BF668" s="27" t="s">
        <v>197</v>
      </c>
      <c r="BG668" s="27" t="s">
        <v>197</v>
      </c>
      <c r="BH668" s="27" t="s">
        <v>197</v>
      </c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7" t="s">
        <v>197</v>
      </c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  <c r="CJ668" s="29"/>
      <c r="CK668" s="29"/>
      <c r="CL668" s="29"/>
      <c r="CM668" s="29"/>
      <c r="CN668" s="29"/>
      <c r="CO668" s="29"/>
      <c r="CP668" s="29"/>
      <c r="CQ668" s="29"/>
      <c r="CR668" s="29"/>
    </row>
    <row r="669" spans="1:96" x14ac:dyDescent="0.3">
      <c r="A669" s="12">
        <v>668</v>
      </c>
      <c r="B669" s="23" t="s">
        <v>2507</v>
      </c>
      <c r="C669" s="23" t="s">
        <v>2508</v>
      </c>
      <c r="D669" s="25" t="s">
        <v>1345</v>
      </c>
      <c r="E669" s="25" t="s">
        <v>1756</v>
      </c>
      <c r="F669" s="25" t="s">
        <v>1757</v>
      </c>
      <c r="G669" s="25" t="s">
        <v>1214</v>
      </c>
      <c r="H669" s="25" t="s">
        <v>261</v>
      </c>
      <c r="I669" s="27" t="s">
        <v>520</v>
      </c>
      <c r="J669" s="27" t="s">
        <v>681</v>
      </c>
      <c r="K669" s="27" t="s">
        <v>553</v>
      </c>
      <c r="L669" s="29"/>
      <c r="M669" s="27" t="s">
        <v>199</v>
      </c>
      <c r="N669" s="27" t="s">
        <v>1124</v>
      </c>
      <c r="O669" s="27" t="s">
        <v>1275</v>
      </c>
      <c r="P669" s="27" t="s">
        <v>237</v>
      </c>
      <c r="Q669" s="27" t="s">
        <v>1504</v>
      </c>
      <c r="R669" s="27" t="s">
        <v>605</v>
      </c>
      <c r="S669" s="27" t="s">
        <v>205</v>
      </c>
      <c r="T669" s="29"/>
      <c r="U669" s="29"/>
      <c r="V669" s="29"/>
      <c r="W669" s="29"/>
      <c r="X669" s="27" t="s">
        <v>197</v>
      </c>
      <c r="Y669" s="29"/>
      <c r="Z669" s="27" t="s">
        <v>197</v>
      </c>
      <c r="AA669" s="27" t="s">
        <v>197</v>
      </c>
      <c r="AB669" s="27" t="s">
        <v>197</v>
      </c>
      <c r="AC669" s="29"/>
      <c r="AD669" s="29"/>
      <c r="AE669" s="29"/>
      <c r="AF669" s="29"/>
      <c r="AG669" s="27" t="s">
        <v>197</v>
      </c>
      <c r="AH669" s="27" t="s">
        <v>197</v>
      </c>
      <c r="AI669" s="27" t="s">
        <v>197</v>
      </c>
      <c r="AJ669" s="27" t="s">
        <v>197</v>
      </c>
      <c r="AK669" s="29"/>
      <c r="AL669" s="27" t="s">
        <v>197</v>
      </c>
      <c r="AM669" s="27" t="s">
        <v>197</v>
      </c>
      <c r="AN669" s="27" t="s">
        <v>197</v>
      </c>
      <c r="AO669" s="27" t="s">
        <v>197</v>
      </c>
      <c r="AP669" s="27" t="s">
        <v>197</v>
      </c>
      <c r="AQ669" s="27" t="s">
        <v>197</v>
      </c>
      <c r="AR669" s="27" t="s">
        <v>197</v>
      </c>
      <c r="AS669" s="27" t="s">
        <v>206</v>
      </c>
      <c r="AT669" s="29"/>
      <c r="AU669" s="29"/>
      <c r="AV669" s="29"/>
      <c r="AW669" s="27" t="s">
        <v>197</v>
      </c>
      <c r="AX669" s="27" t="s">
        <v>197</v>
      </c>
      <c r="AY669" s="27" t="s">
        <v>197</v>
      </c>
      <c r="AZ669" s="29"/>
      <c r="BA669" s="29"/>
      <c r="BB669" s="27" t="s">
        <v>197</v>
      </c>
      <c r="BC669" s="27" t="s">
        <v>197</v>
      </c>
      <c r="BD669" s="27" t="s">
        <v>197</v>
      </c>
      <c r="BE669" s="27" t="s">
        <v>197</v>
      </c>
      <c r="BF669" s="27" t="s">
        <v>197</v>
      </c>
      <c r="BG669" s="27" t="s">
        <v>197</v>
      </c>
      <c r="BH669" s="27" t="s">
        <v>197</v>
      </c>
      <c r="BI669" s="29"/>
      <c r="BJ669" s="27" t="s">
        <v>197</v>
      </c>
      <c r="BK669" s="27" t="s">
        <v>197</v>
      </c>
      <c r="BL669" s="27" t="s">
        <v>197</v>
      </c>
      <c r="BM669" s="27" t="s">
        <v>197</v>
      </c>
      <c r="BN669" s="27" t="s">
        <v>197</v>
      </c>
      <c r="BO669" s="29"/>
      <c r="BP669" s="29"/>
      <c r="BQ669" s="29"/>
      <c r="BR669" s="29"/>
      <c r="BS669" s="29"/>
      <c r="BT669" s="27" t="s">
        <v>197</v>
      </c>
      <c r="BU669" s="29"/>
      <c r="BV669" s="27" t="s">
        <v>208</v>
      </c>
      <c r="BW669" s="27" t="s">
        <v>197</v>
      </c>
      <c r="BX669" s="29"/>
      <c r="BY669" s="29"/>
      <c r="BZ669" s="29"/>
      <c r="CA669" s="29"/>
      <c r="CB669" s="27" t="s">
        <v>197</v>
      </c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29"/>
      <c r="CR669" s="29"/>
    </row>
    <row r="670" spans="1:96" x14ac:dyDescent="0.3">
      <c r="A670" s="12">
        <v>669</v>
      </c>
      <c r="B670" s="23" t="s">
        <v>2509</v>
      </c>
      <c r="C670" s="23" t="s">
        <v>2510</v>
      </c>
      <c r="D670" s="25" t="s">
        <v>1345</v>
      </c>
      <c r="E670" s="25" t="s">
        <v>1756</v>
      </c>
      <c r="F670" s="25" t="s">
        <v>1757</v>
      </c>
      <c r="G670" s="25" t="s">
        <v>1214</v>
      </c>
      <c r="H670" s="25" t="s">
        <v>261</v>
      </c>
      <c r="I670" s="27" t="s">
        <v>1049</v>
      </c>
      <c r="J670" s="27" t="s">
        <v>1022</v>
      </c>
      <c r="K670" s="27" t="s">
        <v>2511</v>
      </c>
      <c r="L670" s="29"/>
      <c r="M670" s="27" t="s">
        <v>199</v>
      </c>
      <c r="N670" s="27" t="s">
        <v>2074</v>
      </c>
      <c r="O670" s="27" t="s">
        <v>853</v>
      </c>
      <c r="P670" s="27" t="s">
        <v>862</v>
      </c>
      <c r="Q670" s="27" t="s">
        <v>1108</v>
      </c>
      <c r="R670" s="27" t="s">
        <v>239</v>
      </c>
      <c r="S670" s="27" t="s">
        <v>341</v>
      </c>
      <c r="T670" s="29"/>
      <c r="U670" s="29"/>
      <c r="V670" s="29"/>
      <c r="W670" s="29"/>
      <c r="X670" s="27" t="s">
        <v>197</v>
      </c>
      <c r="Y670" s="29"/>
      <c r="Z670" s="27" t="s">
        <v>197</v>
      </c>
      <c r="AA670" s="27" t="s">
        <v>197</v>
      </c>
      <c r="AB670" s="27" t="s">
        <v>197</v>
      </c>
      <c r="AC670" s="29"/>
      <c r="AD670" s="29"/>
      <c r="AE670" s="29"/>
      <c r="AF670" s="29"/>
      <c r="AG670" s="27" t="s">
        <v>197</v>
      </c>
      <c r="AH670" s="27" t="s">
        <v>197</v>
      </c>
      <c r="AI670" s="27" t="s">
        <v>197</v>
      </c>
      <c r="AJ670" s="27" t="s">
        <v>197</v>
      </c>
      <c r="AK670" s="29"/>
      <c r="AL670" s="27" t="s">
        <v>197</v>
      </c>
      <c r="AM670" s="27" t="s">
        <v>197</v>
      </c>
      <c r="AN670" s="27" t="s">
        <v>197</v>
      </c>
      <c r="AO670" s="27" t="s">
        <v>197</v>
      </c>
      <c r="AP670" s="27" t="s">
        <v>197</v>
      </c>
      <c r="AQ670" s="27" t="s">
        <v>197</v>
      </c>
      <c r="AR670" s="27" t="s">
        <v>197</v>
      </c>
      <c r="AS670" s="27" t="s">
        <v>197</v>
      </c>
      <c r="AT670" s="29"/>
      <c r="AU670" s="29"/>
      <c r="AV670" s="29"/>
      <c r="AW670" s="27" t="s">
        <v>197</v>
      </c>
      <c r="AX670" s="27" t="s">
        <v>197</v>
      </c>
      <c r="AY670" s="27" t="s">
        <v>197</v>
      </c>
      <c r="AZ670" s="29"/>
      <c r="BA670" s="29"/>
      <c r="BB670" s="27" t="s">
        <v>197</v>
      </c>
      <c r="BC670" s="27" t="s">
        <v>197</v>
      </c>
      <c r="BD670" s="27" t="s">
        <v>197</v>
      </c>
      <c r="BE670" s="27" t="s">
        <v>197</v>
      </c>
      <c r="BF670" s="27" t="s">
        <v>197</v>
      </c>
      <c r="BG670" s="27" t="s">
        <v>197</v>
      </c>
      <c r="BH670" s="27" t="s">
        <v>197</v>
      </c>
      <c r="BI670" s="29"/>
      <c r="BJ670" s="27" t="s">
        <v>197</v>
      </c>
      <c r="BK670" s="27" t="s">
        <v>197</v>
      </c>
      <c r="BL670" s="27" t="s">
        <v>197</v>
      </c>
      <c r="BM670" s="27" t="s">
        <v>197</v>
      </c>
      <c r="BN670" s="27" t="s">
        <v>197</v>
      </c>
      <c r="BO670" s="29"/>
      <c r="BP670" s="29"/>
      <c r="BQ670" s="29"/>
      <c r="BR670" s="29"/>
      <c r="BS670" s="29"/>
      <c r="BT670" s="27" t="s">
        <v>197</v>
      </c>
      <c r="BU670" s="29"/>
      <c r="BV670" s="27" t="s">
        <v>208</v>
      </c>
      <c r="BW670" s="27" t="s">
        <v>197</v>
      </c>
      <c r="BX670" s="29"/>
      <c r="BY670" s="29"/>
      <c r="BZ670" s="29"/>
      <c r="CA670" s="29"/>
      <c r="CB670" s="27" t="s">
        <v>197</v>
      </c>
      <c r="CC670" s="29"/>
      <c r="CD670" s="29"/>
      <c r="CE670" s="29"/>
      <c r="CF670" s="29"/>
      <c r="CG670" s="29"/>
      <c r="CH670" s="29"/>
      <c r="CI670" s="29"/>
      <c r="CJ670" s="29"/>
      <c r="CK670" s="29"/>
      <c r="CL670" s="29"/>
      <c r="CM670" s="29"/>
      <c r="CN670" s="29"/>
      <c r="CO670" s="29"/>
      <c r="CP670" s="29"/>
      <c r="CQ670" s="29"/>
      <c r="CR670" s="29"/>
    </row>
    <row r="671" spans="1:96" x14ac:dyDescent="0.3">
      <c r="A671" s="12">
        <v>670</v>
      </c>
      <c r="B671" s="23" t="s">
        <v>2512</v>
      </c>
      <c r="C671" s="23" t="s">
        <v>2513</v>
      </c>
      <c r="D671" s="25" t="s">
        <v>1345</v>
      </c>
      <c r="E671" s="25" t="s">
        <v>1756</v>
      </c>
      <c r="F671" s="25" t="s">
        <v>1757</v>
      </c>
      <c r="G671" s="25" t="s">
        <v>1214</v>
      </c>
      <c r="H671" s="25" t="s">
        <v>261</v>
      </c>
      <c r="I671" s="27" t="s">
        <v>1967</v>
      </c>
      <c r="J671" s="27" t="s">
        <v>289</v>
      </c>
      <c r="K671" s="27" t="s">
        <v>553</v>
      </c>
      <c r="L671" s="29"/>
      <c r="M671" s="27" t="s">
        <v>199</v>
      </c>
      <c r="N671" s="27" t="s">
        <v>1786</v>
      </c>
      <c r="O671" s="27" t="s">
        <v>853</v>
      </c>
      <c r="P671" s="27" t="s">
        <v>530</v>
      </c>
      <c r="Q671" s="27" t="s">
        <v>509</v>
      </c>
      <c r="R671" s="27" t="s">
        <v>605</v>
      </c>
      <c r="S671" s="27" t="s">
        <v>491</v>
      </c>
      <c r="T671" s="29"/>
      <c r="U671" s="29"/>
      <c r="V671" s="29"/>
      <c r="W671" s="29"/>
      <c r="X671" s="27" t="s">
        <v>197</v>
      </c>
      <c r="Y671" s="29"/>
      <c r="Z671" s="27" t="s">
        <v>197</v>
      </c>
      <c r="AA671" s="27" t="s">
        <v>197</v>
      </c>
      <c r="AB671" s="27" t="s">
        <v>197</v>
      </c>
      <c r="AC671" s="29"/>
      <c r="AD671" s="29"/>
      <c r="AE671" s="29"/>
      <c r="AF671" s="29"/>
      <c r="AG671" s="27" t="s">
        <v>197</v>
      </c>
      <c r="AH671" s="27" t="s">
        <v>197</v>
      </c>
      <c r="AI671" s="27" t="s">
        <v>197</v>
      </c>
      <c r="AJ671" s="27" t="s">
        <v>197</v>
      </c>
      <c r="AK671" s="29"/>
      <c r="AL671" s="27" t="s">
        <v>197</v>
      </c>
      <c r="AM671" s="27" t="s">
        <v>197</v>
      </c>
      <c r="AN671" s="27" t="s">
        <v>197</v>
      </c>
      <c r="AO671" s="27" t="s">
        <v>197</v>
      </c>
      <c r="AP671" s="27" t="s">
        <v>197</v>
      </c>
      <c r="AQ671" s="27" t="s">
        <v>667</v>
      </c>
      <c r="AR671" s="27" t="s">
        <v>197</v>
      </c>
      <c r="AS671" s="27" t="s">
        <v>197</v>
      </c>
      <c r="AT671" s="29"/>
      <c r="AU671" s="29"/>
      <c r="AV671" s="29"/>
      <c r="AW671" s="27" t="s">
        <v>197</v>
      </c>
      <c r="AX671" s="27" t="s">
        <v>197</v>
      </c>
      <c r="AY671" s="27" t="s">
        <v>197</v>
      </c>
      <c r="AZ671" s="29"/>
      <c r="BA671" s="29"/>
      <c r="BB671" s="27" t="s">
        <v>197</v>
      </c>
      <c r="BC671" s="27" t="s">
        <v>197</v>
      </c>
      <c r="BD671" s="27" t="s">
        <v>197</v>
      </c>
      <c r="BE671" s="27" t="s">
        <v>197</v>
      </c>
      <c r="BF671" s="27" t="s">
        <v>197</v>
      </c>
      <c r="BG671" s="27" t="s">
        <v>197</v>
      </c>
      <c r="BH671" s="27" t="s">
        <v>197</v>
      </c>
      <c r="BI671" s="27" t="s">
        <v>197</v>
      </c>
      <c r="BJ671" s="29"/>
      <c r="BK671" s="27" t="s">
        <v>197</v>
      </c>
      <c r="BL671" s="27" t="s">
        <v>197</v>
      </c>
      <c r="BM671" s="27" t="s">
        <v>197</v>
      </c>
      <c r="BN671" s="27" t="s">
        <v>197</v>
      </c>
      <c r="BO671" s="29"/>
      <c r="BP671" s="29"/>
      <c r="BQ671" s="29"/>
      <c r="BR671" s="29"/>
      <c r="BS671" s="29"/>
      <c r="BT671" s="27" t="s">
        <v>197</v>
      </c>
      <c r="BU671" s="29"/>
      <c r="BV671" s="27" t="s">
        <v>208</v>
      </c>
      <c r="BW671" s="27" t="s">
        <v>197</v>
      </c>
      <c r="BX671" s="29"/>
      <c r="BY671" s="29"/>
      <c r="BZ671" s="29"/>
      <c r="CA671" s="29"/>
      <c r="CB671" s="27" t="s">
        <v>197</v>
      </c>
      <c r="CC671" s="29"/>
      <c r="CD671" s="29"/>
      <c r="CE671" s="29"/>
      <c r="CF671" s="29"/>
      <c r="CG671" s="29"/>
      <c r="CH671" s="29"/>
      <c r="CI671" s="29"/>
      <c r="CJ671" s="29"/>
      <c r="CK671" s="29"/>
      <c r="CL671" s="29"/>
      <c r="CM671" s="29"/>
      <c r="CN671" s="29"/>
      <c r="CO671" s="29"/>
      <c r="CP671" s="29"/>
      <c r="CQ671" s="29"/>
      <c r="CR671" s="29"/>
    </row>
    <row r="672" spans="1:96" x14ac:dyDescent="0.3">
      <c r="A672" s="12">
        <v>671</v>
      </c>
      <c r="B672" s="23" t="s">
        <v>2514</v>
      </c>
      <c r="C672" s="23" t="s">
        <v>2515</v>
      </c>
      <c r="D672" s="25" t="s">
        <v>1345</v>
      </c>
      <c r="E672" s="25" t="s">
        <v>1756</v>
      </c>
      <c r="F672" s="25" t="s">
        <v>1757</v>
      </c>
      <c r="G672" s="25" t="s">
        <v>1214</v>
      </c>
      <c r="H672" s="25" t="s">
        <v>261</v>
      </c>
      <c r="I672" s="27" t="s">
        <v>1869</v>
      </c>
      <c r="J672" s="27" t="s">
        <v>1074</v>
      </c>
      <c r="K672" s="27" t="s">
        <v>553</v>
      </c>
      <c r="L672" s="29"/>
      <c r="M672" s="27" t="s">
        <v>199</v>
      </c>
      <c r="N672" s="27" t="s">
        <v>1216</v>
      </c>
      <c r="O672" s="27" t="s">
        <v>1066</v>
      </c>
      <c r="P672" s="27" t="s">
        <v>461</v>
      </c>
      <c r="Q672" s="27" t="s">
        <v>291</v>
      </c>
      <c r="R672" s="27" t="s">
        <v>356</v>
      </c>
      <c r="S672" s="27" t="s">
        <v>341</v>
      </c>
      <c r="T672" s="29"/>
      <c r="U672" s="29"/>
      <c r="V672" s="29"/>
      <c r="W672" s="29"/>
      <c r="X672" s="27" t="s">
        <v>197</v>
      </c>
      <c r="Y672" s="29"/>
      <c r="Z672" s="27" t="s">
        <v>197</v>
      </c>
      <c r="AA672" s="27" t="s">
        <v>197</v>
      </c>
      <c r="AB672" s="27" t="s">
        <v>197</v>
      </c>
      <c r="AC672" s="29"/>
      <c r="AD672" s="29"/>
      <c r="AE672" s="29"/>
      <c r="AF672" s="29"/>
      <c r="AG672" s="27" t="s">
        <v>197</v>
      </c>
      <c r="AH672" s="27" t="s">
        <v>197</v>
      </c>
      <c r="AI672" s="27" t="s">
        <v>197</v>
      </c>
      <c r="AJ672" s="27" t="s">
        <v>197</v>
      </c>
      <c r="AK672" s="29"/>
      <c r="AL672" s="27" t="s">
        <v>197</v>
      </c>
      <c r="AM672" s="27" t="s">
        <v>197</v>
      </c>
      <c r="AN672" s="27" t="s">
        <v>197</v>
      </c>
      <c r="AO672" s="27" t="s">
        <v>197</v>
      </c>
      <c r="AP672" s="27" t="s">
        <v>197</v>
      </c>
      <c r="AQ672" s="27" t="s">
        <v>197</v>
      </c>
      <c r="AR672" s="27" t="s">
        <v>197</v>
      </c>
      <c r="AS672" s="27" t="s">
        <v>197</v>
      </c>
      <c r="AT672" s="29"/>
      <c r="AU672" s="29"/>
      <c r="AV672" s="29"/>
      <c r="AW672" s="27" t="s">
        <v>197</v>
      </c>
      <c r="AX672" s="27" t="s">
        <v>197</v>
      </c>
      <c r="AY672" s="27" t="s">
        <v>197</v>
      </c>
      <c r="AZ672" s="29"/>
      <c r="BA672" s="29"/>
      <c r="BB672" s="27" t="s">
        <v>197</v>
      </c>
      <c r="BC672" s="27" t="s">
        <v>197</v>
      </c>
      <c r="BD672" s="27" t="s">
        <v>197</v>
      </c>
      <c r="BE672" s="27" t="s">
        <v>197</v>
      </c>
      <c r="BF672" s="27" t="s">
        <v>197</v>
      </c>
      <c r="BG672" s="27" t="s">
        <v>197</v>
      </c>
      <c r="BH672" s="27" t="s">
        <v>197</v>
      </c>
      <c r="BI672" s="27" t="s">
        <v>197</v>
      </c>
      <c r="BJ672" s="29"/>
      <c r="BK672" s="27" t="s">
        <v>197</v>
      </c>
      <c r="BL672" s="27" t="s">
        <v>197</v>
      </c>
      <c r="BM672" s="27" t="s">
        <v>197</v>
      </c>
      <c r="BN672" s="27" t="s">
        <v>197</v>
      </c>
      <c r="BO672" s="29"/>
      <c r="BP672" s="29"/>
      <c r="BQ672" s="29"/>
      <c r="BR672" s="29"/>
      <c r="BS672" s="29"/>
      <c r="BT672" s="27" t="s">
        <v>197</v>
      </c>
      <c r="BU672" s="29"/>
      <c r="BV672" s="27" t="s">
        <v>313</v>
      </c>
      <c r="BW672" s="27" t="s">
        <v>197</v>
      </c>
      <c r="BX672" s="29"/>
      <c r="BY672" s="29"/>
      <c r="BZ672" s="29"/>
      <c r="CA672" s="29"/>
      <c r="CB672" s="27" t="s">
        <v>197</v>
      </c>
      <c r="CC672" s="29"/>
      <c r="CD672" s="29"/>
      <c r="CE672" s="29"/>
      <c r="CF672" s="29"/>
      <c r="CG672" s="29"/>
      <c r="CH672" s="29"/>
      <c r="CI672" s="29"/>
      <c r="CJ672" s="29"/>
      <c r="CK672" s="29"/>
      <c r="CL672" s="29"/>
      <c r="CM672" s="29"/>
      <c r="CN672" s="29"/>
      <c r="CO672" s="29"/>
      <c r="CP672" s="29"/>
      <c r="CQ672" s="29"/>
      <c r="CR672" s="29"/>
    </row>
    <row r="673" spans="1:96" x14ac:dyDescent="0.3">
      <c r="A673" s="12">
        <v>672</v>
      </c>
      <c r="B673" s="23" t="s">
        <v>2516</v>
      </c>
      <c r="C673" s="23" t="s">
        <v>2517</v>
      </c>
      <c r="D673" s="25" t="s">
        <v>1345</v>
      </c>
      <c r="E673" s="25" t="s">
        <v>1756</v>
      </c>
      <c r="F673" s="25" t="s">
        <v>1757</v>
      </c>
      <c r="G673" s="25" t="s">
        <v>1214</v>
      </c>
      <c r="H673" s="25" t="s">
        <v>261</v>
      </c>
      <c r="I673" s="27" t="s">
        <v>2518</v>
      </c>
      <c r="J673" s="27" t="s">
        <v>1272</v>
      </c>
      <c r="K673" s="27" t="s">
        <v>553</v>
      </c>
      <c r="L673" s="29"/>
      <c r="M673" s="27" t="s">
        <v>199</v>
      </c>
      <c r="N673" s="27" t="s">
        <v>2519</v>
      </c>
      <c r="O673" s="27" t="s">
        <v>1189</v>
      </c>
      <c r="P673" s="27" t="s">
        <v>862</v>
      </c>
      <c r="Q673" s="27" t="s">
        <v>605</v>
      </c>
      <c r="R673" s="27" t="s">
        <v>356</v>
      </c>
      <c r="S673" s="27" t="s">
        <v>240</v>
      </c>
      <c r="T673" s="29"/>
      <c r="U673" s="29"/>
      <c r="V673" s="29"/>
      <c r="W673" s="29"/>
      <c r="X673" s="27" t="s">
        <v>197</v>
      </c>
      <c r="Y673" s="29"/>
      <c r="Z673" s="27" t="s">
        <v>197</v>
      </c>
      <c r="AA673" s="27" t="s">
        <v>197</v>
      </c>
      <c r="AB673" s="27" t="s">
        <v>197</v>
      </c>
      <c r="AC673" s="29"/>
      <c r="AD673" s="29"/>
      <c r="AE673" s="29"/>
      <c r="AF673" s="29"/>
      <c r="AG673" s="27" t="s">
        <v>197</v>
      </c>
      <c r="AH673" s="27" t="s">
        <v>197</v>
      </c>
      <c r="AI673" s="27" t="s">
        <v>197</v>
      </c>
      <c r="AJ673" s="27" t="s">
        <v>197</v>
      </c>
      <c r="AK673" s="29"/>
      <c r="AL673" s="27" t="s">
        <v>197</v>
      </c>
      <c r="AM673" s="27" t="s">
        <v>197</v>
      </c>
      <c r="AN673" s="27" t="s">
        <v>197</v>
      </c>
      <c r="AO673" s="27" t="s">
        <v>197</v>
      </c>
      <c r="AP673" s="27" t="s">
        <v>197</v>
      </c>
      <c r="AQ673" s="27" t="s">
        <v>197</v>
      </c>
      <c r="AR673" s="27" t="s">
        <v>197</v>
      </c>
      <c r="AS673" s="27" t="s">
        <v>197</v>
      </c>
      <c r="AT673" s="29"/>
      <c r="AU673" s="29"/>
      <c r="AV673" s="29"/>
      <c r="AW673" s="27" t="s">
        <v>197</v>
      </c>
      <c r="AX673" s="27" t="s">
        <v>197</v>
      </c>
      <c r="AY673" s="27" t="s">
        <v>197</v>
      </c>
      <c r="AZ673" s="29"/>
      <c r="BA673" s="29"/>
      <c r="BB673" s="27" t="s">
        <v>197</v>
      </c>
      <c r="BC673" s="27" t="s">
        <v>197</v>
      </c>
      <c r="BD673" s="27" t="s">
        <v>197</v>
      </c>
      <c r="BE673" s="27" t="s">
        <v>197</v>
      </c>
      <c r="BF673" s="27" t="s">
        <v>197</v>
      </c>
      <c r="BG673" s="27" t="s">
        <v>197</v>
      </c>
      <c r="BH673" s="27" t="s">
        <v>197</v>
      </c>
      <c r="BI673" s="27" t="s">
        <v>197</v>
      </c>
      <c r="BJ673" s="29"/>
      <c r="BK673" s="27" t="s">
        <v>197</v>
      </c>
      <c r="BL673" s="27" t="s">
        <v>197</v>
      </c>
      <c r="BM673" s="27" t="s">
        <v>197</v>
      </c>
      <c r="BN673" s="27" t="s">
        <v>197</v>
      </c>
      <c r="BO673" s="29"/>
      <c r="BP673" s="29"/>
      <c r="BQ673" s="29"/>
      <c r="BR673" s="29"/>
      <c r="BS673" s="29"/>
      <c r="BT673" s="27" t="s">
        <v>197</v>
      </c>
      <c r="BU673" s="29"/>
      <c r="BV673" s="27" t="s">
        <v>341</v>
      </c>
      <c r="BW673" s="27" t="s">
        <v>197</v>
      </c>
      <c r="BX673" s="29"/>
      <c r="BY673" s="29"/>
      <c r="BZ673" s="29"/>
      <c r="CA673" s="29"/>
      <c r="CB673" s="27" t="s">
        <v>197</v>
      </c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29"/>
      <c r="CN673" s="29"/>
      <c r="CO673" s="29"/>
      <c r="CP673" s="29"/>
      <c r="CQ673" s="29"/>
      <c r="CR673" s="29"/>
    </row>
    <row r="674" spans="1:96" x14ac:dyDescent="0.3">
      <c r="A674" s="12">
        <v>673</v>
      </c>
      <c r="B674" s="23" t="s">
        <v>2520</v>
      </c>
      <c r="C674" s="23" t="s">
        <v>2521</v>
      </c>
      <c r="D674" s="25" t="s">
        <v>1345</v>
      </c>
      <c r="E674" s="25" t="s">
        <v>1756</v>
      </c>
      <c r="F674" s="25" t="s">
        <v>1757</v>
      </c>
      <c r="G674" s="25" t="s">
        <v>1214</v>
      </c>
      <c r="H674" s="25" t="s">
        <v>261</v>
      </c>
      <c r="I674" s="27" t="s">
        <v>1159</v>
      </c>
      <c r="J674" s="27" t="s">
        <v>1156</v>
      </c>
      <c r="K674" s="27" t="s">
        <v>553</v>
      </c>
      <c r="L674" s="29"/>
      <c r="M674" s="27" t="s">
        <v>199</v>
      </c>
      <c r="N674" s="27" t="s">
        <v>1129</v>
      </c>
      <c r="O674" s="27" t="s">
        <v>712</v>
      </c>
      <c r="P674" s="27" t="s">
        <v>461</v>
      </c>
      <c r="Q674" s="27" t="s">
        <v>599</v>
      </c>
      <c r="R674" s="27" t="s">
        <v>1573</v>
      </c>
      <c r="S674" s="27" t="s">
        <v>205</v>
      </c>
      <c r="T674" s="29"/>
      <c r="U674" s="29"/>
      <c r="V674" s="29"/>
      <c r="W674" s="29"/>
      <c r="X674" s="27" t="s">
        <v>197</v>
      </c>
      <c r="Y674" s="29"/>
      <c r="Z674" s="27" t="s">
        <v>197</v>
      </c>
      <c r="AA674" s="27" t="s">
        <v>197</v>
      </c>
      <c r="AB674" s="27" t="s">
        <v>197</v>
      </c>
      <c r="AC674" s="29"/>
      <c r="AD674" s="29"/>
      <c r="AE674" s="29"/>
      <c r="AF674" s="29"/>
      <c r="AG674" s="27" t="s">
        <v>197</v>
      </c>
      <c r="AH674" s="27" t="s">
        <v>197</v>
      </c>
      <c r="AI674" s="27" t="s">
        <v>197</v>
      </c>
      <c r="AJ674" s="27" t="s">
        <v>197</v>
      </c>
      <c r="AK674" s="29"/>
      <c r="AL674" s="27" t="s">
        <v>197</v>
      </c>
      <c r="AM674" s="27" t="s">
        <v>197</v>
      </c>
      <c r="AN674" s="27" t="s">
        <v>197</v>
      </c>
      <c r="AO674" s="27" t="s">
        <v>197</v>
      </c>
      <c r="AP674" s="27" t="s">
        <v>197</v>
      </c>
      <c r="AQ674" s="27" t="s">
        <v>197</v>
      </c>
      <c r="AR674" s="27" t="s">
        <v>197</v>
      </c>
      <c r="AS674" s="27" t="s">
        <v>246</v>
      </c>
      <c r="AT674" s="29"/>
      <c r="AU674" s="29"/>
      <c r="AV674" s="29"/>
      <c r="AW674" s="27" t="s">
        <v>197</v>
      </c>
      <c r="AX674" s="27" t="s">
        <v>197</v>
      </c>
      <c r="AY674" s="27" t="s">
        <v>197</v>
      </c>
      <c r="AZ674" s="29"/>
      <c r="BA674" s="29"/>
      <c r="BB674" s="27" t="s">
        <v>197</v>
      </c>
      <c r="BC674" s="27" t="s">
        <v>197</v>
      </c>
      <c r="BD674" s="27" t="s">
        <v>197</v>
      </c>
      <c r="BE674" s="27" t="s">
        <v>197</v>
      </c>
      <c r="BF674" s="27" t="s">
        <v>197</v>
      </c>
      <c r="BG674" s="27" t="s">
        <v>197</v>
      </c>
      <c r="BH674" s="27" t="s">
        <v>197</v>
      </c>
      <c r="BI674" s="29"/>
      <c r="BJ674" s="27" t="s">
        <v>197</v>
      </c>
      <c r="BK674" s="27" t="s">
        <v>197</v>
      </c>
      <c r="BL674" s="27" t="s">
        <v>197</v>
      </c>
      <c r="BM674" s="27" t="s">
        <v>197</v>
      </c>
      <c r="BN674" s="27" t="s">
        <v>197</v>
      </c>
      <c r="BO674" s="29"/>
      <c r="BP674" s="29"/>
      <c r="BQ674" s="29"/>
      <c r="BR674" s="29"/>
      <c r="BS674" s="29"/>
      <c r="BT674" s="27" t="s">
        <v>197</v>
      </c>
      <c r="BU674" s="29"/>
      <c r="BV674" s="27" t="s">
        <v>341</v>
      </c>
      <c r="BW674" s="27" t="s">
        <v>197</v>
      </c>
      <c r="BX674" s="29"/>
      <c r="BY674" s="29"/>
      <c r="BZ674" s="29"/>
      <c r="CA674" s="29"/>
      <c r="CB674" s="27" t="s">
        <v>197</v>
      </c>
      <c r="CC674" s="29"/>
      <c r="CD674" s="29"/>
      <c r="CE674" s="29"/>
      <c r="CF674" s="29"/>
      <c r="CG674" s="29"/>
      <c r="CH674" s="29"/>
      <c r="CI674" s="29"/>
      <c r="CJ674" s="29"/>
      <c r="CK674" s="29"/>
      <c r="CL674" s="29"/>
      <c r="CM674" s="29"/>
      <c r="CN674" s="29"/>
      <c r="CO674" s="29"/>
      <c r="CP674" s="29"/>
      <c r="CQ674" s="29"/>
      <c r="CR674" s="29"/>
    </row>
    <row r="675" spans="1:96" x14ac:dyDescent="0.3">
      <c r="A675" s="12">
        <v>674</v>
      </c>
      <c r="B675" s="23" t="s">
        <v>2522</v>
      </c>
      <c r="C675" s="23" t="s">
        <v>2523</v>
      </c>
      <c r="D675" s="25" t="s">
        <v>1345</v>
      </c>
      <c r="E675" s="25" t="s">
        <v>1756</v>
      </c>
      <c r="F675" s="25" t="s">
        <v>1757</v>
      </c>
      <c r="G675" s="25" t="s">
        <v>1214</v>
      </c>
      <c r="H675" s="25" t="s">
        <v>261</v>
      </c>
      <c r="I675" s="27" t="s">
        <v>2524</v>
      </c>
      <c r="J675" s="27" t="s">
        <v>841</v>
      </c>
      <c r="K675" s="27" t="s">
        <v>553</v>
      </c>
      <c r="L675" s="29"/>
      <c r="M675" s="27" t="s">
        <v>199</v>
      </c>
      <c r="N675" s="27" t="s">
        <v>2525</v>
      </c>
      <c r="O675" s="27" t="s">
        <v>1275</v>
      </c>
      <c r="P675" s="27" t="s">
        <v>530</v>
      </c>
      <c r="Q675" s="27" t="s">
        <v>354</v>
      </c>
      <c r="R675" s="27" t="s">
        <v>1108</v>
      </c>
      <c r="S675" s="27" t="s">
        <v>987</v>
      </c>
      <c r="T675" s="29"/>
      <c r="U675" s="29"/>
      <c r="V675" s="29"/>
      <c r="W675" s="29"/>
      <c r="X675" s="27" t="s">
        <v>197</v>
      </c>
      <c r="Y675" s="29"/>
      <c r="Z675" s="27" t="s">
        <v>197</v>
      </c>
      <c r="AA675" s="27" t="s">
        <v>197</v>
      </c>
      <c r="AB675" s="27" t="s">
        <v>197</v>
      </c>
      <c r="AC675" s="29"/>
      <c r="AD675" s="29"/>
      <c r="AE675" s="29"/>
      <c r="AF675" s="29"/>
      <c r="AG675" s="27" t="s">
        <v>197</v>
      </c>
      <c r="AH675" s="27" t="s">
        <v>197</v>
      </c>
      <c r="AI675" s="27" t="s">
        <v>197</v>
      </c>
      <c r="AJ675" s="27" t="s">
        <v>197</v>
      </c>
      <c r="AK675" s="29"/>
      <c r="AL675" s="27" t="s">
        <v>197</v>
      </c>
      <c r="AM675" s="27" t="s">
        <v>197</v>
      </c>
      <c r="AN675" s="27" t="s">
        <v>197</v>
      </c>
      <c r="AO675" s="27" t="s">
        <v>197</v>
      </c>
      <c r="AP675" s="27" t="s">
        <v>197</v>
      </c>
      <c r="AQ675" s="27" t="s">
        <v>197</v>
      </c>
      <c r="AR675" s="27" t="s">
        <v>197</v>
      </c>
      <c r="AS675" s="27" t="s">
        <v>197</v>
      </c>
      <c r="AT675" s="29"/>
      <c r="AU675" s="29"/>
      <c r="AV675" s="29"/>
      <c r="AW675" s="27" t="s">
        <v>197</v>
      </c>
      <c r="AX675" s="27" t="s">
        <v>197</v>
      </c>
      <c r="AY675" s="27" t="s">
        <v>197</v>
      </c>
      <c r="AZ675" s="29"/>
      <c r="BA675" s="29"/>
      <c r="BB675" s="27" t="s">
        <v>197</v>
      </c>
      <c r="BC675" s="27" t="s">
        <v>197</v>
      </c>
      <c r="BD675" s="27" t="s">
        <v>197</v>
      </c>
      <c r="BE675" s="27" t="s">
        <v>197</v>
      </c>
      <c r="BF675" s="27" t="s">
        <v>197</v>
      </c>
      <c r="BG675" s="27" t="s">
        <v>197</v>
      </c>
      <c r="BH675" s="27" t="s">
        <v>197</v>
      </c>
      <c r="BI675" s="29"/>
      <c r="BJ675" s="27" t="s">
        <v>197</v>
      </c>
      <c r="BK675" s="27" t="s">
        <v>197</v>
      </c>
      <c r="BL675" s="27" t="s">
        <v>197</v>
      </c>
      <c r="BM675" s="27" t="s">
        <v>197</v>
      </c>
      <c r="BN675" s="27" t="s">
        <v>197</v>
      </c>
      <c r="BO675" s="29"/>
      <c r="BP675" s="29"/>
      <c r="BQ675" s="29"/>
      <c r="BR675" s="29"/>
      <c r="BS675" s="29"/>
      <c r="BT675" s="27" t="s">
        <v>197</v>
      </c>
      <c r="BU675" s="29"/>
      <c r="BV675" s="27" t="s">
        <v>208</v>
      </c>
      <c r="BW675" s="27" t="s">
        <v>197</v>
      </c>
      <c r="BX675" s="29"/>
      <c r="BY675" s="29"/>
      <c r="BZ675" s="29"/>
      <c r="CA675" s="29"/>
      <c r="CB675" s="27" t="s">
        <v>197</v>
      </c>
      <c r="CC675" s="29"/>
      <c r="CD675" s="29"/>
      <c r="CE675" s="29"/>
      <c r="CF675" s="29"/>
      <c r="CG675" s="29"/>
      <c r="CH675" s="29"/>
      <c r="CI675" s="29"/>
      <c r="CJ675" s="29"/>
      <c r="CK675" s="29"/>
      <c r="CL675" s="29"/>
      <c r="CM675" s="29"/>
      <c r="CN675" s="29"/>
      <c r="CO675" s="29"/>
      <c r="CP675" s="29"/>
      <c r="CQ675" s="29"/>
      <c r="CR675" s="29"/>
    </row>
    <row r="676" spans="1:96" x14ac:dyDescent="0.3">
      <c r="A676" s="12">
        <v>675</v>
      </c>
      <c r="B676" s="23" t="s">
        <v>2526</v>
      </c>
      <c r="C676" s="23" t="s">
        <v>2527</v>
      </c>
      <c r="D676" s="25" t="s">
        <v>1345</v>
      </c>
      <c r="E676" s="25" t="s">
        <v>1756</v>
      </c>
      <c r="F676" s="25" t="s">
        <v>1757</v>
      </c>
      <c r="G676" s="25" t="s">
        <v>1214</v>
      </c>
      <c r="H676" s="25" t="s">
        <v>261</v>
      </c>
      <c r="I676" s="27" t="s">
        <v>2528</v>
      </c>
      <c r="J676" s="27" t="s">
        <v>2529</v>
      </c>
      <c r="K676" s="27" t="s">
        <v>553</v>
      </c>
      <c r="L676" s="29"/>
      <c r="M676" s="27" t="s">
        <v>199</v>
      </c>
      <c r="N676" s="27" t="s">
        <v>2530</v>
      </c>
      <c r="O676" s="27" t="s">
        <v>712</v>
      </c>
      <c r="P676" s="27" t="s">
        <v>197</v>
      </c>
      <c r="Q676" s="27" t="s">
        <v>1326</v>
      </c>
      <c r="R676" s="27" t="s">
        <v>253</v>
      </c>
      <c r="S676" s="27" t="s">
        <v>310</v>
      </c>
      <c r="T676" s="29"/>
      <c r="U676" s="29"/>
      <c r="V676" s="29"/>
      <c r="W676" s="29"/>
      <c r="X676" s="27" t="s">
        <v>197</v>
      </c>
      <c r="Y676" s="29"/>
      <c r="Z676" s="27" t="s">
        <v>197</v>
      </c>
      <c r="AA676" s="27" t="s">
        <v>197</v>
      </c>
      <c r="AB676" s="27" t="s">
        <v>197</v>
      </c>
      <c r="AC676" s="29"/>
      <c r="AD676" s="29"/>
      <c r="AE676" s="29"/>
      <c r="AF676" s="29"/>
      <c r="AG676" s="27" t="s">
        <v>197</v>
      </c>
      <c r="AH676" s="27" t="s">
        <v>197</v>
      </c>
      <c r="AI676" s="27" t="s">
        <v>197</v>
      </c>
      <c r="AJ676" s="27" t="s">
        <v>197</v>
      </c>
      <c r="AK676" s="29"/>
      <c r="AL676" s="27" t="s">
        <v>197</v>
      </c>
      <c r="AM676" s="27" t="s">
        <v>197</v>
      </c>
      <c r="AN676" s="27" t="s">
        <v>206</v>
      </c>
      <c r="AO676" s="27" t="s">
        <v>197</v>
      </c>
      <c r="AP676" s="27" t="s">
        <v>197</v>
      </c>
      <c r="AQ676" s="27" t="s">
        <v>197</v>
      </c>
      <c r="AR676" s="27" t="s">
        <v>197</v>
      </c>
      <c r="AS676" s="27" t="s">
        <v>243</v>
      </c>
      <c r="AT676" s="29"/>
      <c r="AU676" s="29"/>
      <c r="AV676" s="29"/>
      <c r="AW676" s="27" t="s">
        <v>197</v>
      </c>
      <c r="AX676" s="27" t="s">
        <v>197</v>
      </c>
      <c r="AY676" s="27" t="s">
        <v>197</v>
      </c>
      <c r="AZ676" s="29"/>
      <c r="BA676" s="29"/>
      <c r="BB676" s="27" t="s">
        <v>197</v>
      </c>
      <c r="BC676" s="27" t="s">
        <v>197</v>
      </c>
      <c r="BD676" s="27" t="s">
        <v>197</v>
      </c>
      <c r="BE676" s="27" t="s">
        <v>197</v>
      </c>
      <c r="BF676" s="27" t="s">
        <v>197</v>
      </c>
      <c r="BG676" s="27" t="s">
        <v>197</v>
      </c>
      <c r="BH676" s="27" t="s">
        <v>197</v>
      </c>
      <c r="BI676" s="27" t="s">
        <v>197</v>
      </c>
      <c r="BJ676" s="29"/>
      <c r="BK676" s="27" t="s">
        <v>197</v>
      </c>
      <c r="BL676" s="27" t="s">
        <v>197</v>
      </c>
      <c r="BM676" s="27" t="s">
        <v>197</v>
      </c>
      <c r="BN676" s="27" t="s">
        <v>197</v>
      </c>
      <c r="BO676" s="29"/>
      <c r="BP676" s="29"/>
      <c r="BQ676" s="29"/>
      <c r="BR676" s="29"/>
      <c r="BS676" s="29"/>
      <c r="BT676" s="27" t="s">
        <v>197</v>
      </c>
      <c r="BU676" s="29"/>
      <c r="BV676" s="27" t="s">
        <v>208</v>
      </c>
      <c r="BW676" s="27" t="s">
        <v>197</v>
      </c>
      <c r="BX676" s="29"/>
      <c r="BY676" s="29"/>
      <c r="BZ676" s="29"/>
      <c r="CA676" s="29"/>
      <c r="CB676" s="27" t="s">
        <v>197</v>
      </c>
      <c r="CC676" s="29"/>
      <c r="CD676" s="29"/>
      <c r="CE676" s="29"/>
      <c r="CF676" s="29"/>
      <c r="CG676" s="29"/>
      <c r="CH676" s="29"/>
      <c r="CI676" s="29"/>
      <c r="CJ676" s="29"/>
      <c r="CK676" s="29"/>
      <c r="CL676" s="29"/>
      <c r="CM676" s="29"/>
      <c r="CN676" s="29"/>
      <c r="CO676" s="29"/>
      <c r="CP676" s="29"/>
      <c r="CQ676" s="29"/>
      <c r="CR676" s="29"/>
    </row>
    <row r="677" spans="1:96" x14ac:dyDescent="0.3">
      <c r="A677" s="12">
        <v>676</v>
      </c>
      <c r="B677" s="23" t="s">
        <v>2531</v>
      </c>
      <c r="C677" s="23" t="s">
        <v>2532</v>
      </c>
      <c r="D677" s="25" t="s">
        <v>1345</v>
      </c>
      <c r="E677" s="25" t="s">
        <v>1756</v>
      </c>
      <c r="F677" s="25" t="s">
        <v>1757</v>
      </c>
      <c r="G677" s="25" t="s">
        <v>1214</v>
      </c>
      <c r="H677" s="25" t="s">
        <v>261</v>
      </c>
      <c r="I677" s="27" t="s">
        <v>2533</v>
      </c>
      <c r="J677" s="27" t="s">
        <v>862</v>
      </c>
      <c r="K677" s="27" t="s">
        <v>553</v>
      </c>
      <c r="L677" s="29"/>
      <c r="M677" s="27" t="s">
        <v>199</v>
      </c>
      <c r="N677" s="27" t="s">
        <v>2530</v>
      </c>
      <c r="O677" s="27" t="s">
        <v>1259</v>
      </c>
      <c r="P677" s="27" t="s">
        <v>461</v>
      </c>
      <c r="Q677" s="27" t="s">
        <v>599</v>
      </c>
      <c r="R677" s="27" t="s">
        <v>1573</v>
      </c>
      <c r="S677" s="27" t="s">
        <v>341</v>
      </c>
      <c r="T677" s="29"/>
      <c r="U677" s="29"/>
      <c r="V677" s="29"/>
      <c r="W677" s="29"/>
      <c r="X677" s="27" t="s">
        <v>197</v>
      </c>
      <c r="Y677" s="29"/>
      <c r="Z677" s="27" t="s">
        <v>197</v>
      </c>
      <c r="AA677" s="27" t="s">
        <v>197</v>
      </c>
      <c r="AB677" s="27" t="s">
        <v>197</v>
      </c>
      <c r="AC677" s="29"/>
      <c r="AD677" s="29"/>
      <c r="AE677" s="29"/>
      <c r="AF677" s="29"/>
      <c r="AG677" s="27" t="s">
        <v>197</v>
      </c>
      <c r="AH677" s="27" t="s">
        <v>197</v>
      </c>
      <c r="AI677" s="27" t="s">
        <v>197</v>
      </c>
      <c r="AJ677" s="27" t="s">
        <v>197</v>
      </c>
      <c r="AK677" s="29"/>
      <c r="AL677" s="27" t="s">
        <v>197</v>
      </c>
      <c r="AM677" s="27" t="s">
        <v>197</v>
      </c>
      <c r="AN677" s="27" t="s">
        <v>197</v>
      </c>
      <c r="AO677" s="27" t="s">
        <v>197</v>
      </c>
      <c r="AP677" s="27" t="s">
        <v>197</v>
      </c>
      <c r="AQ677" s="27" t="s">
        <v>197</v>
      </c>
      <c r="AR677" s="27" t="s">
        <v>197</v>
      </c>
      <c r="AS677" s="27" t="s">
        <v>197</v>
      </c>
      <c r="AT677" s="29"/>
      <c r="AU677" s="29"/>
      <c r="AV677" s="29"/>
      <c r="AW677" s="27" t="s">
        <v>197</v>
      </c>
      <c r="AX677" s="27" t="s">
        <v>197</v>
      </c>
      <c r="AY677" s="27" t="s">
        <v>197</v>
      </c>
      <c r="AZ677" s="29"/>
      <c r="BA677" s="29"/>
      <c r="BB677" s="27" t="s">
        <v>197</v>
      </c>
      <c r="BC677" s="27" t="s">
        <v>197</v>
      </c>
      <c r="BD677" s="27" t="s">
        <v>197</v>
      </c>
      <c r="BE677" s="27" t="s">
        <v>197</v>
      </c>
      <c r="BF677" s="27" t="s">
        <v>197</v>
      </c>
      <c r="BG677" s="27" t="s">
        <v>197</v>
      </c>
      <c r="BH677" s="27" t="s">
        <v>197</v>
      </c>
      <c r="BI677" s="27" t="s">
        <v>197</v>
      </c>
      <c r="BJ677" s="29"/>
      <c r="BK677" s="27" t="s">
        <v>197</v>
      </c>
      <c r="BL677" s="27" t="s">
        <v>197</v>
      </c>
      <c r="BM677" s="27" t="s">
        <v>197</v>
      </c>
      <c r="BN677" s="27" t="s">
        <v>197</v>
      </c>
      <c r="BO677" s="29"/>
      <c r="BP677" s="29"/>
      <c r="BQ677" s="29"/>
      <c r="BR677" s="29"/>
      <c r="BS677" s="29"/>
      <c r="BT677" s="27" t="s">
        <v>197</v>
      </c>
      <c r="BU677" s="29"/>
      <c r="BV677" s="27" t="s">
        <v>341</v>
      </c>
      <c r="BW677" s="27" t="s">
        <v>197</v>
      </c>
      <c r="BX677" s="29"/>
      <c r="BY677" s="29"/>
      <c r="BZ677" s="29"/>
      <c r="CA677" s="29"/>
      <c r="CB677" s="27" t="s">
        <v>197</v>
      </c>
      <c r="CC677" s="29"/>
      <c r="CD677" s="29"/>
      <c r="CE677" s="29"/>
      <c r="CF677" s="29"/>
      <c r="CG677" s="29"/>
      <c r="CH677" s="29"/>
      <c r="CI677" s="29"/>
      <c r="CJ677" s="29"/>
      <c r="CK677" s="29"/>
      <c r="CL677" s="29"/>
      <c r="CM677" s="29"/>
      <c r="CN677" s="29"/>
      <c r="CO677" s="29"/>
      <c r="CP677" s="29"/>
      <c r="CQ677" s="29"/>
      <c r="CR677" s="29"/>
    </row>
    <row r="678" spans="1:96" x14ac:dyDescent="0.3">
      <c r="A678" s="12">
        <v>677</v>
      </c>
      <c r="B678" s="23" t="s">
        <v>2534</v>
      </c>
      <c r="C678" s="23" t="s">
        <v>2535</v>
      </c>
      <c r="D678" s="25" t="s">
        <v>1345</v>
      </c>
      <c r="E678" s="25" t="s">
        <v>1756</v>
      </c>
      <c r="F678" s="25" t="s">
        <v>1757</v>
      </c>
      <c r="G678" s="25" t="s">
        <v>1214</v>
      </c>
      <c r="H678" s="25" t="s">
        <v>261</v>
      </c>
      <c r="I678" s="27" t="s">
        <v>2536</v>
      </c>
      <c r="J678" s="27" t="s">
        <v>1450</v>
      </c>
      <c r="K678" s="27" t="s">
        <v>553</v>
      </c>
      <c r="L678" s="29"/>
      <c r="M678" s="27" t="s">
        <v>199</v>
      </c>
      <c r="N678" s="27" t="s">
        <v>1566</v>
      </c>
      <c r="O678" s="27" t="s">
        <v>1419</v>
      </c>
      <c r="P678" s="27" t="s">
        <v>530</v>
      </c>
      <c r="Q678" s="27" t="s">
        <v>1181</v>
      </c>
      <c r="R678" s="27" t="s">
        <v>239</v>
      </c>
      <c r="S678" s="27" t="s">
        <v>310</v>
      </c>
      <c r="T678" s="29"/>
      <c r="U678" s="29"/>
      <c r="V678" s="29"/>
      <c r="W678" s="29"/>
      <c r="X678" s="27" t="s">
        <v>197</v>
      </c>
      <c r="Y678" s="29"/>
      <c r="Z678" s="27" t="s">
        <v>197</v>
      </c>
      <c r="AA678" s="27" t="s">
        <v>197</v>
      </c>
      <c r="AB678" s="27" t="s">
        <v>197</v>
      </c>
      <c r="AC678" s="29"/>
      <c r="AD678" s="29"/>
      <c r="AE678" s="29"/>
      <c r="AF678" s="29"/>
      <c r="AG678" s="27" t="s">
        <v>197</v>
      </c>
      <c r="AH678" s="27" t="s">
        <v>197</v>
      </c>
      <c r="AI678" s="27" t="s">
        <v>197</v>
      </c>
      <c r="AJ678" s="27" t="s">
        <v>197</v>
      </c>
      <c r="AK678" s="29"/>
      <c r="AL678" s="27" t="s">
        <v>197</v>
      </c>
      <c r="AM678" s="27" t="s">
        <v>197</v>
      </c>
      <c r="AN678" s="27" t="s">
        <v>197</v>
      </c>
      <c r="AO678" s="27" t="s">
        <v>197</v>
      </c>
      <c r="AP678" s="27" t="s">
        <v>197</v>
      </c>
      <c r="AQ678" s="27" t="s">
        <v>197</v>
      </c>
      <c r="AR678" s="27" t="s">
        <v>197</v>
      </c>
      <c r="AS678" s="27" t="s">
        <v>197</v>
      </c>
      <c r="AT678" s="29"/>
      <c r="AU678" s="29"/>
      <c r="AV678" s="29"/>
      <c r="AW678" s="27" t="s">
        <v>197</v>
      </c>
      <c r="AX678" s="27" t="s">
        <v>197</v>
      </c>
      <c r="AY678" s="27" t="s">
        <v>197</v>
      </c>
      <c r="AZ678" s="29"/>
      <c r="BA678" s="29"/>
      <c r="BB678" s="27" t="s">
        <v>197</v>
      </c>
      <c r="BC678" s="27" t="s">
        <v>197</v>
      </c>
      <c r="BD678" s="27" t="s">
        <v>197</v>
      </c>
      <c r="BE678" s="27" t="s">
        <v>197</v>
      </c>
      <c r="BF678" s="27" t="s">
        <v>197</v>
      </c>
      <c r="BG678" s="27" t="s">
        <v>197</v>
      </c>
      <c r="BH678" s="27" t="s">
        <v>197</v>
      </c>
      <c r="BI678" s="29"/>
      <c r="BJ678" s="27" t="s">
        <v>197</v>
      </c>
      <c r="BK678" s="27" t="s">
        <v>197</v>
      </c>
      <c r="BL678" s="27" t="s">
        <v>197</v>
      </c>
      <c r="BM678" s="27" t="s">
        <v>197</v>
      </c>
      <c r="BN678" s="27" t="s">
        <v>197</v>
      </c>
      <c r="BO678" s="29"/>
      <c r="BP678" s="29"/>
      <c r="BQ678" s="29"/>
      <c r="BR678" s="29"/>
      <c r="BS678" s="29"/>
      <c r="BT678" s="27" t="s">
        <v>197</v>
      </c>
      <c r="BU678" s="29"/>
      <c r="BV678" s="27" t="s">
        <v>208</v>
      </c>
      <c r="BW678" s="27" t="s">
        <v>197</v>
      </c>
      <c r="BX678" s="29"/>
      <c r="BY678" s="29"/>
      <c r="BZ678" s="29"/>
      <c r="CA678" s="29"/>
      <c r="CB678" s="27" t="s">
        <v>197</v>
      </c>
      <c r="CC678" s="29"/>
      <c r="CD678" s="29"/>
      <c r="CE678" s="29"/>
      <c r="CF678" s="29"/>
      <c r="CG678" s="29"/>
      <c r="CH678" s="29"/>
      <c r="CI678" s="29"/>
      <c r="CJ678" s="29"/>
      <c r="CK678" s="29"/>
      <c r="CL678" s="29"/>
      <c r="CM678" s="29"/>
      <c r="CN678" s="29"/>
      <c r="CO678" s="29"/>
      <c r="CP678" s="29"/>
      <c r="CQ678" s="29"/>
      <c r="CR678" s="29"/>
    </row>
    <row r="679" spans="1:96" x14ac:dyDescent="0.3">
      <c r="A679" s="12">
        <v>678</v>
      </c>
      <c r="B679" s="23" t="s">
        <v>2537</v>
      </c>
      <c r="C679" s="23" t="s">
        <v>2538</v>
      </c>
      <c r="D679" s="25" t="s">
        <v>1345</v>
      </c>
      <c r="E679" s="25" t="s">
        <v>1756</v>
      </c>
      <c r="F679" s="25" t="s">
        <v>1757</v>
      </c>
      <c r="G679" s="25" t="s">
        <v>1214</v>
      </c>
      <c r="H679" s="25" t="s">
        <v>261</v>
      </c>
      <c r="I679" s="27" t="s">
        <v>2539</v>
      </c>
      <c r="J679" s="27" t="s">
        <v>486</v>
      </c>
      <c r="K679" s="27" t="s">
        <v>553</v>
      </c>
      <c r="L679" s="29"/>
      <c r="M679" s="27" t="s">
        <v>199</v>
      </c>
      <c r="N679" s="27" t="s">
        <v>1381</v>
      </c>
      <c r="O679" s="27" t="s">
        <v>827</v>
      </c>
      <c r="P679" s="27" t="s">
        <v>461</v>
      </c>
      <c r="Q679" s="27" t="s">
        <v>2127</v>
      </c>
      <c r="R679" s="27" t="s">
        <v>509</v>
      </c>
      <c r="S679" s="27" t="s">
        <v>219</v>
      </c>
      <c r="T679" s="29"/>
      <c r="U679" s="29"/>
      <c r="V679" s="29"/>
      <c r="W679" s="29"/>
      <c r="X679" s="27" t="s">
        <v>197</v>
      </c>
      <c r="Y679" s="29"/>
      <c r="Z679" s="27" t="s">
        <v>197</v>
      </c>
      <c r="AA679" s="27" t="s">
        <v>197</v>
      </c>
      <c r="AB679" s="27" t="s">
        <v>197</v>
      </c>
      <c r="AC679" s="29"/>
      <c r="AD679" s="29"/>
      <c r="AE679" s="29"/>
      <c r="AF679" s="29"/>
      <c r="AG679" s="27" t="s">
        <v>197</v>
      </c>
      <c r="AH679" s="27" t="s">
        <v>197</v>
      </c>
      <c r="AI679" s="27" t="s">
        <v>197</v>
      </c>
      <c r="AJ679" s="27" t="s">
        <v>197</v>
      </c>
      <c r="AK679" s="29"/>
      <c r="AL679" s="27" t="s">
        <v>197</v>
      </c>
      <c r="AM679" s="27" t="s">
        <v>197</v>
      </c>
      <c r="AN679" s="27" t="s">
        <v>197</v>
      </c>
      <c r="AO679" s="27" t="s">
        <v>197</v>
      </c>
      <c r="AP679" s="27" t="s">
        <v>197</v>
      </c>
      <c r="AQ679" s="27" t="s">
        <v>197</v>
      </c>
      <c r="AR679" s="27" t="s">
        <v>197</v>
      </c>
      <c r="AS679" s="27" t="s">
        <v>197</v>
      </c>
      <c r="AT679" s="29"/>
      <c r="AU679" s="29"/>
      <c r="AV679" s="29"/>
      <c r="AW679" s="27" t="s">
        <v>197</v>
      </c>
      <c r="AX679" s="27" t="s">
        <v>197</v>
      </c>
      <c r="AY679" s="27" t="s">
        <v>197</v>
      </c>
      <c r="AZ679" s="29"/>
      <c r="BA679" s="29"/>
      <c r="BB679" s="27" t="s">
        <v>197</v>
      </c>
      <c r="BC679" s="27" t="s">
        <v>197</v>
      </c>
      <c r="BD679" s="27" t="s">
        <v>197</v>
      </c>
      <c r="BE679" s="27" t="s">
        <v>197</v>
      </c>
      <c r="BF679" s="27" t="s">
        <v>197</v>
      </c>
      <c r="BG679" s="27" t="s">
        <v>197</v>
      </c>
      <c r="BH679" s="27" t="s">
        <v>197</v>
      </c>
      <c r="BI679" s="29"/>
      <c r="BJ679" s="27" t="s">
        <v>197</v>
      </c>
      <c r="BK679" s="27" t="s">
        <v>197</v>
      </c>
      <c r="BL679" s="27" t="s">
        <v>197</v>
      </c>
      <c r="BM679" s="27" t="s">
        <v>197</v>
      </c>
      <c r="BN679" s="27" t="s">
        <v>197</v>
      </c>
      <c r="BO679" s="29"/>
      <c r="BP679" s="29"/>
      <c r="BQ679" s="29"/>
      <c r="BR679" s="29"/>
      <c r="BS679" s="29"/>
      <c r="BT679" s="27" t="s">
        <v>197</v>
      </c>
      <c r="BU679" s="29"/>
      <c r="BV679" s="27" t="s">
        <v>208</v>
      </c>
      <c r="BW679" s="27" t="s">
        <v>197</v>
      </c>
      <c r="BX679" s="29"/>
      <c r="BY679" s="29"/>
      <c r="BZ679" s="29"/>
      <c r="CA679" s="29"/>
      <c r="CB679" s="27" t="s">
        <v>197</v>
      </c>
      <c r="CC679" s="29"/>
      <c r="CD679" s="29"/>
      <c r="CE679" s="29"/>
      <c r="CF679" s="29"/>
      <c r="CG679" s="29"/>
      <c r="CH679" s="29"/>
      <c r="CI679" s="29"/>
      <c r="CJ679" s="29"/>
      <c r="CK679" s="29"/>
      <c r="CL679" s="29"/>
      <c r="CM679" s="29"/>
      <c r="CN679" s="29"/>
      <c r="CO679" s="29"/>
      <c r="CP679" s="29"/>
      <c r="CQ679" s="29"/>
      <c r="CR679" s="29"/>
    </row>
    <row r="680" spans="1:96" x14ac:dyDescent="0.3">
      <c r="A680" s="12">
        <v>679</v>
      </c>
      <c r="B680" s="23" t="s">
        <v>2540</v>
      </c>
      <c r="C680" s="23" t="s">
        <v>2541</v>
      </c>
      <c r="D680" s="25" t="s">
        <v>1345</v>
      </c>
      <c r="E680" s="25" t="s">
        <v>1756</v>
      </c>
      <c r="F680" s="25" t="s">
        <v>1757</v>
      </c>
      <c r="G680" s="25" t="s">
        <v>1214</v>
      </c>
      <c r="H680" s="25" t="s">
        <v>261</v>
      </c>
      <c r="I680" s="27" t="s">
        <v>460</v>
      </c>
      <c r="J680" s="27" t="s">
        <v>924</v>
      </c>
      <c r="K680" s="27" t="s">
        <v>553</v>
      </c>
      <c r="L680" s="29"/>
      <c r="M680" s="27" t="s">
        <v>199</v>
      </c>
      <c r="N680" s="27" t="s">
        <v>2542</v>
      </c>
      <c r="O680" s="27" t="s">
        <v>1259</v>
      </c>
      <c r="P680" s="27" t="s">
        <v>461</v>
      </c>
      <c r="Q680" s="27" t="s">
        <v>1425</v>
      </c>
      <c r="R680" s="27" t="s">
        <v>1206</v>
      </c>
      <c r="S680" s="27" t="s">
        <v>340</v>
      </c>
      <c r="T680" s="29"/>
      <c r="U680" s="29"/>
      <c r="V680" s="29"/>
      <c r="W680" s="29"/>
      <c r="X680" s="27" t="s">
        <v>197</v>
      </c>
      <c r="Y680" s="29"/>
      <c r="Z680" s="27" t="s">
        <v>197</v>
      </c>
      <c r="AA680" s="27" t="s">
        <v>197</v>
      </c>
      <c r="AB680" s="27" t="s">
        <v>197</v>
      </c>
      <c r="AC680" s="29"/>
      <c r="AD680" s="29"/>
      <c r="AE680" s="29"/>
      <c r="AF680" s="29"/>
      <c r="AG680" s="27" t="s">
        <v>197</v>
      </c>
      <c r="AH680" s="27" t="s">
        <v>197</v>
      </c>
      <c r="AI680" s="27" t="s">
        <v>197</v>
      </c>
      <c r="AJ680" s="27" t="s">
        <v>197</v>
      </c>
      <c r="AK680" s="29"/>
      <c r="AL680" s="27" t="s">
        <v>197</v>
      </c>
      <c r="AM680" s="27" t="s">
        <v>197</v>
      </c>
      <c r="AN680" s="27" t="s">
        <v>197</v>
      </c>
      <c r="AO680" s="27" t="s">
        <v>197</v>
      </c>
      <c r="AP680" s="27" t="s">
        <v>197</v>
      </c>
      <c r="AQ680" s="27" t="s">
        <v>197</v>
      </c>
      <c r="AR680" s="27" t="s">
        <v>197</v>
      </c>
      <c r="AS680" s="27" t="s">
        <v>197</v>
      </c>
      <c r="AT680" s="29"/>
      <c r="AU680" s="29"/>
      <c r="AV680" s="29"/>
      <c r="AW680" s="27" t="s">
        <v>197</v>
      </c>
      <c r="AX680" s="27" t="s">
        <v>197</v>
      </c>
      <c r="AY680" s="27" t="s">
        <v>197</v>
      </c>
      <c r="AZ680" s="29"/>
      <c r="BA680" s="29"/>
      <c r="BB680" s="27" t="s">
        <v>197</v>
      </c>
      <c r="BC680" s="27" t="s">
        <v>197</v>
      </c>
      <c r="BD680" s="27" t="s">
        <v>197</v>
      </c>
      <c r="BE680" s="27" t="s">
        <v>197</v>
      </c>
      <c r="BF680" s="27" t="s">
        <v>197</v>
      </c>
      <c r="BG680" s="27" t="s">
        <v>197</v>
      </c>
      <c r="BH680" s="27" t="s">
        <v>197</v>
      </c>
      <c r="BI680" s="29"/>
      <c r="BJ680" s="27" t="s">
        <v>197</v>
      </c>
      <c r="BK680" s="27" t="s">
        <v>197</v>
      </c>
      <c r="BL680" s="27" t="s">
        <v>197</v>
      </c>
      <c r="BM680" s="27" t="s">
        <v>197</v>
      </c>
      <c r="BN680" s="27" t="s">
        <v>197</v>
      </c>
      <c r="BO680" s="29"/>
      <c r="BP680" s="29"/>
      <c r="BQ680" s="29"/>
      <c r="BR680" s="29"/>
      <c r="BS680" s="29"/>
      <c r="BT680" s="27" t="s">
        <v>1327</v>
      </c>
      <c r="BU680" s="29"/>
      <c r="BV680" s="27" t="s">
        <v>205</v>
      </c>
      <c r="BW680" s="27" t="s">
        <v>197</v>
      </c>
      <c r="BX680" s="29"/>
      <c r="BY680" s="29"/>
      <c r="BZ680" s="29"/>
      <c r="CA680" s="29"/>
      <c r="CB680" s="27" t="s">
        <v>197</v>
      </c>
      <c r="CC680" s="29"/>
      <c r="CD680" s="29"/>
      <c r="CE680" s="29"/>
      <c r="CF680" s="29"/>
      <c r="CG680" s="29"/>
      <c r="CH680" s="29"/>
      <c r="CI680" s="29"/>
      <c r="CJ680" s="29"/>
      <c r="CK680" s="29"/>
      <c r="CL680" s="29"/>
      <c r="CM680" s="29"/>
      <c r="CN680" s="29"/>
      <c r="CO680" s="29"/>
      <c r="CP680" s="29"/>
      <c r="CQ680" s="29"/>
      <c r="CR680" s="29"/>
    </row>
    <row r="681" spans="1:96" x14ac:dyDescent="0.3">
      <c r="A681" s="12">
        <v>680</v>
      </c>
      <c r="B681" s="18" t="s">
        <v>2474</v>
      </c>
      <c r="C681" s="18" t="s">
        <v>2475</v>
      </c>
      <c r="D681" s="19" t="s">
        <v>2476</v>
      </c>
      <c r="E681" s="19" t="s">
        <v>1756</v>
      </c>
      <c r="F681" s="19" t="s">
        <v>1757</v>
      </c>
      <c r="G681" s="19" t="s">
        <v>1214</v>
      </c>
      <c r="H681" s="19" t="s">
        <v>261</v>
      </c>
      <c r="I681" s="20" t="s">
        <v>2477</v>
      </c>
      <c r="J681" s="20" t="s">
        <v>2478</v>
      </c>
      <c r="K681" s="20" t="s">
        <v>2479</v>
      </c>
      <c r="L681" s="21"/>
      <c r="M681" s="20" t="s">
        <v>199</v>
      </c>
      <c r="N681" s="20" t="s">
        <v>449</v>
      </c>
      <c r="O681" s="20" t="s">
        <v>1564</v>
      </c>
      <c r="P681" s="20" t="s">
        <v>197</v>
      </c>
      <c r="Q681" s="20" t="s">
        <v>204</v>
      </c>
      <c r="R681" s="20" t="s">
        <v>774</v>
      </c>
      <c r="S681" s="20" t="s">
        <v>313</v>
      </c>
      <c r="T681" s="21"/>
      <c r="U681" s="21"/>
      <c r="V681" s="21"/>
      <c r="W681" s="21"/>
      <c r="X681" s="20" t="s">
        <v>197</v>
      </c>
      <c r="Y681" s="21"/>
      <c r="Z681" s="20" t="s">
        <v>197</v>
      </c>
      <c r="AA681" s="20" t="s">
        <v>197</v>
      </c>
      <c r="AB681" s="20" t="s">
        <v>197</v>
      </c>
      <c r="AC681" s="21"/>
      <c r="AD681" s="21"/>
      <c r="AE681" s="21"/>
      <c r="AF681" s="21"/>
      <c r="AG681" s="20" t="s">
        <v>197</v>
      </c>
      <c r="AH681" s="20" t="s">
        <v>197</v>
      </c>
      <c r="AI681" s="20" t="s">
        <v>197</v>
      </c>
      <c r="AJ681" s="20" t="s">
        <v>197</v>
      </c>
      <c r="AK681" s="21"/>
      <c r="AL681" s="20" t="s">
        <v>197</v>
      </c>
      <c r="AM681" s="20" t="s">
        <v>197</v>
      </c>
      <c r="AN681" s="20" t="s">
        <v>197</v>
      </c>
      <c r="AO681" s="20" t="s">
        <v>197</v>
      </c>
      <c r="AP681" s="20" t="s">
        <v>197</v>
      </c>
      <c r="AQ681" s="20" t="s">
        <v>667</v>
      </c>
      <c r="AR681" s="20" t="s">
        <v>197</v>
      </c>
      <c r="AS681" s="20" t="s">
        <v>197</v>
      </c>
      <c r="AT681" s="21"/>
      <c r="AU681" s="21"/>
      <c r="AV681" s="21"/>
      <c r="AW681" s="20" t="s">
        <v>197</v>
      </c>
      <c r="AX681" s="20" t="s">
        <v>197</v>
      </c>
      <c r="AY681" s="20" t="s">
        <v>197</v>
      </c>
      <c r="AZ681" s="21"/>
      <c r="BA681" s="21"/>
      <c r="BB681" s="20" t="s">
        <v>197</v>
      </c>
      <c r="BC681" s="20" t="s">
        <v>197</v>
      </c>
      <c r="BD681" s="20" t="s">
        <v>197</v>
      </c>
      <c r="BE681" s="20" t="s">
        <v>197</v>
      </c>
      <c r="BF681" s="20" t="s">
        <v>197</v>
      </c>
      <c r="BG681" s="20" t="s">
        <v>197</v>
      </c>
      <c r="BH681" s="20" t="s">
        <v>197</v>
      </c>
      <c r="BI681" s="21"/>
      <c r="BJ681" s="20" t="s">
        <v>197</v>
      </c>
      <c r="BK681" s="20" t="s">
        <v>197</v>
      </c>
      <c r="BL681" s="20" t="s">
        <v>197</v>
      </c>
      <c r="BM681" s="20" t="s">
        <v>197</v>
      </c>
      <c r="BN681" s="20" t="s">
        <v>197</v>
      </c>
      <c r="BO681" s="21"/>
      <c r="BP681" s="21"/>
      <c r="BQ681" s="21"/>
      <c r="BR681" s="21"/>
      <c r="BS681" s="21"/>
      <c r="BT681" s="20" t="s">
        <v>197</v>
      </c>
      <c r="BU681" s="21"/>
      <c r="BV681" s="20" t="s">
        <v>208</v>
      </c>
      <c r="BW681" s="20" t="s">
        <v>197</v>
      </c>
      <c r="BX681" s="21"/>
      <c r="BY681" s="21"/>
      <c r="BZ681" s="21"/>
      <c r="CA681" s="21"/>
      <c r="CB681" s="20" t="s">
        <v>197</v>
      </c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1"/>
      <c r="CQ681" s="21"/>
      <c r="CR681" s="21"/>
    </row>
    <row r="682" spans="1:96" x14ac:dyDescent="0.3">
      <c r="A682" s="12">
        <v>681</v>
      </c>
      <c r="B682" s="18" t="s">
        <v>2480</v>
      </c>
      <c r="C682" s="18" t="s">
        <v>2481</v>
      </c>
      <c r="D682" s="19" t="s">
        <v>2476</v>
      </c>
      <c r="E682" s="19" t="s">
        <v>1756</v>
      </c>
      <c r="F682" s="19" t="s">
        <v>1757</v>
      </c>
      <c r="G682" s="19" t="s">
        <v>1214</v>
      </c>
      <c r="H682" s="19" t="s">
        <v>261</v>
      </c>
      <c r="I682" s="20" t="s">
        <v>2482</v>
      </c>
      <c r="J682" s="20" t="s">
        <v>486</v>
      </c>
      <c r="K682" s="20" t="s">
        <v>553</v>
      </c>
      <c r="L682" s="21"/>
      <c r="M682" s="20" t="s">
        <v>199</v>
      </c>
      <c r="N682" s="20" t="s">
        <v>966</v>
      </c>
      <c r="O682" s="20" t="s">
        <v>1419</v>
      </c>
      <c r="P682" s="20" t="s">
        <v>530</v>
      </c>
      <c r="Q682" s="20" t="s">
        <v>594</v>
      </c>
      <c r="R682" s="20" t="s">
        <v>1433</v>
      </c>
      <c r="S682" s="20" t="s">
        <v>341</v>
      </c>
      <c r="T682" s="21"/>
      <c r="U682" s="21"/>
      <c r="V682" s="21"/>
      <c r="W682" s="21"/>
      <c r="X682" s="20" t="s">
        <v>197</v>
      </c>
      <c r="Y682" s="21"/>
      <c r="Z682" s="20" t="s">
        <v>197</v>
      </c>
      <c r="AA682" s="20" t="s">
        <v>197</v>
      </c>
      <c r="AB682" s="20" t="s">
        <v>197</v>
      </c>
      <c r="AC682" s="21"/>
      <c r="AD682" s="21"/>
      <c r="AE682" s="21"/>
      <c r="AF682" s="21"/>
      <c r="AG682" s="20" t="s">
        <v>197</v>
      </c>
      <c r="AH682" s="20" t="s">
        <v>197</v>
      </c>
      <c r="AI682" s="20" t="s">
        <v>197</v>
      </c>
      <c r="AJ682" s="20" t="s">
        <v>197</v>
      </c>
      <c r="AK682" s="21"/>
      <c r="AL682" s="20" t="s">
        <v>197</v>
      </c>
      <c r="AM682" s="20" t="s">
        <v>197</v>
      </c>
      <c r="AN682" s="20" t="s">
        <v>197</v>
      </c>
      <c r="AO682" s="20" t="s">
        <v>197</v>
      </c>
      <c r="AP682" s="20" t="s">
        <v>197</v>
      </c>
      <c r="AQ682" s="20" t="s">
        <v>197</v>
      </c>
      <c r="AR682" s="20" t="s">
        <v>197</v>
      </c>
      <c r="AS682" s="20" t="s">
        <v>197</v>
      </c>
      <c r="AT682" s="21"/>
      <c r="AU682" s="21"/>
      <c r="AV682" s="21"/>
      <c r="AW682" s="20" t="s">
        <v>197</v>
      </c>
      <c r="AX682" s="20" t="s">
        <v>197</v>
      </c>
      <c r="AY682" s="20" t="s">
        <v>197</v>
      </c>
      <c r="AZ682" s="21"/>
      <c r="BA682" s="21"/>
      <c r="BB682" s="20" t="s">
        <v>197</v>
      </c>
      <c r="BC682" s="20" t="s">
        <v>197</v>
      </c>
      <c r="BD682" s="20" t="s">
        <v>197</v>
      </c>
      <c r="BE682" s="20" t="s">
        <v>197</v>
      </c>
      <c r="BF682" s="20" t="s">
        <v>197</v>
      </c>
      <c r="BG682" s="20" t="s">
        <v>197</v>
      </c>
      <c r="BH682" s="20" t="s">
        <v>197</v>
      </c>
      <c r="BI682" s="21"/>
      <c r="BJ682" s="20" t="s">
        <v>197</v>
      </c>
      <c r="BK682" s="20" t="s">
        <v>197</v>
      </c>
      <c r="BL682" s="20" t="s">
        <v>197</v>
      </c>
      <c r="BM682" s="20" t="s">
        <v>197</v>
      </c>
      <c r="BN682" s="20" t="s">
        <v>197</v>
      </c>
      <c r="BO682" s="21"/>
      <c r="BP682" s="21"/>
      <c r="BQ682" s="21"/>
      <c r="BR682" s="21"/>
      <c r="BS682" s="21"/>
      <c r="BT682" s="20" t="s">
        <v>197</v>
      </c>
      <c r="BU682" s="21"/>
      <c r="BV682" s="20" t="s">
        <v>208</v>
      </c>
      <c r="BW682" s="20" t="s">
        <v>197</v>
      </c>
      <c r="BX682" s="21"/>
      <c r="BY682" s="21"/>
      <c r="BZ682" s="21"/>
      <c r="CA682" s="21"/>
      <c r="CB682" s="20" t="s">
        <v>197</v>
      </c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1"/>
      <c r="CQ682" s="21"/>
      <c r="CR682" s="21"/>
    </row>
    <row r="683" spans="1:96" x14ac:dyDescent="0.3">
      <c r="A683" s="12">
        <v>682</v>
      </c>
      <c r="B683" s="18" t="s">
        <v>2483</v>
      </c>
      <c r="C683" s="18" t="s">
        <v>2484</v>
      </c>
      <c r="D683" s="19" t="s">
        <v>2476</v>
      </c>
      <c r="E683" s="19" t="s">
        <v>1756</v>
      </c>
      <c r="F683" s="19" t="s">
        <v>1757</v>
      </c>
      <c r="G683" s="19" t="s">
        <v>1214</v>
      </c>
      <c r="H683" s="19" t="s">
        <v>261</v>
      </c>
      <c r="I683" s="20" t="s">
        <v>2482</v>
      </c>
      <c r="J683" s="20" t="s">
        <v>198</v>
      </c>
      <c r="K683" s="20" t="s">
        <v>553</v>
      </c>
      <c r="L683" s="21"/>
      <c r="M683" s="20" t="s">
        <v>199</v>
      </c>
      <c r="N683" s="20" t="s">
        <v>1065</v>
      </c>
      <c r="O683" s="20" t="s">
        <v>967</v>
      </c>
      <c r="P683" s="20" t="s">
        <v>862</v>
      </c>
      <c r="Q683" s="20" t="s">
        <v>464</v>
      </c>
      <c r="R683" s="20" t="s">
        <v>347</v>
      </c>
      <c r="S683" s="20" t="s">
        <v>240</v>
      </c>
      <c r="T683" s="21"/>
      <c r="U683" s="21"/>
      <c r="V683" s="21"/>
      <c r="W683" s="21"/>
      <c r="X683" s="20" t="s">
        <v>197</v>
      </c>
      <c r="Y683" s="21"/>
      <c r="Z683" s="20" t="s">
        <v>197</v>
      </c>
      <c r="AA683" s="20" t="s">
        <v>197</v>
      </c>
      <c r="AB683" s="20" t="s">
        <v>197</v>
      </c>
      <c r="AC683" s="21"/>
      <c r="AD683" s="21"/>
      <c r="AE683" s="21"/>
      <c r="AF683" s="21"/>
      <c r="AG683" s="20" t="s">
        <v>197</v>
      </c>
      <c r="AH683" s="20" t="s">
        <v>197</v>
      </c>
      <c r="AI683" s="20" t="s">
        <v>197</v>
      </c>
      <c r="AJ683" s="20" t="s">
        <v>197</v>
      </c>
      <c r="AK683" s="21"/>
      <c r="AL683" s="20" t="s">
        <v>197</v>
      </c>
      <c r="AM683" s="20" t="s">
        <v>197</v>
      </c>
      <c r="AN683" s="20" t="s">
        <v>197</v>
      </c>
      <c r="AO683" s="20" t="s">
        <v>197</v>
      </c>
      <c r="AP683" s="20" t="s">
        <v>197</v>
      </c>
      <c r="AQ683" s="20" t="s">
        <v>197</v>
      </c>
      <c r="AR683" s="20" t="s">
        <v>197</v>
      </c>
      <c r="AS683" s="20" t="s">
        <v>197</v>
      </c>
      <c r="AT683" s="21"/>
      <c r="AU683" s="21"/>
      <c r="AV683" s="21"/>
      <c r="AW683" s="20" t="s">
        <v>197</v>
      </c>
      <c r="AX683" s="20" t="s">
        <v>197</v>
      </c>
      <c r="AY683" s="20" t="s">
        <v>197</v>
      </c>
      <c r="AZ683" s="21"/>
      <c r="BA683" s="21"/>
      <c r="BB683" s="20" t="s">
        <v>197</v>
      </c>
      <c r="BC683" s="20" t="s">
        <v>197</v>
      </c>
      <c r="BD683" s="20" t="s">
        <v>197</v>
      </c>
      <c r="BE683" s="20" t="s">
        <v>197</v>
      </c>
      <c r="BF683" s="20" t="s">
        <v>197</v>
      </c>
      <c r="BG683" s="20" t="s">
        <v>197</v>
      </c>
      <c r="BH683" s="20" t="s">
        <v>197</v>
      </c>
      <c r="BI683" s="20" t="s">
        <v>197</v>
      </c>
      <c r="BJ683" s="21"/>
      <c r="BK683" s="20" t="s">
        <v>197</v>
      </c>
      <c r="BL683" s="20" t="s">
        <v>197</v>
      </c>
      <c r="BM683" s="20" t="s">
        <v>197</v>
      </c>
      <c r="BN683" s="20" t="s">
        <v>197</v>
      </c>
      <c r="BO683" s="21"/>
      <c r="BP683" s="21"/>
      <c r="BQ683" s="21"/>
      <c r="BR683" s="21"/>
      <c r="BS683" s="21"/>
      <c r="BT683" s="20" t="s">
        <v>197</v>
      </c>
      <c r="BU683" s="21"/>
      <c r="BV683" s="20" t="s">
        <v>208</v>
      </c>
      <c r="BW683" s="20" t="s">
        <v>197</v>
      </c>
      <c r="BX683" s="21"/>
      <c r="BY683" s="21"/>
      <c r="BZ683" s="21"/>
      <c r="CA683" s="21"/>
      <c r="CB683" s="20" t="s">
        <v>197</v>
      </c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1"/>
      <c r="CQ683" s="21"/>
      <c r="CR683" s="21"/>
    </row>
    <row r="684" spans="1:96" x14ac:dyDescent="0.3">
      <c r="A684" s="12">
        <v>683</v>
      </c>
      <c r="B684" s="18" t="s">
        <v>2485</v>
      </c>
      <c r="C684" s="18" t="s">
        <v>2486</v>
      </c>
      <c r="D684" s="19" t="s">
        <v>2476</v>
      </c>
      <c r="E684" s="19" t="s">
        <v>1756</v>
      </c>
      <c r="F684" s="19" t="s">
        <v>1757</v>
      </c>
      <c r="G684" s="19" t="s">
        <v>1214</v>
      </c>
      <c r="H684" s="19" t="s">
        <v>261</v>
      </c>
      <c r="I684" s="20" t="s">
        <v>2477</v>
      </c>
      <c r="J684" s="20" t="s">
        <v>338</v>
      </c>
      <c r="K684" s="20" t="s">
        <v>553</v>
      </c>
      <c r="L684" s="21"/>
      <c r="M684" s="20" t="s">
        <v>199</v>
      </c>
      <c r="N684" s="20" t="s">
        <v>1028</v>
      </c>
      <c r="O684" s="20" t="s">
        <v>954</v>
      </c>
      <c r="P684" s="20" t="s">
        <v>667</v>
      </c>
      <c r="Q684" s="20" t="s">
        <v>1425</v>
      </c>
      <c r="R684" s="20" t="s">
        <v>291</v>
      </c>
      <c r="S684" s="20" t="s">
        <v>987</v>
      </c>
      <c r="T684" s="21"/>
      <c r="U684" s="21"/>
      <c r="V684" s="21"/>
      <c r="W684" s="21"/>
      <c r="X684" s="20" t="s">
        <v>197</v>
      </c>
      <c r="Y684" s="21"/>
      <c r="Z684" s="20" t="s">
        <v>197</v>
      </c>
      <c r="AA684" s="20" t="s">
        <v>197</v>
      </c>
      <c r="AB684" s="20" t="s">
        <v>197</v>
      </c>
      <c r="AC684" s="21"/>
      <c r="AD684" s="21"/>
      <c r="AE684" s="21"/>
      <c r="AF684" s="21"/>
      <c r="AG684" s="20" t="s">
        <v>197</v>
      </c>
      <c r="AH684" s="20" t="s">
        <v>197</v>
      </c>
      <c r="AI684" s="20" t="s">
        <v>197</v>
      </c>
      <c r="AJ684" s="20" t="s">
        <v>197</v>
      </c>
      <c r="AK684" s="21"/>
      <c r="AL684" s="20" t="s">
        <v>197</v>
      </c>
      <c r="AM684" s="20" t="s">
        <v>197</v>
      </c>
      <c r="AN684" s="20" t="s">
        <v>197</v>
      </c>
      <c r="AO684" s="20" t="s">
        <v>197</v>
      </c>
      <c r="AP684" s="20" t="s">
        <v>197</v>
      </c>
      <c r="AQ684" s="20" t="s">
        <v>530</v>
      </c>
      <c r="AR684" s="20" t="s">
        <v>197</v>
      </c>
      <c r="AS684" s="20" t="s">
        <v>197</v>
      </c>
      <c r="AT684" s="21"/>
      <c r="AU684" s="21"/>
      <c r="AV684" s="21"/>
      <c r="AW684" s="20" t="s">
        <v>197</v>
      </c>
      <c r="AX684" s="20" t="s">
        <v>197</v>
      </c>
      <c r="AY684" s="20" t="s">
        <v>197</v>
      </c>
      <c r="AZ684" s="21"/>
      <c r="BA684" s="21"/>
      <c r="BB684" s="20" t="s">
        <v>197</v>
      </c>
      <c r="BC684" s="20" t="s">
        <v>197</v>
      </c>
      <c r="BD684" s="20" t="s">
        <v>197</v>
      </c>
      <c r="BE684" s="20" t="s">
        <v>197</v>
      </c>
      <c r="BF684" s="20" t="s">
        <v>197</v>
      </c>
      <c r="BG684" s="20" t="s">
        <v>197</v>
      </c>
      <c r="BH684" s="20" t="s">
        <v>197</v>
      </c>
      <c r="BI684" s="20" t="s">
        <v>197</v>
      </c>
      <c r="BJ684" s="21"/>
      <c r="BK684" s="20" t="s">
        <v>197</v>
      </c>
      <c r="BL684" s="20" t="s">
        <v>197</v>
      </c>
      <c r="BM684" s="20" t="s">
        <v>197</v>
      </c>
      <c r="BN684" s="20" t="s">
        <v>197</v>
      </c>
      <c r="BO684" s="21"/>
      <c r="BP684" s="21"/>
      <c r="BQ684" s="21"/>
      <c r="BR684" s="21"/>
      <c r="BS684" s="21"/>
      <c r="BT684" s="20" t="s">
        <v>197</v>
      </c>
      <c r="BU684" s="21"/>
      <c r="BV684" s="20" t="s">
        <v>208</v>
      </c>
      <c r="BW684" s="20" t="s">
        <v>197</v>
      </c>
      <c r="BX684" s="21"/>
      <c r="BY684" s="21"/>
      <c r="BZ684" s="21"/>
      <c r="CA684" s="21"/>
      <c r="CB684" s="20" t="s">
        <v>197</v>
      </c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</row>
    <row r="685" spans="1:96" x14ac:dyDescent="0.3">
      <c r="A685" s="12">
        <v>684</v>
      </c>
      <c r="B685" s="18" t="s">
        <v>2487</v>
      </c>
      <c r="C685" s="18" t="s">
        <v>2488</v>
      </c>
      <c r="D685" s="19" t="s">
        <v>2476</v>
      </c>
      <c r="E685" s="19" t="s">
        <v>1756</v>
      </c>
      <c r="F685" s="19" t="s">
        <v>1757</v>
      </c>
      <c r="G685" s="19" t="s">
        <v>1214</v>
      </c>
      <c r="H685" s="19" t="s">
        <v>261</v>
      </c>
      <c r="I685" s="20" t="s">
        <v>1215</v>
      </c>
      <c r="J685" s="20" t="s">
        <v>198</v>
      </c>
      <c r="K685" s="20" t="s">
        <v>553</v>
      </c>
      <c r="L685" s="21"/>
      <c r="M685" s="20" t="s">
        <v>199</v>
      </c>
      <c r="N685" s="20" t="s">
        <v>396</v>
      </c>
      <c r="O685" s="20" t="s">
        <v>1066</v>
      </c>
      <c r="P685" s="20" t="s">
        <v>667</v>
      </c>
      <c r="Q685" s="20" t="s">
        <v>812</v>
      </c>
      <c r="R685" s="20" t="s">
        <v>509</v>
      </c>
      <c r="S685" s="20" t="s">
        <v>267</v>
      </c>
      <c r="T685" s="21"/>
      <c r="U685" s="21"/>
      <c r="V685" s="21"/>
      <c r="W685" s="21"/>
      <c r="X685" s="20" t="s">
        <v>197</v>
      </c>
      <c r="Y685" s="21"/>
      <c r="Z685" s="20" t="s">
        <v>197</v>
      </c>
      <c r="AA685" s="20" t="s">
        <v>197</v>
      </c>
      <c r="AB685" s="20" t="s">
        <v>197</v>
      </c>
      <c r="AC685" s="21"/>
      <c r="AD685" s="21"/>
      <c r="AE685" s="21"/>
      <c r="AF685" s="21"/>
      <c r="AG685" s="20" t="s">
        <v>197</v>
      </c>
      <c r="AH685" s="20" t="s">
        <v>197</v>
      </c>
      <c r="AI685" s="20" t="s">
        <v>197</v>
      </c>
      <c r="AJ685" s="20" t="s">
        <v>197</v>
      </c>
      <c r="AK685" s="21"/>
      <c r="AL685" s="20" t="s">
        <v>197</v>
      </c>
      <c r="AM685" s="20" t="s">
        <v>197</v>
      </c>
      <c r="AN685" s="20" t="s">
        <v>197</v>
      </c>
      <c r="AO685" s="20" t="s">
        <v>197</v>
      </c>
      <c r="AP685" s="20" t="s">
        <v>197</v>
      </c>
      <c r="AQ685" s="20" t="s">
        <v>197</v>
      </c>
      <c r="AR685" s="20" t="s">
        <v>197</v>
      </c>
      <c r="AS685" s="20" t="s">
        <v>641</v>
      </c>
      <c r="AT685" s="21"/>
      <c r="AU685" s="21"/>
      <c r="AV685" s="21"/>
      <c r="AW685" s="20" t="s">
        <v>197</v>
      </c>
      <c r="AX685" s="20" t="s">
        <v>197</v>
      </c>
      <c r="AY685" s="20" t="s">
        <v>197</v>
      </c>
      <c r="AZ685" s="21"/>
      <c r="BA685" s="21"/>
      <c r="BB685" s="20" t="s">
        <v>197</v>
      </c>
      <c r="BC685" s="20" t="s">
        <v>197</v>
      </c>
      <c r="BD685" s="20" t="s">
        <v>197</v>
      </c>
      <c r="BE685" s="20" t="s">
        <v>197</v>
      </c>
      <c r="BF685" s="20" t="s">
        <v>197</v>
      </c>
      <c r="BG685" s="20" t="s">
        <v>197</v>
      </c>
      <c r="BH685" s="20" t="s">
        <v>197</v>
      </c>
      <c r="BI685" s="21"/>
      <c r="BJ685" s="20" t="s">
        <v>197</v>
      </c>
      <c r="BK685" s="20" t="s">
        <v>197</v>
      </c>
      <c r="BL685" s="20" t="s">
        <v>197</v>
      </c>
      <c r="BM685" s="20" t="s">
        <v>197</v>
      </c>
      <c r="BN685" s="20" t="s">
        <v>197</v>
      </c>
      <c r="BO685" s="21"/>
      <c r="BP685" s="21"/>
      <c r="BQ685" s="21"/>
      <c r="BR685" s="21"/>
      <c r="BS685" s="21"/>
      <c r="BT685" s="20" t="s">
        <v>197</v>
      </c>
      <c r="BU685" s="21"/>
      <c r="BV685" s="20" t="s">
        <v>208</v>
      </c>
      <c r="BW685" s="20" t="s">
        <v>197</v>
      </c>
      <c r="BX685" s="21"/>
      <c r="BY685" s="21"/>
      <c r="BZ685" s="21"/>
      <c r="CA685" s="21"/>
      <c r="CB685" s="20" t="s">
        <v>197</v>
      </c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</row>
    <row r="686" spans="1:96" x14ac:dyDescent="0.3">
      <c r="A686" s="12">
        <v>685</v>
      </c>
      <c r="B686" s="18" t="s">
        <v>2489</v>
      </c>
      <c r="C686" s="18" t="s">
        <v>2490</v>
      </c>
      <c r="D686" s="19" t="s">
        <v>2476</v>
      </c>
      <c r="E686" s="19" t="s">
        <v>1756</v>
      </c>
      <c r="F686" s="19" t="s">
        <v>1757</v>
      </c>
      <c r="G686" s="19" t="s">
        <v>1214</v>
      </c>
      <c r="H686" s="19" t="s">
        <v>261</v>
      </c>
      <c r="I686" s="20" t="s">
        <v>688</v>
      </c>
      <c r="J686" s="20" t="s">
        <v>1324</v>
      </c>
      <c r="K686" s="20" t="s">
        <v>553</v>
      </c>
      <c r="L686" s="21"/>
      <c r="M686" s="20" t="s">
        <v>199</v>
      </c>
      <c r="N686" s="20" t="s">
        <v>1124</v>
      </c>
      <c r="O686" s="20" t="s">
        <v>569</v>
      </c>
      <c r="P686" s="20" t="s">
        <v>197</v>
      </c>
      <c r="Q686" s="20" t="s">
        <v>581</v>
      </c>
      <c r="R686" s="20" t="s">
        <v>599</v>
      </c>
      <c r="S686" s="20" t="s">
        <v>987</v>
      </c>
      <c r="T686" s="21"/>
      <c r="U686" s="21"/>
      <c r="V686" s="21"/>
      <c r="W686" s="21"/>
      <c r="X686" s="20" t="s">
        <v>197</v>
      </c>
      <c r="Y686" s="21"/>
      <c r="Z686" s="20" t="s">
        <v>197</v>
      </c>
      <c r="AA686" s="20" t="s">
        <v>197</v>
      </c>
      <c r="AB686" s="20" t="s">
        <v>197</v>
      </c>
      <c r="AC686" s="21"/>
      <c r="AD686" s="21"/>
      <c r="AE686" s="21"/>
      <c r="AF686" s="21"/>
      <c r="AG686" s="20" t="s">
        <v>197</v>
      </c>
      <c r="AH686" s="20" t="s">
        <v>197</v>
      </c>
      <c r="AI686" s="20" t="s">
        <v>197</v>
      </c>
      <c r="AJ686" s="20" t="s">
        <v>197</v>
      </c>
      <c r="AK686" s="21"/>
      <c r="AL686" s="20" t="s">
        <v>197</v>
      </c>
      <c r="AM686" s="20" t="s">
        <v>197</v>
      </c>
      <c r="AN686" s="20" t="s">
        <v>197</v>
      </c>
      <c r="AO686" s="20" t="s">
        <v>197</v>
      </c>
      <c r="AP686" s="20" t="s">
        <v>197</v>
      </c>
      <c r="AQ686" s="20" t="s">
        <v>862</v>
      </c>
      <c r="AR686" s="20" t="s">
        <v>197</v>
      </c>
      <c r="AS686" s="20" t="s">
        <v>197</v>
      </c>
      <c r="AT686" s="21"/>
      <c r="AU686" s="21"/>
      <c r="AV686" s="21"/>
      <c r="AW686" s="20" t="s">
        <v>197</v>
      </c>
      <c r="AX686" s="20" t="s">
        <v>197</v>
      </c>
      <c r="AY686" s="20" t="s">
        <v>197</v>
      </c>
      <c r="AZ686" s="21"/>
      <c r="BA686" s="21"/>
      <c r="BB686" s="20" t="s">
        <v>197</v>
      </c>
      <c r="BC686" s="20" t="s">
        <v>197</v>
      </c>
      <c r="BD686" s="20" t="s">
        <v>197</v>
      </c>
      <c r="BE686" s="20" t="s">
        <v>197</v>
      </c>
      <c r="BF686" s="20" t="s">
        <v>197</v>
      </c>
      <c r="BG686" s="20" t="s">
        <v>197</v>
      </c>
      <c r="BH686" s="20" t="s">
        <v>197</v>
      </c>
      <c r="BI686" s="21"/>
      <c r="BJ686" s="20" t="s">
        <v>197</v>
      </c>
      <c r="BK686" s="20" t="s">
        <v>197</v>
      </c>
      <c r="BL686" s="20" t="s">
        <v>197</v>
      </c>
      <c r="BM686" s="20" t="s">
        <v>197</v>
      </c>
      <c r="BN686" s="20" t="s">
        <v>197</v>
      </c>
      <c r="BO686" s="21"/>
      <c r="BP686" s="21"/>
      <c r="BQ686" s="21"/>
      <c r="BR686" s="21"/>
      <c r="BS686" s="21"/>
      <c r="BT686" s="20" t="s">
        <v>197</v>
      </c>
      <c r="BU686" s="21"/>
      <c r="BV686" s="20" t="s">
        <v>956</v>
      </c>
      <c r="BW686" s="20" t="s">
        <v>374</v>
      </c>
      <c r="BX686" s="21"/>
      <c r="BY686" s="21"/>
      <c r="BZ686" s="21"/>
      <c r="CA686" s="21"/>
      <c r="CB686" s="20" t="s">
        <v>374</v>
      </c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</row>
    <row r="687" spans="1:96" x14ac:dyDescent="0.3">
      <c r="A687" s="12">
        <v>686</v>
      </c>
      <c r="B687" s="18" t="s">
        <v>2491</v>
      </c>
      <c r="C687" s="18" t="s">
        <v>2492</v>
      </c>
      <c r="D687" s="19" t="s">
        <v>693</v>
      </c>
      <c r="E687" s="19" t="s">
        <v>1346</v>
      </c>
      <c r="F687" s="19" t="s">
        <v>1347</v>
      </c>
      <c r="G687" s="19" t="s">
        <v>1214</v>
      </c>
      <c r="H687" s="19" t="s">
        <v>506</v>
      </c>
      <c r="I687" s="20" t="s">
        <v>2493</v>
      </c>
      <c r="J687" s="21"/>
      <c r="K687" s="21"/>
      <c r="L687" s="21"/>
      <c r="M687" s="21"/>
      <c r="N687" s="21"/>
      <c r="O687" s="21"/>
      <c r="P687" s="21"/>
      <c r="Q687" s="20" t="s">
        <v>2494</v>
      </c>
      <c r="R687" s="20" t="s">
        <v>253</v>
      </c>
      <c r="S687" s="21"/>
      <c r="T687" s="21"/>
      <c r="U687" s="21"/>
      <c r="V687" s="21"/>
      <c r="W687" s="21"/>
      <c r="X687" s="21"/>
      <c r="Y687" s="21"/>
      <c r="Z687" s="20" t="s">
        <v>197</v>
      </c>
      <c r="AA687" s="21"/>
      <c r="AB687" s="20" t="s">
        <v>197</v>
      </c>
      <c r="AC687" s="21"/>
      <c r="AD687" s="21"/>
      <c r="AE687" s="21"/>
      <c r="AF687" s="21"/>
      <c r="AG687" s="20" t="s">
        <v>197</v>
      </c>
      <c r="AH687" s="20" t="s">
        <v>197</v>
      </c>
      <c r="AI687" s="21"/>
      <c r="AJ687" s="20" t="s">
        <v>197</v>
      </c>
      <c r="AK687" s="21"/>
      <c r="AL687" s="20" t="s">
        <v>197</v>
      </c>
      <c r="AM687" s="21"/>
      <c r="AN687" s="21"/>
      <c r="AO687" s="21"/>
      <c r="AP687" s="20" t="s">
        <v>197</v>
      </c>
      <c r="AQ687" s="21"/>
      <c r="AR687" s="21"/>
      <c r="AS687" s="21"/>
      <c r="AT687" s="21"/>
      <c r="AU687" s="21"/>
      <c r="AV687" s="21"/>
      <c r="AW687" s="21"/>
      <c r="AX687" s="20" t="s">
        <v>197</v>
      </c>
      <c r="AY687" s="20" t="s">
        <v>197</v>
      </c>
      <c r="AZ687" s="21"/>
      <c r="BA687" s="21"/>
      <c r="BB687" s="20" t="s">
        <v>197</v>
      </c>
      <c r="BC687" s="20" t="s">
        <v>197</v>
      </c>
      <c r="BD687" s="20" t="s">
        <v>197</v>
      </c>
      <c r="BE687" s="20" t="s">
        <v>197</v>
      </c>
      <c r="BF687" s="20" t="s">
        <v>197</v>
      </c>
      <c r="BG687" s="20" t="s">
        <v>197</v>
      </c>
      <c r="BH687" s="20" t="s">
        <v>197</v>
      </c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0" t="s">
        <v>208</v>
      </c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</row>
    <row r="688" spans="1:96" x14ac:dyDescent="0.3">
      <c r="A688" s="12">
        <v>687</v>
      </c>
      <c r="B688" s="18" t="s">
        <v>2495</v>
      </c>
      <c r="C688" s="18" t="s">
        <v>2496</v>
      </c>
      <c r="D688" s="19" t="s">
        <v>693</v>
      </c>
      <c r="E688" s="19" t="s">
        <v>1346</v>
      </c>
      <c r="F688" s="19" t="s">
        <v>1347</v>
      </c>
      <c r="G688" s="19" t="s">
        <v>1214</v>
      </c>
      <c r="H688" s="19" t="s">
        <v>506</v>
      </c>
      <c r="I688" s="20" t="s">
        <v>2497</v>
      </c>
      <c r="J688" s="21"/>
      <c r="K688" s="21"/>
      <c r="L688" s="21"/>
      <c r="M688" s="21"/>
      <c r="N688" s="21"/>
      <c r="O688" s="21"/>
      <c r="P688" s="21"/>
      <c r="Q688" s="20" t="s">
        <v>2498</v>
      </c>
      <c r="R688" s="20" t="s">
        <v>287</v>
      </c>
      <c r="S688" s="21"/>
      <c r="T688" s="21"/>
      <c r="U688" s="21"/>
      <c r="V688" s="21"/>
      <c r="W688" s="21"/>
      <c r="X688" s="21"/>
      <c r="Y688" s="21"/>
      <c r="Z688" s="20" t="s">
        <v>197</v>
      </c>
      <c r="AA688" s="21"/>
      <c r="AB688" s="20" t="s">
        <v>197</v>
      </c>
      <c r="AC688" s="21"/>
      <c r="AD688" s="21"/>
      <c r="AE688" s="21"/>
      <c r="AF688" s="21"/>
      <c r="AG688" s="20" t="s">
        <v>197</v>
      </c>
      <c r="AH688" s="20" t="s">
        <v>197</v>
      </c>
      <c r="AI688" s="21"/>
      <c r="AJ688" s="20" t="s">
        <v>197</v>
      </c>
      <c r="AK688" s="21"/>
      <c r="AL688" s="20" t="s">
        <v>197</v>
      </c>
      <c r="AM688" s="21"/>
      <c r="AN688" s="21"/>
      <c r="AO688" s="21"/>
      <c r="AP688" s="20" t="s">
        <v>197</v>
      </c>
      <c r="AQ688" s="21"/>
      <c r="AR688" s="21"/>
      <c r="AS688" s="21"/>
      <c r="AT688" s="21"/>
      <c r="AU688" s="21"/>
      <c r="AV688" s="21"/>
      <c r="AW688" s="21"/>
      <c r="AX688" s="20" t="s">
        <v>197</v>
      </c>
      <c r="AY688" s="20" t="s">
        <v>197</v>
      </c>
      <c r="AZ688" s="21"/>
      <c r="BA688" s="21"/>
      <c r="BB688" s="20" t="s">
        <v>197</v>
      </c>
      <c r="BC688" s="20" t="s">
        <v>197</v>
      </c>
      <c r="BD688" s="20" t="s">
        <v>197</v>
      </c>
      <c r="BE688" s="20" t="s">
        <v>197</v>
      </c>
      <c r="BF688" s="20" t="s">
        <v>197</v>
      </c>
      <c r="BG688" s="20" t="s">
        <v>197</v>
      </c>
      <c r="BH688" s="20" t="s">
        <v>197</v>
      </c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0" t="s">
        <v>341</v>
      </c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</row>
    <row r="689" spans="1:96" x14ac:dyDescent="0.3">
      <c r="A689" s="12">
        <v>688</v>
      </c>
      <c r="B689" s="18" t="s">
        <v>2499</v>
      </c>
      <c r="C689" s="18" t="s">
        <v>2500</v>
      </c>
      <c r="D689" s="19" t="s">
        <v>693</v>
      </c>
      <c r="E689" s="19" t="s">
        <v>1359</v>
      </c>
      <c r="F689" s="19" t="s">
        <v>1360</v>
      </c>
      <c r="G689" s="19" t="s">
        <v>1214</v>
      </c>
      <c r="H689" s="19" t="s">
        <v>506</v>
      </c>
      <c r="I689" s="20" t="s">
        <v>2350</v>
      </c>
      <c r="J689" s="21"/>
      <c r="K689" s="21"/>
      <c r="L689" s="21"/>
      <c r="M689" s="21"/>
      <c r="N689" s="21"/>
      <c r="O689" s="21"/>
      <c r="P689" s="21"/>
      <c r="Q689" s="20" t="s">
        <v>842</v>
      </c>
      <c r="R689" s="20" t="s">
        <v>774</v>
      </c>
      <c r="S689" s="21"/>
      <c r="T689" s="21"/>
      <c r="U689" s="21"/>
      <c r="V689" s="21"/>
      <c r="W689" s="21"/>
      <c r="X689" s="21"/>
      <c r="Y689" s="21"/>
      <c r="Z689" s="20" t="s">
        <v>197</v>
      </c>
      <c r="AA689" s="21"/>
      <c r="AB689" s="20" t="s">
        <v>197</v>
      </c>
      <c r="AC689" s="21"/>
      <c r="AD689" s="21"/>
      <c r="AE689" s="21"/>
      <c r="AF689" s="21"/>
      <c r="AG689" s="20" t="s">
        <v>197</v>
      </c>
      <c r="AH689" s="20" t="s">
        <v>197</v>
      </c>
      <c r="AI689" s="21"/>
      <c r="AJ689" s="20" t="s">
        <v>197</v>
      </c>
      <c r="AK689" s="21"/>
      <c r="AL689" s="20" t="s">
        <v>197</v>
      </c>
      <c r="AM689" s="21"/>
      <c r="AN689" s="21"/>
      <c r="AO689" s="21"/>
      <c r="AP689" s="20" t="s">
        <v>197</v>
      </c>
      <c r="AQ689" s="21"/>
      <c r="AR689" s="21"/>
      <c r="AS689" s="21"/>
      <c r="AT689" s="21"/>
      <c r="AU689" s="21"/>
      <c r="AV689" s="21"/>
      <c r="AW689" s="21"/>
      <c r="AX689" s="20" t="s">
        <v>197</v>
      </c>
      <c r="AY689" s="20" t="s">
        <v>197</v>
      </c>
      <c r="AZ689" s="21"/>
      <c r="BA689" s="21"/>
      <c r="BB689" s="20" t="s">
        <v>197</v>
      </c>
      <c r="BC689" s="20" t="s">
        <v>197</v>
      </c>
      <c r="BD689" s="20" t="s">
        <v>197</v>
      </c>
      <c r="BE689" s="20" t="s">
        <v>197</v>
      </c>
      <c r="BF689" s="20" t="s">
        <v>197</v>
      </c>
      <c r="BG689" s="20" t="s">
        <v>197</v>
      </c>
      <c r="BH689" s="20" t="s">
        <v>197</v>
      </c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0" t="s">
        <v>197</v>
      </c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</row>
    <row r="690" spans="1:96" x14ac:dyDescent="0.3">
      <c r="A690" s="12">
        <v>689</v>
      </c>
      <c r="B690" s="18" t="s">
        <v>2501</v>
      </c>
      <c r="C690" s="18" t="s">
        <v>2502</v>
      </c>
      <c r="D690" s="19" t="s">
        <v>693</v>
      </c>
      <c r="E690" s="19" t="s">
        <v>1346</v>
      </c>
      <c r="F690" s="19" t="s">
        <v>1347</v>
      </c>
      <c r="G690" s="19" t="s">
        <v>1214</v>
      </c>
      <c r="H690" s="19" t="s">
        <v>506</v>
      </c>
      <c r="I690" s="20" t="s">
        <v>1998</v>
      </c>
      <c r="J690" s="21"/>
      <c r="K690" s="21"/>
      <c r="L690" s="21"/>
      <c r="M690" s="21"/>
      <c r="N690" s="21"/>
      <c r="O690" s="21"/>
      <c r="P690" s="21"/>
      <c r="Q690" s="20" t="s">
        <v>2503</v>
      </c>
      <c r="R690" s="20" t="s">
        <v>238</v>
      </c>
      <c r="S690" s="21"/>
      <c r="T690" s="21"/>
      <c r="U690" s="21"/>
      <c r="V690" s="21"/>
      <c r="W690" s="21"/>
      <c r="X690" s="21"/>
      <c r="Y690" s="21"/>
      <c r="Z690" s="20" t="s">
        <v>197</v>
      </c>
      <c r="AA690" s="21"/>
      <c r="AB690" s="20" t="s">
        <v>197</v>
      </c>
      <c r="AC690" s="21"/>
      <c r="AD690" s="21"/>
      <c r="AE690" s="21"/>
      <c r="AF690" s="21"/>
      <c r="AG690" s="20" t="s">
        <v>197</v>
      </c>
      <c r="AH690" s="20" t="s">
        <v>197</v>
      </c>
      <c r="AI690" s="21"/>
      <c r="AJ690" s="20" t="s">
        <v>197</v>
      </c>
      <c r="AK690" s="21"/>
      <c r="AL690" s="20" t="s">
        <v>197</v>
      </c>
      <c r="AM690" s="21"/>
      <c r="AN690" s="21"/>
      <c r="AO690" s="21"/>
      <c r="AP690" s="20" t="s">
        <v>197</v>
      </c>
      <c r="AQ690" s="21"/>
      <c r="AR690" s="21"/>
      <c r="AS690" s="21"/>
      <c r="AT690" s="21"/>
      <c r="AU690" s="21"/>
      <c r="AV690" s="21"/>
      <c r="AW690" s="21"/>
      <c r="AX690" s="20" t="s">
        <v>197</v>
      </c>
      <c r="AY690" s="20" t="s">
        <v>197</v>
      </c>
      <c r="AZ690" s="21"/>
      <c r="BA690" s="21"/>
      <c r="BB690" s="20" t="s">
        <v>197</v>
      </c>
      <c r="BC690" s="20" t="s">
        <v>197</v>
      </c>
      <c r="BD690" s="20" t="s">
        <v>197</v>
      </c>
      <c r="BE690" s="20" t="s">
        <v>197</v>
      </c>
      <c r="BF690" s="20" t="s">
        <v>197</v>
      </c>
      <c r="BG690" s="20" t="s">
        <v>197</v>
      </c>
      <c r="BH690" s="20" t="s">
        <v>197</v>
      </c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0" t="s">
        <v>208</v>
      </c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</row>
    <row r="691" spans="1:96" x14ac:dyDescent="0.3">
      <c r="A691" s="12">
        <v>690</v>
      </c>
      <c r="B691" s="18" t="s">
        <v>2504</v>
      </c>
      <c r="C691" s="18" t="s">
        <v>2505</v>
      </c>
      <c r="D691" s="19" t="s">
        <v>693</v>
      </c>
      <c r="E691" s="19" t="s">
        <v>1359</v>
      </c>
      <c r="F691" s="19" t="s">
        <v>1360</v>
      </c>
      <c r="G691" s="19" t="s">
        <v>1214</v>
      </c>
      <c r="H691" s="19" t="s">
        <v>506</v>
      </c>
      <c r="I691" s="20" t="s">
        <v>1005</v>
      </c>
      <c r="J691" s="21"/>
      <c r="K691" s="21"/>
      <c r="L691" s="21"/>
      <c r="M691" s="21"/>
      <c r="N691" s="21"/>
      <c r="O691" s="21"/>
      <c r="P691" s="21"/>
      <c r="Q691" s="20" t="s">
        <v>2506</v>
      </c>
      <c r="R691" s="20" t="s">
        <v>371</v>
      </c>
      <c r="S691" s="21"/>
      <c r="T691" s="21"/>
      <c r="U691" s="21"/>
      <c r="V691" s="21"/>
      <c r="W691" s="21"/>
      <c r="X691" s="21"/>
      <c r="Y691" s="21"/>
      <c r="Z691" s="20" t="s">
        <v>197</v>
      </c>
      <c r="AA691" s="21"/>
      <c r="AB691" s="20" t="s">
        <v>197</v>
      </c>
      <c r="AC691" s="21"/>
      <c r="AD691" s="21"/>
      <c r="AE691" s="21"/>
      <c r="AF691" s="21"/>
      <c r="AG691" s="20" t="s">
        <v>197</v>
      </c>
      <c r="AH691" s="20" t="s">
        <v>197</v>
      </c>
      <c r="AI691" s="21"/>
      <c r="AJ691" s="20" t="s">
        <v>197</v>
      </c>
      <c r="AK691" s="21"/>
      <c r="AL691" s="20" t="s">
        <v>197</v>
      </c>
      <c r="AM691" s="21"/>
      <c r="AN691" s="21"/>
      <c r="AO691" s="21"/>
      <c r="AP691" s="20" t="s">
        <v>197</v>
      </c>
      <c r="AQ691" s="21"/>
      <c r="AR691" s="21"/>
      <c r="AS691" s="21"/>
      <c r="AT691" s="21"/>
      <c r="AU691" s="21"/>
      <c r="AV691" s="21"/>
      <c r="AW691" s="21"/>
      <c r="AX691" s="20" t="s">
        <v>197</v>
      </c>
      <c r="AY691" s="20" t="s">
        <v>197</v>
      </c>
      <c r="AZ691" s="21"/>
      <c r="BA691" s="21"/>
      <c r="BB691" s="20" t="s">
        <v>197</v>
      </c>
      <c r="BC691" s="20" t="s">
        <v>197</v>
      </c>
      <c r="BD691" s="20" t="s">
        <v>197</v>
      </c>
      <c r="BE691" s="20" t="s">
        <v>197</v>
      </c>
      <c r="BF691" s="20" t="s">
        <v>197</v>
      </c>
      <c r="BG691" s="20" t="s">
        <v>197</v>
      </c>
      <c r="BH691" s="20" t="s">
        <v>197</v>
      </c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0" t="s">
        <v>197</v>
      </c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</row>
    <row r="692" spans="1:96" x14ac:dyDescent="0.3">
      <c r="A692" s="12">
        <v>691</v>
      </c>
      <c r="B692" s="18" t="s">
        <v>2507</v>
      </c>
      <c r="C692" s="18" t="s">
        <v>2508</v>
      </c>
      <c r="D692" s="19" t="s">
        <v>1345</v>
      </c>
      <c r="E692" s="19" t="s">
        <v>1756</v>
      </c>
      <c r="F692" s="19" t="s">
        <v>1757</v>
      </c>
      <c r="G692" s="19" t="s">
        <v>1214</v>
      </c>
      <c r="H692" s="19" t="s">
        <v>261</v>
      </c>
      <c r="I692" s="20" t="s">
        <v>520</v>
      </c>
      <c r="J692" s="20" t="s">
        <v>681</v>
      </c>
      <c r="K692" s="20" t="s">
        <v>553</v>
      </c>
      <c r="L692" s="21"/>
      <c r="M692" s="20" t="s">
        <v>199</v>
      </c>
      <c r="N692" s="20" t="s">
        <v>1124</v>
      </c>
      <c r="O692" s="20" t="s">
        <v>1275</v>
      </c>
      <c r="P692" s="20" t="s">
        <v>237</v>
      </c>
      <c r="Q692" s="20" t="s">
        <v>1504</v>
      </c>
      <c r="R692" s="20" t="s">
        <v>605</v>
      </c>
      <c r="S692" s="20" t="s">
        <v>205</v>
      </c>
      <c r="T692" s="21"/>
      <c r="U692" s="21"/>
      <c r="V692" s="21"/>
      <c r="W692" s="21"/>
      <c r="X692" s="20" t="s">
        <v>197</v>
      </c>
      <c r="Y692" s="21"/>
      <c r="Z692" s="20" t="s">
        <v>197</v>
      </c>
      <c r="AA692" s="20" t="s">
        <v>197</v>
      </c>
      <c r="AB692" s="20" t="s">
        <v>197</v>
      </c>
      <c r="AC692" s="21"/>
      <c r="AD692" s="21"/>
      <c r="AE692" s="21"/>
      <c r="AF692" s="21"/>
      <c r="AG692" s="20" t="s">
        <v>197</v>
      </c>
      <c r="AH692" s="20" t="s">
        <v>197</v>
      </c>
      <c r="AI692" s="20" t="s">
        <v>197</v>
      </c>
      <c r="AJ692" s="20" t="s">
        <v>197</v>
      </c>
      <c r="AK692" s="21"/>
      <c r="AL692" s="20" t="s">
        <v>197</v>
      </c>
      <c r="AM692" s="20" t="s">
        <v>197</v>
      </c>
      <c r="AN692" s="20" t="s">
        <v>197</v>
      </c>
      <c r="AO692" s="20" t="s">
        <v>197</v>
      </c>
      <c r="AP692" s="20" t="s">
        <v>197</v>
      </c>
      <c r="AQ692" s="20" t="s">
        <v>197</v>
      </c>
      <c r="AR692" s="20" t="s">
        <v>197</v>
      </c>
      <c r="AS692" s="20" t="s">
        <v>206</v>
      </c>
      <c r="AT692" s="21"/>
      <c r="AU692" s="21"/>
      <c r="AV692" s="21"/>
      <c r="AW692" s="20" t="s">
        <v>197</v>
      </c>
      <c r="AX692" s="20" t="s">
        <v>197</v>
      </c>
      <c r="AY692" s="20" t="s">
        <v>197</v>
      </c>
      <c r="AZ692" s="21"/>
      <c r="BA692" s="21"/>
      <c r="BB692" s="20" t="s">
        <v>197</v>
      </c>
      <c r="BC692" s="20" t="s">
        <v>197</v>
      </c>
      <c r="BD692" s="20" t="s">
        <v>197</v>
      </c>
      <c r="BE692" s="20" t="s">
        <v>197</v>
      </c>
      <c r="BF692" s="20" t="s">
        <v>197</v>
      </c>
      <c r="BG692" s="20" t="s">
        <v>197</v>
      </c>
      <c r="BH692" s="20" t="s">
        <v>197</v>
      </c>
      <c r="BI692" s="21"/>
      <c r="BJ692" s="20" t="s">
        <v>197</v>
      </c>
      <c r="BK692" s="20" t="s">
        <v>197</v>
      </c>
      <c r="BL692" s="20" t="s">
        <v>197</v>
      </c>
      <c r="BM692" s="20" t="s">
        <v>197</v>
      </c>
      <c r="BN692" s="20" t="s">
        <v>197</v>
      </c>
      <c r="BO692" s="21"/>
      <c r="BP692" s="21"/>
      <c r="BQ692" s="21"/>
      <c r="BR692" s="21"/>
      <c r="BS692" s="21"/>
      <c r="BT692" s="20" t="s">
        <v>197</v>
      </c>
      <c r="BU692" s="21"/>
      <c r="BV692" s="20" t="s">
        <v>208</v>
      </c>
      <c r="BW692" s="20" t="s">
        <v>197</v>
      </c>
      <c r="BX692" s="21"/>
      <c r="BY692" s="21"/>
      <c r="BZ692" s="21"/>
      <c r="CA692" s="21"/>
      <c r="CB692" s="20" t="s">
        <v>197</v>
      </c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</row>
    <row r="693" spans="1:96" x14ac:dyDescent="0.3">
      <c r="A693" s="12">
        <v>692</v>
      </c>
      <c r="B693" s="18" t="s">
        <v>2509</v>
      </c>
      <c r="C693" s="18" t="s">
        <v>2510</v>
      </c>
      <c r="D693" s="19" t="s">
        <v>1345</v>
      </c>
      <c r="E693" s="19" t="s">
        <v>1756</v>
      </c>
      <c r="F693" s="19" t="s">
        <v>1757</v>
      </c>
      <c r="G693" s="19" t="s">
        <v>1214</v>
      </c>
      <c r="H693" s="19" t="s">
        <v>261</v>
      </c>
      <c r="I693" s="20" t="s">
        <v>1049</v>
      </c>
      <c r="J693" s="20" t="s">
        <v>1022</v>
      </c>
      <c r="K693" s="20" t="s">
        <v>2511</v>
      </c>
      <c r="L693" s="21"/>
      <c r="M693" s="20" t="s">
        <v>199</v>
      </c>
      <c r="N693" s="20" t="s">
        <v>2074</v>
      </c>
      <c r="O693" s="20" t="s">
        <v>853</v>
      </c>
      <c r="P693" s="20" t="s">
        <v>862</v>
      </c>
      <c r="Q693" s="20" t="s">
        <v>1108</v>
      </c>
      <c r="R693" s="20" t="s">
        <v>239</v>
      </c>
      <c r="S693" s="20" t="s">
        <v>341</v>
      </c>
      <c r="T693" s="21"/>
      <c r="U693" s="21"/>
      <c r="V693" s="21"/>
      <c r="W693" s="21"/>
      <c r="X693" s="20" t="s">
        <v>197</v>
      </c>
      <c r="Y693" s="21"/>
      <c r="Z693" s="20" t="s">
        <v>197</v>
      </c>
      <c r="AA693" s="20" t="s">
        <v>197</v>
      </c>
      <c r="AB693" s="20" t="s">
        <v>197</v>
      </c>
      <c r="AC693" s="21"/>
      <c r="AD693" s="21"/>
      <c r="AE693" s="21"/>
      <c r="AF693" s="21"/>
      <c r="AG693" s="20" t="s">
        <v>197</v>
      </c>
      <c r="AH693" s="20" t="s">
        <v>197</v>
      </c>
      <c r="AI693" s="20" t="s">
        <v>197</v>
      </c>
      <c r="AJ693" s="20" t="s">
        <v>197</v>
      </c>
      <c r="AK693" s="21"/>
      <c r="AL693" s="20" t="s">
        <v>197</v>
      </c>
      <c r="AM693" s="20" t="s">
        <v>197</v>
      </c>
      <c r="AN693" s="20" t="s">
        <v>197</v>
      </c>
      <c r="AO693" s="20" t="s">
        <v>197</v>
      </c>
      <c r="AP693" s="20" t="s">
        <v>197</v>
      </c>
      <c r="AQ693" s="20" t="s">
        <v>197</v>
      </c>
      <c r="AR693" s="20" t="s">
        <v>197</v>
      </c>
      <c r="AS693" s="20" t="s">
        <v>197</v>
      </c>
      <c r="AT693" s="21"/>
      <c r="AU693" s="21"/>
      <c r="AV693" s="21"/>
      <c r="AW693" s="20" t="s">
        <v>197</v>
      </c>
      <c r="AX693" s="20" t="s">
        <v>197</v>
      </c>
      <c r="AY693" s="20" t="s">
        <v>197</v>
      </c>
      <c r="AZ693" s="21"/>
      <c r="BA693" s="21"/>
      <c r="BB693" s="20" t="s">
        <v>197</v>
      </c>
      <c r="BC693" s="20" t="s">
        <v>197</v>
      </c>
      <c r="BD693" s="20" t="s">
        <v>197</v>
      </c>
      <c r="BE693" s="20" t="s">
        <v>197</v>
      </c>
      <c r="BF693" s="20" t="s">
        <v>197</v>
      </c>
      <c r="BG693" s="20" t="s">
        <v>197</v>
      </c>
      <c r="BH693" s="20" t="s">
        <v>197</v>
      </c>
      <c r="BI693" s="21"/>
      <c r="BJ693" s="20" t="s">
        <v>197</v>
      </c>
      <c r="BK693" s="20" t="s">
        <v>197</v>
      </c>
      <c r="BL693" s="20" t="s">
        <v>197</v>
      </c>
      <c r="BM693" s="20" t="s">
        <v>197</v>
      </c>
      <c r="BN693" s="20" t="s">
        <v>197</v>
      </c>
      <c r="BO693" s="21"/>
      <c r="BP693" s="21"/>
      <c r="BQ693" s="21"/>
      <c r="BR693" s="21"/>
      <c r="BS693" s="21"/>
      <c r="BT693" s="20" t="s">
        <v>197</v>
      </c>
      <c r="BU693" s="21"/>
      <c r="BV693" s="20" t="s">
        <v>208</v>
      </c>
      <c r="BW693" s="20" t="s">
        <v>197</v>
      </c>
      <c r="BX693" s="21"/>
      <c r="BY693" s="21"/>
      <c r="BZ693" s="21"/>
      <c r="CA693" s="21"/>
      <c r="CB693" s="20" t="s">
        <v>197</v>
      </c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</row>
    <row r="694" spans="1:96" x14ac:dyDescent="0.3">
      <c r="A694" s="12">
        <v>693</v>
      </c>
      <c r="B694" s="18" t="s">
        <v>2512</v>
      </c>
      <c r="C694" s="18" t="s">
        <v>2513</v>
      </c>
      <c r="D694" s="19" t="s">
        <v>1345</v>
      </c>
      <c r="E694" s="19" t="s">
        <v>1756</v>
      </c>
      <c r="F694" s="19" t="s">
        <v>1757</v>
      </c>
      <c r="G694" s="19" t="s">
        <v>1214</v>
      </c>
      <c r="H694" s="19" t="s">
        <v>261</v>
      </c>
      <c r="I694" s="20" t="s">
        <v>1967</v>
      </c>
      <c r="J694" s="20" t="s">
        <v>289</v>
      </c>
      <c r="K694" s="20" t="s">
        <v>553</v>
      </c>
      <c r="L694" s="21"/>
      <c r="M694" s="20" t="s">
        <v>199</v>
      </c>
      <c r="N694" s="20" t="s">
        <v>1786</v>
      </c>
      <c r="O694" s="20" t="s">
        <v>853</v>
      </c>
      <c r="P694" s="20" t="s">
        <v>530</v>
      </c>
      <c r="Q694" s="20" t="s">
        <v>509</v>
      </c>
      <c r="R694" s="20" t="s">
        <v>605</v>
      </c>
      <c r="S694" s="20" t="s">
        <v>491</v>
      </c>
      <c r="T694" s="21"/>
      <c r="U694" s="21"/>
      <c r="V694" s="21"/>
      <c r="W694" s="21"/>
      <c r="X694" s="20" t="s">
        <v>197</v>
      </c>
      <c r="Y694" s="21"/>
      <c r="Z694" s="20" t="s">
        <v>197</v>
      </c>
      <c r="AA694" s="20" t="s">
        <v>197</v>
      </c>
      <c r="AB694" s="20" t="s">
        <v>197</v>
      </c>
      <c r="AC694" s="21"/>
      <c r="AD694" s="21"/>
      <c r="AE694" s="21"/>
      <c r="AF694" s="21"/>
      <c r="AG694" s="20" t="s">
        <v>197</v>
      </c>
      <c r="AH694" s="20" t="s">
        <v>197</v>
      </c>
      <c r="AI694" s="20" t="s">
        <v>197</v>
      </c>
      <c r="AJ694" s="20" t="s">
        <v>197</v>
      </c>
      <c r="AK694" s="21"/>
      <c r="AL694" s="20" t="s">
        <v>197</v>
      </c>
      <c r="AM694" s="20" t="s">
        <v>197</v>
      </c>
      <c r="AN694" s="20" t="s">
        <v>197</v>
      </c>
      <c r="AO694" s="20" t="s">
        <v>197</v>
      </c>
      <c r="AP694" s="20" t="s">
        <v>197</v>
      </c>
      <c r="AQ694" s="20" t="s">
        <v>667</v>
      </c>
      <c r="AR694" s="20" t="s">
        <v>197</v>
      </c>
      <c r="AS694" s="20" t="s">
        <v>197</v>
      </c>
      <c r="AT694" s="21"/>
      <c r="AU694" s="21"/>
      <c r="AV694" s="21"/>
      <c r="AW694" s="20" t="s">
        <v>197</v>
      </c>
      <c r="AX694" s="20" t="s">
        <v>197</v>
      </c>
      <c r="AY694" s="20" t="s">
        <v>197</v>
      </c>
      <c r="AZ694" s="21"/>
      <c r="BA694" s="21"/>
      <c r="BB694" s="20" t="s">
        <v>197</v>
      </c>
      <c r="BC694" s="20" t="s">
        <v>197</v>
      </c>
      <c r="BD694" s="20" t="s">
        <v>197</v>
      </c>
      <c r="BE694" s="20" t="s">
        <v>197</v>
      </c>
      <c r="BF694" s="20" t="s">
        <v>197</v>
      </c>
      <c r="BG694" s="20" t="s">
        <v>197</v>
      </c>
      <c r="BH694" s="20" t="s">
        <v>197</v>
      </c>
      <c r="BI694" s="21"/>
      <c r="BJ694" s="20" t="s">
        <v>197</v>
      </c>
      <c r="BK694" s="20" t="s">
        <v>197</v>
      </c>
      <c r="BL694" s="20" t="s">
        <v>197</v>
      </c>
      <c r="BM694" s="20" t="s">
        <v>197</v>
      </c>
      <c r="BN694" s="20" t="s">
        <v>197</v>
      </c>
      <c r="BO694" s="21"/>
      <c r="BP694" s="21"/>
      <c r="BQ694" s="21"/>
      <c r="BR694" s="21"/>
      <c r="BS694" s="21"/>
      <c r="BT694" s="20" t="s">
        <v>197</v>
      </c>
      <c r="BU694" s="21"/>
      <c r="BV694" s="20" t="s">
        <v>208</v>
      </c>
      <c r="BW694" s="20" t="s">
        <v>197</v>
      </c>
      <c r="BX694" s="21"/>
      <c r="BY694" s="21"/>
      <c r="BZ694" s="21"/>
      <c r="CA694" s="21"/>
      <c r="CB694" s="20" t="s">
        <v>197</v>
      </c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</row>
    <row r="695" spans="1:96" x14ac:dyDescent="0.3">
      <c r="A695" s="12">
        <v>694</v>
      </c>
      <c r="B695" s="18" t="s">
        <v>2514</v>
      </c>
      <c r="C695" s="18" t="s">
        <v>2515</v>
      </c>
      <c r="D695" s="19" t="s">
        <v>1345</v>
      </c>
      <c r="E695" s="19" t="s">
        <v>1756</v>
      </c>
      <c r="F695" s="19" t="s">
        <v>1757</v>
      </c>
      <c r="G695" s="19" t="s">
        <v>1214</v>
      </c>
      <c r="H695" s="19" t="s">
        <v>261</v>
      </c>
      <c r="I695" s="20" t="s">
        <v>1869</v>
      </c>
      <c r="J695" s="20" t="s">
        <v>1074</v>
      </c>
      <c r="K695" s="20" t="s">
        <v>553</v>
      </c>
      <c r="L695" s="21"/>
      <c r="M695" s="20" t="s">
        <v>199</v>
      </c>
      <c r="N695" s="20" t="s">
        <v>1216</v>
      </c>
      <c r="O695" s="20" t="s">
        <v>1066</v>
      </c>
      <c r="P695" s="20" t="s">
        <v>461</v>
      </c>
      <c r="Q695" s="20" t="s">
        <v>291</v>
      </c>
      <c r="R695" s="20" t="s">
        <v>356</v>
      </c>
      <c r="S695" s="20" t="s">
        <v>341</v>
      </c>
      <c r="T695" s="21"/>
      <c r="U695" s="21"/>
      <c r="V695" s="21"/>
      <c r="W695" s="21"/>
      <c r="X695" s="20" t="s">
        <v>197</v>
      </c>
      <c r="Y695" s="21"/>
      <c r="Z695" s="20" t="s">
        <v>197</v>
      </c>
      <c r="AA695" s="20" t="s">
        <v>197</v>
      </c>
      <c r="AB695" s="20" t="s">
        <v>197</v>
      </c>
      <c r="AC695" s="21"/>
      <c r="AD695" s="21"/>
      <c r="AE695" s="21"/>
      <c r="AF695" s="21"/>
      <c r="AG695" s="20" t="s">
        <v>197</v>
      </c>
      <c r="AH695" s="20" t="s">
        <v>197</v>
      </c>
      <c r="AI695" s="20" t="s">
        <v>197</v>
      </c>
      <c r="AJ695" s="20" t="s">
        <v>197</v>
      </c>
      <c r="AK695" s="21"/>
      <c r="AL695" s="20" t="s">
        <v>197</v>
      </c>
      <c r="AM695" s="20" t="s">
        <v>197</v>
      </c>
      <c r="AN695" s="20" t="s">
        <v>197</v>
      </c>
      <c r="AO695" s="20" t="s">
        <v>197</v>
      </c>
      <c r="AP695" s="20" t="s">
        <v>197</v>
      </c>
      <c r="AQ695" s="20" t="s">
        <v>197</v>
      </c>
      <c r="AR695" s="20" t="s">
        <v>197</v>
      </c>
      <c r="AS695" s="20" t="s">
        <v>197</v>
      </c>
      <c r="AT695" s="21"/>
      <c r="AU695" s="21"/>
      <c r="AV695" s="21"/>
      <c r="AW695" s="20" t="s">
        <v>197</v>
      </c>
      <c r="AX695" s="20" t="s">
        <v>197</v>
      </c>
      <c r="AY695" s="20" t="s">
        <v>197</v>
      </c>
      <c r="AZ695" s="21"/>
      <c r="BA695" s="21"/>
      <c r="BB695" s="20" t="s">
        <v>197</v>
      </c>
      <c r="BC695" s="20" t="s">
        <v>197</v>
      </c>
      <c r="BD695" s="20" t="s">
        <v>197</v>
      </c>
      <c r="BE695" s="20" t="s">
        <v>197</v>
      </c>
      <c r="BF695" s="20" t="s">
        <v>197</v>
      </c>
      <c r="BG695" s="20" t="s">
        <v>197</v>
      </c>
      <c r="BH695" s="20" t="s">
        <v>197</v>
      </c>
      <c r="BI695" s="20" t="s">
        <v>197</v>
      </c>
      <c r="BJ695" s="21"/>
      <c r="BK695" s="20" t="s">
        <v>197</v>
      </c>
      <c r="BL695" s="20" t="s">
        <v>197</v>
      </c>
      <c r="BM695" s="20" t="s">
        <v>197</v>
      </c>
      <c r="BN695" s="20" t="s">
        <v>197</v>
      </c>
      <c r="BO695" s="21"/>
      <c r="BP695" s="21"/>
      <c r="BQ695" s="21"/>
      <c r="BR695" s="21"/>
      <c r="BS695" s="21"/>
      <c r="BT695" s="20" t="s">
        <v>197</v>
      </c>
      <c r="BU695" s="21"/>
      <c r="BV695" s="20" t="s">
        <v>313</v>
      </c>
      <c r="BW695" s="20" t="s">
        <v>197</v>
      </c>
      <c r="BX695" s="21"/>
      <c r="BY695" s="21"/>
      <c r="BZ695" s="21"/>
      <c r="CA695" s="21"/>
      <c r="CB695" s="20" t="s">
        <v>197</v>
      </c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</row>
    <row r="696" spans="1:96" x14ac:dyDescent="0.3">
      <c r="A696" s="12">
        <v>695</v>
      </c>
      <c r="B696" s="18" t="s">
        <v>2516</v>
      </c>
      <c r="C696" s="18" t="s">
        <v>2517</v>
      </c>
      <c r="D696" s="19" t="s">
        <v>1345</v>
      </c>
      <c r="E696" s="19" t="s">
        <v>1756</v>
      </c>
      <c r="F696" s="19" t="s">
        <v>1757</v>
      </c>
      <c r="G696" s="19" t="s">
        <v>1214</v>
      </c>
      <c r="H696" s="19" t="s">
        <v>261</v>
      </c>
      <c r="I696" s="20" t="s">
        <v>2518</v>
      </c>
      <c r="J696" s="20" t="s">
        <v>1272</v>
      </c>
      <c r="K696" s="20" t="s">
        <v>553</v>
      </c>
      <c r="L696" s="21"/>
      <c r="M696" s="20" t="s">
        <v>199</v>
      </c>
      <c r="N696" s="20" t="s">
        <v>2519</v>
      </c>
      <c r="O696" s="20" t="s">
        <v>1189</v>
      </c>
      <c r="P696" s="20" t="s">
        <v>862</v>
      </c>
      <c r="Q696" s="20" t="s">
        <v>605</v>
      </c>
      <c r="R696" s="20" t="s">
        <v>356</v>
      </c>
      <c r="S696" s="20" t="s">
        <v>240</v>
      </c>
      <c r="T696" s="21"/>
      <c r="U696" s="21"/>
      <c r="V696" s="21"/>
      <c r="W696" s="21"/>
      <c r="X696" s="20" t="s">
        <v>197</v>
      </c>
      <c r="Y696" s="21"/>
      <c r="Z696" s="20" t="s">
        <v>197</v>
      </c>
      <c r="AA696" s="20" t="s">
        <v>197</v>
      </c>
      <c r="AB696" s="20" t="s">
        <v>197</v>
      </c>
      <c r="AC696" s="21"/>
      <c r="AD696" s="21"/>
      <c r="AE696" s="21"/>
      <c r="AF696" s="21"/>
      <c r="AG696" s="20" t="s">
        <v>197</v>
      </c>
      <c r="AH696" s="20" t="s">
        <v>197</v>
      </c>
      <c r="AI696" s="20" t="s">
        <v>197</v>
      </c>
      <c r="AJ696" s="20" t="s">
        <v>197</v>
      </c>
      <c r="AK696" s="21"/>
      <c r="AL696" s="20" t="s">
        <v>197</v>
      </c>
      <c r="AM696" s="20" t="s">
        <v>197</v>
      </c>
      <c r="AN696" s="20" t="s">
        <v>197</v>
      </c>
      <c r="AO696" s="20" t="s">
        <v>197</v>
      </c>
      <c r="AP696" s="20" t="s">
        <v>197</v>
      </c>
      <c r="AQ696" s="20" t="s">
        <v>197</v>
      </c>
      <c r="AR696" s="20" t="s">
        <v>197</v>
      </c>
      <c r="AS696" s="20" t="s">
        <v>197</v>
      </c>
      <c r="AT696" s="21"/>
      <c r="AU696" s="21"/>
      <c r="AV696" s="21"/>
      <c r="AW696" s="20" t="s">
        <v>197</v>
      </c>
      <c r="AX696" s="20" t="s">
        <v>197</v>
      </c>
      <c r="AY696" s="20" t="s">
        <v>197</v>
      </c>
      <c r="AZ696" s="21"/>
      <c r="BA696" s="21"/>
      <c r="BB696" s="20" t="s">
        <v>197</v>
      </c>
      <c r="BC696" s="20" t="s">
        <v>197</v>
      </c>
      <c r="BD696" s="20" t="s">
        <v>197</v>
      </c>
      <c r="BE696" s="20" t="s">
        <v>197</v>
      </c>
      <c r="BF696" s="20" t="s">
        <v>197</v>
      </c>
      <c r="BG696" s="20" t="s">
        <v>197</v>
      </c>
      <c r="BH696" s="20" t="s">
        <v>197</v>
      </c>
      <c r="BI696" s="21"/>
      <c r="BJ696" s="20" t="s">
        <v>197</v>
      </c>
      <c r="BK696" s="20" t="s">
        <v>197</v>
      </c>
      <c r="BL696" s="20" t="s">
        <v>197</v>
      </c>
      <c r="BM696" s="20" t="s">
        <v>197</v>
      </c>
      <c r="BN696" s="20" t="s">
        <v>197</v>
      </c>
      <c r="BO696" s="21"/>
      <c r="BP696" s="21"/>
      <c r="BQ696" s="21"/>
      <c r="BR696" s="21"/>
      <c r="BS696" s="21"/>
      <c r="BT696" s="20" t="s">
        <v>197</v>
      </c>
      <c r="BU696" s="21"/>
      <c r="BV696" s="20" t="s">
        <v>341</v>
      </c>
      <c r="BW696" s="20" t="s">
        <v>197</v>
      </c>
      <c r="BX696" s="21"/>
      <c r="BY696" s="21"/>
      <c r="BZ696" s="21"/>
      <c r="CA696" s="21"/>
      <c r="CB696" s="20" t="s">
        <v>197</v>
      </c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</row>
    <row r="697" spans="1:96" x14ac:dyDescent="0.3">
      <c r="A697" s="12">
        <v>696</v>
      </c>
      <c r="B697" s="18" t="s">
        <v>2520</v>
      </c>
      <c r="C697" s="18" t="s">
        <v>2521</v>
      </c>
      <c r="D697" s="19" t="s">
        <v>1345</v>
      </c>
      <c r="E697" s="19" t="s">
        <v>1756</v>
      </c>
      <c r="F697" s="19" t="s">
        <v>1757</v>
      </c>
      <c r="G697" s="19" t="s">
        <v>1214</v>
      </c>
      <c r="H697" s="19" t="s">
        <v>261</v>
      </c>
      <c r="I697" s="20" t="s">
        <v>1159</v>
      </c>
      <c r="J697" s="20" t="s">
        <v>1156</v>
      </c>
      <c r="K697" s="20" t="s">
        <v>553</v>
      </c>
      <c r="L697" s="21"/>
      <c r="M697" s="20" t="s">
        <v>199</v>
      </c>
      <c r="N697" s="20" t="s">
        <v>1129</v>
      </c>
      <c r="O697" s="20" t="s">
        <v>712</v>
      </c>
      <c r="P697" s="20" t="s">
        <v>461</v>
      </c>
      <c r="Q697" s="20" t="s">
        <v>599</v>
      </c>
      <c r="R697" s="20" t="s">
        <v>1573</v>
      </c>
      <c r="S697" s="20" t="s">
        <v>205</v>
      </c>
      <c r="T697" s="21"/>
      <c r="U697" s="21"/>
      <c r="V697" s="21"/>
      <c r="W697" s="21"/>
      <c r="X697" s="20" t="s">
        <v>197</v>
      </c>
      <c r="Y697" s="21"/>
      <c r="Z697" s="20" t="s">
        <v>197</v>
      </c>
      <c r="AA697" s="20" t="s">
        <v>197</v>
      </c>
      <c r="AB697" s="20" t="s">
        <v>197</v>
      </c>
      <c r="AC697" s="21"/>
      <c r="AD697" s="21"/>
      <c r="AE697" s="21"/>
      <c r="AF697" s="21"/>
      <c r="AG697" s="20" t="s">
        <v>197</v>
      </c>
      <c r="AH697" s="20" t="s">
        <v>197</v>
      </c>
      <c r="AI697" s="20" t="s">
        <v>197</v>
      </c>
      <c r="AJ697" s="20" t="s">
        <v>197</v>
      </c>
      <c r="AK697" s="21"/>
      <c r="AL697" s="20" t="s">
        <v>197</v>
      </c>
      <c r="AM697" s="20" t="s">
        <v>197</v>
      </c>
      <c r="AN697" s="20" t="s">
        <v>197</v>
      </c>
      <c r="AO697" s="20" t="s">
        <v>197</v>
      </c>
      <c r="AP697" s="20" t="s">
        <v>197</v>
      </c>
      <c r="AQ697" s="20" t="s">
        <v>197</v>
      </c>
      <c r="AR697" s="20" t="s">
        <v>197</v>
      </c>
      <c r="AS697" s="20" t="s">
        <v>246</v>
      </c>
      <c r="AT697" s="21"/>
      <c r="AU697" s="21"/>
      <c r="AV697" s="21"/>
      <c r="AW697" s="20" t="s">
        <v>197</v>
      </c>
      <c r="AX697" s="20" t="s">
        <v>197</v>
      </c>
      <c r="AY697" s="20" t="s">
        <v>197</v>
      </c>
      <c r="AZ697" s="21"/>
      <c r="BA697" s="21"/>
      <c r="BB697" s="20" t="s">
        <v>197</v>
      </c>
      <c r="BC697" s="20" t="s">
        <v>197</v>
      </c>
      <c r="BD697" s="20" t="s">
        <v>197</v>
      </c>
      <c r="BE697" s="20" t="s">
        <v>197</v>
      </c>
      <c r="BF697" s="20" t="s">
        <v>197</v>
      </c>
      <c r="BG697" s="20" t="s">
        <v>197</v>
      </c>
      <c r="BH697" s="20" t="s">
        <v>197</v>
      </c>
      <c r="BI697" s="21"/>
      <c r="BJ697" s="20" t="s">
        <v>197</v>
      </c>
      <c r="BK697" s="20" t="s">
        <v>197</v>
      </c>
      <c r="BL697" s="20" t="s">
        <v>197</v>
      </c>
      <c r="BM697" s="20" t="s">
        <v>197</v>
      </c>
      <c r="BN697" s="20" t="s">
        <v>197</v>
      </c>
      <c r="BO697" s="21"/>
      <c r="BP697" s="21"/>
      <c r="BQ697" s="21"/>
      <c r="BR697" s="21"/>
      <c r="BS697" s="21"/>
      <c r="BT697" s="20" t="s">
        <v>197</v>
      </c>
      <c r="BU697" s="21"/>
      <c r="BV697" s="20" t="s">
        <v>341</v>
      </c>
      <c r="BW697" s="20" t="s">
        <v>197</v>
      </c>
      <c r="BX697" s="21"/>
      <c r="BY697" s="21"/>
      <c r="BZ697" s="21"/>
      <c r="CA697" s="21"/>
      <c r="CB697" s="20" t="s">
        <v>197</v>
      </c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</row>
    <row r="698" spans="1:96" x14ac:dyDescent="0.3">
      <c r="A698" s="12">
        <v>697</v>
      </c>
      <c r="B698" s="18" t="s">
        <v>2522</v>
      </c>
      <c r="C698" s="18" t="s">
        <v>2523</v>
      </c>
      <c r="D698" s="19" t="s">
        <v>1345</v>
      </c>
      <c r="E698" s="19" t="s">
        <v>1756</v>
      </c>
      <c r="F698" s="19" t="s">
        <v>1757</v>
      </c>
      <c r="G698" s="19" t="s">
        <v>1214</v>
      </c>
      <c r="H698" s="19" t="s">
        <v>261</v>
      </c>
      <c r="I698" s="20" t="s">
        <v>2524</v>
      </c>
      <c r="J698" s="20" t="s">
        <v>841</v>
      </c>
      <c r="K698" s="20" t="s">
        <v>553</v>
      </c>
      <c r="L698" s="21"/>
      <c r="M698" s="20" t="s">
        <v>199</v>
      </c>
      <c r="N698" s="20" t="s">
        <v>2525</v>
      </c>
      <c r="O698" s="20" t="s">
        <v>1275</v>
      </c>
      <c r="P698" s="20" t="s">
        <v>530</v>
      </c>
      <c r="Q698" s="20" t="s">
        <v>354</v>
      </c>
      <c r="R698" s="20" t="s">
        <v>1108</v>
      </c>
      <c r="S698" s="20" t="s">
        <v>987</v>
      </c>
      <c r="T698" s="21"/>
      <c r="U698" s="21"/>
      <c r="V698" s="21"/>
      <c r="W698" s="21"/>
      <c r="X698" s="20" t="s">
        <v>197</v>
      </c>
      <c r="Y698" s="21"/>
      <c r="Z698" s="20" t="s">
        <v>197</v>
      </c>
      <c r="AA698" s="20" t="s">
        <v>197</v>
      </c>
      <c r="AB698" s="20" t="s">
        <v>197</v>
      </c>
      <c r="AC698" s="21"/>
      <c r="AD698" s="21"/>
      <c r="AE698" s="21"/>
      <c r="AF698" s="21"/>
      <c r="AG698" s="20" t="s">
        <v>197</v>
      </c>
      <c r="AH698" s="20" t="s">
        <v>197</v>
      </c>
      <c r="AI698" s="20" t="s">
        <v>197</v>
      </c>
      <c r="AJ698" s="20" t="s">
        <v>197</v>
      </c>
      <c r="AK698" s="21"/>
      <c r="AL698" s="20" t="s">
        <v>197</v>
      </c>
      <c r="AM698" s="20" t="s">
        <v>197</v>
      </c>
      <c r="AN698" s="20" t="s">
        <v>197</v>
      </c>
      <c r="AO698" s="20" t="s">
        <v>197</v>
      </c>
      <c r="AP698" s="20" t="s">
        <v>197</v>
      </c>
      <c r="AQ698" s="20" t="s">
        <v>197</v>
      </c>
      <c r="AR698" s="20" t="s">
        <v>197</v>
      </c>
      <c r="AS698" s="20" t="s">
        <v>197</v>
      </c>
      <c r="AT698" s="21"/>
      <c r="AU698" s="21"/>
      <c r="AV698" s="21"/>
      <c r="AW698" s="20" t="s">
        <v>197</v>
      </c>
      <c r="AX698" s="20" t="s">
        <v>197</v>
      </c>
      <c r="AY698" s="20" t="s">
        <v>197</v>
      </c>
      <c r="AZ698" s="21"/>
      <c r="BA698" s="21"/>
      <c r="BB698" s="20" t="s">
        <v>197</v>
      </c>
      <c r="BC698" s="20" t="s">
        <v>197</v>
      </c>
      <c r="BD698" s="20" t="s">
        <v>197</v>
      </c>
      <c r="BE698" s="20" t="s">
        <v>197</v>
      </c>
      <c r="BF698" s="20" t="s">
        <v>197</v>
      </c>
      <c r="BG698" s="20" t="s">
        <v>197</v>
      </c>
      <c r="BH698" s="20" t="s">
        <v>197</v>
      </c>
      <c r="BI698" s="21"/>
      <c r="BJ698" s="20" t="s">
        <v>197</v>
      </c>
      <c r="BK698" s="20" t="s">
        <v>197</v>
      </c>
      <c r="BL698" s="20" t="s">
        <v>197</v>
      </c>
      <c r="BM698" s="20" t="s">
        <v>197</v>
      </c>
      <c r="BN698" s="20" t="s">
        <v>197</v>
      </c>
      <c r="BO698" s="21"/>
      <c r="BP698" s="21"/>
      <c r="BQ698" s="21"/>
      <c r="BR698" s="21"/>
      <c r="BS698" s="21"/>
      <c r="BT698" s="20" t="s">
        <v>197</v>
      </c>
      <c r="BU698" s="21"/>
      <c r="BV698" s="20" t="s">
        <v>208</v>
      </c>
      <c r="BW698" s="20" t="s">
        <v>197</v>
      </c>
      <c r="BX698" s="21"/>
      <c r="BY698" s="21"/>
      <c r="BZ698" s="21"/>
      <c r="CA698" s="21"/>
      <c r="CB698" s="20" t="s">
        <v>197</v>
      </c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</row>
    <row r="699" spans="1:96" x14ac:dyDescent="0.3">
      <c r="A699" s="12">
        <v>698</v>
      </c>
      <c r="B699" s="18" t="s">
        <v>2526</v>
      </c>
      <c r="C699" s="18" t="s">
        <v>2527</v>
      </c>
      <c r="D699" s="19" t="s">
        <v>1345</v>
      </c>
      <c r="E699" s="19" t="s">
        <v>1756</v>
      </c>
      <c r="F699" s="19" t="s">
        <v>1757</v>
      </c>
      <c r="G699" s="19" t="s">
        <v>1214</v>
      </c>
      <c r="H699" s="19" t="s">
        <v>261</v>
      </c>
      <c r="I699" s="20" t="s">
        <v>2528</v>
      </c>
      <c r="J699" s="20" t="s">
        <v>2529</v>
      </c>
      <c r="K699" s="20" t="s">
        <v>553</v>
      </c>
      <c r="L699" s="21"/>
      <c r="M699" s="20" t="s">
        <v>199</v>
      </c>
      <c r="N699" s="20" t="s">
        <v>2530</v>
      </c>
      <c r="O699" s="20" t="s">
        <v>712</v>
      </c>
      <c r="P699" s="20" t="s">
        <v>197</v>
      </c>
      <c r="Q699" s="20" t="s">
        <v>1326</v>
      </c>
      <c r="R699" s="20" t="s">
        <v>253</v>
      </c>
      <c r="S699" s="20" t="s">
        <v>310</v>
      </c>
      <c r="T699" s="21"/>
      <c r="U699" s="21"/>
      <c r="V699" s="21"/>
      <c r="W699" s="21"/>
      <c r="X699" s="20" t="s">
        <v>197</v>
      </c>
      <c r="Y699" s="21"/>
      <c r="Z699" s="20" t="s">
        <v>197</v>
      </c>
      <c r="AA699" s="20" t="s">
        <v>197</v>
      </c>
      <c r="AB699" s="20" t="s">
        <v>197</v>
      </c>
      <c r="AC699" s="21"/>
      <c r="AD699" s="21"/>
      <c r="AE699" s="21"/>
      <c r="AF699" s="21"/>
      <c r="AG699" s="20" t="s">
        <v>197</v>
      </c>
      <c r="AH699" s="20" t="s">
        <v>197</v>
      </c>
      <c r="AI699" s="20" t="s">
        <v>197</v>
      </c>
      <c r="AJ699" s="20" t="s">
        <v>197</v>
      </c>
      <c r="AK699" s="21"/>
      <c r="AL699" s="20" t="s">
        <v>197</v>
      </c>
      <c r="AM699" s="20" t="s">
        <v>197</v>
      </c>
      <c r="AN699" s="20" t="s">
        <v>206</v>
      </c>
      <c r="AO699" s="20" t="s">
        <v>197</v>
      </c>
      <c r="AP699" s="20" t="s">
        <v>197</v>
      </c>
      <c r="AQ699" s="20" t="s">
        <v>197</v>
      </c>
      <c r="AR699" s="20" t="s">
        <v>197</v>
      </c>
      <c r="AS699" s="20" t="s">
        <v>243</v>
      </c>
      <c r="AT699" s="21"/>
      <c r="AU699" s="21"/>
      <c r="AV699" s="21"/>
      <c r="AW699" s="20" t="s">
        <v>197</v>
      </c>
      <c r="AX699" s="20" t="s">
        <v>197</v>
      </c>
      <c r="AY699" s="20" t="s">
        <v>197</v>
      </c>
      <c r="AZ699" s="21"/>
      <c r="BA699" s="21"/>
      <c r="BB699" s="20" t="s">
        <v>197</v>
      </c>
      <c r="BC699" s="20" t="s">
        <v>197</v>
      </c>
      <c r="BD699" s="20" t="s">
        <v>197</v>
      </c>
      <c r="BE699" s="20" t="s">
        <v>197</v>
      </c>
      <c r="BF699" s="20" t="s">
        <v>197</v>
      </c>
      <c r="BG699" s="20" t="s">
        <v>197</v>
      </c>
      <c r="BH699" s="20" t="s">
        <v>197</v>
      </c>
      <c r="BI699" s="20" t="s">
        <v>197</v>
      </c>
      <c r="BJ699" s="21"/>
      <c r="BK699" s="20" t="s">
        <v>197</v>
      </c>
      <c r="BL699" s="20" t="s">
        <v>197</v>
      </c>
      <c r="BM699" s="20" t="s">
        <v>197</v>
      </c>
      <c r="BN699" s="20" t="s">
        <v>197</v>
      </c>
      <c r="BO699" s="21"/>
      <c r="BP699" s="21"/>
      <c r="BQ699" s="21"/>
      <c r="BR699" s="21"/>
      <c r="BS699" s="21"/>
      <c r="BT699" s="20" t="s">
        <v>197</v>
      </c>
      <c r="BU699" s="21"/>
      <c r="BV699" s="20" t="s">
        <v>208</v>
      </c>
      <c r="BW699" s="20" t="s">
        <v>197</v>
      </c>
      <c r="BX699" s="21"/>
      <c r="BY699" s="21"/>
      <c r="BZ699" s="21"/>
      <c r="CA699" s="21"/>
      <c r="CB699" s="20" t="s">
        <v>197</v>
      </c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</row>
    <row r="700" spans="1:96" x14ac:dyDescent="0.3">
      <c r="A700" s="12">
        <v>699</v>
      </c>
      <c r="B700" s="18" t="s">
        <v>2531</v>
      </c>
      <c r="C700" s="18" t="s">
        <v>2532</v>
      </c>
      <c r="D700" s="19" t="s">
        <v>1345</v>
      </c>
      <c r="E700" s="19" t="s">
        <v>1756</v>
      </c>
      <c r="F700" s="19" t="s">
        <v>1757</v>
      </c>
      <c r="G700" s="19" t="s">
        <v>1214</v>
      </c>
      <c r="H700" s="19" t="s">
        <v>261</v>
      </c>
      <c r="I700" s="20" t="s">
        <v>2533</v>
      </c>
      <c r="J700" s="20" t="s">
        <v>862</v>
      </c>
      <c r="K700" s="20" t="s">
        <v>553</v>
      </c>
      <c r="L700" s="21"/>
      <c r="M700" s="20" t="s">
        <v>199</v>
      </c>
      <c r="N700" s="20" t="s">
        <v>2530</v>
      </c>
      <c r="O700" s="20" t="s">
        <v>1259</v>
      </c>
      <c r="P700" s="20" t="s">
        <v>461</v>
      </c>
      <c r="Q700" s="20" t="s">
        <v>599</v>
      </c>
      <c r="R700" s="20" t="s">
        <v>1573</v>
      </c>
      <c r="S700" s="20" t="s">
        <v>341</v>
      </c>
      <c r="T700" s="21"/>
      <c r="U700" s="21"/>
      <c r="V700" s="21"/>
      <c r="W700" s="21"/>
      <c r="X700" s="20" t="s">
        <v>197</v>
      </c>
      <c r="Y700" s="21"/>
      <c r="Z700" s="20" t="s">
        <v>197</v>
      </c>
      <c r="AA700" s="20" t="s">
        <v>197</v>
      </c>
      <c r="AB700" s="20" t="s">
        <v>197</v>
      </c>
      <c r="AC700" s="21"/>
      <c r="AD700" s="21"/>
      <c r="AE700" s="21"/>
      <c r="AF700" s="21"/>
      <c r="AG700" s="20" t="s">
        <v>197</v>
      </c>
      <c r="AH700" s="20" t="s">
        <v>197</v>
      </c>
      <c r="AI700" s="20" t="s">
        <v>197</v>
      </c>
      <c r="AJ700" s="20" t="s">
        <v>197</v>
      </c>
      <c r="AK700" s="21"/>
      <c r="AL700" s="20" t="s">
        <v>197</v>
      </c>
      <c r="AM700" s="20" t="s">
        <v>197</v>
      </c>
      <c r="AN700" s="20" t="s">
        <v>197</v>
      </c>
      <c r="AO700" s="20" t="s">
        <v>197</v>
      </c>
      <c r="AP700" s="20" t="s">
        <v>197</v>
      </c>
      <c r="AQ700" s="20" t="s">
        <v>197</v>
      </c>
      <c r="AR700" s="20" t="s">
        <v>197</v>
      </c>
      <c r="AS700" s="20" t="s">
        <v>197</v>
      </c>
      <c r="AT700" s="21"/>
      <c r="AU700" s="21"/>
      <c r="AV700" s="21"/>
      <c r="AW700" s="20" t="s">
        <v>197</v>
      </c>
      <c r="AX700" s="20" t="s">
        <v>197</v>
      </c>
      <c r="AY700" s="20" t="s">
        <v>197</v>
      </c>
      <c r="AZ700" s="21"/>
      <c r="BA700" s="21"/>
      <c r="BB700" s="20" t="s">
        <v>197</v>
      </c>
      <c r="BC700" s="20" t="s">
        <v>197</v>
      </c>
      <c r="BD700" s="20" t="s">
        <v>197</v>
      </c>
      <c r="BE700" s="20" t="s">
        <v>197</v>
      </c>
      <c r="BF700" s="20" t="s">
        <v>197</v>
      </c>
      <c r="BG700" s="20" t="s">
        <v>197</v>
      </c>
      <c r="BH700" s="20" t="s">
        <v>197</v>
      </c>
      <c r="BI700" s="21"/>
      <c r="BJ700" s="20" t="s">
        <v>197</v>
      </c>
      <c r="BK700" s="20" t="s">
        <v>197</v>
      </c>
      <c r="BL700" s="20" t="s">
        <v>197</v>
      </c>
      <c r="BM700" s="20" t="s">
        <v>197</v>
      </c>
      <c r="BN700" s="20" t="s">
        <v>197</v>
      </c>
      <c r="BO700" s="21"/>
      <c r="BP700" s="21"/>
      <c r="BQ700" s="21"/>
      <c r="BR700" s="21"/>
      <c r="BS700" s="21"/>
      <c r="BT700" s="20" t="s">
        <v>197</v>
      </c>
      <c r="BU700" s="21"/>
      <c r="BV700" s="20" t="s">
        <v>341</v>
      </c>
      <c r="BW700" s="20" t="s">
        <v>197</v>
      </c>
      <c r="BX700" s="21"/>
      <c r="BY700" s="21"/>
      <c r="BZ700" s="21"/>
      <c r="CA700" s="21"/>
      <c r="CB700" s="20" t="s">
        <v>197</v>
      </c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</row>
    <row r="701" spans="1:96" x14ac:dyDescent="0.3">
      <c r="A701" s="12">
        <v>700</v>
      </c>
      <c r="B701" s="18" t="s">
        <v>2534</v>
      </c>
      <c r="C701" s="18" t="s">
        <v>2535</v>
      </c>
      <c r="D701" s="19" t="s">
        <v>1345</v>
      </c>
      <c r="E701" s="19" t="s">
        <v>1756</v>
      </c>
      <c r="F701" s="19" t="s">
        <v>1757</v>
      </c>
      <c r="G701" s="19" t="s">
        <v>1214</v>
      </c>
      <c r="H701" s="19" t="s">
        <v>261</v>
      </c>
      <c r="I701" s="20" t="s">
        <v>2536</v>
      </c>
      <c r="J701" s="20" t="s">
        <v>1450</v>
      </c>
      <c r="K701" s="20" t="s">
        <v>553</v>
      </c>
      <c r="L701" s="21"/>
      <c r="M701" s="20" t="s">
        <v>199</v>
      </c>
      <c r="N701" s="20" t="s">
        <v>1566</v>
      </c>
      <c r="O701" s="20" t="s">
        <v>1419</v>
      </c>
      <c r="P701" s="20" t="s">
        <v>530</v>
      </c>
      <c r="Q701" s="20" t="s">
        <v>1181</v>
      </c>
      <c r="R701" s="20" t="s">
        <v>239</v>
      </c>
      <c r="S701" s="20" t="s">
        <v>310</v>
      </c>
      <c r="T701" s="21"/>
      <c r="U701" s="21"/>
      <c r="V701" s="21"/>
      <c r="W701" s="21"/>
      <c r="X701" s="20" t="s">
        <v>197</v>
      </c>
      <c r="Y701" s="21"/>
      <c r="Z701" s="20" t="s">
        <v>197</v>
      </c>
      <c r="AA701" s="20" t="s">
        <v>197</v>
      </c>
      <c r="AB701" s="20" t="s">
        <v>197</v>
      </c>
      <c r="AC701" s="21"/>
      <c r="AD701" s="21"/>
      <c r="AE701" s="21"/>
      <c r="AF701" s="21"/>
      <c r="AG701" s="20" t="s">
        <v>197</v>
      </c>
      <c r="AH701" s="20" t="s">
        <v>197</v>
      </c>
      <c r="AI701" s="20" t="s">
        <v>197</v>
      </c>
      <c r="AJ701" s="20" t="s">
        <v>197</v>
      </c>
      <c r="AK701" s="21"/>
      <c r="AL701" s="20" t="s">
        <v>197</v>
      </c>
      <c r="AM701" s="20" t="s">
        <v>197</v>
      </c>
      <c r="AN701" s="20" t="s">
        <v>197</v>
      </c>
      <c r="AO701" s="20" t="s">
        <v>197</v>
      </c>
      <c r="AP701" s="20" t="s">
        <v>197</v>
      </c>
      <c r="AQ701" s="20" t="s">
        <v>197</v>
      </c>
      <c r="AR701" s="20" t="s">
        <v>197</v>
      </c>
      <c r="AS701" s="20" t="s">
        <v>197</v>
      </c>
      <c r="AT701" s="21"/>
      <c r="AU701" s="21"/>
      <c r="AV701" s="21"/>
      <c r="AW701" s="20" t="s">
        <v>197</v>
      </c>
      <c r="AX701" s="20" t="s">
        <v>197</v>
      </c>
      <c r="AY701" s="20" t="s">
        <v>197</v>
      </c>
      <c r="AZ701" s="21"/>
      <c r="BA701" s="21"/>
      <c r="BB701" s="20" t="s">
        <v>197</v>
      </c>
      <c r="BC701" s="20" t="s">
        <v>197</v>
      </c>
      <c r="BD701" s="20" t="s">
        <v>197</v>
      </c>
      <c r="BE701" s="20" t="s">
        <v>197</v>
      </c>
      <c r="BF701" s="20" t="s">
        <v>197</v>
      </c>
      <c r="BG701" s="20" t="s">
        <v>197</v>
      </c>
      <c r="BH701" s="20" t="s">
        <v>197</v>
      </c>
      <c r="BI701" s="21"/>
      <c r="BJ701" s="20" t="s">
        <v>197</v>
      </c>
      <c r="BK701" s="20" t="s">
        <v>197</v>
      </c>
      <c r="BL701" s="20" t="s">
        <v>197</v>
      </c>
      <c r="BM701" s="20" t="s">
        <v>197</v>
      </c>
      <c r="BN701" s="20" t="s">
        <v>197</v>
      </c>
      <c r="BO701" s="21"/>
      <c r="BP701" s="21"/>
      <c r="BQ701" s="21"/>
      <c r="BR701" s="21"/>
      <c r="BS701" s="21"/>
      <c r="BT701" s="20" t="s">
        <v>197</v>
      </c>
      <c r="BU701" s="21"/>
      <c r="BV701" s="20" t="s">
        <v>208</v>
      </c>
      <c r="BW701" s="20" t="s">
        <v>197</v>
      </c>
      <c r="BX701" s="21"/>
      <c r="BY701" s="21"/>
      <c r="BZ701" s="21"/>
      <c r="CA701" s="21"/>
      <c r="CB701" s="20" t="s">
        <v>197</v>
      </c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</row>
    <row r="702" spans="1:96" x14ac:dyDescent="0.3">
      <c r="A702" s="12">
        <v>701</v>
      </c>
      <c r="B702" s="18" t="s">
        <v>2537</v>
      </c>
      <c r="C702" s="18" t="s">
        <v>2538</v>
      </c>
      <c r="D702" s="19" t="s">
        <v>1345</v>
      </c>
      <c r="E702" s="19" t="s">
        <v>1756</v>
      </c>
      <c r="F702" s="19" t="s">
        <v>1757</v>
      </c>
      <c r="G702" s="19" t="s">
        <v>1214</v>
      </c>
      <c r="H702" s="19" t="s">
        <v>261</v>
      </c>
      <c r="I702" s="20" t="s">
        <v>2539</v>
      </c>
      <c r="J702" s="20" t="s">
        <v>486</v>
      </c>
      <c r="K702" s="20" t="s">
        <v>553</v>
      </c>
      <c r="L702" s="21"/>
      <c r="M702" s="20" t="s">
        <v>199</v>
      </c>
      <c r="N702" s="20" t="s">
        <v>1381</v>
      </c>
      <c r="O702" s="20" t="s">
        <v>827</v>
      </c>
      <c r="P702" s="20" t="s">
        <v>461</v>
      </c>
      <c r="Q702" s="20" t="s">
        <v>2127</v>
      </c>
      <c r="R702" s="20" t="s">
        <v>509</v>
      </c>
      <c r="S702" s="20" t="s">
        <v>219</v>
      </c>
      <c r="T702" s="21"/>
      <c r="U702" s="21"/>
      <c r="V702" s="21"/>
      <c r="W702" s="21"/>
      <c r="X702" s="20" t="s">
        <v>197</v>
      </c>
      <c r="Y702" s="21"/>
      <c r="Z702" s="20" t="s">
        <v>197</v>
      </c>
      <c r="AA702" s="20" t="s">
        <v>197</v>
      </c>
      <c r="AB702" s="20" t="s">
        <v>197</v>
      </c>
      <c r="AC702" s="21"/>
      <c r="AD702" s="21"/>
      <c r="AE702" s="21"/>
      <c r="AF702" s="21"/>
      <c r="AG702" s="20" t="s">
        <v>197</v>
      </c>
      <c r="AH702" s="20" t="s">
        <v>197</v>
      </c>
      <c r="AI702" s="20" t="s">
        <v>197</v>
      </c>
      <c r="AJ702" s="20" t="s">
        <v>197</v>
      </c>
      <c r="AK702" s="21"/>
      <c r="AL702" s="20" t="s">
        <v>197</v>
      </c>
      <c r="AM702" s="20" t="s">
        <v>197</v>
      </c>
      <c r="AN702" s="20" t="s">
        <v>197</v>
      </c>
      <c r="AO702" s="20" t="s">
        <v>197</v>
      </c>
      <c r="AP702" s="20" t="s">
        <v>197</v>
      </c>
      <c r="AQ702" s="20" t="s">
        <v>197</v>
      </c>
      <c r="AR702" s="20" t="s">
        <v>197</v>
      </c>
      <c r="AS702" s="20" t="s">
        <v>197</v>
      </c>
      <c r="AT702" s="21"/>
      <c r="AU702" s="21"/>
      <c r="AV702" s="21"/>
      <c r="AW702" s="20" t="s">
        <v>197</v>
      </c>
      <c r="AX702" s="20" t="s">
        <v>197</v>
      </c>
      <c r="AY702" s="20" t="s">
        <v>197</v>
      </c>
      <c r="AZ702" s="21"/>
      <c r="BA702" s="21"/>
      <c r="BB702" s="20" t="s">
        <v>197</v>
      </c>
      <c r="BC702" s="20" t="s">
        <v>197</v>
      </c>
      <c r="BD702" s="20" t="s">
        <v>197</v>
      </c>
      <c r="BE702" s="20" t="s">
        <v>197</v>
      </c>
      <c r="BF702" s="20" t="s">
        <v>197</v>
      </c>
      <c r="BG702" s="20" t="s">
        <v>197</v>
      </c>
      <c r="BH702" s="20" t="s">
        <v>197</v>
      </c>
      <c r="BI702" s="21"/>
      <c r="BJ702" s="20" t="s">
        <v>197</v>
      </c>
      <c r="BK702" s="20" t="s">
        <v>197</v>
      </c>
      <c r="BL702" s="20" t="s">
        <v>197</v>
      </c>
      <c r="BM702" s="20" t="s">
        <v>197</v>
      </c>
      <c r="BN702" s="20" t="s">
        <v>197</v>
      </c>
      <c r="BO702" s="21"/>
      <c r="BP702" s="21"/>
      <c r="BQ702" s="21"/>
      <c r="BR702" s="21"/>
      <c r="BS702" s="21"/>
      <c r="BT702" s="20" t="s">
        <v>197</v>
      </c>
      <c r="BU702" s="21"/>
      <c r="BV702" s="20" t="s">
        <v>208</v>
      </c>
      <c r="BW702" s="20" t="s">
        <v>197</v>
      </c>
      <c r="BX702" s="21"/>
      <c r="BY702" s="21"/>
      <c r="BZ702" s="21"/>
      <c r="CA702" s="21"/>
      <c r="CB702" s="20" t="s">
        <v>197</v>
      </c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</row>
    <row r="703" spans="1:96" x14ac:dyDescent="0.3">
      <c r="A703" s="12">
        <v>702</v>
      </c>
      <c r="B703" s="18" t="s">
        <v>2540</v>
      </c>
      <c r="C703" s="18" t="s">
        <v>2541</v>
      </c>
      <c r="D703" s="19" t="s">
        <v>1345</v>
      </c>
      <c r="E703" s="19" t="s">
        <v>1756</v>
      </c>
      <c r="F703" s="19" t="s">
        <v>1757</v>
      </c>
      <c r="G703" s="19" t="s">
        <v>1214</v>
      </c>
      <c r="H703" s="19" t="s">
        <v>261</v>
      </c>
      <c r="I703" s="20" t="s">
        <v>460</v>
      </c>
      <c r="J703" s="20" t="s">
        <v>924</v>
      </c>
      <c r="K703" s="20" t="s">
        <v>553</v>
      </c>
      <c r="L703" s="21"/>
      <c r="M703" s="20" t="s">
        <v>199</v>
      </c>
      <c r="N703" s="20" t="s">
        <v>2542</v>
      </c>
      <c r="O703" s="20" t="s">
        <v>1259</v>
      </c>
      <c r="P703" s="20" t="s">
        <v>461</v>
      </c>
      <c r="Q703" s="20" t="s">
        <v>1425</v>
      </c>
      <c r="R703" s="20" t="s">
        <v>1206</v>
      </c>
      <c r="S703" s="20" t="s">
        <v>340</v>
      </c>
      <c r="T703" s="21"/>
      <c r="U703" s="21"/>
      <c r="V703" s="21"/>
      <c r="W703" s="21"/>
      <c r="X703" s="20" t="s">
        <v>197</v>
      </c>
      <c r="Y703" s="21"/>
      <c r="Z703" s="20" t="s">
        <v>197</v>
      </c>
      <c r="AA703" s="20" t="s">
        <v>197</v>
      </c>
      <c r="AB703" s="20" t="s">
        <v>197</v>
      </c>
      <c r="AC703" s="21"/>
      <c r="AD703" s="21"/>
      <c r="AE703" s="21"/>
      <c r="AF703" s="21"/>
      <c r="AG703" s="20" t="s">
        <v>197</v>
      </c>
      <c r="AH703" s="20" t="s">
        <v>197</v>
      </c>
      <c r="AI703" s="20" t="s">
        <v>197</v>
      </c>
      <c r="AJ703" s="20" t="s">
        <v>197</v>
      </c>
      <c r="AK703" s="21"/>
      <c r="AL703" s="20" t="s">
        <v>197</v>
      </c>
      <c r="AM703" s="20" t="s">
        <v>197</v>
      </c>
      <c r="AN703" s="20" t="s">
        <v>197</v>
      </c>
      <c r="AO703" s="20" t="s">
        <v>197</v>
      </c>
      <c r="AP703" s="20" t="s">
        <v>197</v>
      </c>
      <c r="AQ703" s="20" t="s">
        <v>197</v>
      </c>
      <c r="AR703" s="20" t="s">
        <v>197</v>
      </c>
      <c r="AS703" s="20" t="s">
        <v>197</v>
      </c>
      <c r="AT703" s="21"/>
      <c r="AU703" s="21"/>
      <c r="AV703" s="21"/>
      <c r="AW703" s="20" t="s">
        <v>197</v>
      </c>
      <c r="AX703" s="20" t="s">
        <v>197</v>
      </c>
      <c r="AY703" s="20" t="s">
        <v>197</v>
      </c>
      <c r="AZ703" s="21"/>
      <c r="BA703" s="21"/>
      <c r="BB703" s="20" t="s">
        <v>197</v>
      </c>
      <c r="BC703" s="20" t="s">
        <v>197</v>
      </c>
      <c r="BD703" s="20" t="s">
        <v>197</v>
      </c>
      <c r="BE703" s="20" t="s">
        <v>197</v>
      </c>
      <c r="BF703" s="20" t="s">
        <v>197</v>
      </c>
      <c r="BG703" s="20" t="s">
        <v>197</v>
      </c>
      <c r="BH703" s="20" t="s">
        <v>197</v>
      </c>
      <c r="BI703" s="21"/>
      <c r="BJ703" s="20" t="s">
        <v>197</v>
      </c>
      <c r="BK703" s="20" t="s">
        <v>197</v>
      </c>
      <c r="BL703" s="20" t="s">
        <v>197</v>
      </c>
      <c r="BM703" s="20" t="s">
        <v>197</v>
      </c>
      <c r="BN703" s="20" t="s">
        <v>197</v>
      </c>
      <c r="BO703" s="21"/>
      <c r="BP703" s="21"/>
      <c r="BQ703" s="21"/>
      <c r="BR703" s="21"/>
      <c r="BS703" s="21"/>
      <c r="BT703" s="20" t="s">
        <v>1327</v>
      </c>
      <c r="BU703" s="21"/>
      <c r="BV703" s="20" t="s">
        <v>205</v>
      </c>
      <c r="BW703" s="20" t="s">
        <v>197</v>
      </c>
      <c r="BX703" s="21"/>
      <c r="BY703" s="21"/>
      <c r="BZ703" s="21"/>
      <c r="CA703" s="21"/>
      <c r="CB703" s="20" t="s">
        <v>197</v>
      </c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</row>
    <row r="704" spans="1:96" x14ac:dyDescent="0.3">
      <c r="A704" s="12">
        <v>703</v>
      </c>
      <c r="B704" s="23" t="s">
        <v>1225</v>
      </c>
      <c r="C704" s="23" t="s">
        <v>1226</v>
      </c>
      <c r="D704" s="25" t="s">
        <v>1195</v>
      </c>
      <c r="E704" s="25" t="s">
        <v>259</v>
      </c>
      <c r="F704" s="25" t="s">
        <v>1227</v>
      </c>
      <c r="G704" s="25" t="s">
        <v>1228</v>
      </c>
      <c r="H704" s="25" t="s">
        <v>1229</v>
      </c>
      <c r="I704" s="29"/>
      <c r="J704" s="27" t="s">
        <v>198</v>
      </c>
      <c r="K704" s="27" t="s">
        <v>553</v>
      </c>
      <c r="L704" s="27" t="s">
        <v>199</v>
      </c>
      <c r="M704" s="27" t="s">
        <v>199</v>
      </c>
      <c r="N704" s="27" t="s">
        <v>1072</v>
      </c>
      <c r="O704" s="27" t="s">
        <v>1217</v>
      </c>
      <c r="P704" s="27" t="s">
        <v>197</v>
      </c>
      <c r="Q704" s="29"/>
      <c r="R704" s="27" t="s">
        <v>1175</v>
      </c>
      <c r="S704" s="27" t="s">
        <v>205</v>
      </c>
      <c r="T704" s="29"/>
      <c r="U704" s="29"/>
      <c r="V704" s="29"/>
      <c r="W704" s="29"/>
      <c r="X704" s="27" t="s">
        <v>197</v>
      </c>
      <c r="Y704" s="29"/>
      <c r="Z704" s="29"/>
      <c r="AA704" s="27" t="s">
        <v>197</v>
      </c>
      <c r="AB704" s="29"/>
      <c r="AC704" s="29"/>
      <c r="AD704" s="29"/>
      <c r="AE704" s="29"/>
      <c r="AF704" s="29"/>
      <c r="AG704" s="27" t="s">
        <v>197</v>
      </c>
      <c r="AH704" s="27" t="s">
        <v>197</v>
      </c>
      <c r="AI704" s="27" t="s">
        <v>197</v>
      </c>
      <c r="AJ704" s="29"/>
      <c r="AK704" s="29"/>
      <c r="AL704" s="29"/>
      <c r="AM704" s="27" t="s">
        <v>197</v>
      </c>
      <c r="AN704" s="27" t="s">
        <v>197</v>
      </c>
      <c r="AO704" s="27" t="s">
        <v>197</v>
      </c>
      <c r="AP704" s="27" t="s">
        <v>197</v>
      </c>
      <c r="AQ704" s="27" t="s">
        <v>197</v>
      </c>
      <c r="AR704" s="27" t="s">
        <v>197</v>
      </c>
      <c r="AS704" s="27" t="s">
        <v>242</v>
      </c>
      <c r="AT704" s="29"/>
      <c r="AU704" s="29"/>
      <c r="AV704" s="29"/>
      <c r="AW704" s="27" t="s">
        <v>197</v>
      </c>
      <c r="AX704" s="29"/>
      <c r="AY704" s="29"/>
      <c r="AZ704" s="29"/>
      <c r="BA704" s="29"/>
      <c r="BB704" s="29"/>
      <c r="BC704" s="29"/>
      <c r="BD704" s="27" t="s">
        <v>197</v>
      </c>
      <c r="BE704" s="27" t="s">
        <v>197</v>
      </c>
      <c r="BF704" s="27" t="s">
        <v>197</v>
      </c>
      <c r="BG704" s="27" t="s">
        <v>197</v>
      </c>
      <c r="BH704" s="27" t="s">
        <v>197</v>
      </c>
      <c r="BI704" s="27" t="s">
        <v>197</v>
      </c>
      <c r="BJ704" s="29"/>
      <c r="BK704" s="27" t="s">
        <v>197</v>
      </c>
      <c r="BL704" s="27" t="s">
        <v>197</v>
      </c>
      <c r="BM704" s="27" t="s">
        <v>197</v>
      </c>
      <c r="BN704" s="27" t="s">
        <v>197</v>
      </c>
      <c r="BO704" s="29"/>
      <c r="BP704" s="29"/>
      <c r="BQ704" s="29"/>
      <c r="BR704" s="29"/>
      <c r="BS704" s="29"/>
      <c r="BT704" s="29"/>
      <c r="BU704" s="29"/>
      <c r="BV704" s="27" t="s">
        <v>1230</v>
      </c>
      <c r="BW704" s="27" t="s">
        <v>197</v>
      </c>
      <c r="BX704" s="29"/>
      <c r="BY704" s="29"/>
      <c r="BZ704" s="29"/>
      <c r="CA704" s="29"/>
      <c r="CB704" s="27" t="s">
        <v>197</v>
      </c>
      <c r="CC704" s="29"/>
      <c r="CD704" s="29"/>
      <c r="CE704" s="29"/>
      <c r="CF704" s="29"/>
      <c r="CG704" s="29"/>
      <c r="CH704" s="29"/>
      <c r="CI704" s="29"/>
      <c r="CJ704" s="29"/>
      <c r="CK704" s="29"/>
      <c r="CL704" s="29"/>
      <c r="CM704" s="29"/>
      <c r="CN704" s="29"/>
      <c r="CO704" s="29"/>
      <c r="CP704" s="29"/>
      <c r="CQ704" s="29"/>
      <c r="CR704" s="29"/>
    </row>
    <row r="705" spans="1:96" x14ac:dyDescent="0.3">
      <c r="A705" s="12">
        <v>704</v>
      </c>
      <c r="B705" s="23" t="s">
        <v>1231</v>
      </c>
      <c r="C705" s="23" t="s">
        <v>1232</v>
      </c>
      <c r="D705" s="25" t="s">
        <v>1233</v>
      </c>
      <c r="E705" s="25" t="s">
        <v>259</v>
      </c>
      <c r="F705" s="25" t="s">
        <v>874</v>
      </c>
      <c r="G705" s="25" t="s">
        <v>1228</v>
      </c>
      <c r="H705" s="25" t="s">
        <v>261</v>
      </c>
      <c r="I705" s="27" t="s">
        <v>1234</v>
      </c>
      <c r="J705" s="27" t="s">
        <v>1235</v>
      </c>
      <c r="K705" s="27" t="s">
        <v>553</v>
      </c>
      <c r="L705" s="27" t="s">
        <v>199</v>
      </c>
      <c r="M705" s="27" t="s">
        <v>199</v>
      </c>
      <c r="N705" s="27" t="s">
        <v>1236</v>
      </c>
      <c r="O705" s="27" t="s">
        <v>1237</v>
      </c>
      <c r="P705" s="27" t="s">
        <v>379</v>
      </c>
      <c r="Q705" s="27" t="s">
        <v>1108</v>
      </c>
      <c r="R705" s="27" t="s">
        <v>354</v>
      </c>
      <c r="S705" s="27" t="s">
        <v>478</v>
      </c>
      <c r="T705" s="29"/>
      <c r="U705" s="29"/>
      <c r="V705" s="29"/>
      <c r="W705" s="29"/>
      <c r="X705" s="27" t="s">
        <v>197</v>
      </c>
      <c r="Y705" s="29"/>
      <c r="Z705" s="27" t="s">
        <v>197</v>
      </c>
      <c r="AA705" s="27" t="s">
        <v>197</v>
      </c>
      <c r="AB705" s="27" t="s">
        <v>197</v>
      </c>
      <c r="AC705" s="29"/>
      <c r="AD705" s="29"/>
      <c r="AE705" s="29"/>
      <c r="AF705" s="29"/>
      <c r="AG705" s="27" t="s">
        <v>197</v>
      </c>
      <c r="AH705" s="27" t="s">
        <v>197</v>
      </c>
      <c r="AI705" s="27" t="s">
        <v>197</v>
      </c>
      <c r="AJ705" s="27" t="s">
        <v>197</v>
      </c>
      <c r="AK705" s="29"/>
      <c r="AL705" s="27" t="s">
        <v>197</v>
      </c>
      <c r="AM705" s="27" t="s">
        <v>197</v>
      </c>
      <c r="AN705" s="27" t="s">
        <v>197</v>
      </c>
      <c r="AO705" s="27" t="s">
        <v>197</v>
      </c>
      <c r="AP705" s="27" t="s">
        <v>197</v>
      </c>
      <c r="AQ705" s="27" t="s">
        <v>197</v>
      </c>
      <c r="AR705" s="27" t="s">
        <v>197</v>
      </c>
      <c r="AS705" s="27" t="s">
        <v>311</v>
      </c>
      <c r="AT705" s="29"/>
      <c r="AU705" s="29"/>
      <c r="AV705" s="29"/>
      <c r="AW705" s="27" t="s">
        <v>197</v>
      </c>
      <c r="AX705" s="27" t="s">
        <v>197</v>
      </c>
      <c r="AY705" s="27" t="s">
        <v>197</v>
      </c>
      <c r="AZ705" s="29"/>
      <c r="BA705" s="29"/>
      <c r="BB705" s="27" t="s">
        <v>197</v>
      </c>
      <c r="BC705" s="27" t="s">
        <v>197</v>
      </c>
      <c r="BD705" s="27" t="s">
        <v>197</v>
      </c>
      <c r="BE705" s="27" t="s">
        <v>197</v>
      </c>
      <c r="BF705" s="27" t="s">
        <v>197</v>
      </c>
      <c r="BG705" s="27" t="s">
        <v>197</v>
      </c>
      <c r="BH705" s="27" t="s">
        <v>197</v>
      </c>
      <c r="BI705" s="29"/>
      <c r="BJ705" s="27" t="s">
        <v>197</v>
      </c>
      <c r="BK705" s="27" t="s">
        <v>197</v>
      </c>
      <c r="BL705" s="27" t="s">
        <v>197</v>
      </c>
      <c r="BM705" s="27" t="s">
        <v>197</v>
      </c>
      <c r="BN705" s="27" t="s">
        <v>197</v>
      </c>
      <c r="BO705" s="29"/>
      <c r="BP705" s="29"/>
      <c r="BQ705" s="29"/>
      <c r="BR705" s="29"/>
      <c r="BS705" s="29"/>
      <c r="BT705" s="29"/>
      <c r="BU705" s="29"/>
      <c r="BV705" s="27" t="s">
        <v>1224</v>
      </c>
      <c r="BW705" s="27" t="s">
        <v>197</v>
      </c>
      <c r="BX705" s="29"/>
      <c r="BY705" s="29"/>
      <c r="BZ705" s="29"/>
      <c r="CA705" s="29"/>
      <c r="CB705" s="27" t="s">
        <v>197</v>
      </c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29"/>
      <c r="CN705" s="29"/>
      <c r="CO705" s="29"/>
      <c r="CP705" s="29"/>
      <c r="CQ705" s="29"/>
      <c r="CR705" s="29"/>
    </row>
    <row r="706" spans="1:96" x14ac:dyDescent="0.3">
      <c r="A706" s="12">
        <v>705</v>
      </c>
      <c r="B706" s="23" t="s">
        <v>1238</v>
      </c>
      <c r="C706" s="23" t="s">
        <v>1239</v>
      </c>
      <c r="D706" s="25" t="s">
        <v>1240</v>
      </c>
      <c r="E706" s="25" t="s">
        <v>259</v>
      </c>
      <c r="F706" s="25" t="s">
        <v>1241</v>
      </c>
      <c r="G706" s="25" t="s">
        <v>1228</v>
      </c>
      <c r="H706" s="25" t="s">
        <v>391</v>
      </c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7" t="s">
        <v>1242</v>
      </c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29"/>
      <c r="CJ706" s="29"/>
      <c r="CK706" s="29"/>
      <c r="CL706" s="29"/>
      <c r="CM706" s="29"/>
      <c r="CN706" s="29"/>
      <c r="CO706" s="29"/>
      <c r="CP706" s="29"/>
      <c r="CQ706" s="29"/>
      <c r="CR706" s="29"/>
    </row>
    <row r="707" spans="1:96" x14ac:dyDescent="0.3">
      <c r="A707" s="12">
        <v>706</v>
      </c>
      <c r="B707" s="23" t="s">
        <v>2543</v>
      </c>
      <c r="C707" s="23" t="s">
        <v>1586</v>
      </c>
      <c r="D707" s="25" t="s">
        <v>458</v>
      </c>
      <c r="E707" s="25" t="s">
        <v>1333</v>
      </c>
      <c r="F707" s="25" t="s">
        <v>2419</v>
      </c>
      <c r="G707" s="25" t="s">
        <v>1228</v>
      </c>
      <c r="H707" s="25" t="s">
        <v>276</v>
      </c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9"/>
      <c r="CJ707" s="29"/>
      <c r="CK707" s="29"/>
      <c r="CL707" s="29"/>
      <c r="CM707" s="29"/>
      <c r="CN707" s="29"/>
      <c r="CO707" s="27" t="s">
        <v>2544</v>
      </c>
      <c r="CP707" s="29"/>
      <c r="CQ707" s="29"/>
      <c r="CR707" s="29"/>
    </row>
    <row r="708" spans="1:96" x14ac:dyDescent="0.3">
      <c r="A708" s="12">
        <v>707</v>
      </c>
      <c r="B708" s="23" t="s">
        <v>2545</v>
      </c>
      <c r="C708" s="23" t="s">
        <v>1588</v>
      </c>
      <c r="D708" s="25" t="s">
        <v>458</v>
      </c>
      <c r="E708" s="25" t="s">
        <v>1333</v>
      </c>
      <c r="F708" s="25" t="s">
        <v>2419</v>
      </c>
      <c r="G708" s="25" t="s">
        <v>1228</v>
      </c>
      <c r="H708" s="25" t="s">
        <v>276</v>
      </c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  <c r="CJ708" s="29"/>
      <c r="CK708" s="29"/>
      <c r="CL708" s="29"/>
      <c r="CM708" s="29"/>
      <c r="CN708" s="29"/>
      <c r="CO708" s="27" t="s">
        <v>2546</v>
      </c>
      <c r="CP708" s="29"/>
      <c r="CQ708" s="29"/>
      <c r="CR708" s="29"/>
    </row>
    <row r="709" spans="1:96" x14ac:dyDescent="0.3">
      <c r="A709" s="12">
        <v>708</v>
      </c>
      <c r="B709" s="23" t="s">
        <v>2547</v>
      </c>
      <c r="C709" s="23" t="s">
        <v>2548</v>
      </c>
      <c r="D709" s="25" t="s">
        <v>1305</v>
      </c>
      <c r="E709" s="25" t="s">
        <v>1359</v>
      </c>
      <c r="F709" s="25" t="s">
        <v>1360</v>
      </c>
      <c r="G709" s="25" t="s">
        <v>1228</v>
      </c>
      <c r="H709" s="25" t="s">
        <v>506</v>
      </c>
      <c r="I709" s="27" t="s">
        <v>1100</v>
      </c>
      <c r="J709" s="29"/>
      <c r="K709" s="29"/>
      <c r="L709" s="29"/>
      <c r="M709" s="29"/>
      <c r="N709" s="29"/>
      <c r="O709" s="29"/>
      <c r="P709" s="29"/>
      <c r="Q709" s="27" t="s">
        <v>763</v>
      </c>
      <c r="R709" s="27" t="s">
        <v>539</v>
      </c>
      <c r="S709" s="29"/>
      <c r="T709" s="29"/>
      <c r="U709" s="29"/>
      <c r="V709" s="29"/>
      <c r="W709" s="29"/>
      <c r="X709" s="29"/>
      <c r="Y709" s="29"/>
      <c r="Z709" s="27" t="s">
        <v>197</v>
      </c>
      <c r="AA709" s="29"/>
      <c r="AB709" s="27" t="s">
        <v>197</v>
      </c>
      <c r="AC709" s="29"/>
      <c r="AD709" s="29"/>
      <c r="AE709" s="29"/>
      <c r="AF709" s="29"/>
      <c r="AG709" s="27" t="s">
        <v>197</v>
      </c>
      <c r="AH709" s="27" t="s">
        <v>197</v>
      </c>
      <c r="AI709" s="29"/>
      <c r="AJ709" s="27" t="s">
        <v>197</v>
      </c>
      <c r="AK709" s="29"/>
      <c r="AL709" s="27" t="s">
        <v>197</v>
      </c>
      <c r="AM709" s="29"/>
      <c r="AN709" s="29"/>
      <c r="AO709" s="29"/>
      <c r="AP709" s="27" t="s">
        <v>197</v>
      </c>
      <c r="AQ709" s="29"/>
      <c r="AR709" s="29"/>
      <c r="AS709" s="29"/>
      <c r="AT709" s="29"/>
      <c r="AU709" s="29"/>
      <c r="AV709" s="29"/>
      <c r="AW709" s="29"/>
      <c r="AX709" s="27" t="s">
        <v>197</v>
      </c>
      <c r="AY709" s="27" t="s">
        <v>197</v>
      </c>
      <c r="AZ709" s="29"/>
      <c r="BA709" s="29"/>
      <c r="BB709" s="27" t="s">
        <v>197</v>
      </c>
      <c r="BC709" s="27" t="s">
        <v>197</v>
      </c>
      <c r="BD709" s="27" t="s">
        <v>197</v>
      </c>
      <c r="BE709" s="27" t="s">
        <v>197</v>
      </c>
      <c r="BF709" s="27" t="s">
        <v>197</v>
      </c>
      <c r="BG709" s="27" t="s">
        <v>197</v>
      </c>
      <c r="BH709" s="27" t="s">
        <v>197</v>
      </c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7" t="s">
        <v>197</v>
      </c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  <c r="CJ709" s="29"/>
      <c r="CK709" s="29"/>
      <c r="CL709" s="29"/>
      <c r="CM709" s="29"/>
      <c r="CN709" s="29"/>
      <c r="CO709" s="29"/>
      <c r="CP709" s="29"/>
      <c r="CQ709" s="29"/>
      <c r="CR709" s="29"/>
    </row>
    <row r="710" spans="1:96" x14ac:dyDescent="0.3">
      <c r="A710" s="12">
        <v>709</v>
      </c>
      <c r="B710" s="23" t="s">
        <v>2549</v>
      </c>
      <c r="C710" s="23" t="s">
        <v>2550</v>
      </c>
      <c r="D710" s="25" t="s">
        <v>1305</v>
      </c>
      <c r="E710" s="25" t="s">
        <v>1359</v>
      </c>
      <c r="F710" s="25" t="s">
        <v>1360</v>
      </c>
      <c r="G710" s="25" t="s">
        <v>1228</v>
      </c>
      <c r="H710" s="25" t="s">
        <v>506</v>
      </c>
      <c r="I710" s="27" t="s">
        <v>2551</v>
      </c>
      <c r="J710" s="29"/>
      <c r="K710" s="29"/>
      <c r="L710" s="29"/>
      <c r="M710" s="29"/>
      <c r="N710" s="29"/>
      <c r="O710" s="29"/>
      <c r="P710" s="29"/>
      <c r="Q710" s="27" t="s">
        <v>2552</v>
      </c>
      <c r="R710" s="27" t="s">
        <v>1175</v>
      </c>
      <c r="S710" s="29"/>
      <c r="T710" s="29"/>
      <c r="U710" s="29"/>
      <c r="V710" s="29"/>
      <c r="W710" s="29"/>
      <c r="X710" s="29"/>
      <c r="Y710" s="29"/>
      <c r="Z710" s="27" t="s">
        <v>197</v>
      </c>
      <c r="AA710" s="29"/>
      <c r="AB710" s="27" t="s">
        <v>197</v>
      </c>
      <c r="AC710" s="29"/>
      <c r="AD710" s="29"/>
      <c r="AE710" s="29"/>
      <c r="AF710" s="29"/>
      <c r="AG710" s="27" t="s">
        <v>197</v>
      </c>
      <c r="AH710" s="27" t="s">
        <v>197</v>
      </c>
      <c r="AI710" s="29"/>
      <c r="AJ710" s="27" t="s">
        <v>197</v>
      </c>
      <c r="AK710" s="29"/>
      <c r="AL710" s="27" t="s">
        <v>197</v>
      </c>
      <c r="AM710" s="29"/>
      <c r="AN710" s="29"/>
      <c r="AO710" s="29"/>
      <c r="AP710" s="27" t="s">
        <v>197</v>
      </c>
      <c r="AQ710" s="29"/>
      <c r="AR710" s="29"/>
      <c r="AS710" s="29"/>
      <c r="AT710" s="29"/>
      <c r="AU710" s="29"/>
      <c r="AV710" s="29"/>
      <c r="AW710" s="29"/>
      <c r="AX710" s="27" t="s">
        <v>197</v>
      </c>
      <c r="AY710" s="27" t="s">
        <v>197</v>
      </c>
      <c r="AZ710" s="29"/>
      <c r="BA710" s="29"/>
      <c r="BB710" s="27" t="s">
        <v>197</v>
      </c>
      <c r="BC710" s="27" t="s">
        <v>197</v>
      </c>
      <c r="BD710" s="27" t="s">
        <v>197</v>
      </c>
      <c r="BE710" s="27" t="s">
        <v>197</v>
      </c>
      <c r="BF710" s="27" t="s">
        <v>197</v>
      </c>
      <c r="BG710" s="27" t="s">
        <v>197</v>
      </c>
      <c r="BH710" s="27" t="s">
        <v>197</v>
      </c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7" t="s">
        <v>197</v>
      </c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9"/>
      <c r="CJ710" s="29"/>
      <c r="CK710" s="29"/>
      <c r="CL710" s="29"/>
      <c r="CM710" s="29"/>
      <c r="CN710" s="29"/>
      <c r="CO710" s="29"/>
      <c r="CP710" s="29"/>
      <c r="CQ710" s="29"/>
      <c r="CR710" s="29"/>
    </row>
    <row r="711" spans="1:96" x14ac:dyDescent="0.3">
      <c r="A711" s="12">
        <v>710</v>
      </c>
      <c r="B711" s="23" t="s">
        <v>2553</v>
      </c>
      <c r="C711" s="23" t="s">
        <v>2554</v>
      </c>
      <c r="D711" s="25" t="s">
        <v>1305</v>
      </c>
      <c r="E711" s="25" t="s">
        <v>1346</v>
      </c>
      <c r="F711" s="25" t="s">
        <v>1347</v>
      </c>
      <c r="G711" s="25" t="s">
        <v>1228</v>
      </c>
      <c r="H711" s="25" t="s">
        <v>506</v>
      </c>
      <c r="I711" s="27" t="s">
        <v>616</v>
      </c>
      <c r="J711" s="29"/>
      <c r="K711" s="29"/>
      <c r="L711" s="29"/>
      <c r="M711" s="29"/>
      <c r="N711" s="29"/>
      <c r="O711" s="29"/>
      <c r="P711" s="29"/>
      <c r="Q711" s="27" t="s">
        <v>2555</v>
      </c>
      <c r="R711" s="27" t="s">
        <v>1162</v>
      </c>
      <c r="S711" s="29"/>
      <c r="T711" s="29"/>
      <c r="U711" s="29"/>
      <c r="V711" s="29"/>
      <c r="W711" s="29"/>
      <c r="X711" s="29"/>
      <c r="Y711" s="29"/>
      <c r="Z711" s="27" t="s">
        <v>197</v>
      </c>
      <c r="AA711" s="29"/>
      <c r="AB711" s="27" t="s">
        <v>197</v>
      </c>
      <c r="AC711" s="29"/>
      <c r="AD711" s="29"/>
      <c r="AE711" s="29"/>
      <c r="AF711" s="29"/>
      <c r="AG711" s="27" t="s">
        <v>197</v>
      </c>
      <c r="AH711" s="27" t="s">
        <v>197</v>
      </c>
      <c r="AI711" s="29"/>
      <c r="AJ711" s="27" t="s">
        <v>197</v>
      </c>
      <c r="AK711" s="29"/>
      <c r="AL711" s="27" t="s">
        <v>197</v>
      </c>
      <c r="AM711" s="29"/>
      <c r="AN711" s="29"/>
      <c r="AO711" s="29"/>
      <c r="AP711" s="27" t="s">
        <v>197</v>
      </c>
      <c r="AQ711" s="29"/>
      <c r="AR711" s="29"/>
      <c r="AS711" s="29"/>
      <c r="AT711" s="29"/>
      <c r="AU711" s="29"/>
      <c r="AV711" s="29"/>
      <c r="AW711" s="29"/>
      <c r="AX711" s="27" t="s">
        <v>197</v>
      </c>
      <c r="AY711" s="27" t="s">
        <v>197</v>
      </c>
      <c r="AZ711" s="29"/>
      <c r="BA711" s="29"/>
      <c r="BB711" s="27" t="s">
        <v>197</v>
      </c>
      <c r="BC711" s="27" t="s">
        <v>197</v>
      </c>
      <c r="BD711" s="27" t="s">
        <v>197</v>
      </c>
      <c r="BE711" s="27" t="s">
        <v>197</v>
      </c>
      <c r="BF711" s="27" t="s">
        <v>197</v>
      </c>
      <c r="BG711" s="27" t="s">
        <v>197</v>
      </c>
      <c r="BH711" s="27" t="s">
        <v>197</v>
      </c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7" t="s">
        <v>208</v>
      </c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9"/>
      <c r="CJ711" s="29"/>
      <c r="CK711" s="29"/>
      <c r="CL711" s="29"/>
      <c r="CM711" s="29"/>
      <c r="CN711" s="29"/>
      <c r="CO711" s="29"/>
      <c r="CP711" s="29"/>
      <c r="CQ711" s="29"/>
      <c r="CR711" s="29"/>
    </row>
    <row r="712" spans="1:96" x14ac:dyDescent="0.3">
      <c r="A712" s="12">
        <v>711</v>
      </c>
      <c r="B712" s="23" t="s">
        <v>2556</v>
      </c>
      <c r="C712" s="23" t="s">
        <v>2557</v>
      </c>
      <c r="D712" s="25" t="s">
        <v>1305</v>
      </c>
      <c r="E712" s="25" t="s">
        <v>1346</v>
      </c>
      <c r="F712" s="25" t="s">
        <v>1347</v>
      </c>
      <c r="G712" s="25" t="s">
        <v>1228</v>
      </c>
      <c r="H712" s="25" t="s">
        <v>506</v>
      </c>
      <c r="I712" s="27" t="s">
        <v>2558</v>
      </c>
      <c r="J712" s="29"/>
      <c r="K712" s="29"/>
      <c r="L712" s="29"/>
      <c r="M712" s="29"/>
      <c r="N712" s="29"/>
      <c r="O712" s="29"/>
      <c r="P712" s="29"/>
      <c r="Q712" s="27" t="s">
        <v>2256</v>
      </c>
      <c r="R712" s="27" t="s">
        <v>792</v>
      </c>
      <c r="S712" s="29"/>
      <c r="T712" s="29"/>
      <c r="U712" s="29"/>
      <c r="V712" s="29"/>
      <c r="W712" s="29"/>
      <c r="X712" s="29"/>
      <c r="Y712" s="29"/>
      <c r="Z712" s="27" t="s">
        <v>197</v>
      </c>
      <c r="AA712" s="29"/>
      <c r="AB712" s="27" t="s">
        <v>197</v>
      </c>
      <c r="AC712" s="29"/>
      <c r="AD712" s="29"/>
      <c r="AE712" s="29"/>
      <c r="AF712" s="29"/>
      <c r="AG712" s="27" t="s">
        <v>197</v>
      </c>
      <c r="AH712" s="27" t="s">
        <v>197</v>
      </c>
      <c r="AI712" s="29"/>
      <c r="AJ712" s="27" t="s">
        <v>197</v>
      </c>
      <c r="AK712" s="29"/>
      <c r="AL712" s="27" t="s">
        <v>197</v>
      </c>
      <c r="AM712" s="29"/>
      <c r="AN712" s="29"/>
      <c r="AO712" s="29"/>
      <c r="AP712" s="27" t="s">
        <v>197</v>
      </c>
      <c r="AQ712" s="29"/>
      <c r="AR712" s="29"/>
      <c r="AS712" s="29"/>
      <c r="AT712" s="29"/>
      <c r="AU712" s="29"/>
      <c r="AV712" s="29"/>
      <c r="AW712" s="29"/>
      <c r="AX712" s="27" t="s">
        <v>197</v>
      </c>
      <c r="AY712" s="27" t="s">
        <v>197</v>
      </c>
      <c r="AZ712" s="29"/>
      <c r="BA712" s="29"/>
      <c r="BB712" s="27" t="s">
        <v>197</v>
      </c>
      <c r="BC712" s="27" t="s">
        <v>197</v>
      </c>
      <c r="BD712" s="27" t="s">
        <v>197</v>
      </c>
      <c r="BE712" s="27" t="s">
        <v>197</v>
      </c>
      <c r="BF712" s="27" t="s">
        <v>197</v>
      </c>
      <c r="BG712" s="27" t="s">
        <v>197</v>
      </c>
      <c r="BH712" s="27" t="s">
        <v>197</v>
      </c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7" t="s">
        <v>208</v>
      </c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9"/>
      <c r="CJ712" s="29"/>
      <c r="CK712" s="29"/>
      <c r="CL712" s="29"/>
      <c r="CM712" s="29"/>
      <c r="CN712" s="29"/>
      <c r="CO712" s="29"/>
      <c r="CP712" s="29"/>
      <c r="CQ712" s="29"/>
      <c r="CR712" s="29"/>
    </row>
    <row r="713" spans="1:96" x14ac:dyDescent="0.3">
      <c r="A713" s="12">
        <v>712</v>
      </c>
      <c r="B713" s="23" t="s">
        <v>2559</v>
      </c>
      <c r="C713" s="23" t="s">
        <v>2560</v>
      </c>
      <c r="D713" s="25" t="s">
        <v>1305</v>
      </c>
      <c r="E713" s="25" t="s">
        <v>1359</v>
      </c>
      <c r="F713" s="25" t="s">
        <v>1360</v>
      </c>
      <c r="G713" s="25" t="s">
        <v>1228</v>
      </c>
      <c r="H713" s="25" t="s">
        <v>506</v>
      </c>
      <c r="I713" s="27" t="s">
        <v>514</v>
      </c>
      <c r="J713" s="29"/>
      <c r="K713" s="29"/>
      <c r="L713" s="29"/>
      <c r="M713" s="29"/>
      <c r="N713" s="29"/>
      <c r="O713" s="29"/>
      <c r="P713" s="29"/>
      <c r="Q713" s="27" t="s">
        <v>764</v>
      </c>
      <c r="R713" s="27" t="s">
        <v>439</v>
      </c>
      <c r="S713" s="29"/>
      <c r="T713" s="29"/>
      <c r="U713" s="29"/>
      <c r="V713" s="29"/>
      <c r="W713" s="29"/>
      <c r="X713" s="29"/>
      <c r="Y713" s="29"/>
      <c r="Z713" s="27" t="s">
        <v>197</v>
      </c>
      <c r="AA713" s="29"/>
      <c r="AB713" s="27" t="s">
        <v>197</v>
      </c>
      <c r="AC713" s="29"/>
      <c r="AD713" s="29"/>
      <c r="AE713" s="29"/>
      <c r="AF713" s="29"/>
      <c r="AG713" s="27" t="s">
        <v>197</v>
      </c>
      <c r="AH713" s="27" t="s">
        <v>206</v>
      </c>
      <c r="AI713" s="29"/>
      <c r="AJ713" s="27" t="s">
        <v>197</v>
      </c>
      <c r="AK713" s="29"/>
      <c r="AL713" s="27" t="s">
        <v>197</v>
      </c>
      <c r="AM713" s="29"/>
      <c r="AN713" s="29"/>
      <c r="AO713" s="29"/>
      <c r="AP713" s="27" t="s">
        <v>197</v>
      </c>
      <c r="AQ713" s="29"/>
      <c r="AR713" s="29"/>
      <c r="AS713" s="29"/>
      <c r="AT713" s="29"/>
      <c r="AU713" s="29"/>
      <c r="AV713" s="29"/>
      <c r="AW713" s="29"/>
      <c r="AX713" s="27" t="s">
        <v>197</v>
      </c>
      <c r="AY713" s="27" t="s">
        <v>197</v>
      </c>
      <c r="AZ713" s="29"/>
      <c r="BA713" s="29"/>
      <c r="BB713" s="27" t="s">
        <v>197</v>
      </c>
      <c r="BC713" s="27" t="s">
        <v>197</v>
      </c>
      <c r="BD713" s="27" t="s">
        <v>197</v>
      </c>
      <c r="BE713" s="27" t="s">
        <v>197</v>
      </c>
      <c r="BF713" s="27" t="s">
        <v>197</v>
      </c>
      <c r="BG713" s="27" t="s">
        <v>197</v>
      </c>
      <c r="BH713" s="27" t="s">
        <v>197</v>
      </c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7" t="s">
        <v>197</v>
      </c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9"/>
      <c r="CJ713" s="29"/>
      <c r="CK713" s="29"/>
      <c r="CL713" s="29"/>
      <c r="CM713" s="29"/>
      <c r="CN713" s="29"/>
      <c r="CO713" s="29"/>
      <c r="CP713" s="29"/>
      <c r="CQ713" s="29"/>
      <c r="CR713" s="29"/>
    </row>
    <row r="714" spans="1:96" x14ac:dyDescent="0.3">
      <c r="A714" s="12">
        <v>713</v>
      </c>
      <c r="B714" s="23" t="s">
        <v>2440</v>
      </c>
      <c r="C714" s="23" t="s">
        <v>2441</v>
      </c>
      <c r="D714" s="25" t="s">
        <v>2442</v>
      </c>
      <c r="E714" s="25" t="s">
        <v>192</v>
      </c>
      <c r="F714" s="25" t="s">
        <v>193</v>
      </c>
      <c r="G714" s="25" t="s">
        <v>1228</v>
      </c>
      <c r="H714" s="25" t="s">
        <v>1306</v>
      </c>
      <c r="I714" s="27" t="s">
        <v>2120</v>
      </c>
      <c r="J714" s="27" t="s">
        <v>198</v>
      </c>
      <c r="K714" s="27" t="s">
        <v>553</v>
      </c>
      <c r="L714" s="29"/>
      <c r="M714" s="27" t="s">
        <v>199</v>
      </c>
      <c r="N714" s="27" t="s">
        <v>1647</v>
      </c>
      <c r="O714" s="27" t="s">
        <v>878</v>
      </c>
      <c r="P714" s="27" t="s">
        <v>681</v>
      </c>
      <c r="Q714" s="27" t="s">
        <v>570</v>
      </c>
      <c r="R714" s="27" t="s">
        <v>439</v>
      </c>
      <c r="S714" s="27" t="s">
        <v>205</v>
      </c>
      <c r="T714" s="29"/>
      <c r="U714" s="29"/>
      <c r="V714" s="29"/>
      <c r="W714" s="27" t="s">
        <v>197</v>
      </c>
      <c r="X714" s="27" t="s">
        <v>197</v>
      </c>
      <c r="Y714" s="29"/>
      <c r="Z714" s="27" t="s">
        <v>197</v>
      </c>
      <c r="AA714" s="27" t="s">
        <v>197</v>
      </c>
      <c r="AB714" s="27" t="s">
        <v>197</v>
      </c>
      <c r="AC714" s="29"/>
      <c r="AD714" s="29"/>
      <c r="AE714" s="29"/>
      <c r="AF714" s="29"/>
      <c r="AG714" s="27" t="s">
        <v>197</v>
      </c>
      <c r="AH714" s="27" t="s">
        <v>197</v>
      </c>
      <c r="AI714" s="27" t="s">
        <v>197</v>
      </c>
      <c r="AJ714" s="27" t="s">
        <v>197</v>
      </c>
      <c r="AK714" s="29"/>
      <c r="AL714" s="27" t="s">
        <v>197</v>
      </c>
      <c r="AM714" s="27" t="s">
        <v>197</v>
      </c>
      <c r="AN714" s="27" t="s">
        <v>197</v>
      </c>
      <c r="AO714" s="27" t="s">
        <v>197</v>
      </c>
      <c r="AP714" s="27" t="s">
        <v>197</v>
      </c>
      <c r="AQ714" s="27" t="s">
        <v>197</v>
      </c>
      <c r="AR714" s="27" t="s">
        <v>197</v>
      </c>
      <c r="AS714" s="27" t="s">
        <v>197</v>
      </c>
      <c r="AT714" s="29"/>
      <c r="AU714" s="29"/>
      <c r="AV714" s="29"/>
      <c r="AW714" s="27" t="s">
        <v>197</v>
      </c>
      <c r="AX714" s="27" t="s">
        <v>197</v>
      </c>
      <c r="AY714" s="27" t="s">
        <v>197</v>
      </c>
      <c r="AZ714" s="29"/>
      <c r="BA714" s="29"/>
      <c r="BB714" s="27" t="s">
        <v>197</v>
      </c>
      <c r="BC714" s="27" t="s">
        <v>197</v>
      </c>
      <c r="BD714" s="27" t="s">
        <v>197</v>
      </c>
      <c r="BE714" s="27" t="s">
        <v>197</v>
      </c>
      <c r="BF714" s="27" t="s">
        <v>197</v>
      </c>
      <c r="BG714" s="27" t="s">
        <v>197</v>
      </c>
      <c r="BH714" s="27" t="s">
        <v>197</v>
      </c>
      <c r="BI714" s="29"/>
      <c r="BJ714" s="27" t="s">
        <v>197</v>
      </c>
      <c r="BK714" s="27" t="s">
        <v>197</v>
      </c>
      <c r="BL714" s="27" t="s">
        <v>197</v>
      </c>
      <c r="BM714" s="27" t="s">
        <v>197</v>
      </c>
      <c r="BN714" s="27" t="s">
        <v>197</v>
      </c>
      <c r="BO714" s="29"/>
      <c r="BP714" s="29"/>
      <c r="BQ714" s="29"/>
      <c r="BR714" s="29"/>
      <c r="BS714" s="29"/>
      <c r="BT714" s="27" t="s">
        <v>197</v>
      </c>
      <c r="BU714" s="29"/>
      <c r="BV714" s="29"/>
      <c r="BW714" s="27" t="s">
        <v>197</v>
      </c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9"/>
      <c r="CJ714" s="29"/>
      <c r="CK714" s="29"/>
      <c r="CL714" s="29"/>
      <c r="CM714" s="29"/>
      <c r="CN714" s="29"/>
      <c r="CO714" s="29"/>
      <c r="CP714" s="29"/>
      <c r="CQ714" s="29"/>
      <c r="CR714" s="29"/>
    </row>
    <row r="715" spans="1:96" x14ac:dyDescent="0.3">
      <c r="A715" s="12">
        <v>714</v>
      </c>
      <c r="B715" s="23" t="s">
        <v>2561</v>
      </c>
      <c r="C715" s="23" t="s">
        <v>1386</v>
      </c>
      <c r="D715" s="25" t="s">
        <v>2442</v>
      </c>
      <c r="E715" s="25" t="s">
        <v>192</v>
      </c>
      <c r="F715" s="25" t="s">
        <v>193</v>
      </c>
      <c r="G715" s="25" t="s">
        <v>1228</v>
      </c>
      <c r="H715" s="25" t="s">
        <v>1306</v>
      </c>
      <c r="I715" s="27" t="s">
        <v>821</v>
      </c>
      <c r="J715" s="27" t="s">
        <v>198</v>
      </c>
      <c r="K715" s="27" t="s">
        <v>553</v>
      </c>
      <c r="L715" s="29"/>
      <c r="M715" s="27" t="s">
        <v>199</v>
      </c>
      <c r="N715" s="27" t="s">
        <v>2562</v>
      </c>
      <c r="O715" s="27" t="s">
        <v>1419</v>
      </c>
      <c r="P715" s="27" t="s">
        <v>2563</v>
      </c>
      <c r="Q715" s="27" t="s">
        <v>1361</v>
      </c>
      <c r="R715" s="27" t="s">
        <v>409</v>
      </c>
      <c r="S715" s="27" t="s">
        <v>1513</v>
      </c>
      <c r="T715" s="29"/>
      <c r="U715" s="29"/>
      <c r="V715" s="29"/>
      <c r="W715" s="27" t="s">
        <v>197</v>
      </c>
      <c r="X715" s="27" t="s">
        <v>197</v>
      </c>
      <c r="Y715" s="29"/>
      <c r="Z715" s="27" t="s">
        <v>197</v>
      </c>
      <c r="AA715" s="27" t="s">
        <v>197</v>
      </c>
      <c r="AB715" s="27" t="s">
        <v>197</v>
      </c>
      <c r="AC715" s="29"/>
      <c r="AD715" s="29"/>
      <c r="AE715" s="29"/>
      <c r="AF715" s="29"/>
      <c r="AG715" s="27" t="s">
        <v>197</v>
      </c>
      <c r="AH715" s="27" t="s">
        <v>197</v>
      </c>
      <c r="AI715" s="27" t="s">
        <v>197</v>
      </c>
      <c r="AJ715" s="27" t="s">
        <v>197</v>
      </c>
      <c r="AK715" s="29"/>
      <c r="AL715" s="27" t="s">
        <v>197</v>
      </c>
      <c r="AM715" s="27" t="s">
        <v>197</v>
      </c>
      <c r="AN715" s="27" t="s">
        <v>197</v>
      </c>
      <c r="AO715" s="27" t="s">
        <v>197</v>
      </c>
      <c r="AP715" s="27" t="s">
        <v>197</v>
      </c>
      <c r="AQ715" s="27" t="s">
        <v>197</v>
      </c>
      <c r="AR715" s="27" t="s">
        <v>197</v>
      </c>
      <c r="AS715" s="27" t="s">
        <v>197</v>
      </c>
      <c r="AT715" s="29"/>
      <c r="AU715" s="29"/>
      <c r="AV715" s="29"/>
      <c r="AW715" s="27" t="s">
        <v>197</v>
      </c>
      <c r="AX715" s="27" t="s">
        <v>197</v>
      </c>
      <c r="AY715" s="27" t="s">
        <v>197</v>
      </c>
      <c r="AZ715" s="29"/>
      <c r="BA715" s="29"/>
      <c r="BB715" s="27" t="s">
        <v>197</v>
      </c>
      <c r="BC715" s="27" t="s">
        <v>197</v>
      </c>
      <c r="BD715" s="27" t="s">
        <v>197</v>
      </c>
      <c r="BE715" s="27" t="s">
        <v>197</v>
      </c>
      <c r="BF715" s="27" t="s">
        <v>197</v>
      </c>
      <c r="BG715" s="27" t="s">
        <v>197</v>
      </c>
      <c r="BH715" s="27" t="s">
        <v>197</v>
      </c>
      <c r="BI715" s="27" t="s">
        <v>197</v>
      </c>
      <c r="BJ715" s="29"/>
      <c r="BK715" s="27" t="s">
        <v>197</v>
      </c>
      <c r="BL715" s="27" t="s">
        <v>197</v>
      </c>
      <c r="BM715" s="27" t="s">
        <v>197</v>
      </c>
      <c r="BN715" s="27" t="s">
        <v>197</v>
      </c>
      <c r="BO715" s="29"/>
      <c r="BP715" s="29"/>
      <c r="BQ715" s="29"/>
      <c r="BR715" s="29"/>
      <c r="BS715" s="29"/>
      <c r="BT715" s="27" t="s">
        <v>864</v>
      </c>
      <c r="BU715" s="29"/>
      <c r="BV715" s="29"/>
      <c r="BW715" s="27" t="s">
        <v>197</v>
      </c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9"/>
      <c r="CJ715" s="29"/>
      <c r="CK715" s="29"/>
      <c r="CL715" s="29"/>
      <c r="CM715" s="29"/>
      <c r="CN715" s="29"/>
      <c r="CO715" s="29"/>
      <c r="CP715" s="29"/>
      <c r="CQ715" s="29"/>
      <c r="CR715" s="29"/>
    </row>
    <row r="716" spans="1:96" x14ac:dyDescent="0.3">
      <c r="A716" s="12">
        <v>715</v>
      </c>
      <c r="B716" s="23" t="s">
        <v>2564</v>
      </c>
      <c r="C716" s="23" t="s">
        <v>2565</v>
      </c>
      <c r="D716" s="25" t="s">
        <v>2442</v>
      </c>
      <c r="E716" s="25" t="s">
        <v>192</v>
      </c>
      <c r="F716" s="25" t="s">
        <v>193</v>
      </c>
      <c r="G716" s="25" t="s">
        <v>1228</v>
      </c>
      <c r="H716" s="25" t="s">
        <v>1306</v>
      </c>
      <c r="I716" s="27" t="s">
        <v>2120</v>
      </c>
      <c r="J716" s="27" t="s">
        <v>198</v>
      </c>
      <c r="K716" s="27" t="s">
        <v>553</v>
      </c>
      <c r="L716" s="29"/>
      <c r="M716" s="27" t="s">
        <v>199</v>
      </c>
      <c r="N716" s="27" t="s">
        <v>986</v>
      </c>
      <c r="O716" s="27" t="s">
        <v>1217</v>
      </c>
      <c r="P716" s="27" t="s">
        <v>2566</v>
      </c>
      <c r="Q716" s="27" t="s">
        <v>1060</v>
      </c>
      <c r="R716" s="27" t="s">
        <v>605</v>
      </c>
      <c r="S716" s="27" t="s">
        <v>399</v>
      </c>
      <c r="T716" s="29"/>
      <c r="U716" s="29"/>
      <c r="V716" s="29"/>
      <c r="W716" s="27" t="s">
        <v>197</v>
      </c>
      <c r="X716" s="27" t="s">
        <v>197</v>
      </c>
      <c r="Y716" s="29"/>
      <c r="Z716" s="27" t="s">
        <v>197</v>
      </c>
      <c r="AA716" s="27" t="s">
        <v>197</v>
      </c>
      <c r="AB716" s="27" t="s">
        <v>197</v>
      </c>
      <c r="AC716" s="29"/>
      <c r="AD716" s="29"/>
      <c r="AE716" s="29"/>
      <c r="AF716" s="29"/>
      <c r="AG716" s="27" t="s">
        <v>197</v>
      </c>
      <c r="AH716" s="27" t="s">
        <v>197</v>
      </c>
      <c r="AI716" s="27" t="s">
        <v>197</v>
      </c>
      <c r="AJ716" s="27" t="s">
        <v>197</v>
      </c>
      <c r="AK716" s="29"/>
      <c r="AL716" s="27" t="s">
        <v>197</v>
      </c>
      <c r="AM716" s="27" t="s">
        <v>197</v>
      </c>
      <c r="AN716" s="27" t="s">
        <v>197</v>
      </c>
      <c r="AO716" s="27" t="s">
        <v>197</v>
      </c>
      <c r="AP716" s="27" t="s">
        <v>197</v>
      </c>
      <c r="AQ716" s="27" t="s">
        <v>197</v>
      </c>
      <c r="AR716" s="27" t="s">
        <v>197</v>
      </c>
      <c r="AS716" s="27" t="s">
        <v>197</v>
      </c>
      <c r="AT716" s="29"/>
      <c r="AU716" s="29"/>
      <c r="AV716" s="29"/>
      <c r="AW716" s="27" t="s">
        <v>197</v>
      </c>
      <c r="AX716" s="27" t="s">
        <v>197</v>
      </c>
      <c r="AY716" s="27" t="s">
        <v>197</v>
      </c>
      <c r="AZ716" s="29"/>
      <c r="BA716" s="29"/>
      <c r="BB716" s="27" t="s">
        <v>197</v>
      </c>
      <c r="BC716" s="27" t="s">
        <v>197</v>
      </c>
      <c r="BD716" s="27" t="s">
        <v>197</v>
      </c>
      <c r="BE716" s="27" t="s">
        <v>197</v>
      </c>
      <c r="BF716" s="27" t="s">
        <v>197</v>
      </c>
      <c r="BG716" s="27" t="s">
        <v>197</v>
      </c>
      <c r="BH716" s="27" t="s">
        <v>197</v>
      </c>
      <c r="BI716" s="27" t="s">
        <v>197</v>
      </c>
      <c r="BJ716" s="29"/>
      <c r="BK716" s="27" t="s">
        <v>197</v>
      </c>
      <c r="BL716" s="27" t="s">
        <v>197</v>
      </c>
      <c r="BM716" s="27" t="s">
        <v>197</v>
      </c>
      <c r="BN716" s="27" t="s">
        <v>197</v>
      </c>
      <c r="BO716" s="29"/>
      <c r="BP716" s="29"/>
      <c r="BQ716" s="29"/>
      <c r="BR716" s="29"/>
      <c r="BS716" s="29"/>
      <c r="BT716" s="27" t="s">
        <v>2567</v>
      </c>
      <c r="BU716" s="29"/>
      <c r="BV716" s="29"/>
      <c r="BW716" s="27" t="s">
        <v>197</v>
      </c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  <c r="CJ716" s="29"/>
      <c r="CK716" s="29"/>
      <c r="CL716" s="29"/>
      <c r="CM716" s="29"/>
      <c r="CN716" s="29"/>
      <c r="CO716" s="29"/>
      <c r="CP716" s="29"/>
      <c r="CQ716" s="29"/>
      <c r="CR716" s="29"/>
    </row>
    <row r="717" spans="1:96" x14ac:dyDescent="0.3">
      <c r="A717" s="12">
        <v>716</v>
      </c>
      <c r="B717" s="23" t="s">
        <v>2571</v>
      </c>
      <c r="C717" s="23" t="s">
        <v>2572</v>
      </c>
      <c r="D717" s="25" t="s">
        <v>2476</v>
      </c>
      <c r="E717" s="25" t="s">
        <v>1756</v>
      </c>
      <c r="F717" s="25" t="s">
        <v>1757</v>
      </c>
      <c r="G717" s="25" t="s">
        <v>1228</v>
      </c>
      <c r="H717" s="25" t="s">
        <v>261</v>
      </c>
      <c r="I717" s="27" t="s">
        <v>1215</v>
      </c>
      <c r="J717" s="27" t="s">
        <v>461</v>
      </c>
      <c r="K717" s="27" t="s">
        <v>553</v>
      </c>
      <c r="L717" s="29"/>
      <c r="M717" s="27" t="s">
        <v>199</v>
      </c>
      <c r="N717" s="27" t="s">
        <v>1647</v>
      </c>
      <c r="O717" s="27" t="s">
        <v>810</v>
      </c>
      <c r="P717" s="27" t="s">
        <v>197</v>
      </c>
      <c r="Q717" s="27" t="s">
        <v>291</v>
      </c>
      <c r="R717" s="27" t="s">
        <v>570</v>
      </c>
      <c r="S717" s="27" t="s">
        <v>313</v>
      </c>
      <c r="T717" s="29"/>
      <c r="U717" s="29"/>
      <c r="V717" s="29"/>
      <c r="W717" s="29"/>
      <c r="X717" s="27" t="s">
        <v>197</v>
      </c>
      <c r="Y717" s="29"/>
      <c r="Z717" s="27" t="s">
        <v>197</v>
      </c>
      <c r="AA717" s="27" t="s">
        <v>197</v>
      </c>
      <c r="AB717" s="27" t="s">
        <v>197</v>
      </c>
      <c r="AC717" s="29"/>
      <c r="AD717" s="29"/>
      <c r="AE717" s="29"/>
      <c r="AF717" s="29"/>
      <c r="AG717" s="27" t="s">
        <v>197</v>
      </c>
      <c r="AH717" s="27" t="s">
        <v>197</v>
      </c>
      <c r="AI717" s="27" t="s">
        <v>197</v>
      </c>
      <c r="AJ717" s="27" t="s">
        <v>197</v>
      </c>
      <c r="AK717" s="29"/>
      <c r="AL717" s="27" t="s">
        <v>197</v>
      </c>
      <c r="AM717" s="27" t="s">
        <v>197</v>
      </c>
      <c r="AN717" s="27" t="s">
        <v>197</v>
      </c>
      <c r="AO717" s="27" t="s">
        <v>197</v>
      </c>
      <c r="AP717" s="27" t="s">
        <v>197</v>
      </c>
      <c r="AQ717" s="27" t="s">
        <v>197</v>
      </c>
      <c r="AR717" s="27" t="s">
        <v>197</v>
      </c>
      <c r="AS717" s="27" t="s">
        <v>197</v>
      </c>
      <c r="AT717" s="29"/>
      <c r="AU717" s="29"/>
      <c r="AV717" s="29"/>
      <c r="AW717" s="27" t="s">
        <v>197</v>
      </c>
      <c r="AX717" s="27" t="s">
        <v>197</v>
      </c>
      <c r="AY717" s="27" t="s">
        <v>197</v>
      </c>
      <c r="AZ717" s="29"/>
      <c r="BA717" s="29"/>
      <c r="BB717" s="27" t="s">
        <v>197</v>
      </c>
      <c r="BC717" s="27" t="s">
        <v>197</v>
      </c>
      <c r="BD717" s="27" t="s">
        <v>197</v>
      </c>
      <c r="BE717" s="27" t="s">
        <v>197</v>
      </c>
      <c r="BF717" s="27" t="s">
        <v>197</v>
      </c>
      <c r="BG717" s="27" t="s">
        <v>197</v>
      </c>
      <c r="BH717" s="27" t="s">
        <v>197</v>
      </c>
      <c r="BI717" s="29"/>
      <c r="BJ717" s="27" t="s">
        <v>197</v>
      </c>
      <c r="BK717" s="27" t="s">
        <v>197</v>
      </c>
      <c r="BL717" s="27" t="s">
        <v>197</v>
      </c>
      <c r="BM717" s="27" t="s">
        <v>197</v>
      </c>
      <c r="BN717" s="27" t="s">
        <v>197</v>
      </c>
      <c r="BO717" s="29"/>
      <c r="BP717" s="29"/>
      <c r="BQ717" s="29"/>
      <c r="BR717" s="29"/>
      <c r="BS717" s="29"/>
      <c r="BT717" s="27" t="s">
        <v>197</v>
      </c>
      <c r="BU717" s="29"/>
      <c r="BV717" s="27" t="s">
        <v>208</v>
      </c>
      <c r="BW717" s="27" t="s">
        <v>197</v>
      </c>
      <c r="BX717" s="29"/>
      <c r="BY717" s="29"/>
      <c r="BZ717" s="29"/>
      <c r="CA717" s="29"/>
      <c r="CB717" s="27" t="s">
        <v>197</v>
      </c>
      <c r="CC717" s="29"/>
      <c r="CD717" s="29"/>
      <c r="CE717" s="29"/>
      <c r="CF717" s="29"/>
      <c r="CG717" s="29"/>
      <c r="CH717" s="29"/>
      <c r="CI717" s="29"/>
      <c r="CJ717" s="29"/>
      <c r="CK717" s="29"/>
      <c r="CL717" s="29"/>
      <c r="CM717" s="29"/>
      <c r="CN717" s="29"/>
      <c r="CO717" s="29"/>
      <c r="CP717" s="29"/>
      <c r="CQ717" s="29"/>
      <c r="CR717" s="29"/>
    </row>
    <row r="718" spans="1:96" x14ac:dyDescent="0.3">
      <c r="A718" s="12">
        <v>717</v>
      </c>
      <c r="B718" s="23" t="s">
        <v>2573</v>
      </c>
      <c r="C718" s="23" t="s">
        <v>2574</v>
      </c>
      <c r="D718" s="25" t="s">
        <v>2476</v>
      </c>
      <c r="E718" s="25" t="s">
        <v>1756</v>
      </c>
      <c r="F718" s="25" t="s">
        <v>1757</v>
      </c>
      <c r="G718" s="25" t="s">
        <v>1228</v>
      </c>
      <c r="H718" s="25" t="s">
        <v>261</v>
      </c>
      <c r="I718" s="27" t="s">
        <v>2482</v>
      </c>
      <c r="J718" s="27" t="s">
        <v>2563</v>
      </c>
      <c r="K718" s="27" t="s">
        <v>553</v>
      </c>
      <c r="L718" s="29"/>
      <c r="M718" s="27" t="s">
        <v>199</v>
      </c>
      <c r="N718" s="27" t="s">
        <v>1081</v>
      </c>
      <c r="O718" s="27" t="s">
        <v>857</v>
      </c>
      <c r="P718" s="27" t="s">
        <v>530</v>
      </c>
      <c r="Q718" s="27" t="s">
        <v>1433</v>
      </c>
      <c r="R718" s="27" t="s">
        <v>254</v>
      </c>
      <c r="S718" s="27" t="s">
        <v>313</v>
      </c>
      <c r="T718" s="29"/>
      <c r="U718" s="29"/>
      <c r="V718" s="29"/>
      <c r="W718" s="29"/>
      <c r="X718" s="27" t="s">
        <v>197</v>
      </c>
      <c r="Y718" s="29"/>
      <c r="Z718" s="27" t="s">
        <v>197</v>
      </c>
      <c r="AA718" s="27" t="s">
        <v>197</v>
      </c>
      <c r="AB718" s="27" t="s">
        <v>197</v>
      </c>
      <c r="AC718" s="29"/>
      <c r="AD718" s="29"/>
      <c r="AE718" s="29"/>
      <c r="AF718" s="29"/>
      <c r="AG718" s="27" t="s">
        <v>197</v>
      </c>
      <c r="AH718" s="27" t="s">
        <v>197</v>
      </c>
      <c r="AI718" s="27" t="s">
        <v>197</v>
      </c>
      <c r="AJ718" s="27" t="s">
        <v>197</v>
      </c>
      <c r="AK718" s="29"/>
      <c r="AL718" s="27" t="s">
        <v>197</v>
      </c>
      <c r="AM718" s="27" t="s">
        <v>197</v>
      </c>
      <c r="AN718" s="27" t="s">
        <v>197</v>
      </c>
      <c r="AO718" s="27" t="s">
        <v>197</v>
      </c>
      <c r="AP718" s="27" t="s">
        <v>197</v>
      </c>
      <c r="AQ718" s="27" t="s">
        <v>667</v>
      </c>
      <c r="AR718" s="27" t="s">
        <v>197</v>
      </c>
      <c r="AS718" s="27" t="s">
        <v>197</v>
      </c>
      <c r="AT718" s="29"/>
      <c r="AU718" s="29"/>
      <c r="AV718" s="29"/>
      <c r="AW718" s="27" t="s">
        <v>197</v>
      </c>
      <c r="AX718" s="27" t="s">
        <v>197</v>
      </c>
      <c r="AY718" s="27" t="s">
        <v>197</v>
      </c>
      <c r="AZ718" s="29"/>
      <c r="BA718" s="29"/>
      <c r="BB718" s="27" t="s">
        <v>197</v>
      </c>
      <c r="BC718" s="27" t="s">
        <v>197</v>
      </c>
      <c r="BD718" s="27" t="s">
        <v>197</v>
      </c>
      <c r="BE718" s="27" t="s">
        <v>197</v>
      </c>
      <c r="BF718" s="27" t="s">
        <v>197</v>
      </c>
      <c r="BG718" s="27" t="s">
        <v>197</v>
      </c>
      <c r="BH718" s="27" t="s">
        <v>197</v>
      </c>
      <c r="BI718" s="29"/>
      <c r="BJ718" s="27" t="s">
        <v>197</v>
      </c>
      <c r="BK718" s="27" t="s">
        <v>197</v>
      </c>
      <c r="BL718" s="27" t="s">
        <v>197</v>
      </c>
      <c r="BM718" s="27" t="s">
        <v>197</v>
      </c>
      <c r="BN718" s="27" t="s">
        <v>197</v>
      </c>
      <c r="BO718" s="29"/>
      <c r="BP718" s="29"/>
      <c r="BQ718" s="29"/>
      <c r="BR718" s="29"/>
      <c r="BS718" s="29"/>
      <c r="BT718" s="27" t="s">
        <v>197</v>
      </c>
      <c r="BU718" s="29"/>
      <c r="BV718" s="27" t="s">
        <v>219</v>
      </c>
      <c r="BW718" s="27" t="s">
        <v>197</v>
      </c>
      <c r="BX718" s="29"/>
      <c r="BY718" s="29"/>
      <c r="BZ718" s="29"/>
      <c r="CA718" s="29"/>
      <c r="CB718" s="27" t="s">
        <v>197</v>
      </c>
      <c r="CC718" s="29"/>
      <c r="CD718" s="29"/>
      <c r="CE718" s="29"/>
      <c r="CF718" s="29"/>
      <c r="CG718" s="29"/>
      <c r="CH718" s="29"/>
      <c r="CI718" s="29"/>
      <c r="CJ718" s="29"/>
      <c r="CK718" s="29"/>
      <c r="CL718" s="29"/>
      <c r="CM718" s="29"/>
      <c r="CN718" s="29"/>
      <c r="CO718" s="29"/>
      <c r="CP718" s="29"/>
      <c r="CQ718" s="29"/>
      <c r="CR718" s="29"/>
    </row>
    <row r="719" spans="1:96" x14ac:dyDescent="0.3">
      <c r="A719" s="12">
        <v>718</v>
      </c>
      <c r="B719" s="23" t="s">
        <v>2575</v>
      </c>
      <c r="C719" s="23" t="s">
        <v>2576</v>
      </c>
      <c r="D719" s="25" t="s">
        <v>2476</v>
      </c>
      <c r="E719" s="25" t="s">
        <v>1756</v>
      </c>
      <c r="F719" s="25" t="s">
        <v>1757</v>
      </c>
      <c r="G719" s="25" t="s">
        <v>1228</v>
      </c>
      <c r="H719" s="25" t="s">
        <v>261</v>
      </c>
      <c r="I719" s="27" t="s">
        <v>2539</v>
      </c>
      <c r="J719" s="27" t="s">
        <v>2577</v>
      </c>
      <c r="K719" s="27" t="s">
        <v>2578</v>
      </c>
      <c r="L719" s="29"/>
      <c r="M719" s="27" t="s">
        <v>199</v>
      </c>
      <c r="N719" s="27" t="s">
        <v>263</v>
      </c>
      <c r="O719" s="27" t="s">
        <v>857</v>
      </c>
      <c r="P719" s="27" t="s">
        <v>862</v>
      </c>
      <c r="Q719" s="27" t="s">
        <v>509</v>
      </c>
      <c r="R719" s="27" t="s">
        <v>605</v>
      </c>
      <c r="S719" s="27" t="s">
        <v>267</v>
      </c>
      <c r="T719" s="29"/>
      <c r="U719" s="29"/>
      <c r="V719" s="29"/>
      <c r="W719" s="29"/>
      <c r="X719" s="27" t="s">
        <v>197</v>
      </c>
      <c r="Y719" s="29"/>
      <c r="Z719" s="27" t="s">
        <v>197</v>
      </c>
      <c r="AA719" s="27" t="s">
        <v>197</v>
      </c>
      <c r="AB719" s="27" t="s">
        <v>197</v>
      </c>
      <c r="AC719" s="29"/>
      <c r="AD719" s="29"/>
      <c r="AE719" s="29"/>
      <c r="AF719" s="29"/>
      <c r="AG719" s="27" t="s">
        <v>197</v>
      </c>
      <c r="AH719" s="27" t="s">
        <v>197</v>
      </c>
      <c r="AI719" s="27" t="s">
        <v>197</v>
      </c>
      <c r="AJ719" s="27" t="s">
        <v>197</v>
      </c>
      <c r="AK719" s="29"/>
      <c r="AL719" s="27" t="s">
        <v>197</v>
      </c>
      <c r="AM719" s="27" t="s">
        <v>197</v>
      </c>
      <c r="AN719" s="27" t="s">
        <v>197</v>
      </c>
      <c r="AO719" s="27" t="s">
        <v>197</v>
      </c>
      <c r="AP719" s="27" t="s">
        <v>197</v>
      </c>
      <c r="AQ719" s="27" t="s">
        <v>461</v>
      </c>
      <c r="AR719" s="27" t="s">
        <v>197</v>
      </c>
      <c r="AS719" s="27" t="s">
        <v>197</v>
      </c>
      <c r="AT719" s="29"/>
      <c r="AU719" s="29"/>
      <c r="AV719" s="29"/>
      <c r="AW719" s="27" t="s">
        <v>197</v>
      </c>
      <c r="AX719" s="27" t="s">
        <v>197</v>
      </c>
      <c r="AY719" s="27" t="s">
        <v>197</v>
      </c>
      <c r="AZ719" s="29"/>
      <c r="BA719" s="29"/>
      <c r="BB719" s="27" t="s">
        <v>197</v>
      </c>
      <c r="BC719" s="27" t="s">
        <v>197</v>
      </c>
      <c r="BD719" s="27" t="s">
        <v>197</v>
      </c>
      <c r="BE719" s="27" t="s">
        <v>197</v>
      </c>
      <c r="BF719" s="27" t="s">
        <v>197</v>
      </c>
      <c r="BG719" s="27" t="s">
        <v>197</v>
      </c>
      <c r="BH719" s="27" t="s">
        <v>197</v>
      </c>
      <c r="BI719" s="27" t="s">
        <v>197</v>
      </c>
      <c r="BJ719" s="29"/>
      <c r="BK719" s="27" t="s">
        <v>197</v>
      </c>
      <c r="BL719" s="27" t="s">
        <v>197</v>
      </c>
      <c r="BM719" s="27" t="s">
        <v>197</v>
      </c>
      <c r="BN719" s="27" t="s">
        <v>197</v>
      </c>
      <c r="BO719" s="29"/>
      <c r="BP719" s="29"/>
      <c r="BQ719" s="29"/>
      <c r="BR719" s="29"/>
      <c r="BS719" s="29"/>
      <c r="BT719" s="27" t="s">
        <v>197</v>
      </c>
      <c r="BU719" s="29"/>
      <c r="BV719" s="27" t="s">
        <v>987</v>
      </c>
      <c r="BW719" s="27" t="s">
        <v>197</v>
      </c>
      <c r="BX719" s="29"/>
      <c r="BY719" s="29"/>
      <c r="BZ719" s="29"/>
      <c r="CA719" s="29"/>
      <c r="CB719" s="27" t="s">
        <v>197</v>
      </c>
      <c r="CC719" s="29"/>
      <c r="CD719" s="29"/>
      <c r="CE719" s="29"/>
      <c r="CF719" s="29"/>
      <c r="CG719" s="29"/>
      <c r="CH719" s="29"/>
      <c r="CI719" s="29"/>
      <c r="CJ719" s="29"/>
      <c r="CK719" s="29"/>
      <c r="CL719" s="29"/>
      <c r="CM719" s="29"/>
      <c r="CN719" s="29"/>
      <c r="CO719" s="29"/>
      <c r="CP719" s="29"/>
      <c r="CQ719" s="29"/>
      <c r="CR719" s="29"/>
    </row>
    <row r="720" spans="1:96" x14ac:dyDescent="0.3">
      <c r="A720" s="12">
        <v>719</v>
      </c>
      <c r="B720" s="23" t="s">
        <v>2579</v>
      </c>
      <c r="C720" s="23" t="s">
        <v>2580</v>
      </c>
      <c r="D720" s="25" t="s">
        <v>2476</v>
      </c>
      <c r="E720" s="25" t="s">
        <v>1756</v>
      </c>
      <c r="F720" s="25" t="s">
        <v>1757</v>
      </c>
      <c r="G720" s="25" t="s">
        <v>1228</v>
      </c>
      <c r="H720" s="25" t="s">
        <v>261</v>
      </c>
      <c r="I720" s="27" t="s">
        <v>2539</v>
      </c>
      <c r="J720" s="27" t="s">
        <v>198</v>
      </c>
      <c r="K720" s="27" t="s">
        <v>553</v>
      </c>
      <c r="L720" s="29"/>
      <c r="M720" s="27" t="s">
        <v>199</v>
      </c>
      <c r="N720" s="27" t="s">
        <v>2581</v>
      </c>
      <c r="O720" s="27" t="s">
        <v>1419</v>
      </c>
      <c r="P720" s="27" t="s">
        <v>530</v>
      </c>
      <c r="Q720" s="27" t="s">
        <v>2582</v>
      </c>
      <c r="R720" s="27" t="s">
        <v>1059</v>
      </c>
      <c r="S720" s="27" t="s">
        <v>399</v>
      </c>
      <c r="T720" s="29"/>
      <c r="U720" s="29"/>
      <c r="V720" s="29"/>
      <c r="W720" s="29"/>
      <c r="X720" s="27" t="s">
        <v>197</v>
      </c>
      <c r="Y720" s="29"/>
      <c r="Z720" s="27" t="s">
        <v>197</v>
      </c>
      <c r="AA720" s="27" t="s">
        <v>197</v>
      </c>
      <c r="AB720" s="27" t="s">
        <v>197</v>
      </c>
      <c r="AC720" s="29"/>
      <c r="AD720" s="29"/>
      <c r="AE720" s="29"/>
      <c r="AF720" s="29"/>
      <c r="AG720" s="27" t="s">
        <v>197</v>
      </c>
      <c r="AH720" s="27" t="s">
        <v>197</v>
      </c>
      <c r="AI720" s="27" t="s">
        <v>197</v>
      </c>
      <c r="AJ720" s="27" t="s">
        <v>197</v>
      </c>
      <c r="AK720" s="29"/>
      <c r="AL720" s="27" t="s">
        <v>197</v>
      </c>
      <c r="AM720" s="27" t="s">
        <v>197</v>
      </c>
      <c r="AN720" s="27" t="s">
        <v>197</v>
      </c>
      <c r="AO720" s="27" t="s">
        <v>197</v>
      </c>
      <c r="AP720" s="27" t="s">
        <v>197</v>
      </c>
      <c r="AQ720" s="27" t="s">
        <v>197</v>
      </c>
      <c r="AR720" s="27" t="s">
        <v>197</v>
      </c>
      <c r="AS720" s="27" t="s">
        <v>794</v>
      </c>
      <c r="AT720" s="29"/>
      <c r="AU720" s="29"/>
      <c r="AV720" s="29"/>
      <c r="AW720" s="27" t="s">
        <v>197</v>
      </c>
      <c r="AX720" s="27" t="s">
        <v>197</v>
      </c>
      <c r="AY720" s="27" t="s">
        <v>197</v>
      </c>
      <c r="AZ720" s="29"/>
      <c r="BA720" s="29"/>
      <c r="BB720" s="27" t="s">
        <v>197</v>
      </c>
      <c r="BC720" s="27" t="s">
        <v>197</v>
      </c>
      <c r="BD720" s="27" t="s">
        <v>197</v>
      </c>
      <c r="BE720" s="27" t="s">
        <v>197</v>
      </c>
      <c r="BF720" s="27" t="s">
        <v>197</v>
      </c>
      <c r="BG720" s="27" t="s">
        <v>197</v>
      </c>
      <c r="BH720" s="27" t="s">
        <v>197</v>
      </c>
      <c r="BI720" s="29"/>
      <c r="BJ720" s="27" t="s">
        <v>197</v>
      </c>
      <c r="BK720" s="27" t="s">
        <v>197</v>
      </c>
      <c r="BL720" s="27" t="s">
        <v>197</v>
      </c>
      <c r="BM720" s="27" t="s">
        <v>197</v>
      </c>
      <c r="BN720" s="27" t="s">
        <v>197</v>
      </c>
      <c r="BO720" s="29"/>
      <c r="BP720" s="29"/>
      <c r="BQ720" s="29"/>
      <c r="BR720" s="29"/>
      <c r="BS720" s="29"/>
      <c r="BT720" s="27" t="s">
        <v>197</v>
      </c>
      <c r="BU720" s="29"/>
      <c r="BV720" s="27" t="s">
        <v>267</v>
      </c>
      <c r="BW720" s="27" t="s">
        <v>197</v>
      </c>
      <c r="BX720" s="29"/>
      <c r="BY720" s="29"/>
      <c r="BZ720" s="29"/>
      <c r="CA720" s="29"/>
      <c r="CB720" s="27" t="s">
        <v>197</v>
      </c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29"/>
      <c r="CR720" s="29"/>
    </row>
    <row r="721" spans="1:96" x14ac:dyDescent="0.3">
      <c r="A721" s="12">
        <v>720</v>
      </c>
      <c r="B721" s="23" t="s">
        <v>2583</v>
      </c>
      <c r="C721" s="23" t="s">
        <v>2584</v>
      </c>
      <c r="D721" s="25" t="s">
        <v>389</v>
      </c>
      <c r="E721" s="25" t="s">
        <v>1749</v>
      </c>
      <c r="F721" s="25" t="s">
        <v>1750</v>
      </c>
      <c r="G721" s="25" t="s">
        <v>1228</v>
      </c>
      <c r="H721" s="25" t="s">
        <v>1751</v>
      </c>
      <c r="I721" s="27" t="s">
        <v>2084</v>
      </c>
      <c r="J721" s="27" t="s">
        <v>198</v>
      </c>
      <c r="K721" s="27" t="s">
        <v>553</v>
      </c>
      <c r="L721" s="29"/>
      <c r="M721" s="27" t="s">
        <v>199</v>
      </c>
      <c r="N721" s="29"/>
      <c r="O721" s="27" t="s">
        <v>954</v>
      </c>
      <c r="P721" s="27" t="s">
        <v>1050</v>
      </c>
      <c r="Q721" s="27" t="s">
        <v>1009</v>
      </c>
      <c r="R721" s="27" t="s">
        <v>356</v>
      </c>
      <c r="S721" s="27" t="s">
        <v>340</v>
      </c>
      <c r="T721" s="29"/>
      <c r="U721" s="29"/>
      <c r="V721" s="29"/>
      <c r="W721" s="29"/>
      <c r="X721" s="27" t="s">
        <v>197</v>
      </c>
      <c r="Y721" s="29"/>
      <c r="Z721" s="27" t="s">
        <v>197</v>
      </c>
      <c r="AA721" s="27" t="s">
        <v>197</v>
      </c>
      <c r="AB721" s="27" t="s">
        <v>197</v>
      </c>
      <c r="AC721" s="29"/>
      <c r="AD721" s="29"/>
      <c r="AE721" s="29"/>
      <c r="AF721" s="29"/>
      <c r="AG721" s="27" t="s">
        <v>197</v>
      </c>
      <c r="AH721" s="27" t="s">
        <v>197</v>
      </c>
      <c r="AI721" s="27" t="s">
        <v>197</v>
      </c>
      <c r="AJ721" s="27" t="s">
        <v>197</v>
      </c>
      <c r="AK721" s="29"/>
      <c r="AL721" s="27" t="s">
        <v>197</v>
      </c>
      <c r="AM721" s="29"/>
      <c r="AN721" s="29"/>
      <c r="AO721" s="27" t="s">
        <v>197</v>
      </c>
      <c r="AP721" s="27" t="s">
        <v>197</v>
      </c>
      <c r="AQ721" s="27" t="s">
        <v>197</v>
      </c>
      <c r="AR721" s="27" t="s">
        <v>197</v>
      </c>
      <c r="AS721" s="27" t="s">
        <v>197</v>
      </c>
      <c r="AT721" s="29"/>
      <c r="AU721" s="29"/>
      <c r="AV721" s="29"/>
      <c r="AW721" s="27" t="s">
        <v>197</v>
      </c>
      <c r="AX721" s="27" t="s">
        <v>197</v>
      </c>
      <c r="AY721" s="27" t="s">
        <v>197</v>
      </c>
      <c r="AZ721" s="29"/>
      <c r="BA721" s="29"/>
      <c r="BB721" s="27" t="s">
        <v>197</v>
      </c>
      <c r="BC721" s="27" t="s">
        <v>197</v>
      </c>
      <c r="BD721" s="27" t="s">
        <v>197</v>
      </c>
      <c r="BE721" s="27" t="s">
        <v>197</v>
      </c>
      <c r="BF721" s="27" t="s">
        <v>197</v>
      </c>
      <c r="BG721" s="27" t="s">
        <v>197</v>
      </c>
      <c r="BH721" s="27" t="s">
        <v>197</v>
      </c>
      <c r="BI721" s="27" t="s">
        <v>197</v>
      </c>
      <c r="BJ721" s="29"/>
      <c r="BK721" s="27" t="s">
        <v>197</v>
      </c>
      <c r="BL721" s="27" t="s">
        <v>197</v>
      </c>
      <c r="BM721" s="27" t="s">
        <v>197</v>
      </c>
      <c r="BN721" s="27" t="s">
        <v>197</v>
      </c>
      <c r="BO721" s="29"/>
      <c r="BP721" s="29"/>
      <c r="BQ721" s="29"/>
      <c r="BR721" s="29"/>
      <c r="BS721" s="29"/>
      <c r="BT721" s="27" t="s">
        <v>936</v>
      </c>
      <c r="BU721" s="29"/>
      <c r="BV721" s="29"/>
      <c r="BW721" s="27" t="s">
        <v>197</v>
      </c>
      <c r="BX721" s="29"/>
      <c r="BY721" s="29"/>
      <c r="BZ721" s="29"/>
      <c r="CA721" s="29"/>
      <c r="CB721" s="29"/>
      <c r="CC721" s="27" t="s">
        <v>208</v>
      </c>
      <c r="CD721" s="27" t="s">
        <v>208</v>
      </c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  <c r="CR721" s="29"/>
    </row>
    <row r="722" spans="1:96" x14ac:dyDescent="0.3">
      <c r="A722" s="12">
        <v>721</v>
      </c>
      <c r="B722" s="23" t="s">
        <v>2585</v>
      </c>
      <c r="C722" s="23" t="s">
        <v>2586</v>
      </c>
      <c r="D722" s="25" t="s">
        <v>389</v>
      </c>
      <c r="E722" s="25" t="s">
        <v>1749</v>
      </c>
      <c r="F722" s="25" t="s">
        <v>1750</v>
      </c>
      <c r="G722" s="25" t="s">
        <v>1228</v>
      </c>
      <c r="H722" s="25" t="s">
        <v>1751</v>
      </c>
      <c r="I722" s="27" t="s">
        <v>1461</v>
      </c>
      <c r="J722" s="27" t="s">
        <v>198</v>
      </c>
      <c r="K722" s="27" t="s">
        <v>553</v>
      </c>
      <c r="L722" s="29"/>
      <c r="M722" s="27" t="s">
        <v>199</v>
      </c>
      <c r="N722" s="29"/>
      <c r="O722" s="27" t="s">
        <v>1134</v>
      </c>
      <c r="P722" s="27" t="s">
        <v>2587</v>
      </c>
      <c r="Q722" s="27" t="s">
        <v>1522</v>
      </c>
      <c r="R722" s="27" t="s">
        <v>406</v>
      </c>
      <c r="S722" s="27" t="s">
        <v>1513</v>
      </c>
      <c r="T722" s="29"/>
      <c r="U722" s="29"/>
      <c r="V722" s="29"/>
      <c r="W722" s="29"/>
      <c r="X722" s="27" t="s">
        <v>197</v>
      </c>
      <c r="Y722" s="29"/>
      <c r="Z722" s="27" t="s">
        <v>197</v>
      </c>
      <c r="AA722" s="27" t="s">
        <v>197</v>
      </c>
      <c r="AB722" s="27" t="s">
        <v>197</v>
      </c>
      <c r="AC722" s="29"/>
      <c r="AD722" s="29"/>
      <c r="AE722" s="29"/>
      <c r="AF722" s="29"/>
      <c r="AG722" s="27" t="s">
        <v>197</v>
      </c>
      <c r="AH722" s="27" t="s">
        <v>197</v>
      </c>
      <c r="AI722" s="27" t="s">
        <v>197</v>
      </c>
      <c r="AJ722" s="27" t="s">
        <v>197</v>
      </c>
      <c r="AK722" s="29"/>
      <c r="AL722" s="27" t="s">
        <v>197</v>
      </c>
      <c r="AM722" s="29"/>
      <c r="AN722" s="29"/>
      <c r="AO722" s="27" t="s">
        <v>197</v>
      </c>
      <c r="AP722" s="27" t="s">
        <v>197</v>
      </c>
      <c r="AQ722" s="27" t="s">
        <v>197</v>
      </c>
      <c r="AR722" s="27" t="s">
        <v>197</v>
      </c>
      <c r="AS722" s="27" t="s">
        <v>197</v>
      </c>
      <c r="AT722" s="29"/>
      <c r="AU722" s="29"/>
      <c r="AV722" s="29"/>
      <c r="AW722" s="27" t="s">
        <v>197</v>
      </c>
      <c r="AX722" s="27" t="s">
        <v>197</v>
      </c>
      <c r="AY722" s="27" t="s">
        <v>197</v>
      </c>
      <c r="AZ722" s="29"/>
      <c r="BA722" s="29"/>
      <c r="BB722" s="27" t="s">
        <v>197</v>
      </c>
      <c r="BC722" s="27" t="s">
        <v>197</v>
      </c>
      <c r="BD722" s="27" t="s">
        <v>197</v>
      </c>
      <c r="BE722" s="27" t="s">
        <v>197</v>
      </c>
      <c r="BF722" s="27" t="s">
        <v>197</v>
      </c>
      <c r="BG722" s="27" t="s">
        <v>197</v>
      </c>
      <c r="BH722" s="27" t="s">
        <v>197</v>
      </c>
      <c r="BI722" s="29"/>
      <c r="BJ722" s="27" t="s">
        <v>197</v>
      </c>
      <c r="BK722" s="27" t="s">
        <v>197</v>
      </c>
      <c r="BL722" s="27" t="s">
        <v>197</v>
      </c>
      <c r="BM722" s="27" t="s">
        <v>197</v>
      </c>
      <c r="BN722" s="27" t="s">
        <v>197</v>
      </c>
      <c r="BO722" s="29"/>
      <c r="BP722" s="29"/>
      <c r="BQ722" s="29"/>
      <c r="BR722" s="29"/>
      <c r="BS722" s="29"/>
      <c r="BT722" s="27" t="s">
        <v>2588</v>
      </c>
      <c r="BU722" s="29"/>
      <c r="BV722" s="29"/>
      <c r="BW722" s="27" t="s">
        <v>197</v>
      </c>
      <c r="BX722" s="29"/>
      <c r="BY722" s="29"/>
      <c r="BZ722" s="29"/>
      <c r="CA722" s="29"/>
      <c r="CB722" s="29"/>
      <c r="CC722" s="27" t="s">
        <v>208</v>
      </c>
      <c r="CD722" s="27" t="s">
        <v>208</v>
      </c>
      <c r="CE722" s="29"/>
      <c r="CF722" s="29"/>
      <c r="CG722" s="29"/>
      <c r="CH722" s="29"/>
      <c r="CI722" s="29"/>
      <c r="CJ722" s="29"/>
      <c r="CK722" s="29"/>
      <c r="CL722" s="29"/>
      <c r="CM722" s="29"/>
      <c r="CN722" s="29"/>
      <c r="CO722" s="29"/>
      <c r="CP722" s="29"/>
      <c r="CQ722" s="29"/>
      <c r="CR722" s="29"/>
    </row>
    <row r="723" spans="1:96" x14ac:dyDescent="0.3">
      <c r="A723" s="12">
        <v>722</v>
      </c>
      <c r="B723" s="23" t="s">
        <v>2589</v>
      </c>
      <c r="C723" s="23" t="s">
        <v>2590</v>
      </c>
      <c r="D723" s="25" t="s">
        <v>389</v>
      </c>
      <c r="E723" s="25" t="s">
        <v>1749</v>
      </c>
      <c r="F723" s="25" t="s">
        <v>1750</v>
      </c>
      <c r="G723" s="25" t="s">
        <v>1228</v>
      </c>
      <c r="H723" s="25" t="s">
        <v>1751</v>
      </c>
      <c r="I723" s="27" t="s">
        <v>2270</v>
      </c>
      <c r="J723" s="27" t="s">
        <v>198</v>
      </c>
      <c r="K723" s="27" t="s">
        <v>2591</v>
      </c>
      <c r="L723" s="29"/>
      <c r="M723" s="27" t="s">
        <v>199</v>
      </c>
      <c r="N723" s="29"/>
      <c r="O723" s="27" t="s">
        <v>1703</v>
      </c>
      <c r="P723" s="27" t="s">
        <v>979</v>
      </c>
      <c r="Q723" s="27" t="s">
        <v>570</v>
      </c>
      <c r="R723" s="27" t="s">
        <v>356</v>
      </c>
      <c r="S723" s="27" t="s">
        <v>478</v>
      </c>
      <c r="T723" s="29"/>
      <c r="U723" s="29"/>
      <c r="V723" s="29"/>
      <c r="W723" s="29"/>
      <c r="X723" s="27" t="s">
        <v>197</v>
      </c>
      <c r="Y723" s="29"/>
      <c r="Z723" s="27" t="s">
        <v>197</v>
      </c>
      <c r="AA723" s="27" t="s">
        <v>197</v>
      </c>
      <c r="AB723" s="27" t="s">
        <v>197</v>
      </c>
      <c r="AC723" s="29"/>
      <c r="AD723" s="29"/>
      <c r="AE723" s="29"/>
      <c r="AF723" s="29"/>
      <c r="AG723" s="27" t="s">
        <v>197</v>
      </c>
      <c r="AH723" s="27" t="s">
        <v>197</v>
      </c>
      <c r="AI723" s="27" t="s">
        <v>197</v>
      </c>
      <c r="AJ723" s="27" t="s">
        <v>197</v>
      </c>
      <c r="AK723" s="29"/>
      <c r="AL723" s="27" t="s">
        <v>197</v>
      </c>
      <c r="AM723" s="29"/>
      <c r="AN723" s="29"/>
      <c r="AO723" s="27" t="s">
        <v>197</v>
      </c>
      <c r="AP723" s="27" t="s">
        <v>197</v>
      </c>
      <c r="AQ723" s="27" t="s">
        <v>197</v>
      </c>
      <c r="AR723" s="27" t="s">
        <v>197</v>
      </c>
      <c r="AS723" s="27" t="s">
        <v>197</v>
      </c>
      <c r="AT723" s="29"/>
      <c r="AU723" s="29"/>
      <c r="AV723" s="29"/>
      <c r="AW723" s="27" t="s">
        <v>197</v>
      </c>
      <c r="AX723" s="27" t="s">
        <v>197</v>
      </c>
      <c r="AY723" s="27" t="s">
        <v>197</v>
      </c>
      <c r="AZ723" s="29"/>
      <c r="BA723" s="29"/>
      <c r="BB723" s="27" t="s">
        <v>197</v>
      </c>
      <c r="BC723" s="27" t="s">
        <v>197</v>
      </c>
      <c r="BD723" s="27" t="s">
        <v>197</v>
      </c>
      <c r="BE723" s="27" t="s">
        <v>197</v>
      </c>
      <c r="BF723" s="27" t="s">
        <v>197</v>
      </c>
      <c r="BG723" s="27" t="s">
        <v>197</v>
      </c>
      <c r="BH723" s="27" t="s">
        <v>197</v>
      </c>
      <c r="BI723" s="29"/>
      <c r="BJ723" s="27" t="s">
        <v>197</v>
      </c>
      <c r="BK723" s="27" t="s">
        <v>197</v>
      </c>
      <c r="BL723" s="27" t="s">
        <v>197</v>
      </c>
      <c r="BM723" s="27" t="s">
        <v>197</v>
      </c>
      <c r="BN723" s="27" t="s">
        <v>197</v>
      </c>
      <c r="BO723" s="29"/>
      <c r="BP723" s="29"/>
      <c r="BQ723" s="29"/>
      <c r="BR723" s="29"/>
      <c r="BS723" s="29"/>
      <c r="BT723" s="27" t="s">
        <v>1130</v>
      </c>
      <c r="BU723" s="29"/>
      <c r="BV723" s="29"/>
      <c r="BW723" s="27" t="s">
        <v>197</v>
      </c>
      <c r="BX723" s="29"/>
      <c r="BY723" s="29"/>
      <c r="BZ723" s="29"/>
      <c r="CA723" s="29"/>
      <c r="CB723" s="29"/>
      <c r="CC723" s="27" t="s">
        <v>208</v>
      </c>
      <c r="CD723" s="27" t="s">
        <v>208</v>
      </c>
      <c r="CE723" s="29"/>
      <c r="CF723" s="29"/>
      <c r="CG723" s="29"/>
      <c r="CH723" s="29"/>
      <c r="CI723" s="29"/>
      <c r="CJ723" s="29"/>
      <c r="CK723" s="29"/>
      <c r="CL723" s="29"/>
      <c r="CM723" s="29"/>
      <c r="CN723" s="29"/>
      <c r="CO723" s="29"/>
      <c r="CP723" s="29"/>
      <c r="CQ723" s="29"/>
      <c r="CR723" s="29"/>
    </row>
    <row r="724" spans="1:96" x14ac:dyDescent="0.3">
      <c r="A724" s="12">
        <v>723</v>
      </c>
      <c r="B724" s="23" t="s">
        <v>2568</v>
      </c>
      <c r="C724" s="23" t="s">
        <v>2569</v>
      </c>
      <c r="D724" s="25" t="s">
        <v>389</v>
      </c>
      <c r="E724" s="25" t="s">
        <v>192</v>
      </c>
      <c r="F724" s="25" t="s">
        <v>193</v>
      </c>
      <c r="G724" s="25" t="s">
        <v>1228</v>
      </c>
      <c r="H724" s="25" t="s">
        <v>1630</v>
      </c>
      <c r="I724" s="27" t="s">
        <v>1835</v>
      </c>
      <c r="J724" s="27" t="s">
        <v>198</v>
      </c>
      <c r="K724" s="27" t="s">
        <v>2570</v>
      </c>
      <c r="L724" s="29"/>
      <c r="M724" s="27" t="s">
        <v>199</v>
      </c>
      <c r="N724" s="27" t="s">
        <v>386</v>
      </c>
      <c r="O724" s="27" t="s">
        <v>1095</v>
      </c>
      <c r="P724" s="27" t="s">
        <v>2566</v>
      </c>
      <c r="Q724" s="27" t="s">
        <v>754</v>
      </c>
      <c r="R724" s="27" t="s">
        <v>406</v>
      </c>
      <c r="S724" s="27" t="s">
        <v>1091</v>
      </c>
      <c r="T724" s="29"/>
      <c r="U724" s="29"/>
      <c r="V724" s="29"/>
      <c r="W724" s="27" t="s">
        <v>197</v>
      </c>
      <c r="X724" s="27" t="s">
        <v>197</v>
      </c>
      <c r="Y724" s="29"/>
      <c r="Z724" s="27" t="s">
        <v>197</v>
      </c>
      <c r="AA724" s="27" t="s">
        <v>197</v>
      </c>
      <c r="AB724" s="27" t="s">
        <v>197</v>
      </c>
      <c r="AC724" s="29"/>
      <c r="AD724" s="29"/>
      <c r="AE724" s="29"/>
      <c r="AF724" s="29"/>
      <c r="AG724" s="27" t="s">
        <v>197</v>
      </c>
      <c r="AH724" s="27" t="s">
        <v>197</v>
      </c>
      <c r="AI724" s="27" t="s">
        <v>197</v>
      </c>
      <c r="AJ724" s="27" t="s">
        <v>197</v>
      </c>
      <c r="AK724" s="29"/>
      <c r="AL724" s="27" t="s">
        <v>197</v>
      </c>
      <c r="AM724" s="27" t="s">
        <v>197</v>
      </c>
      <c r="AN724" s="27" t="s">
        <v>197</v>
      </c>
      <c r="AO724" s="27" t="s">
        <v>197</v>
      </c>
      <c r="AP724" s="27" t="s">
        <v>197</v>
      </c>
      <c r="AQ724" s="27" t="s">
        <v>197</v>
      </c>
      <c r="AR724" s="27" t="s">
        <v>197</v>
      </c>
      <c r="AS724" s="27" t="s">
        <v>197</v>
      </c>
      <c r="AT724" s="29"/>
      <c r="AU724" s="29"/>
      <c r="AV724" s="29"/>
      <c r="AW724" s="27" t="s">
        <v>197</v>
      </c>
      <c r="AX724" s="27" t="s">
        <v>197</v>
      </c>
      <c r="AY724" s="27" t="s">
        <v>197</v>
      </c>
      <c r="AZ724" s="29"/>
      <c r="BA724" s="29"/>
      <c r="BB724" s="27" t="s">
        <v>197</v>
      </c>
      <c r="BC724" s="27" t="s">
        <v>197</v>
      </c>
      <c r="BD724" s="27" t="s">
        <v>197</v>
      </c>
      <c r="BE724" s="27" t="s">
        <v>197</v>
      </c>
      <c r="BF724" s="27" t="s">
        <v>197</v>
      </c>
      <c r="BG724" s="27" t="s">
        <v>197</v>
      </c>
      <c r="BH724" s="27" t="s">
        <v>197</v>
      </c>
      <c r="BI724" s="29"/>
      <c r="BJ724" s="27" t="s">
        <v>197</v>
      </c>
      <c r="BK724" s="27" t="s">
        <v>197</v>
      </c>
      <c r="BL724" s="27" t="s">
        <v>197</v>
      </c>
      <c r="BM724" s="27" t="s">
        <v>197</v>
      </c>
      <c r="BN724" s="27" t="s">
        <v>197</v>
      </c>
      <c r="BO724" s="27" t="s">
        <v>197</v>
      </c>
      <c r="BP724" s="29"/>
      <c r="BQ724" s="29"/>
      <c r="BR724" s="29"/>
      <c r="BS724" s="29"/>
      <c r="BT724" s="27" t="s">
        <v>815</v>
      </c>
      <c r="BU724" s="29"/>
      <c r="BV724" s="29"/>
      <c r="BW724" s="27" t="s">
        <v>197</v>
      </c>
      <c r="BX724" s="29"/>
      <c r="BY724" s="29"/>
      <c r="BZ724" s="29"/>
      <c r="CA724" s="29"/>
      <c r="CB724" s="29"/>
      <c r="CC724" s="27" t="s">
        <v>208</v>
      </c>
      <c r="CD724" s="27" t="s">
        <v>208</v>
      </c>
      <c r="CE724" s="29"/>
      <c r="CF724" s="29"/>
      <c r="CG724" s="29"/>
      <c r="CH724" s="29"/>
      <c r="CI724" s="29"/>
      <c r="CJ724" s="29"/>
      <c r="CK724" s="29"/>
      <c r="CL724" s="29"/>
      <c r="CM724" s="29"/>
      <c r="CN724" s="29"/>
      <c r="CO724" s="29"/>
      <c r="CP724" s="27" t="s">
        <v>1463</v>
      </c>
      <c r="CQ724" s="27" t="s">
        <v>1392</v>
      </c>
      <c r="CR724" s="29"/>
    </row>
    <row r="725" spans="1:96" x14ac:dyDescent="0.3">
      <c r="A725" s="12">
        <v>724</v>
      </c>
      <c r="B725" s="23" t="s">
        <v>2596</v>
      </c>
      <c r="C725" s="23" t="s">
        <v>2597</v>
      </c>
      <c r="D725" s="25" t="s">
        <v>230</v>
      </c>
      <c r="E725" s="25" t="s">
        <v>1756</v>
      </c>
      <c r="F725" s="25" t="s">
        <v>1757</v>
      </c>
      <c r="G725" s="25" t="s">
        <v>1228</v>
      </c>
      <c r="H725" s="25" t="s">
        <v>261</v>
      </c>
      <c r="I725" s="27" t="s">
        <v>2389</v>
      </c>
      <c r="J725" s="27" t="s">
        <v>862</v>
      </c>
      <c r="K725" s="27" t="s">
        <v>1280</v>
      </c>
      <c r="L725" s="29"/>
      <c r="M725" s="27" t="s">
        <v>199</v>
      </c>
      <c r="N725" s="27" t="s">
        <v>336</v>
      </c>
      <c r="O725" s="27" t="s">
        <v>1419</v>
      </c>
      <c r="P725" s="27" t="s">
        <v>379</v>
      </c>
      <c r="Q725" s="27" t="s">
        <v>763</v>
      </c>
      <c r="R725" s="27" t="s">
        <v>442</v>
      </c>
      <c r="S725" s="27" t="s">
        <v>267</v>
      </c>
      <c r="T725" s="29"/>
      <c r="U725" s="29"/>
      <c r="V725" s="29"/>
      <c r="W725" s="29"/>
      <c r="X725" s="27" t="s">
        <v>197</v>
      </c>
      <c r="Y725" s="29"/>
      <c r="Z725" s="27" t="s">
        <v>197</v>
      </c>
      <c r="AA725" s="27" t="s">
        <v>197</v>
      </c>
      <c r="AB725" s="27" t="s">
        <v>197</v>
      </c>
      <c r="AC725" s="29"/>
      <c r="AD725" s="29"/>
      <c r="AE725" s="29"/>
      <c r="AF725" s="29"/>
      <c r="AG725" s="27" t="s">
        <v>197</v>
      </c>
      <c r="AH725" s="27" t="s">
        <v>197</v>
      </c>
      <c r="AI725" s="27" t="s">
        <v>197</v>
      </c>
      <c r="AJ725" s="27" t="s">
        <v>197</v>
      </c>
      <c r="AK725" s="29"/>
      <c r="AL725" s="27" t="s">
        <v>197</v>
      </c>
      <c r="AM725" s="27" t="s">
        <v>197</v>
      </c>
      <c r="AN725" s="27" t="s">
        <v>197</v>
      </c>
      <c r="AO725" s="27" t="s">
        <v>197</v>
      </c>
      <c r="AP725" s="27" t="s">
        <v>197</v>
      </c>
      <c r="AQ725" s="27" t="s">
        <v>197</v>
      </c>
      <c r="AR725" s="27" t="s">
        <v>197</v>
      </c>
      <c r="AS725" s="27" t="s">
        <v>197</v>
      </c>
      <c r="AT725" s="29"/>
      <c r="AU725" s="29"/>
      <c r="AV725" s="29"/>
      <c r="AW725" s="27" t="s">
        <v>197</v>
      </c>
      <c r="AX725" s="27" t="s">
        <v>197</v>
      </c>
      <c r="AY725" s="27" t="s">
        <v>197</v>
      </c>
      <c r="AZ725" s="29"/>
      <c r="BA725" s="29"/>
      <c r="BB725" s="27" t="s">
        <v>197</v>
      </c>
      <c r="BC725" s="27" t="s">
        <v>197</v>
      </c>
      <c r="BD725" s="27" t="s">
        <v>197</v>
      </c>
      <c r="BE725" s="27" t="s">
        <v>197</v>
      </c>
      <c r="BF725" s="27" t="s">
        <v>197</v>
      </c>
      <c r="BG725" s="27" t="s">
        <v>197</v>
      </c>
      <c r="BH725" s="27" t="s">
        <v>197</v>
      </c>
      <c r="BI725" s="29"/>
      <c r="BJ725" s="27" t="s">
        <v>197</v>
      </c>
      <c r="BK725" s="27" t="s">
        <v>197</v>
      </c>
      <c r="BL725" s="27" t="s">
        <v>197</v>
      </c>
      <c r="BM725" s="27" t="s">
        <v>197</v>
      </c>
      <c r="BN725" s="27" t="s">
        <v>197</v>
      </c>
      <c r="BO725" s="29"/>
      <c r="BP725" s="29"/>
      <c r="BQ725" s="29"/>
      <c r="BR725" s="29"/>
      <c r="BS725" s="29"/>
      <c r="BT725" s="27" t="s">
        <v>740</v>
      </c>
      <c r="BU725" s="29"/>
      <c r="BV725" s="27" t="s">
        <v>208</v>
      </c>
      <c r="BW725" s="27" t="s">
        <v>197</v>
      </c>
      <c r="BX725" s="29"/>
      <c r="BY725" s="29"/>
      <c r="BZ725" s="29"/>
      <c r="CA725" s="29"/>
      <c r="CB725" s="27" t="s">
        <v>197</v>
      </c>
      <c r="CC725" s="29"/>
      <c r="CD725" s="29"/>
      <c r="CE725" s="29"/>
      <c r="CF725" s="29"/>
      <c r="CG725" s="29"/>
      <c r="CH725" s="29"/>
      <c r="CI725" s="29"/>
      <c r="CJ725" s="29"/>
      <c r="CK725" s="29"/>
      <c r="CL725" s="29"/>
      <c r="CM725" s="29"/>
      <c r="CN725" s="29"/>
      <c r="CO725" s="29"/>
      <c r="CP725" s="29"/>
      <c r="CQ725" s="29"/>
      <c r="CR725" s="29"/>
    </row>
    <row r="726" spans="1:96" x14ac:dyDescent="0.3">
      <c r="A726" s="12">
        <v>725</v>
      </c>
      <c r="B726" s="23" t="s">
        <v>2598</v>
      </c>
      <c r="C726" s="23" t="s">
        <v>2599</v>
      </c>
      <c r="D726" s="25" t="s">
        <v>230</v>
      </c>
      <c r="E726" s="25" t="s">
        <v>1756</v>
      </c>
      <c r="F726" s="25" t="s">
        <v>1757</v>
      </c>
      <c r="G726" s="25" t="s">
        <v>1228</v>
      </c>
      <c r="H726" s="25" t="s">
        <v>261</v>
      </c>
      <c r="I726" s="27" t="s">
        <v>2061</v>
      </c>
      <c r="J726" s="27" t="s">
        <v>667</v>
      </c>
      <c r="K726" s="27" t="s">
        <v>2600</v>
      </c>
      <c r="L726" s="29"/>
      <c r="M726" s="27" t="s">
        <v>199</v>
      </c>
      <c r="N726" s="27" t="s">
        <v>1554</v>
      </c>
      <c r="O726" s="27" t="s">
        <v>940</v>
      </c>
      <c r="P726" s="27" t="s">
        <v>951</v>
      </c>
      <c r="Q726" s="27" t="s">
        <v>516</v>
      </c>
      <c r="R726" s="27" t="s">
        <v>605</v>
      </c>
      <c r="S726" s="27" t="s">
        <v>340</v>
      </c>
      <c r="T726" s="29"/>
      <c r="U726" s="29"/>
      <c r="V726" s="29"/>
      <c r="W726" s="29"/>
      <c r="X726" s="27" t="s">
        <v>197</v>
      </c>
      <c r="Y726" s="29"/>
      <c r="Z726" s="27" t="s">
        <v>197</v>
      </c>
      <c r="AA726" s="27" t="s">
        <v>197</v>
      </c>
      <c r="AB726" s="27" t="s">
        <v>197</v>
      </c>
      <c r="AC726" s="29"/>
      <c r="AD726" s="29"/>
      <c r="AE726" s="29"/>
      <c r="AF726" s="29"/>
      <c r="AG726" s="27" t="s">
        <v>197</v>
      </c>
      <c r="AH726" s="27" t="s">
        <v>197</v>
      </c>
      <c r="AI726" s="27" t="s">
        <v>197</v>
      </c>
      <c r="AJ726" s="27" t="s">
        <v>197</v>
      </c>
      <c r="AK726" s="29"/>
      <c r="AL726" s="27" t="s">
        <v>197</v>
      </c>
      <c r="AM726" s="27" t="s">
        <v>197</v>
      </c>
      <c r="AN726" s="27" t="s">
        <v>197</v>
      </c>
      <c r="AO726" s="27" t="s">
        <v>197</v>
      </c>
      <c r="AP726" s="27" t="s">
        <v>197</v>
      </c>
      <c r="AQ726" s="27" t="s">
        <v>197</v>
      </c>
      <c r="AR726" s="27" t="s">
        <v>197</v>
      </c>
      <c r="AS726" s="27" t="s">
        <v>197</v>
      </c>
      <c r="AT726" s="29"/>
      <c r="AU726" s="29"/>
      <c r="AV726" s="29"/>
      <c r="AW726" s="27" t="s">
        <v>197</v>
      </c>
      <c r="AX726" s="27" t="s">
        <v>197</v>
      </c>
      <c r="AY726" s="27" t="s">
        <v>197</v>
      </c>
      <c r="AZ726" s="29"/>
      <c r="BA726" s="29"/>
      <c r="BB726" s="27" t="s">
        <v>197</v>
      </c>
      <c r="BC726" s="27" t="s">
        <v>197</v>
      </c>
      <c r="BD726" s="27" t="s">
        <v>197</v>
      </c>
      <c r="BE726" s="27" t="s">
        <v>197</v>
      </c>
      <c r="BF726" s="27" t="s">
        <v>197</v>
      </c>
      <c r="BG726" s="27" t="s">
        <v>197</v>
      </c>
      <c r="BH726" s="27" t="s">
        <v>197</v>
      </c>
      <c r="BI726" s="29"/>
      <c r="BJ726" s="27" t="s">
        <v>197</v>
      </c>
      <c r="BK726" s="27" t="s">
        <v>197</v>
      </c>
      <c r="BL726" s="27" t="s">
        <v>197</v>
      </c>
      <c r="BM726" s="27" t="s">
        <v>197</v>
      </c>
      <c r="BN726" s="27" t="s">
        <v>197</v>
      </c>
      <c r="BO726" s="29"/>
      <c r="BP726" s="29"/>
      <c r="BQ726" s="29"/>
      <c r="BR726" s="29"/>
      <c r="BS726" s="29"/>
      <c r="BT726" s="27" t="s">
        <v>740</v>
      </c>
      <c r="BU726" s="29"/>
      <c r="BV726" s="27" t="s">
        <v>208</v>
      </c>
      <c r="BW726" s="27" t="s">
        <v>197</v>
      </c>
      <c r="BX726" s="29"/>
      <c r="BY726" s="29"/>
      <c r="BZ726" s="29"/>
      <c r="CA726" s="29"/>
      <c r="CB726" s="27" t="s">
        <v>197</v>
      </c>
      <c r="CC726" s="29"/>
      <c r="CD726" s="29"/>
      <c r="CE726" s="29"/>
      <c r="CF726" s="29"/>
      <c r="CG726" s="29"/>
      <c r="CH726" s="29"/>
      <c r="CI726" s="29"/>
      <c r="CJ726" s="29"/>
      <c r="CK726" s="29"/>
      <c r="CL726" s="29"/>
      <c r="CM726" s="29"/>
      <c r="CN726" s="29"/>
      <c r="CO726" s="29"/>
      <c r="CP726" s="29"/>
      <c r="CQ726" s="29"/>
      <c r="CR726" s="29"/>
    </row>
    <row r="727" spans="1:96" x14ac:dyDescent="0.3">
      <c r="A727" s="12">
        <v>726</v>
      </c>
      <c r="B727" s="23" t="s">
        <v>2601</v>
      </c>
      <c r="C727" s="23" t="s">
        <v>2602</v>
      </c>
      <c r="D727" s="25" t="s">
        <v>230</v>
      </c>
      <c r="E727" s="25" t="s">
        <v>1756</v>
      </c>
      <c r="F727" s="25" t="s">
        <v>1757</v>
      </c>
      <c r="G727" s="25" t="s">
        <v>1228</v>
      </c>
      <c r="H727" s="25" t="s">
        <v>261</v>
      </c>
      <c r="I727" s="27" t="s">
        <v>2603</v>
      </c>
      <c r="J727" s="27" t="s">
        <v>1022</v>
      </c>
      <c r="K727" s="27" t="s">
        <v>641</v>
      </c>
      <c r="L727" s="29"/>
      <c r="M727" s="27" t="s">
        <v>199</v>
      </c>
      <c r="N727" s="27" t="s">
        <v>1036</v>
      </c>
      <c r="O727" s="27" t="s">
        <v>1189</v>
      </c>
      <c r="P727" s="27" t="s">
        <v>338</v>
      </c>
      <c r="Q727" s="27" t="s">
        <v>448</v>
      </c>
      <c r="R727" s="27" t="s">
        <v>218</v>
      </c>
      <c r="S727" s="27" t="s">
        <v>399</v>
      </c>
      <c r="T727" s="29"/>
      <c r="U727" s="29"/>
      <c r="V727" s="29"/>
      <c r="W727" s="29"/>
      <c r="X727" s="27" t="s">
        <v>197</v>
      </c>
      <c r="Y727" s="29"/>
      <c r="Z727" s="27" t="s">
        <v>197</v>
      </c>
      <c r="AA727" s="27" t="s">
        <v>197</v>
      </c>
      <c r="AB727" s="27" t="s">
        <v>197</v>
      </c>
      <c r="AC727" s="29"/>
      <c r="AD727" s="29"/>
      <c r="AE727" s="29"/>
      <c r="AF727" s="29"/>
      <c r="AG727" s="27" t="s">
        <v>197</v>
      </c>
      <c r="AH727" s="27" t="s">
        <v>197</v>
      </c>
      <c r="AI727" s="27" t="s">
        <v>197</v>
      </c>
      <c r="AJ727" s="27" t="s">
        <v>197</v>
      </c>
      <c r="AK727" s="29"/>
      <c r="AL727" s="27" t="s">
        <v>197</v>
      </c>
      <c r="AM727" s="27" t="s">
        <v>197</v>
      </c>
      <c r="AN727" s="27" t="s">
        <v>197</v>
      </c>
      <c r="AO727" s="27" t="s">
        <v>197</v>
      </c>
      <c r="AP727" s="27" t="s">
        <v>197</v>
      </c>
      <c r="AQ727" s="27" t="s">
        <v>197</v>
      </c>
      <c r="AR727" s="27" t="s">
        <v>197</v>
      </c>
      <c r="AS727" s="27" t="s">
        <v>197</v>
      </c>
      <c r="AT727" s="29"/>
      <c r="AU727" s="29"/>
      <c r="AV727" s="29"/>
      <c r="AW727" s="27" t="s">
        <v>197</v>
      </c>
      <c r="AX727" s="27" t="s">
        <v>197</v>
      </c>
      <c r="AY727" s="27" t="s">
        <v>197</v>
      </c>
      <c r="AZ727" s="29"/>
      <c r="BA727" s="29"/>
      <c r="BB727" s="27" t="s">
        <v>197</v>
      </c>
      <c r="BC727" s="27" t="s">
        <v>197</v>
      </c>
      <c r="BD727" s="27" t="s">
        <v>197</v>
      </c>
      <c r="BE727" s="27" t="s">
        <v>197</v>
      </c>
      <c r="BF727" s="27" t="s">
        <v>197</v>
      </c>
      <c r="BG727" s="27" t="s">
        <v>197</v>
      </c>
      <c r="BH727" s="27" t="s">
        <v>197</v>
      </c>
      <c r="BI727" s="27" t="s">
        <v>197</v>
      </c>
      <c r="BJ727" s="29"/>
      <c r="BK727" s="27" t="s">
        <v>197</v>
      </c>
      <c r="BL727" s="27" t="s">
        <v>197</v>
      </c>
      <c r="BM727" s="27" t="s">
        <v>197</v>
      </c>
      <c r="BN727" s="27" t="s">
        <v>197</v>
      </c>
      <c r="BO727" s="29"/>
      <c r="BP727" s="29"/>
      <c r="BQ727" s="29"/>
      <c r="BR727" s="29"/>
      <c r="BS727" s="29"/>
      <c r="BT727" s="27" t="s">
        <v>1327</v>
      </c>
      <c r="BU727" s="29"/>
      <c r="BV727" s="27" t="s">
        <v>208</v>
      </c>
      <c r="BW727" s="27" t="s">
        <v>197</v>
      </c>
      <c r="BX727" s="29"/>
      <c r="BY727" s="29"/>
      <c r="BZ727" s="29"/>
      <c r="CA727" s="29"/>
      <c r="CB727" s="27" t="s">
        <v>197</v>
      </c>
      <c r="CC727" s="29"/>
      <c r="CD727" s="29"/>
      <c r="CE727" s="29"/>
      <c r="CF727" s="29"/>
      <c r="CG727" s="29"/>
      <c r="CH727" s="29"/>
      <c r="CI727" s="29"/>
      <c r="CJ727" s="29"/>
      <c r="CK727" s="29"/>
      <c r="CL727" s="29"/>
      <c r="CM727" s="29"/>
      <c r="CN727" s="29"/>
      <c r="CO727" s="29"/>
      <c r="CP727" s="29"/>
      <c r="CQ727" s="29"/>
      <c r="CR727" s="29"/>
    </row>
    <row r="728" spans="1:96" x14ac:dyDescent="0.3">
      <c r="A728" s="12">
        <v>727</v>
      </c>
      <c r="B728" s="23" t="s">
        <v>2604</v>
      </c>
      <c r="C728" s="23" t="s">
        <v>2605</v>
      </c>
      <c r="D728" s="25" t="s">
        <v>230</v>
      </c>
      <c r="E728" s="25" t="s">
        <v>1756</v>
      </c>
      <c r="F728" s="25" t="s">
        <v>1757</v>
      </c>
      <c r="G728" s="25" t="s">
        <v>1228</v>
      </c>
      <c r="H728" s="25" t="s">
        <v>261</v>
      </c>
      <c r="I728" s="27" t="s">
        <v>772</v>
      </c>
      <c r="J728" s="27" t="s">
        <v>667</v>
      </c>
      <c r="K728" s="27" t="s">
        <v>553</v>
      </c>
      <c r="L728" s="29"/>
      <c r="M728" s="27" t="s">
        <v>199</v>
      </c>
      <c r="N728" s="27" t="s">
        <v>1987</v>
      </c>
      <c r="O728" s="27" t="s">
        <v>1419</v>
      </c>
      <c r="P728" s="27" t="s">
        <v>862</v>
      </c>
      <c r="Q728" s="27" t="s">
        <v>1175</v>
      </c>
      <c r="R728" s="27" t="s">
        <v>1314</v>
      </c>
      <c r="S728" s="27" t="s">
        <v>205</v>
      </c>
      <c r="T728" s="29"/>
      <c r="U728" s="29"/>
      <c r="V728" s="29"/>
      <c r="W728" s="29"/>
      <c r="X728" s="27" t="s">
        <v>197</v>
      </c>
      <c r="Y728" s="29"/>
      <c r="Z728" s="27" t="s">
        <v>197</v>
      </c>
      <c r="AA728" s="27" t="s">
        <v>197</v>
      </c>
      <c r="AB728" s="27" t="s">
        <v>197</v>
      </c>
      <c r="AC728" s="29"/>
      <c r="AD728" s="29"/>
      <c r="AE728" s="29"/>
      <c r="AF728" s="29"/>
      <c r="AG728" s="27" t="s">
        <v>197</v>
      </c>
      <c r="AH728" s="27" t="s">
        <v>197</v>
      </c>
      <c r="AI728" s="27" t="s">
        <v>197</v>
      </c>
      <c r="AJ728" s="27" t="s">
        <v>197</v>
      </c>
      <c r="AK728" s="29"/>
      <c r="AL728" s="27" t="s">
        <v>197</v>
      </c>
      <c r="AM728" s="27" t="s">
        <v>197</v>
      </c>
      <c r="AN728" s="27" t="s">
        <v>197</v>
      </c>
      <c r="AO728" s="27" t="s">
        <v>197</v>
      </c>
      <c r="AP728" s="27" t="s">
        <v>197</v>
      </c>
      <c r="AQ728" s="27" t="s">
        <v>197</v>
      </c>
      <c r="AR728" s="27" t="s">
        <v>197</v>
      </c>
      <c r="AS728" s="27" t="s">
        <v>197</v>
      </c>
      <c r="AT728" s="29"/>
      <c r="AU728" s="29"/>
      <c r="AV728" s="29"/>
      <c r="AW728" s="27" t="s">
        <v>197</v>
      </c>
      <c r="AX728" s="27" t="s">
        <v>197</v>
      </c>
      <c r="AY728" s="27" t="s">
        <v>197</v>
      </c>
      <c r="AZ728" s="29"/>
      <c r="BA728" s="29"/>
      <c r="BB728" s="27" t="s">
        <v>197</v>
      </c>
      <c r="BC728" s="27" t="s">
        <v>197</v>
      </c>
      <c r="BD728" s="27" t="s">
        <v>197</v>
      </c>
      <c r="BE728" s="27" t="s">
        <v>197</v>
      </c>
      <c r="BF728" s="27" t="s">
        <v>197</v>
      </c>
      <c r="BG728" s="27" t="s">
        <v>197</v>
      </c>
      <c r="BH728" s="27" t="s">
        <v>197</v>
      </c>
      <c r="BI728" s="29"/>
      <c r="BJ728" s="27" t="s">
        <v>197</v>
      </c>
      <c r="BK728" s="27" t="s">
        <v>197</v>
      </c>
      <c r="BL728" s="27" t="s">
        <v>197</v>
      </c>
      <c r="BM728" s="27" t="s">
        <v>197</v>
      </c>
      <c r="BN728" s="27" t="s">
        <v>197</v>
      </c>
      <c r="BO728" s="29"/>
      <c r="BP728" s="29"/>
      <c r="BQ728" s="29"/>
      <c r="BR728" s="29"/>
      <c r="BS728" s="29"/>
      <c r="BT728" s="27" t="s">
        <v>197</v>
      </c>
      <c r="BU728" s="29"/>
      <c r="BV728" s="27" t="s">
        <v>208</v>
      </c>
      <c r="BW728" s="27" t="s">
        <v>197</v>
      </c>
      <c r="BX728" s="29"/>
      <c r="BY728" s="29"/>
      <c r="BZ728" s="29"/>
      <c r="CA728" s="29"/>
      <c r="CB728" s="27" t="s">
        <v>197</v>
      </c>
      <c r="CC728" s="29"/>
      <c r="CD728" s="29"/>
      <c r="CE728" s="29"/>
      <c r="CF728" s="29"/>
      <c r="CG728" s="29"/>
      <c r="CH728" s="29"/>
      <c r="CI728" s="29"/>
      <c r="CJ728" s="29"/>
      <c r="CK728" s="29"/>
      <c r="CL728" s="29"/>
      <c r="CM728" s="29"/>
      <c r="CN728" s="29"/>
      <c r="CO728" s="29"/>
      <c r="CP728" s="29"/>
      <c r="CQ728" s="29"/>
      <c r="CR728" s="29"/>
    </row>
    <row r="729" spans="1:96" x14ac:dyDescent="0.3">
      <c r="A729" s="12">
        <v>728</v>
      </c>
      <c r="B729" s="18" t="s">
        <v>2543</v>
      </c>
      <c r="C729" s="18" t="s">
        <v>1586</v>
      </c>
      <c r="D729" s="19" t="s">
        <v>458</v>
      </c>
      <c r="E729" s="19" t="s">
        <v>1333</v>
      </c>
      <c r="F729" s="19" t="s">
        <v>2419</v>
      </c>
      <c r="G729" s="19" t="s">
        <v>1228</v>
      </c>
      <c r="H729" s="19" t="s">
        <v>276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0" t="s">
        <v>2544</v>
      </c>
      <c r="CP729" s="21"/>
      <c r="CQ729" s="21"/>
      <c r="CR729" s="21"/>
    </row>
    <row r="730" spans="1:96" x14ac:dyDescent="0.3">
      <c r="A730" s="12">
        <v>729</v>
      </c>
      <c r="B730" s="18" t="s">
        <v>2545</v>
      </c>
      <c r="C730" s="18" t="s">
        <v>1588</v>
      </c>
      <c r="D730" s="19" t="s">
        <v>458</v>
      </c>
      <c r="E730" s="19" t="s">
        <v>1333</v>
      </c>
      <c r="F730" s="19" t="s">
        <v>2419</v>
      </c>
      <c r="G730" s="19" t="s">
        <v>1228</v>
      </c>
      <c r="H730" s="19" t="s">
        <v>276</v>
      </c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0" t="s">
        <v>2546</v>
      </c>
      <c r="CP730" s="21"/>
      <c r="CQ730" s="21"/>
      <c r="CR730" s="21"/>
    </row>
    <row r="731" spans="1:96" x14ac:dyDescent="0.3">
      <c r="A731" s="12">
        <v>730</v>
      </c>
      <c r="B731" s="18" t="s">
        <v>2547</v>
      </c>
      <c r="C731" s="18" t="s">
        <v>2548</v>
      </c>
      <c r="D731" s="19" t="s">
        <v>1305</v>
      </c>
      <c r="E731" s="19" t="s">
        <v>1359</v>
      </c>
      <c r="F731" s="19" t="s">
        <v>1360</v>
      </c>
      <c r="G731" s="19" t="s">
        <v>1228</v>
      </c>
      <c r="H731" s="19" t="s">
        <v>506</v>
      </c>
      <c r="I731" s="20" t="s">
        <v>1100</v>
      </c>
      <c r="J731" s="21"/>
      <c r="K731" s="21"/>
      <c r="L731" s="21"/>
      <c r="M731" s="21"/>
      <c r="N731" s="21"/>
      <c r="O731" s="21"/>
      <c r="P731" s="21"/>
      <c r="Q731" s="20" t="s">
        <v>763</v>
      </c>
      <c r="R731" s="20" t="s">
        <v>539</v>
      </c>
      <c r="S731" s="21"/>
      <c r="T731" s="21"/>
      <c r="U731" s="21"/>
      <c r="V731" s="21"/>
      <c r="W731" s="21"/>
      <c r="X731" s="21"/>
      <c r="Y731" s="21"/>
      <c r="Z731" s="20" t="s">
        <v>197</v>
      </c>
      <c r="AA731" s="21"/>
      <c r="AB731" s="20" t="s">
        <v>197</v>
      </c>
      <c r="AC731" s="21"/>
      <c r="AD731" s="21"/>
      <c r="AE731" s="21"/>
      <c r="AF731" s="21"/>
      <c r="AG731" s="20" t="s">
        <v>197</v>
      </c>
      <c r="AH731" s="20" t="s">
        <v>197</v>
      </c>
      <c r="AI731" s="21"/>
      <c r="AJ731" s="20" t="s">
        <v>197</v>
      </c>
      <c r="AK731" s="21"/>
      <c r="AL731" s="20" t="s">
        <v>197</v>
      </c>
      <c r="AM731" s="21"/>
      <c r="AN731" s="21"/>
      <c r="AO731" s="21"/>
      <c r="AP731" s="20" t="s">
        <v>197</v>
      </c>
      <c r="AQ731" s="21"/>
      <c r="AR731" s="21"/>
      <c r="AS731" s="21"/>
      <c r="AT731" s="21"/>
      <c r="AU731" s="21"/>
      <c r="AV731" s="21"/>
      <c r="AW731" s="21"/>
      <c r="AX731" s="20" t="s">
        <v>197</v>
      </c>
      <c r="AY731" s="20" t="s">
        <v>197</v>
      </c>
      <c r="AZ731" s="21"/>
      <c r="BA731" s="21"/>
      <c r="BB731" s="20" t="s">
        <v>197</v>
      </c>
      <c r="BC731" s="20" t="s">
        <v>197</v>
      </c>
      <c r="BD731" s="20" t="s">
        <v>197</v>
      </c>
      <c r="BE731" s="20" t="s">
        <v>197</v>
      </c>
      <c r="BF731" s="20" t="s">
        <v>197</v>
      </c>
      <c r="BG731" s="20" t="s">
        <v>197</v>
      </c>
      <c r="BH731" s="20" t="s">
        <v>197</v>
      </c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0" t="s">
        <v>197</v>
      </c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</row>
    <row r="732" spans="1:96" x14ac:dyDescent="0.3">
      <c r="A732" s="12">
        <v>731</v>
      </c>
      <c r="B732" s="18" t="s">
        <v>2549</v>
      </c>
      <c r="C732" s="18" t="s">
        <v>2550</v>
      </c>
      <c r="D732" s="19" t="s">
        <v>1305</v>
      </c>
      <c r="E732" s="19" t="s">
        <v>1359</v>
      </c>
      <c r="F732" s="19" t="s">
        <v>1360</v>
      </c>
      <c r="G732" s="19" t="s">
        <v>1228</v>
      </c>
      <c r="H732" s="19" t="s">
        <v>506</v>
      </c>
      <c r="I732" s="20" t="s">
        <v>2551</v>
      </c>
      <c r="J732" s="21"/>
      <c r="K732" s="21"/>
      <c r="L732" s="21"/>
      <c r="M732" s="21"/>
      <c r="N732" s="21"/>
      <c r="O732" s="21"/>
      <c r="P732" s="21"/>
      <c r="Q732" s="20" t="s">
        <v>2552</v>
      </c>
      <c r="R732" s="20" t="s">
        <v>1175</v>
      </c>
      <c r="S732" s="21"/>
      <c r="T732" s="21"/>
      <c r="U732" s="21"/>
      <c r="V732" s="21"/>
      <c r="W732" s="21"/>
      <c r="X732" s="21"/>
      <c r="Y732" s="21"/>
      <c r="Z732" s="20" t="s">
        <v>197</v>
      </c>
      <c r="AA732" s="21"/>
      <c r="AB732" s="20" t="s">
        <v>197</v>
      </c>
      <c r="AC732" s="21"/>
      <c r="AD732" s="21"/>
      <c r="AE732" s="21"/>
      <c r="AF732" s="21"/>
      <c r="AG732" s="20" t="s">
        <v>197</v>
      </c>
      <c r="AH732" s="20" t="s">
        <v>197</v>
      </c>
      <c r="AI732" s="21"/>
      <c r="AJ732" s="20" t="s">
        <v>197</v>
      </c>
      <c r="AK732" s="21"/>
      <c r="AL732" s="20" t="s">
        <v>197</v>
      </c>
      <c r="AM732" s="21"/>
      <c r="AN732" s="21"/>
      <c r="AO732" s="21"/>
      <c r="AP732" s="20" t="s">
        <v>197</v>
      </c>
      <c r="AQ732" s="21"/>
      <c r="AR732" s="21"/>
      <c r="AS732" s="21"/>
      <c r="AT732" s="21"/>
      <c r="AU732" s="21"/>
      <c r="AV732" s="21"/>
      <c r="AW732" s="21"/>
      <c r="AX732" s="20" t="s">
        <v>197</v>
      </c>
      <c r="AY732" s="20" t="s">
        <v>197</v>
      </c>
      <c r="AZ732" s="21"/>
      <c r="BA732" s="21"/>
      <c r="BB732" s="20" t="s">
        <v>197</v>
      </c>
      <c r="BC732" s="20" t="s">
        <v>197</v>
      </c>
      <c r="BD732" s="20" t="s">
        <v>197</v>
      </c>
      <c r="BE732" s="20" t="s">
        <v>197</v>
      </c>
      <c r="BF732" s="20" t="s">
        <v>197</v>
      </c>
      <c r="BG732" s="20" t="s">
        <v>197</v>
      </c>
      <c r="BH732" s="20" t="s">
        <v>197</v>
      </c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0" t="s">
        <v>197</v>
      </c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</row>
    <row r="733" spans="1:96" x14ac:dyDescent="0.3">
      <c r="A733" s="12">
        <v>732</v>
      </c>
      <c r="B733" s="18" t="s">
        <v>2553</v>
      </c>
      <c r="C733" s="18" t="s">
        <v>2554</v>
      </c>
      <c r="D733" s="19" t="s">
        <v>1305</v>
      </c>
      <c r="E733" s="19" t="s">
        <v>1346</v>
      </c>
      <c r="F733" s="19" t="s">
        <v>1347</v>
      </c>
      <c r="G733" s="19" t="s">
        <v>1228</v>
      </c>
      <c r="H733" s="19" t="s">
        <v>506</v>
      </c>
      <c r="I733" s="20" t="s">
        <v>616</v>
      </c>
      <c r="J733" s="21"/>
      <c r="K733" s="21"/>
      <c r="L733" s="21"/>
      <c r="M733" s="21"/>
      <c r="N733" s="21"/>
      <c r="O733" s="21"/>
      <c r="P733" s="21"/>
      <c r="Q733" s="20" t="s">
        <v>2555</v>
      </c>
      <c r="R733" s="20" t="s">
        <v>1162</v>
      </c>
      <c r="S733" s="21"/>
      <c r="T733" s="21"/>
      <c r="U733" s="21"/>
      <c r="V733" s="21"/>
      <c r="W733" s="21"/>
      <c r="X733" s="21"/>
      <c r="Y733" s="21"/>
      <c r="Z733" s="20" t="s">
        <v>197</v>
      </c>
      <c r="AA733" s="21"/>
      <c r="AB733" s="20" t="s">
        <v>197</v>
      </c>
      <c r="AC733" s="21"/>
      <c r="AD733" s="21"/>
      <c r="AE733" s="21"/>
      <c r="AF733" s="21"/>
      <c r="AG733" s="20" t="s">
        <v>197</v>
      </c>
      <c r="AH733" s="20" t="s">
        <v>197</v>
      </c>
      <c r="AI733" s="21"/>
      <c r="AJ733" s="20" t="s">
        <v>197</v>
      </c>
      <c r="AK733" s="21"/>
      <c r="AL733" s="20" t="s">
        <v>197</v>
      </c>
      <c r="AM733" s="21"/>
      <c r="AN733" s="21"/>
      <c r="AO733" s="21"/>
      <c r="AP733" s="20" t="s">
        <v>197</v>
      </c>
      <c r="AQ733" s="21"/>
      <c r="AR733" s="21"/>
      <c r="AS733" s="21"/>
      <c r="AT733" s="21"/>
      <c r="AU733" s="21"/>
      <c r="AV733" s="21"/>
      <c r="AW733" s="21"/>
      <c r="AX733" s="20" t="s">
        <v>197</v>
      </c>
      <c r="AY733" s="20" t="s">
        <v>197</v>
      </c>
      <c r="AZ733" s="21"/>
      <c r="BA733" s="21"/>
      <c r="BB733" s="20" t="s">
        <v>197</v>
      </c>
      <c r="BC733" s="20" t="s">
        <v>197</v>
      </c>
      <c r="BD733" s="20" t="s">
        <v>197</v>
      </c>
      <c r="BE733" s="20" t="s">
        <v>197</v>
      </c>
      <c r="BF733" s="20" t="s">
        <v>197</v>
      </c>
      <c r="BG733" s="20" t="s">
        <v>197</v>
      </c>
      <c r="BH733" s="20" t="s">
        <v>197</v>
      </c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0" t="s">
        <v>208</v>
      </c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</row>
    <row r="734" spans="1:96" x14ac:dyDescent="0.3">
      <c r="A734" s="12">
        <v>733</v>
      </c>
      <c r="B734" s="18" t="s">
        <v>2556</v>
      </c>
      <c r="C734" s="18" t="s">
        <v>2557</v>
      </c>
      <c r="D734" s="19" t="s">
        <v>1305</v>
      </c>
      <c r="E734" s="19" t="s">
        <v>1346</v>
      </c>
      <c r="F734" s="19" t="s">
        <v>1347</v>
      </c>
      <c r="G734" s="19" t="s">
        <v>1228</v>
      </c>
      <c r="H734" s="19" t="s">
        <v>506</v>
      </c>
      <c r="I734" s="20" t="s">
        <v>2558</v>
      </c>
      <c r="J734" s="21"/>
      <c r="K734" s="21"/>
      <c r="L734" s="21"/>
      <c r="M734" s="21"/>
      <c r="N734" s="21"/>
      <c r="O734" s="21"/>
      <c r="P734" s="21"/>
      <c r="Q734" s="20" t="s">
        <v>2256</v>
      </c>
      <c r="R734" s="20" t="s">
        <v>792</v>
      </c>
      <c r="S734" s="21"/>
      <c r="T734" s="21"/>
      <c r="U734" s="21"/>
      <c r="V734" s="21"/>
      <c r="W734" s="21"/>
      <c r="X734" s="21"/>
      <c r="Y734" s="21"/>
      <c r="Z734" s="20" t="s">
        <v>197</v>
      </c>
      <c r="AA734" s="21"/>
      <c r="AB734" s="20" t="s">
        <v>197</v>
      </c>
      <c r="AC734" s="21"/>
      <c r="AD734" s="21"/>
      <c r="AE734" s="21"/>
      <c r="AF734" s="21"/>
      <c r="AG734" s="20" t="s">
        <v>197</v>
      </c>
      <c r="AH734" s="20" t="s">
        <v>197</v>
      </c>
      <c r="AI734" s="21"/>
      <c r="AJ734" s="20" t="s">
        <v>197</v>
      </c>
      <c r="AK734" s="21"/>
      <c r="AL734" s="20" t="s">
        <v>197</v>
      </c>
      <c r="AM734" s="21"/>
      <c r="AN734" s="21"/>
      <c r="AO734" s="21"/>
      <c r="AP734" s="20" t="s">
        <v>197</v>
      </c>
      <c r="AQ734" s="21"/>
      <c r="AR734" s="21"/>
      <c r="AS734" s="21"/>
      <c r="AT734" s="21"/>
      <c r="AU734" s="21"/>
      <c r="AV734" s="21"/>
      <c r="AW734" s="21"/>
      <c r="AX734" s="20" t="s">
        <v>197</v>
      </c>
      <c r="AY734" s="20" t="s">
        <v>197</v>
      </c>
      <c r="AZ734" s="21"/>
      <c r="BA734" s="21"/>
      <c r="BB734" s="20" t="s">
        <v>197</v>
      </c>
      <c r="BC734" s="20" t="s">
        <v>197</v>
      </c>
      <c r="BD734" s="20" t="s">
        <v>197</v>
      </c>
      <c r="BE734" s="20" t="s">
        <v>197</v>
      </c>
      <c r="BF734" s="20" t="s">
        <v>197</v>
      </c>
      <c r="BG734" s="20" t="s">
        <v>197</v>
      </c>
      <c r="BH734" s="20" t="s">
        <v>197</v>
      </c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0" t="s">
        <v>208</v>
      </c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</row>
    <row r="735" spans="1:96" x14ac:dyDescent="0.3">
      <c r="A735" s="12">
        <v>734</v>
      </c>
      <c r="B735" s="18" t="s">
        <v>2559</v>
      </c>
      <c r="C735" s="18" t="s">
        <v>2560</v>
      </c>
      <c r="D735" s="19" t="s">
        <v>1305</v>
      </c>
      <c r="E735" s="19" t="s">
        <v>1359</v>
      </c>
      <c r="F735" s="19" t="s">
        <v>1360</v>
      </c>
      <c r="G735" s="19" t="s">
        <v>1228</v>
      </c>
      <c r="H735" s="19" t="s">
        <v>506</v>
      </c>
      <c r="I735" s="20" t="s">
        <v>514</v>
      </c>
      <c r="J735" s="21"/>
      <c r="K735" s="21"/>
      <c r="L735" s="21"/>
      <c r="M735" s="21"/>
      <c r="N735" s="21"/>
      <c r="O735" s="21"/>
      <c r="P735" s="21"/>
      <c r="Q735" s="20" t="s">
        <v>764</v>
      </c>
      <c r="R735" s="20" t="s">
        <v>439</v>
      </c>
      <c r="S735" s="21"/>
      <c r="T735" s="21"/>
      <c r="U735" s="21"/>
      <c r="V735" s="21"/>
      <c r="W735" s="21"/>
      <c r="X735" s="21"/>
      <c r="Y735" s="21"/>
      <c r="Z735" s="20" t="s">
        <v>197</v>
      </c>
      <c r="AA735" s="21"/>
      <c r="AB735" s="20" t="s">
        <v>197</v>
      </c>
      <c r="AC735" s="21"/>
      <c r="AD735" s="21"/>
      <c r="AE735" s="21"/>
      <c r="AF735" s="21"/>
      <c r="AG735" s="20" t="s">
        <v>197</v>
      </c>
      <c r="AH735" s="20" t="s">
        <v>206</v>
      </c>
      <c r="AI735" s="21"/>
      <c r="AJ735" s="20" t="s">
        <v>197</v>
      </c>
      <c r="AK735" s="21"/>
      <c r="AL735" s="20" t="s">
        <v>197</v>
      </c>
      <c r="AM735" s="21"/>
      <c r="AN735" s="21"/>
      <c r="AO735" s="21"/>
      <c r="AP735" s="20" t="s">
        <v>197</v>
      </c>
      <c r="AQ735" s="21"/>
      <c r="AR735" s="21"/>
      <c r="AS735" s="21"/>
      <c r="AT735" s="21"/>
      <c r="AU735" s="21"/>
      <c r="AV735" s="21"/>
      <c r="AW735" s="21"/>
      <c r="AX735" s="20" t="s">
        <v>197</v>
      </c>
      <c r="AY735" s="20" t="s">
        <v>197</v>
      </c>
      <c r="AZ735" s="21"/>
      <c r="BA735" s="21"/>
      <c r="BB735" s="20" t="s">
        <v>197</v>
      </c>
      <c r="BC735" s="20" t="s">
        <v>197</v>
      </c>
      <c r="BD735" s="20" t="s">
        <v>197</v>
      </c>
      <c r="BE735" s="20" t="s">
        <v>197</v>
      </c>
      <c r="BF735" s="20" t="s">
        <v>197</v>
      </c>
      <c r="BG735" s="20" t="s">
        <v>197</v>
      </c>
      <c r="BH735" s="20" t="s">
        <v>197</v>
      </c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0" t="s">
        <v>197</v>
      </c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</row>
    <row r="736" spans="1:96" x14ac:dyDescent="0.3">
      <c r="A736" s="12">
        <v>735</v>
      </c>
      <c r="B736" s="18" t="s">
        <v>2440</v>
      </c>
      <c r="C736" s="18" t="s">
        <v>2441</v>
      </c>
      <c r="D736" s="19" t="s">
        <v>2442</v>
      </c>
      <c r="E736" s="19" t="s">
        <v>192</v>
      </c>
      <c r="F736" s="19" t="s">
        <v>193</v>
      </c>
      <c r="G736" s="19" t="s">
        <v>1228</v>
      </c>
      <c r="H736" s="19" t="s">
        <v>1306</v>
      </c>
      <c r="I736" s="20" t="s">
        <v>2120</v>
      </c>
      <c r="J736" s="20" t="s">
        <v>198</v>
      </c>
      <c r="K736" s="20" t="s">
        <v>553</v>
      </c>
      <c r="L736" s="21"/>
      <c r="M736" s="20" t="s">
        <v>199</v>
      </c>
      <c r="N736" s="20" t="s">
        <v>1647</v>
      </c>
      <c r="O736" s="20" t="s">
        <v>878</v>
      </c>
      <c r="P736" s="20" t="s">
        <v>681</v>
      </c>
      <c r="Q736" s="20" t="s">
        <v>570</v>
      </c>
      <c r="R736" s="20" t="s">
        <v>439</v>
      </c>
      <c r="S736" s="20" t="s">
        <v>205</v>
      </c>
      <c r="T736" s="21"/>
      <c r="U736" s="21"/>
      <c r="V736" s="21"/>
      <c r="W736" s="20" t="s">
        <v>197</v>
      </c>
      <c r="X736" s="20" t="s">
        <v>197</v>
      </c>
      <c r="Y736" s="21"/>
      <c r="Z736" s="20" t="s">
        <v>197</v>
      </c>
      <c r="AA736" s="20" t="s">
        <v>197</v>
      </c>
      <c r="AB736" s="20" t="s">
        <v>197</v>
      </c>
      <c r="AC736" s="21"/>
      <c r="AD736" s="21"/>
      <c r="AE736" s="21"/>
      <c r="AF736" s="21"/>
      <c r="AG736" s="20" t="s">
        <v>197</v>
      </c>
      <c r="AH736" s="20" t="s">
        <v>197</v>
      </c>
      <c r="AI736" s="20" t="s">
        <v>197</v>
      </c>
      <c r="AJ736" s="20" t="s">
        <v>197</v>
      </c>
      <c r="AK736" s="21"/>
      <c r="AL736" s="20" t="s">
        <v>197</v>
      </c>
      <c r="AM736" s="20" t="s">
        <v>197</v>
      </c>
      <c r="AN736" s="20" t="s">
        <v>197</v>
      </c>
      <c r="AO736" s="20" t="s">
        <v>197</v>
      </c>
      <c r="AP736" s="20" t="s">
        <v>197</v>
      </c>
      <c r="AQ736" s="20" t="s">
        <v>197</v>
      </c>
      <c r="AR736" s="20" t="s">
        <v>197</v>
      </c>
      <c r="AS736" s="20" t="s">
        <v>197</v>
      </c>
      <c r="AT736" s="21"/>
      <c r="AU736" s="21"/>
      <c r="AV736" s="21"/>
      <c r="AW736" s="20" t="s">
        <v>197</v>
      </c>
      <c r="AX736" s="20" t="s">
        <v>197</v>
      </c>
      <c r="AY736" s="20" t="s">
        <v>197</v>
      </c>
      <c r="AZ736" s="21"/>
      <c r="BA736" s="21"/>
      <c r="BB736" s="20" t="s">
        <v>197</v>
      </c>
      <c r="BC736" s="20" t="s">
        <v>197</v>
      </c>
      <c r="BD736" s="20" t="s">
        <v>197</v>
      </c>
      <c r="BE736" s="20" t="s">
        <v>197</v>
      </c>
      <c r="BF736" s="20" t="s">
        <v>197</v>
      </c>
      <c r="BG736" s="20" t="s">
        <v>197</v>
      </c>
      <c r="BH736" s="20" t="s">
        <v>197</v>
      </c>
      <c r="BI736" s="20" t="s">
        <v>197</v>
      </c>
      <c r="BJ736" s="21"/>
      <c r="BK736" s="20" t="s">
        <v>197</v>
      </c>
      <c r="BL736" s="20" t="s">
        <v>197</v>
      </c>
      <c r="BM736" s="20" t="s">
        <v>197</v>
      </c>
      <c r="BN736" s="20" t="s">
        <v>197</v>
      </c>
      <c r="BO736" s="21"/>
      <c r="BP736" s="21"/>
      <c r="BQ736" s="21"/>
      <c r="BR736" s="21"/>
      <c r="BS736" s="21"/>
      <c r="BT736" s="20" t="s">
        <v>197</v>
      </c>
      <c r="BU736" s="21"/>
      <c r="BV736" s="21"/>
      <c r="BW736" s="20" t="s">
        <v>197</v>
      </c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</row>
    <row r="737" spans="1:96" x14ac:dyDescent="0.3">
      <c r="A737" s="12">
        <v>736</v>
      </c>
      <c r="B737" s="18" t="s">
        <v>2561</v>
      </c>
      <c r="C737" s="18" t="s">
        <v>1386</v>
      </c>
      <c r="D737" s="19" t="s">
        <v>2442</v>
      </c>
      <c r="E737" s="19" t="s">
        <v>192</v>
      </c>
      <c r="F737" s="19" t="s">
        <v>193</v>
      </c>
      <c r="G737" s="19" t="s">
        <v>1228</v>
      </c>
      <c r="H737" s="19" t="s">
        <v>1306</v>
      </c>
      <c r="I737" s="20" t="s">
        <v>821</v>
      </c>
      <c r="J737" s="20" t="s">
        <v>198</v>
      </c>
      <c r="K737" s="20" t="s">
        <v>553</v>
      </c>
      <c r="L737" s="21"/>
      <c r="M737" s="20" t="s">
        <v>199</v>
      </c>
      <c r="N737" s="20" t="s">
        <v>2562</v>
      </c>
      <c r="O737" s="20" t="s">
        <v>1419</v>
      </c>
      <c r="P737" s="20" t="s">
        <v>2563</v>
      </c>
      <c r="Q737" s="20" t="s">
        <v>1361</v>
      </c>
      <c r="R737" s="20" t="s">
        <v>409</v>
      </c>
      <c r="S737" s="20" t="s">
        <v>1513</v>
      </c>
      <c r="T737" s="21"/>
      <c r="U737" s="21"/>
      <c r="V737" s="21"/>
      <c r="W737" s="20" t="s">
        <v>197</v>
      </c>
      <c r="X737" s="20" t="s">
        <v>197</v>
      </c>
      <c r="Y737" s="21"/>
      <c r="Z737" s="20" t="s">
        <v>197</v>
      </c>
      <c r="AA737" s="20" t="s">
        <v>197</v>
      </c>
      <c r="AB737" s="20" t="s">
        <v>197</v>
      </c>
      <c r="AC737" s="21"/>
      <c r="AD737" s="21"/>
      <c r="AE737" s="21"/>
      <c r="AF737" s="21"/>
      <c r="AG737" s="20" t="s">
        <v>197</v>
      </c>
      <c r="AH737" s="20" t="s">
        <v>197</v>
      </c>
      <c r="AI737" s="20" t="s">
        <v>197</v>
      </c>
      <c r="AJ737" s="20" t="s">
        <v>197</v>
      </c>
      <c r="AK737" s="21"/>
      <c r="AL737" s="20" t="s">
        <v>197</v>
      </c>
      <c r="AM737" s="20" t="s">
        <v>197</v>
      </c>
      <c r="AN737" s="20" t="s">
        <v>197</v>
      </c>
      <c r="AO737" s="20" t="s">
        <v>197</v>
      </c>
      <c r="AP737" s="20" t="s">
        <v>197</v>
      </c>
      <c r="AQ737" s="20" t="s">
        <v>197</v>
      </c>
      <c r="AR737" s="20" t="s">
        <v>197</v>
      </c>
      <c r="AS737" s="20" t="s">
        <v>197</v>
      </c>
      <c r="AT737" s="21"/>
      <c r="AU737" s="21"/>
      <c r="AV737" s="21"/>
      <c r="AW737" s="20" t="s">
        <v>197</v>
      </c>
      <c r="AX737" s="20" t="s">
        <v>197</v>
      </c>
      <c r="AY737" s="20" t="s">
        <v>197</v>
      </c>
      <c r="AZ737" s="21"/>
      <c r="BA737" s="21"/>
      <c r="BB737" s="20" t="s">
        <v>197</v>
      </c>
      <c r="BC737" s="20" t="s">
        <v>197</v>
      </c>
      <c r="BD737" s="20" t="s">
        <v>197</v>
      </c>
      <c r="BE737" s="20" t="s">
        <v>197</v>
      </c>
      <c r="BF737" s="20" t="s">
        <v>197</v>
      </c>
      <c r="BG737" s="20" t="s">
        <v>197</v>
      </c>
      <c r="BH737" s="20" t="s">
        <v>197</v>
      </c>
      <c r="BI737" s="21"/>
      <c r="BJ737" s="20" t="s">
        <v>197</v>
      </c>
      <c r="BK737" s="20" t="s">
        <v>197</v>
      </c>
      <c r="BL737" s="20" t="s">
        <v>197</v>
      </c>
      <c r="BM737" s="20" t="s">
        <v>197</v>
      </c>
      <c r="BN737" s="20" t="s">
        <v>197</v>
      </c>
      <c r="BO737" s="21"/>
      <c r="BP737" s="21"/>
      <c r="BQ737" s="21"/>
      <c r="BR737" s="21"/>
      <c r="BS737" s="21"/>
      <c r="BT737" s="20" t="s">
        <v>864</v>
      </c>
      <c r="BU737" s="21"/>
      <c r="BV737" s="21"/>
      <c r="BW737" s="20" t="s">
        <v>197</v>
      </c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</row>
    <row r="738" spans="1:96" x14ac:dyDescent="0.3">
      <c r="A738" s="12">
        <v>737</v>
      </c>
      <c r="B738" s="18" t="s">
        <v>2564</v>
      </c>
      <c r="C738" s="18" t="s">
        <v>2565</v>
      </c>
      <c r="D738" s="19" t="s">
        <v>2442</v>
      </c>
      <c r="E738" s="19" t="s">
        <v>192</v>
      </c>
      <c r="F738" s="19" t="s">
        <v>193</v>
      </c>
      <c r="G738" s="19" t="s">
        <v>1228</v>
      </c>
      <c r="H738" s="19" t="s">
        <v>1306</v>
      </c>
      <c r="I738" s="20" t="s">
        <v>2120</v>
      </c>
      <c r="J738" s="20" t="s">
        <v>198</v>
      </c>
      <c r="K738" s="20" t="s">
        <v>553</v>
      </c>
      <c r="L738" s="21"/>
      <c r="M738" s="20" t="s">
        <v>199</v>
      </c>
      <c r="N738" s="20" t="s">
        <v>986</v>
      </c>
      <c r="O738" s="20" t="s">
        <v>1217</v>
      </c>
      <c r="P738" s="20" t="s">
        <v>2566</v>
      </c>
      <c r="Q738" s="20" t="s">
        <v>1060</v>
      </c>
      <c r="R738" s="20" t="s">
        <v>605</v>
      </c>
      <c r="S738" s="20" t="s">
        <v>399</v>
      </c>
      <c r="T738" s="21"/>
      <c r="U738" s="21"/>
      <c r="V738" s="21"/>
      <c r="W738" s="20" t="s">
        <v>197</v>
      </c>
      <c r="X738" s="20" t="s">
        <v>197</v>
      </c>
      <c r="Y738" s="21"/>
      <c r="Z738" s="20" t="s">
        <v>197</v>
      </c>
      <c r="AA738" s="20" t="s">
        <v>197</v>
      </c>
      <c r="AB738" s="20" t="s">
        <v>197</v>
      </c>
      <c r="AC738" s="21"/>
      <c r="AD738" s="21"/>
      <c r="AE738" s="21"/>
      <c r="AF738" s="21"/>
      <c r="AG738" s="20" t="s">
        <v>197</v>
      </c>
      <c r="AH738" s="20" t="s">
        <v>197</v>
      </c>
      <c r="AI738" s="20" t="s">
        <v>197</v>
      </c>
      <c r="AJ738" s="20" t="s">
        <v>197</v>
      </c>
      <c r="AK738" s="21"/>
      <c r="AL738" s="20" t="s">
        <v>197</v>
      </c>
      <c r="AM738" s="20" t="s">
        <v>197</v>
      </c>
      <c r="AN738" s="20" t="s">
        <v>197</v>
      </c>
      <c r="AO738" s="20" t="s">
        <v>197</v>
      </c>
      <c r="AP738" s="20" t="s">
        <v>197</v>
      </c>
      <c r="AQ738" s="20" t="s">
        <v>197</v>
      </c>
      <c r="AR738" s="20" t="s">
        <v>197</v>
      </c>
      <c r="AS738" s="20" t="s">
        <v>197</v>
      </c>
      <c r="AT738" s="21"/>
      <c r="AU738" s="21"/>
      <c r="AV738" s="21"/>
      <c r="AW738" s="20" t="s">
        <v>197</v>
      </c>
      <c r="AX738" s="20" t="s">
        <v>197</v>
      </c>
      <c r="AY738" s="20" t="s">
        <v>197</v>
      </c>
      <c r="AZ738" s="21"/>
      <c r="BA738" s="21"/>
      <c r="BB738" s="20" t="s">
        <v>197</v>
      </c>
      <c r="BC738" s="20" t="s">
        <v>197</v>
      </c>
      <c r="BD738" s="20" t="s">
        <v>197</v>
      </c>
      <c r="BE738" s="20" t="s">
        <v>197</v>
      </c>
      <c r="BF738" s="20" t="s">
        <v>197</v>
      </c>
      <c r="BG738" s="20" t="s">
        <v>197</v>
      </c>
      <c r="BH738" s="20" t="s">
        <v>197</v>
      </c>
      <c r="BI738" s="21"/>
      <c r="BJ738" s="20" t="s">
        <v>197</v>
      </c>
      <c r="BK738" s="20" t="s">
        <v>197</v>
      </c>
      <c r="BL738" s="20" t="s">
        <v>197</v>
      </c>
      <c r="BM738" s="20" t="s">
        <v>197</v>
      </c>
      <c r="BN738" s="20" t="s">
        <v>197</v>
      </c>
      <c r="BO738" s="21"/>
      <c r="BP738" s="21"/>
      <c r="BQ738" s="21"/>
      <c r="BR738" s="21"/>
      <c r="BS738" s="21"/>
      <c r="BT738" s="20" t="s">
        <v>2567</v>
      </c>
      <c r="BU738" s="21"/>
      <c r="BV738" s="21"/>
      <c r="BW738" s="20" t="s">
        <v>197</v>
      </c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</row>
    <row r="739" spans="1:96" x14ac:dyDescent="0.3">
      <c r="A739" s="12">
        <v>738</v>
      </c>
      <c r="B739" s="18" t="s">
        <v>2571</v>
      </c>
      <c r="C739" s="18" t="s">
        <v>2572</v>
      </c>
      <c r="D739" s="19" t="s">
        <v>2476</v>
      </c>
      <c r="E739" s="19" t="s">
        <v>1756</v>
      </c>
      <c r="F739" s="19" t="s">
        <v>1757</v>
      </c>
      <c r="G739" s="19" t="s">
        <v>1228</v>
      </c>
      <c r="H739" s="19" t="s">
        <v>261</v>
      </c>
      <c r="I739" s="20" t="s">
        <v>1215</v>
      </c>
      <c r="J739" s="20" t="s">
        <v>461</v>
      </c>
      <c r="K739" s="20" t="s">
        <v>553</v>
      </c>
      <c r="L739" s="21"/>
      <c r="M739" s="20" t="s">
        <v>199</v>
      </c>
      <c r="N739" s="20" t="s">
        <v>1647</v>
      </c>
      <c r="O739" s="20" t="s">
        <v>810</v>
      </c>
      <c r="P739" s="20" t="s">
        <v>197</v>
      </c>
      <c r="Q739" s="20" t="s">
        <v>291</v>
      </c>
      <c r="R739" s="20" t="s">
        <v>570</v>
      </c>
      <c r="S739" s="20" t="s">
        <v>313</v>
      </c>
      <c r="T739" s="21"/>
      <c r="U739" s="21"/>
      <c r="V739" s="21"/>
      <c r="W739" s="21"/>
      <c r="X739" s="20" t="s">
        <v>197</v>
      </c>
      <c r="Y739" s="21"/>
      <c r="Z739" s="20" t="s">
        <v>197</v>
      </c>
      <c r="AA739" s="20" t="s">
        <v>197</v>
      </c>
      <c r="AB739" s="20" t="s">
        <v>197</v>
      </c>
      <c r="AC739" s="21"/>
      <c r="AD739" s="21"/>
      <c r="AE739" s="21"/>
      <c r="AF739" s="21"/>
      <c r="AG739" s="20" t="s">
        <v>197</v>
      </c>
      <c r="AH739" s="20" t="s">
        <v>197</v>
      </c>
      <c r="AI739" s="20" t="s">
        <v>197</v>
      </c>
      <c r="AJ739" s="20" t="s">
        <v>197</v>
      </c>
      <c r="AK739" s="21"/>
      <c r="AL739" s="20" t="s">
        <v>197</v>
      </c>
      <c r="AM739" s="20" t="s">
        <v>197</v>
      </c>
      <c r="AN739" s="20" t="s">
        <v>197</v>
      </c>
      <c r="AO739" s="20" t="s">
        <v>197</v>
      </c>
      <c r="AP739" s="20" t="s">
        <v>197</v>
      </c>
      <c r="AQ739" s="20" t="s">
        <v>197</v>
      </c>
      <c r="AR739" s="20" t="s">
        <v>197</v>
      </c>
      <c r="AS739" s="20" t="s">
        <v>197</v>
      </c>
      <c r="AT739" s="21"/>
      <c r="AU739" s="21"/>
      <c r="AV739" s="21"/>
      <c r="AW739" s="20" t="s">
        <v>197</v>
      </c>
      <c r="AX739" s="20" t="s">
        <v>197</v>
      </c>
      <c r="AY739" s="20" t="s">
        <v>197</v>
      </c>
      <c r="AZ739" s="21"/>
      <c r="BA739" s="21"/>
      <c r="BB739" s="20" t="s">
        <v>197</v>
      </c>
      <c r="BC739" s="20" t="s">
        <v>197</v>
      </c>
      <c r="BD739" s="20" t="s">
        <v>197</v>
      </c>
      <c r="BE739" s="20" t="s">
        <v>197</v>
      </c>
      <c r="BF739" s="20" t="s">
        <v>197</v>
      </c>
      <c r="BG739" s="20" t="s">
        <v>197</v>
      </c>
      <c r="BH739" s="20" t="s">
        <v>197</v>
      </c>
      <c r="BI739" s="21"/>
      <c r="BJ739" s="20" t="s">
        <v>197</v>
      </c>
      <c r="BK739" s="20" t="s">
        <v>197</v>
      </c>
      <c r="BL739" s="20" t="s">
        <v>197</v>
      </c>
      <c r="BM739" s="20" t="s">
        <v>197</v>
      </c>
      <c r="BN739" s="20" t="s">
        <v>197</v>
      </c>
      <c r="BO739" s="21"/>
      <c r="BP739" s="21"/>
      <c r="BQ739" s="21"/>
      <c r="BR739" s="21"/>
      <c r="BS739" s="21"/>
      <c r="BT739" s="20" t="s">
        <v>197</v>
      </c>
      <c r="BU739" s="21"/>
      <c r="BV739" s="20" t="s">
        <v>208</v>
      </c>
      <c r="BW739" s="20" t="s">
        <v>197</v>
      </c>
      <c r="BX739" s="21"/>
      <c r="BY739" s="21"/>
      <c r="BZ739" s="21"/>
      <c r="CA739" s="21"/>
      <c r="CB739" s="20" t="s">
        <v>197</v>
      </c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</row>
    <row r="740" spans="1:96" x14ac:dyDescent="0.3">
      <c r="A740" s="12">
        <v>739</v>
      </c>
      <c r="B740" s="18" t="s">
        <v>2573</v>
      </c>
      <c r="C740" s="18" t="s">
        <v>2574</v>
      </c>
      <c r="D740" s="19" t="s">
        <v>2476</v>
      </c>
      <c r="E740" s="19" t="s">
        <v>1756</v>
      </c>
      <c r="F740" s="19" t="s">
        <v>1757</v>
      </c>
      <c r="G740" s="19" t="s">
        <v>1228</v>
      </c>
      <c r="H740" s="19" t="s">
        <v>261</v>
      </c>
      <c r="I740" s="20" t="s">
        <v>2482</v>
      </c>
      <c r="J740" s="20" t="s">
        <v>2563</v>
      </c>
      <c r="K740" s="20" t="s">
        <v>553</v>
      </c>
      <c r="L740" s="21"/>
      <c r="M740" s="20" t="s">
        <v>199</v>
      </c>
      <c r="N740" s="20" t="s">
        <v>1081</v>
      </c>
      <c r="O740" s="20" t="s">
        <v>857</v>
      </c>
      <c r="P740" s="20" t="s">
        <v>530</v>
      </c>
      <c r="Q740" s="20" t="s">
        <v>1433</v>
      </c>
      <c r="R740" s="20" t="s">
        <v>254</v>
      </c>
      <c r="S740" s="20" t="s">
        <v>313</v>
      </c>
      <c r="T740" s="21"/>
      <c r="U740" s="21"/>
      <c r="V740" s="21"/>
      <c r="W740" s="21"/>
      <c r="X740" s="20" t="s">
        <v>197</v>
      </c>
      <c r="Y740" s="21"/>
      <c r="Z740" s="20" t="s">
        <v>197</v>
      </c>
      <c r="AA740" s="20" t="s">
        <v>197</v>
      </c>
      <c r="AB740" s="20" t="s">
        <v>197</v>
      </c>
      <c r="AC740" s="21"/>
      <c r="AD740" s="21"/>
      <c r="AE740" s="21"/>
      <c r="AF740" s="21"/>
      <c r="AG740" s="20" t="s">
        <v>197</v>
      </c>
      <c r="AH740" s="20" t="s">
        <v>197</v>
      </c>
      <c r="AI740" s="20" t="s">
        <v>197</v>
      </c>
      <c r="AJ740" s="20" t="s">
        <v>197</v>
      </c>
      <c r="AK740" s="21"/>
      <c r="AL740" s="20" t="s">
        <v>197</v>
      </c>
      <c r="AM740" s="20" t="s">
        <v>197</v>
      </c>
      <c r="AN740" s="20" t="s">
        <v>197</v>
      </c>
      <c r="AO740" s="20" t="s">
        <v>197</v>
      </c>
      <c r="AP740" s="20" t="s">
        <v>197</v>
      </c>
      <c r="AQ740" s="20" t="s">
        <v>667</v>
      </c>
      <c r="AR740" s="20" t="s">
        <v>197</v>
      </c>
      <c r="AS740" s="20" t="s">
        <v>197</v>
      </c>
      <c r="AT740" s="21"/>
      <c r="AU740" s="21"/>
      <c r="AV740" s="21"/>
      <c r="AW740" s="20" t="s">
        <v>197</v>
      </c>
      <c r="AX740" s="20" t="s">
        <v>197</v>
      </c>
      <c r="AY740" s="20" t="s">
        <v>197</v>
      </c>
      <c r="AZ740" s="21"/>
      <c r="BA740" s="21"/>
      <c r="BB740" s="20" t="s">
        <v>197</v>
      </c>
      <c r="BC740" s="20" t="s">
        <v>197</v>
      </c>
      <c r="BD740" s="20" t="s">
        <v>197</v>
      </c>
      <c r="BE740" s="20" t="s">
        <v>197</v>
      </c>
      <c r="BF740" s="20" t="s">
        <v>197</v>
      </c>
      <c r="BG740" s="20" t="s">
        <v>197</v>
      </c>
      <c r="BH740" s="20" t="s">
        <v>197</v>
      </c>
      <c r="BI740" s="20" t="s">
        <v>197</v>
      </c>
      <c r="BJ740" s="21"/>
      <c r="BK740" s="20" t="s">
        <v>197</v>
      </c>
      <c r="BL740" s="20" t="s">
        <v>197</v>
      </c>
      <c r="BM740" s="20" t="s">
        <v>197</v>
      </c>
      <c r="BN740" s="20" t="s">
        <v>197</v>
      </c>
      <c r="BO740" s="21"/>
      <c r="BP740" s="21"/>
      <c r="BQ740" s="21"/>
      <c r="BR740" s="21"/>
      <c r="BS740" s="21"/>
      <c r="BT740" s="20" t="s">
        <v>197</v>
      </c>
      <c r="BU740" s="21"/>
      <c r="BV740" s="20" t="s">
        <v>219</v>
      </c>
      <c r="BW740" s="20" t="s">
        <v>197</v>
      </c>
      <c r="BX740" s="21"/>
      <c r="BY740" s="21"/>
      <c r="BZ740" s="21"/>
      <c r="CA740" s="21"/>
      <c r="CB740" s="20" t="s">
        <v>197</v>
      </c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</row>
    <row r="741" spans="1:96" x14ac:dyDescent="0.3">
      <c r="A741" s="12">
        <v>740</v>
      </c>
      <c r="B741" s="18" t="s">
        <v>2575</v>
      </c>
      <c r="C741" s="18" t="s">
        <v>2576</v>
      </c>
      <c r="D741" s="19" t="s">
        <v>2476</v>
      </c>
      <c r="E741" s="19" t="s">
        <v>1756</v>
      </c>
      <c r="F741" s="19" t="s">
        <v>1757</v>
      </c>
      <c r="G741" s="19" t="s">
        <v>1228</v>
      </c>
      <c r="H741" s="19" t="s">
        <v>261</v>
      </c>
      <c r="I741" s="20" t="s">
        <v>2539</v>
      </c>
      <c r="J741" s="20" t="s">
        <v>2577</v>
      </c>
      <c r="K741" s="20" t="s">
        <v>2578</v>
      </c>
      <c r="L741" s="21"/>
      <c r="M741" s="20" t="s">
        <v>199</v>
      </c>
      <c r="N741" s="20" t="s">
        <v>263</v>
      </c>
      <c r="O741" s="20" t="s">
        <v>857</v>
      </c>
      <c r="P741" s="20" t="s">
        <v>862</v>
      </c>
      <c r="Q741" s="20" t="s">
        <v>509</v>
      </c>
      <c r="R741" s="20" t="s">
        <v>605</v>
      </c>
      <c r="S741" s="20" t="s">
        <v>267</v>
      </c>
      <c r="T741" s="21"/>
      <c r="U741" s="21"/>
      <c r="V741" s="21"/>
      <c r="W741" s="21"/>
      <c r="X741" s="20" t="s">
        <v>197</v>
      </c>
      <c r="Y741" s="21"/>
      <c r="Z741" s="20" t="s">
        <v>197</v>
      </c>
      <c r="AA741" s="20" t="s">
        <v>197</v>
      </c>
      <c r="AB741" s="20" t="s">
        <v>197</v>
      </c>
      <c r="AC741" s="21"/>
      <c r="AD741" s="21"/>
      <c r="AE741" s="21"/>
      <c r="AF741" s="21"/>
      <c r="AG741" s="20" t="s">
        <v>197</v>
      </c>
      <c r="AH741" s="20" t="s">
        <v>197</v>
      </c>
      <c r="AI741" s="20" t="s">
        <v>197</v>
      </c>
      <c r="AJ741" s="20" t="s">
        <v>197</v>
      </c>
      <c r="AK741" s="21"/>
      <c r="AL741" s="20" t="s">
        <v>197</v>
      </c>
      <c r="AM741" s="20" t="s">
        <v>197</v>
      </c>
      <c r="AN741" s="20" t="s">
        <v>197</v>
      </c>
      <c r="AO741" s="20" t="s">
        <v>197</v>
      </c>
      <c r="AP741" s="20" t="s">
        <v>197</v>
      </c>
      <c r="AQ741" s="20" t="s">
        <v>461</v>
      </c>
      <c r="AR741" s="20" t="s">
        <v>197</v>
      </c>
      <c r="AS741" s="20" t="s">
        <v>197</v>
      </c>
      <c r="AT741" s="21"/>
      <c r="AU741" s="21"/>
      <c r="AV741" s="21"/>
      <c r="AW741" s="20" t="s">
        <v>197</v>
      </c>
      <c r="AX741" s="20" t="s">
        <v>197</v>
      </c>
      <c r="AY741" s="20" t="s">
        <v>197</v>
      </c>
      <c r="AZ741" s="21"/>
      <c r="BA741" s="21"/>
      <c r="BB741" s="20" t="s">
        <v>197</v>
      </c>
      <c r="BC741" s="20" t="s">
        <v>197</v>
      </c>
      <c r="BD741" s="20" t="s">
        <v>197</v>
      </c>
      <c r="BE741" s="20" t="s">
        <v>197</v>
      </c>
      <c r="BF741" s="20" t="s">
        <v>197</v>
      </c>
      <c r="BG741" s="20" t="s">
        <v>197</v>
      </c>
      <c r="BH741" s="20" t="s">
        <v>197</v>
      </c>
      <c r="BI741" s="20" t="s">
        <v>197</v>
      </c>
      <c r="BJ741" s="21"/>
      <c r="BK741" s="20" t="s">
        <v>197</v>
      </c>
      <c r="BL741" s="20" t="s">
        <v>197</v>
      </c>
      <c r="BM741" s="20" t="s">
        <v>197</v>
      </c>
      <c r="BN741" s="20" t="s">
        <v>197</v>
      </c>
      <c r="BO741" s="21"/>
      <c r="BP741" s="21"/>
      <c r="BQ741" s="21"/>
      <c r="BR741" s="21"/>
      <c r="BS741" s="21"/>
      <c r="BT741" s="20" t="s">
        <v>197</v>
      </c>
      <c r="BU741" s="21"/>
      <c r="BV741" s="20" t="s">
        <v>987</v>
      </c>
      <c r="BW741" s="20" t="s">
        <v>197</v>
      </c>
      <c r="BX741" s="21"/>
      <c r="BY741" s="21"/>
      <c r="BZ741" s="21"/>
      <c r="CA741" s="21"/>
      <c r="CB741" s="20" t="s">
        <v>197</v>
      </c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</row>
    <row r="742" spans="1:96" x14ac:dyDescent="0.3">
      <c r="A742" s="12">
        <v>741</v>
      </c>
      <c r="B742" s="18" t="s">
        <v>2579</v>
      </c>
      <c r="C742" s="18" t="s">
        <v>2580</v>
      </c>
      <c r="D742" s="19" t="s">
        <v>2476</v>
      </c>
      <c r="E742" s="19" t="s">
        <v>1756</v>
      </c>
      <c r="F742" s="19" t="s">
        <v>1757</v>
      </c>
      <c r="G742" s="19" t="s">
        <v>1228</v>
      </c>
      <c r="H742" s="19" t="s">
        <v>261</v>
      </c>
      <c r="I742" s="20" t="s">
        <v>2539</v>
      </c>
      <c r="J742" s="20" t="s">
        <v>198</v>
      </c>
      <c r="K742" s="20" t="s">
        <v>553</v>
      </c>
      <c r="L742" s="21"/>
      <c r="M742" s="20" t="s">
        <v>199</v>
      </c>
      <c r="N742" s="20" t="s">
        <v>2581</v>
      </c>
      <c r="O742" s="20" t="s">
        <v>1419</v>
      </c>
      <c r="P742" s="20" t="s">
        <v>530</v>
      </c>
      <c r="Q742" s="20" t="s">
        <v>2582</v>
      </c>
      <c r="R742" s="20" t="s">
        <v>1059</v>
      </c>
      <c r="S742" s="20" t="s">
        <v>399</v>
      </c>
      <c r="T742" s="21"/>
      <c r="U742" s="21"/>
      <c r="V742" s="21"/>
      <c r="W742" s="21"/>
      <c r="X742" s="20" t="s">
        <v>197</v>
      </c>
      <c r="Y742" s="21"/>
      <c r="Z742" s="20" t="s">
        <v>197</v>
      </c>
      <c r="AA742" s="20" t="s">
        <v>197</v>
      </c>
      <c r="AB742" s="20" t="s">
        <v>197</v>
      </c>
      <c r="AC742" s="21"/>
      <c r="AD742" s="21"/>
      <c r="AE742" s="21"/>
      <c r="AF742" s="21"/>
      <c r="AG742" s="20" t="s">
        <v>197</v>
      </c>
      <c r="AH742" s="20" t="s">
        <v>197</v>
      </c>
      <c r="AI742" s="20" t="s">
        <v>197</v>
      </c>
      <c r="AJ742" s="20" t="s">
        <v>197</v>
      </c>
      <c r="AK742" s="21"/>
      <c r="AL742" s="20" t="s">
        <v>197</v>
      </c>
      <c r="AM742" s="20" t="s">
        <v>197</v>
      </c>
      <c r="AN742" s="20" t="s">
        <v>197</v>
      </c>
      <c r="AO742" s="20" t="s">
        <v>197</v>
      </c>
      <c r="AP742" s="20" t="s">
        <v>197</v>
      </c>
      <c r="AQ742" s="20" t="s">
        <v>197</v>
      </c>
      <c r="AR742" s="20" t="s">
        <v>197</v>
      </c>
      <c r="AS742" s="20" t="s">
        <v>794</v>
      </c>
      <c r="AT742" s="21"/>
      <c r="AU742" s="21"/>
      <c r="AV742" s="21"/>
      <c r="AW742" s="20" t="s">
        <v>197</v>
      </c>
      <c r="AX742" s="20" t="s">
        <v>197</v>
      </c>
      <c r="AY742" s="20" t="s">
        <v>197</v>
      </c>
      <c r="AZ742" s="21"/>
      <c r="BA742" s="21"/>
      <c r="BB742" s="20" t="s">
        <v>197</v>
      </c>
      <c r="BC742" s="20" t="s">
        <v>197</v>
      </c>
      <c r="BD742" s="20" t="s">
        <v>197</v>
      </c>
      <c r="BE742" s="20" t="s">
        <v>197</v>
      </c>
      <c r="BF742" s="20" t="s">
        <v>197</v>
      </c>
      <c r="BG742" s="20" t="s">
        <v>197</v>
      </c>
      <c r="BH742" s="20" t="s">
        <v>197</v>
      </c>
      <c r="BI742" s="21"/>
      <c r="BJ742" s="20" t="s">
        <v>197</v>
      </c>
      <c r="BK742" s="20" t="s">
        <v>197</v>
      </c>
      <c r="BL742" s="20" t="s">
        <v>197</v>
      </c>
      <c r="BM742" s="20" t="s">
        <v>197</v>
      </c>
      <c r="BN742" s="20" t="s">
        <v>197</v>
      </c>
      <c r="BO742" s="21"/>
      <c r="BP742" s="21"/>
      <c r="BQ742" s="21"/>
      <c r="BR742" s="21"/>
      <c r="BS742" s="21"/>
      <c r="BT742" s="20" t="s">
        <v>197</v>
      </c>
      <c r="BU742" s="21"/>
      <c r="BV742" s="20" t="s">
        <v>267</v>
      </c>
      <c r="BW742" s="20" t="s">
        <v>197</v>
      </c>
      <c r="BX742" s="21"/>
      <c r="BY742" s="21"/>
      <c r="BZ742" s="21"/>
      <c r="CA742" s="21"/>
      <c r="CB742" s="20" t="s">
        <v>197</v>
      </c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</row>
    <row r="743" spans="1:96" x14ac:dyDescent="0.3">
      <c r="A743" s="12">
        <v>742</v>
      </c>
      <c r="B743" s="18" t="s">
        <v>2583</v>
      </c>
      <c r="C743" s="18" t="s">
        <v>2584</v>
      </c>
      <c r="D743" s="19" t="s">
        <v>389</v>
      </c>
      <c r="E743" s="19" t="s">
        <v>1749</v>
      </c>
      <c r="F743" s="19" t="s">
        <v>1750</v>
      </c>
      <c r="G743" s="19" t="s">
        <v>1228</v>
      </c>
      <c r="H743" s="19" t="s">
        <v>1751</v>
      </c>
      <c r="I743" s="20" t="s">
        <v>2084</v>
      </c>
      <c r="J743" s="20" t="s">
        <v>198</v>
      </c>
      <c r="K743" s="20" t="s">
        <v>553</v>
      </c>
      <c r="L743" s="21"/>
      <c r="M743" s="20" t="s">
        <v>199</v>
      </c>
      <c r="N743" s="21"/>
      <c r="O743" s="20" t="s">
        <v>954</v>
      </c>
      <c r="P743" s="20" t="s">
        <v>1050</v>
      </c>
      <c r="Q743" s="20" t="s">
        <v>1009</v>
      </c>
      <c r="R743" s="20" t="s">
        <v>356</v>
      </c>
      <c r="S743" s="20" t="s">
        <v>340</v>
      </c>
      <c r="T743" s="21"/>
      <c r="U743" s="21"/>
      <c r="V743" s="21"/>
      <c r="W743" s="21"/>
      <c r="X743" s="20" t="s">
        <v>197</v>
      </c>
      <c r="Y743" s="21"/>
      <c r="Z743" s="20" t="s">
        <v>197</v>
      </c>
      <c r="AA743" s="20" t="s">
        <v>197</v>
      </c>
      <c r="AB743" s="20" t="s">
        <v>197</v>
      </c>
      <c r="AC743" s="21"/>
      <c r="AD743" s="21"/>
      <c r="AE743" s="21"/>
      <c r="AF743" s="21"/>
      <c r="AG743" s="20" t="s">
        <v>197</v>
      </c>
      <c r="AH743" s="20" t="s">
        <v>197</v>
      </c>
      <c r="AI743" s="20" t="s">
        <v>197</v>
      </c>
      <c r="AJ743" s="20" t="s">
        <v>197</v>
      </c>
      <c r="AK743" s="21"/>
      <c r="AL743" s="20" t="s">
        <v>197</v>
      </c>
      <c r="AM743" s="21"/>
      <c r="AN743" s="21"/>
      <c r="AO743" s="20" t="s">
        <v>197</v>
      </c>
      <c r="AP743" s="20" t="s">
        <v>197</v>
      </c>
      <c r="AQ743" s="20" t="s">
        <v>197</v>
      </c>
      <c r="AR743" s="20" t="s">
        <v>197</v>
      </c>
      <c r="AS743" s="20" t="s">
        <v>197</v>
      </c>
      <c r="AT743" s="21"/>
      <c r="AU743" s="21"/>
      <c r="AV743" s="21"/>
      <c r="AW743" s="20" t="s">
        <v>197</v>
      </c>
      <c r="AX743" s="20" t="s">
        <v>197</v>
      </c>
      <c r="AY743" s="20" t="s">
        <v>197</v>
      </c>
      <c r="AZ743" s="21"/>
      <c r="BA743" s="21"/>
      <c r="BB743" s="20" t="s">
        <v>197</v>
      </c>
      <c r="BC743" s="20" t="s">
        <v>197</v>
      </c>
      <c r="BD743" s="20" t="s">
        <v>197</v>
      </c>
      <c r="BE743" s="20" t="s">
        <v>197</v>
      </c>
      <c r="BF743" s="20" t="s">
        <v>197</v>
      </c>
      <c r="BG743" s="20" t="s">
        <v>197</v>
      </c>
      <c r="BH743" s="20" t="s">
        <v>197</v>
      </c>
      <c r="BI743" s="21"/>
      <c r="BJ743" s="20" t="s">
        <v>197</v>
      </c>
      <c r="BK743" s="20" t="s">
        <v>197</v>
      </c>
      <c r="BL743" s="20" t="s">
        <v>197</v>
      </c>
      <c r="BM743" s="20" t="s">
        <v>197</v>
      </c>
      <c r="BN743" s="20" t="s">
        <v>197</v>
      </c>
      <c r="BO743" s="21"/>
      <c r="BP743" s="21"/>
      <c r="BQ743" s="21"/>
      <c r="BR743" s="21"/>
      <c r="BS743" s="21"/>
      <c r="BT743" s="20" t="s">
        <v>936</v>
      </c>
      <c r="BU743" s="21"/>
      <c r="BV743" s="21"/>
      <c r="BW743" s="20" t="s">
        <v>197</v>
      </c>
      <c r="BX743" s="21"/>
      <c r="BY743" s="21"/>
      <c r="BZ743" s="21"/>
      <c r="CA743" s="21"/>
      <c r="CB743" s="21"/>
      <c r="CC743" s="20" t="s">
        <v>208</v>
      </c>
      <c r="CD743" s="20" t="s">
        <v>208</v>
      </c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</row>
    <row r="744" spans="1:96" x14ac:dyDescent="0.3">
      <c r="A744" s="12">
        <v>743</v>
      </c>
      <c r="B744" s="18" t="s">
        <v>2585</v>
      </c>
      <c r="C744" s="18" t="s">
        <v>2586</v>
      </c>
      <c r="D744" s="19" t="s">
        <v>389</v>
      </c>
      <c r="E744" s="19" t="s">
        <v>1749</v>
      </c>
      <c r="F744" s="19" t="s">
        <v>1750</v>
      </c>
      <c r="G744" s="19" t="s">
        <v>1228</v>
      </c>
      <c r="H744" s="19" t="s">
        <v>1751</v>
      </c>
      <c r="I744" s="20" t="s">
        <v>1461</v>
      </c>
      <c r="J744" s="20" t="s">
        <v>198</v>
      </c>
      <c r="K744" s="20" t="s">
        <v>553</v>
      </c>
      <c r="L744" s="21"/>
      <c r="M744" s="20" t="s">
        <v>199</v>
      </c>
      <c r="N744" s="21"/>
      <c r="O744" s="20" t="s">
        <v>1134</v>
      </c>
      <c r="P744" s="20" t="s">
        <v>2587</v>
      </c>
      <c r="Q744" s="20" t="s">
        <v>1522</v>
      </c>
      <c r="R744" s="20" t="s">
        <v>406</v>
      </c>
      <c r="S744" s="20" t="s">
        <v>1513</v>
      </c>
      <c r="T744" s="21"/>
      <c r="U744" s="21"/>
      <c r="V744" s="21"/>
      <c r="W744" s="21"/>
      <c r="X744" s="20" t="s">
        <v>197</v>
      </c>
      <c r="Y744" s="21"/>
      <c r="Z744" s="20" t="s">
        <v>197</v>
      </c>
      <c r="AA744" s="20" t="s">
        <v>197</v>
      </c>
      <c r="AB744" s="20" t="s">
        <v>197</v>
      </c>
      <c r="AC744" s="21"/>
      <c r="AD744" s="21"/>
      <c r="AE744" s="21"/>
      <c r="AF744" s="21"/>
      <c r="AG744" s="20" t="s">
        <v>197</v>
      </c>
      <c r="AH744" s="20" t="s">
        <v>197</v>
      </c>
      <c r="AI744" s="20" t="s">
        <v>197</v>
      </c>
      <c r="AJ744" s="20" t="s">
        <v>197</v>
      </c>
      <c r="AK744" s="21"/>
      <c r="AL744" s="20" t="s">
        <v>197</v>
      </c>
      <c r="AM744" s="21"/>
      <c r="AN744" s="21"/>
      <c r="AO744" s="20" t="s">
        <v>197</v>
      </c>
      <c r="AP744" s="20" t="s">
        <v>197</v>
      </c>
      <c r="AQ744" s="20" t="s">
        <v>197</v>
      </c>
      <c r="AR744" s="20" t="s">
        <v>197</v>
      </c>
      <c r="AS744" s="20" t="s">
        <v>197</v>
      </c>
      <c r="AT744" s="21"/>
      <c r="AU744" s="21"/>
      <c r="AV744" s="21"/>
      <c r="AW744" s="20" t="s">
        <v>197</v>
      </c>
      <c r="AX744" s="20" t="s">
        <v>197</v>
      </c>
      <c r="AY744" s="20" t="s">
        <v>197</v>
      </c>
      <c r="AZ744" s="21"/>
      <c r="BA744" s="21"/>
      <c r="BB744" s="20" t="s">
        <v>197</v>
      </c>
      <c r="BC744" s="20" t="s">
        <v>197</v>
      </c>
      <c r="BD744" s="20" t="s">
        <v>197</v>
      </c>
      <c r="BE744" s="20" t="s">
        <v>197</v>
      </c>
      <c r="BF744" s="20" t="s">
        <v>197</v>
      </c>
      <c r="BG744" s="20" t="s">
        <v>197</v>
      </c>
      <c r="BH744" s="20" t="s">
        <v>197</v>
      </c>
      <c r="BI744" s="20" t="s">
        <v>197</v>
      </c>
      <c r="BJ744" s="21"/>
      <c r="BK744" s="20" t="s">
        <v>197</v>
      </c>
      <c r="BL744" s="20" t="s">
        <v>197</v>
      </c>
      <c r="BM744" s="20" t="s">
        <v>197</v>
      </c>
      <c r="BN744" s="20" t="s">
        <v>197</v>
      </c>
      <c r="BO744" s="21"/>
      <c r="BP744" s="21"/>
      <c r="BQ744" s="21"/>
      <c r="BR744" s="21"/>
      <c r="BS744" s="21"/>
      <c r="BT744" s="20" t="s">
        <v>2588</v>
      </c>
      <c r="BU744" s="21"/>
      <c r="BV744" s="21"/>
      <c r="BW744" s="20" t="s">
        <v>197</v>
      </c>
      <c r="BX744" s="21"/>
      <c r="BY744" s="21"/>
      <c r="BZ744" s="21"/>
      <c r="CA744" s="21"/>
      <c r="CB744" s="21"/>
      <c r="CC744" s="20" t="s">
        <v>208</v>
      </c>
      <c r="CD744" s="20" t="s">
        <v>208</v>
      </c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</row>
    <row r="745" spans="1:96" x14ac:dyDescent="0.3">
      <c r="A745" s="12">
        <v>744</v>
      </c>
      <c r="B745" s="18" t="s">
        <v>2589</v>
      </c>
      <c r="C745" s="18" t="s">
        <v>2590</v>
      </c>
      <c r="D745" s="19" t="s">
        <v>389</v>
      </c>
      <c r="E745" s="19" t="s">
        <v>1749</v>
      </c>
      <c r="F745" s="19" t="s">
        <v>1750</v>
      </c>
      <c r="G745" s="19" t="s">
        <v>1228</v>
      </c>
      <c r="H745" s="19" t="s">
        <v>1751</v>
      </c>
      <c r="I745" s="20" t="s">
        <v>2270</v>
      </c>
      <c r="J745" s="20" t="s">
        <v>198</v>
      </c>
      <c r="K745" s="20" t="s">
        <v>2591</v>
      </c>
      <c r="L745" s="21"/>
      <c r="M745" s="20" t="s">
        <v>199</v>
      </c>
      <c r="N745" s="21"/>
      <c r="O745" s="20" t="s">
        <v>1703</v>
      </c>
      <c r="P745" s="20" t="s">
        <v>979</v>
      </c>
      <c r="Q745" s="20" t="s">
        <v>570</v>
      </c>
      <c r="R745" s="20" t="s">
        <v>356</v>
      </c>
      <c r="S745" s="20" t="s">
        <v>478</v>
      </c>
      <c r="T745" s="21"/>
      <c r="U745" s="21"/>
      <c r="V745" s="21"/>
      <c r="W745" s="21"/>
      <c r="X745" s="20" t="s">
        <v>197</v>
      </c>
      <c r="Y745" s="21"/>
      <c r="Z745" s="20" t="s">
        <v>197</v>
      </c>
      <c r="AA745" s="20" t="s">
        <v>197</v>
      </c>
      <c r="AB745" s="20" t="s">
        <v>197</v>
      </c>
      <c r="AC745" s="21"/>
      <c r="AD745" s="21"/>
      <c r="AE745" s="21"/>
      <c r="AF745" s="21"/>
      <c r="AG745" s="20" t="s">
        <v>197</v>
      </c>
      <c r="AH745" s="20" t="s">
        <v>197</v>
      </c>
      <c r="AI745" s="20" t="s">
        <v>197</v>
      </c>
      <c r="AJ745" s="20" t="s">
        <v>197</v>
      </c>
      <c r="AK745" s="21"/>
      <c r="AL745" s="20" t="s">
        <v>197</v>
      </c>
      <c r="AM745" s="21"/>
      <c r="AN745" s="21"/>
      <c r="AO745" s="20" t="s">
        <v>197</v>
      </c>
      <c r="AP745" s="20" t="s">
        <v>197</v>
      </c>
      <c r="AQ745" s="20" t="s">
        <v>197</v>
      </c>
      <c r="AR745" s="20" t="s">
        <v>197</v>
      </c>
      <c r="AS745" s="20" t="s">
        <v>197</v>
      </c>
      <c r="AT745" s="21"/>
      <c r="AU745" s="21"/>
      <c r="AV745" s="21"/>
      <c r="AW745" s="20" t="s">
        <v>197</v>
      </c>
      <c r="AX745" s="20" t="s">
        <v>197</v>
      </c>
      <c r="AY745" s="20" t="s">
        <v>197</v>
      </c>
      <c r="AZ745" s="21"/>
      <c r="BA745" s="21"/>
      <c r="BB745" s="20" t="s">
        <v>197</v>
      </c>
      <c r="BC745" s="20" t="s">
        <v>197</v>
      </c>
      <c r="BD745" s="20" t="s">
        <v>197</v>
      </c>
      <c r="BE745" s="20" t="s">
        <v>197</v>
      </c>
      <c r="BF745" s="20" t="s">
        <v>197</v>
      </c>
      <c r="BG745" s="20" t="s">
        <v>197</v>
      </c>
      <c r="BH745" s="20" t="s">
        <v>197</v>
      </c>
      <c r="BI745" s="20" t="s">
        <v>197</v>
      </c>
      <c r="BJ745" s="21"/>
      <c r="BK745" s="20" t="s">
        <v>197</v>
      </c>
      <c r="BL745" s="20" t="s">
        <v>197</v>
      </c>
      <c r="BM745" s="20" t="s">
        <v>197</v>
      </c>
      <c r="BN745" s="20" t="s">
        <v>197</v>
      </c>
      <c r="BO745" s="21"/>
      <c r="BP745" s="21"/>
      <c r="BQ745" s="21"/>
      <c r="BR745" s="21"/>
      <c r="BS745" s="21"/>
      <c r="BT745" s="20" t="s">
        <v>1130</v>
      </c>
      <c r="BU745" s="21"/>
      <c r="BV745" s="21"/>
      <c r="BW745" s="20" t="s">
        <v>197</v>
      </c>
      <c r="BX745" s="21"/>
      <c r="BY745" s="21"/>
      <c r="BZ745" s="21"/>
      <c r="CA745" s="21"/>
      <c r="CB745" s="21"/>
      <c r="CC745" s="20" t="s">
        <v>208</v>
      </c>
      <c r="CD745" s="20" t="s">
        <v>208</v>
      </c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</row>
    <row r="746" spans="1:96" x14ac:dyDescent="0.3">
      <c r="A746" s="12">
        <v>745</v>
      </c>
      <c r="B746" s="18" t="s">
        <v>2568</v>
      </c>
      <c r="C746" s="18" t="s">
        <v>2569</v>
      </c>
      <c r="D746" s="19" t="s">
        <v>389</v>
      </c>
      <c r="E746" s="19" t="s">
        <v>192</v>
      </c>
      <c r="F746" s="19" t="s">
        <v>193</v>
      </c>
      <c r="G746" s="19" t="s">
        <v>1228</v>
      </c>
      <c r="H746" s="19" t="s">
        <v>1630</v>
      </c>
      <c r="I746" s="20" t="s">
        <v>1835</v>
      </c>
      <c r="J746" s="20" t="s">
        <v>198</v>
      </c>
      <c r="K746" s="20" t="s">
        <v>2570</v>
      </c>
      <c r="L746" s="21"/>
      <c r="M746" s="20" t="s">
        <v>199</v>
      </c>
      <c r="N746" s="20" t="s">
        <v>386</v>
      </c>
      <c r="O746" s="20" t="s">
        <v>1095</v>
      </c>
      <c r="P746" s="20" t="s">
        <v>2566</v>
      </c>
      <c r="Q746" s="20" t="s">
        <v>754</v>
      </c>
      <c r="R746" s="20" t="s">
        <v>406</v>
      </c>
      <c r="S746" s="20" t="s">
        <v>1091</v>
      </c>
      <c r="T746" s="21"/>
      <c r="U746" s="21"/>
      <c r="V746" s="21"/>
      <c r="W746" s="20" t="s">
        <v>197</v>
      </c>
      <c r="X746" s="20" t="s">
        <v>197</v>
      </c>
      <c r="Y746" s="21"/>
      <c r="Z746" s="20" t="s">
        <v>197</v>
      </c>
      <c r="AA746" s="20" t="s">
        <v>197</v>
      </c>
      <c r="AB746" s="20" t="s">
        <v>197</v>
      </c>
      <c r="AC746" s="21"/>
      <c r="AD746" s="21"/>
      <c r="AE746" s="21"/>
      <c r="AF746" s="21"/>
      <c r="AG746" s="20" t="s">
        <v>197</v>
      </c>
      <c r="AH746" s="20" t="s">
        <v>197</v>
      </c>
      <c r="AI746" s="20" t="s">
        <v>197</v>
      </c>
      <c r="AJ746" s="20" t="s">
        <v>197</v>
      </c>
      <c r="AK746" s="21"/>
      <c r="AL746" s="20" t="s">
        <v>197</v>
      </c>
      <c r="AM746" s="20" t="s">
        <v>197</v>
      </c>
      <c r="AN746" s="20" t="s">
        <v>197</v>
      </c>
      <c r="AO746" s="20" t="s">
        <v>197</v>
      </c>
      <c r="AP746" s="20" t="s">
        <v>197</v>
      </c>
      <c r="AQ746" s="20" t="s">
        <v>197</v>
      </c>
      <c r="AR746" s="20" t="s">
        <v>197</v>
      </c>
      <c r="AS746" s="20" t="s">
        <v>197</v>
      </c>
      <c r="AT746" s="21"/>
      <c r="AU746" s="21"/>
      <c r="AV746" s="21"/>
      <c r="AW746" s="20" t="s">
        <v>197</v>
      </c>
      <c r="AX746" s="20" t="s">
        <v>197</v>
      </c>
      <c r="AY746" s="20" t="s">
        <v>197</v>
      </c>
      <c r="AZ746" s="21"/>
      <c r="BA746" s="21"/>
      <c r="BB746" s="20" t="s">
        <v>197</v>
      </c>
      <c r="BC746" s="20" t="s">
        <v>197</v>
      </c>
      <c r="BD746" s="20" t="s">
        <v>197</v>
      </c>
      <c r="BE746" s="20" t="s">
        <v>197</v>
      </c>
      <c r="BF746" s="20" t="s">
        <v>197</v>
      </c>
      <c r="BG746" s="20" t="s">
        <v>197</v>
      </c>
      <c r="BH746" s="20" t="s">
        <v>197</v>
      </c>
      <c r="BI746" s="21"/>
      <c r="BJ746" s="20" t="s">
        <v>197</v>
      </c>
      <c r="BK746" s="20" t="s">
        <v>197</v>
      </c>
      <c r="BL746" s="20" t="s">
        <v>197</v>
      </c>
      <c r="BM746" s="20" t="s">
        <v>197</v>
      </c>
      <c r="BN746" s="20" t="s">
        <v>197</v>
      </c>
      <c r="BO746" s="20" t="s">
        <v>197</v>
      </c>
      <c r="BP746" s="21"/>
      <c r="BQ746" s="21"/>
      <c r="BR746" s="21"/>
      <c r="BS746" s="21"/>
      <c r="BT746" s="20" t="s">
        <v>815</v>
      </c>
      <c r="BU746" s="21"/>
      <c r="BV746" s="21"/>
      <c r="BW746" s="20" t="s">
        <v>197</v>
      </c>
      <c r="BX746" s="21"/>
      <c r="BY746" s="21"/>
      <c r="BZ746" s="21"/>
      <c r="CA746" s="21"/>
      <c r="CB746" s="21"/>
      <c r="CC746" s="20" t="s">
        <v>208</v>
      </c>
      <c r="CD746" s="20" t="s">
        <v>208</v>
      </c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0" t="s">
        <v>1463</v>
      </c>
      <c r="CQ746" s="20" t="s">
        <v>1392</v>
      </c>
      <c r="CR746" s="21"/>
    </row>
    <row r="747" spans="1:96" x14ac:dyDescent="0.3">
      <c r="A747" s="12">
        <v>746</v>
      </c>
      <c r="B747" s="18" t="s">
        <v>2596</v>
      </c>
      <c r="C747" s="18" t="s">
        <v>2597</v>
      </c>
      <c r="D747" s="19" t="s">
        <v>230</v>
      </c>
      <c r="E747" s="19" t="s">
        <v>1756</v>
      </c>
      <c r="F747" s="19" t="s">
        <v>1757</v>
      </c>
      <c r="G747" s="19" t="s">
        <v>1228</v>
      </c>
      <c r="H747" s="19" t="s">
        <v>261</v>
      </c>
      <c r="I747" s="20" t="s">
        <v>2389</v>
      </c>
      <c r="J747" s="20" t="s">
        <v>862</v>
      </c>
      <c r="K747" s="20" t="s">
        <v>1280</v>
      </c>
      <c r="L747" s="21"/>
      <c r="M747" s="20" t="s">
        <v>199</v>
      </c>
      <c r="N747" s="20" t="s">
        <v>336</v>
      </c>
      <c r="O747" s="20" t="s">
        <v>1419</v>
      </c>
      <c r="P747" s="20" t="s">
        <v>379</v>
      </c>
      <c r="Q747" s="20" t="s">
        <v>763</v>
      </c>
      <c r="R747" s="20" t="s">
        <v>442</v>
      </c>
      <c r="S747" s="20" t="s">
        <v>267</v>
      </c>
      <c r="T747" s="21"/>
      <c r="U747" s="21"/>
      <c r="V747" s="21"/>
      <c r="W747" s="21"/>
      <c r="X747" s="20" t="s">
        <v>197</v>
      </c>
      <c r="Y747" s="21"/>
      <c r="Z747" s="20" t="s">
        <v>197</v>
      </c>
      <c r="AA747" s="20" t="s">
        <v>197</v>
      </c>
      <c r="AB747" s="20" t="s">
        <v>197</v>
      </c>
      <c r="AC747" s="21"/>
      <c r="AD747" s="21"/>
      <c r="AE747" s="21"/>
      <c r="AF747" s="21"/>
      <c r="AG747" s="20" t="s">
        <v>197</v>
      </c>
      <c r="AH747" s="20" t="s">
        <v>197</v>
      </c>
      <c r="AI747" s="20" t="s">
        <v>197</v>
      </c>
      <c r="AJ747" s="20" t="s">
        <v>197</v>
      </c>
      <c r="AK747" s="21"/>
      <c r="AL747" s="20" t="s">
        <v>197</v>
      </c>
      <c r="AM747" s="20" t="s">
        <v>197</v>
      </c>
      <c r="AN747" s="20" t="s">
        <v>197</v>
      </c>
      <c r="AO747" s="20" t="s">
        <v>197</v>
      </c>
      <c r="AP747" s="20" t="s">
        <v>197</v>
      </c>
      <c r="AQ747" s="20" t="s">
        <v>197</v>
      </c>
      <c r="AR747" s="20" t="s">
        <v>197</v>
      </c>
      <c r="AS747" s="20" t="s">
        <v>197</v>
      </c>
      <c r="AT747" s="21"/>
      <c r="AU747" s="21"/>
      <c r="AV747" s="21"/>
      <c r="AW747" s="20" t="s">
        <v>197</v>
      </c>
      <c r="AX747" s="20" t="s">
        <v>197</v>
      </c>
      <c r="AY747" s="20" t="s">
        <v>197</v>
      </c>
      <c r="AZ747" s="21"/>
      <c r="BA747" s="21"/>
      <c r="BB747" s="20" t="s">
        <v>197</v>
      </c>
      <c r="BC747" s="20" t="s">
        <v>197</v>
      </c>
      <c r="BD747" s="20" t="s">
        <v>197</v>
      </c>
      <c r="BE747" s="20" t="s">
        <v>197</v>
      </c>
      <c r="BF747" s="20" t="s">
        <v>197</v>
      </c>
      <c r="BG747" s="20" t="s">
        <v>197</v>
      </c>
      <c r="BH747" s="20" t="s">
        <v>197</v>
      </c>
      <c r="BI747" s="21"/>
      <c r="BJ747" s="20" t="s">
        <v>197</v>
      </c>
      <c r="BK747" s="20" t="s">
        <v>197</v>
      </c>
      <c r="BL747" s="20" t="s">
        <v>197</v>
      </c>
      <c r="BM747" s="20" t="s">
        <v>197</v>
      </c>
      <c r="BN747" s="20" t="s">
        <v>197</v>
      </c>
      <c r="BO747" s="21"/>
      <c r="BP747" s="21"/>
      <c r="BQ747" s="21"/>
      <c r="BR747" s="21"/>
      <c r="BS747" s="21"/>
      <c r="BT747" s="20" t="s">
        <v>740</v>
      </c>
      <c r="BU747" s="21"/>
      <c r="BV747" s="20" t="s">
        <v>208</v>
      </c>
      <c r="BW747" s="20" t="s">
        <v>197</v>
      </c>
      <c r="BX747" s="21"/>
      <c r="BY747" s="21"/>
      <c r="BZ747" s="21"/>
      <c r="CA747" s="21"/>
      <c r="CB747" s="20" t="s">
        <v>197</v>
      </c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</row>
    <row r="748" spans="1:96" x14ac:dyDescent="0.3">
      <c r="A748" s="12">
        <v>747</v>
      </c>
      <c r="B748" s="18" t="s">
        <v>2598</v>
      </c>
      <c r="C748" s="18" t="s">
        <v>2599</v>
      </c>
      <c r="D748" s="19" t="s">
        <v>230</v>
      </c>
      <c r="E748" s="19" t="s">
        <v>1756</v>
      </c>
      <c r="F748" s="19" t="s">
        <v>1757</v>
      </c>
      <c r="G748" s="19" t="s">
        <v>1228</v>
      </c>
      <c r="H748" s="19" t="s">
        <v>261</v>
      </c>
      <c r="I748" s="20" t="s">
        <v>2061</v>
      </c>
      <c r="J748" s="20" t="s">
        <v>667</v>
      </c>
      <c r="K748" s="20" t="s">
        <v>2600</v>
      </c>
      <c r="L748" s="21"/>
      <c r="M748" s="20" t="s">
        <v>199</v>
      </c>
      <c r="N748" s="20" t="s">
        <v>1554</v>
      </c>
      <c r="O748" s="20" t="s">
        <v>940</v>
      </c>
      <c r="P748" s="20" t="s">
        <v>951</v>
      </c>
      <c r="Q748" s="20" t="s">
        <v>516</v>
      </c>
      <c r="R748" s="20" t="s">
        <v>605</v>
      </c>
      <c r="S748" s="20" t="s">
        <v>340</v>
      </c>
      <c r="T748" s="21"/>
      <c r="U748" s="21"/>
      <c r="V748" s="21"/>
      <c r="W748" s="21"/>
      <c r="X748" s="20" t="s">
        <v>197</v>
      </c>
      <c r="Y748" s="21"/>
      <c r="Z748" s="20" t="s">
        <v>197</v>
      </c>
      <c r="AA748" s="20" t="s">
        <v>197</v>
      </c>
      <c r="AB748" s="20" t="s">
        <v>197</v>
      </c>
      <c r="AC748" s="21"/>
      <c r="AD748" s="21"/>
      <c r="AE748" s="21"/>
      <c r="AF748" s="21"/>
      <c r="AG748" s="20" t="s">
        <v>197</v>
      </c>
      <c r="AH748" s="20" t="s">
        <v>197</v>
      </c>
      <c r="AI748" s="20" t="s">
        <v>197</v>
      </c>
      <c r="AJ748" s="20" t="s">
        <v>197</v>
      </c>
      <c r="AK748" s="21"/>
      <c r="AL748" s="20" t="s">
        <v>197</v>
      </c>
      <c r="AM748" s="20" t="s">
        <v>197</v>
      </c>
      <c r="AN748" s="20" t="s">
        <v>197</v>
      </c>
      <c r="AO748" s="20" t="s">
        <v>197</v>
      </c>
      <c r="AP748" s="20" t="s">
        <v>197</v>
      </c>
      <c r="AQ748" s="20" t="s">
        <v>197</v>
      </c>
      <c r="AR748" s="20" t="s">
        <v>197</v>
      </c>
      <c r="AS748" s="20" t="s">
        <v>197</v>
      </c>
      <c r="AT748" s="21"/>
      <c r="AU748" s="21"/>
      <c r="AV748" s="21"/>
      <c r="AW748" s="20" t="s">
        <v>197</v>
      </c>
      <c r="AX748" s="20" t="s">
        <v>197</v>
      </c>
      <c r="AY748" s="20" t="s">
        <v>197</v>
      </c>
      <c r="AZ748" s="21"/>
      <c r="BA748" s="21"/>
      <c r="BB748" s="20" t="s">
        <v>197</v>
      </c>
      <c r="BC748" s="20" t="s">
        <v>197</v>
      </c>
      <c r="BD748" s="20" t="s">
        <v>197</v>
      </c>
      <c r="BE748" s="20" t="s">
        <v>197</v>
      </c>
      <c r="BF748" s="20" t="s">
        <v>197</v>
      </c>
      <c r="BG748" s="20" t="s">
        <v>197</v>
      </c>
      <c r="BH748" s="20" t="s">
        <v>197</v>
      </c>
      <c r="BI748" s="21"/>
      <c r="BJ748" s="20" t="s">
        <v>197</v>
      </c>
      <c r="BK748" s="20" t="s">
        <v>197</v>
      </c>
      <c r="BL748" s="20" t="s">
        <v>197</v>
      </c>
      <c r="BM748" s="20" t="s">
        <v>197</v>
      </c>
      <c r="BN748" s="20" t="s">
        <v>197</v>
      </c>
      <c r="BO748" s="21"/>
      <c r="BP748" s="21"/>
      <c r="BQ748" s="21"/>
      <c r="BR748" s="21"/>
      <c r="BS748" s="21"/>
      <c r="BT748" s="20" t="s">
        <v>740</v>
      </c>
      <c r="BU748" s="21"/>
      <c r="BV748" s="20" t="s">
        <v>208</v>
      </c>
      <c r="BW748" s="20" t="s">
        <v>197</v>
      </c>
      <c r="BX748" s="21"/>
      <c r="BY748" s="21"/>
      <c r="BZ748" s="21"/>
      <c r="CA748" s="21"/>
      <c r="CB748" s="20" t="s">
        <v>197</v>
      </c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</row>
    <row r="749" spans="1:96" x14ac:dyDescent="0.3">
      <c r="A749" s="12">
        <v>748</v>
      </c>
      <c r="B749" s="18" t="s">
        <v>2601</v>
      </c>
      <c r="C749" s="18" t="s">
        <v>2602</v>
      </c>
      <c r="D749" s="19" t="s">
        <v>230</v>
      </c>
      <c r="E749" s="19" t="s">
        <v>1756</v>
      </c>
      <c r="F749" s="19" t="s">
        <v>1757</v>
      </c>
      <c r="G749" s="19" t="s">
        <v>1228</v>
      </c>
      <c r="H749" s="19" t="s">
        <v>261</v>
      </c>
      <c r="I749" s="20" t="s">
        <v>2603</v>
      </c>
      <c r="J749" s="20" t="s">
        <v>1022</v>
      </c>
      <c r="K749" s="20" t="s">
        <v>641</v>
      </c>
      <c r="L749" s="21"/>
      <c r="M749" s="20" t="s">
        <v>199</v>
      </c>
      <c r="N749" s="20" t="s">
        <v>1036</v>
      </c>
      <c r="O749" s="20" t="s">
        <v>1189</v>
      </c>
      <c r="P749" s="20" t="s">
        <v>338</v>
      </c>
      <c r="Q749" s="20" t="s">
        <v>448</v>
      </c>
      <c r="R749" s="20" t="s">
        <v>218</v>
      </c>
      <c r="S749" s="20" t="s">
        <v>399</v>
      </c>
      <c r="T749" s="21"/>
      <c r="U749" s="21"/>
      <c r="V749" s="21"/>
      <c r="W749" s="21"/>
      <c r="X749" s="20" t="s">
        <v>197</v>
      </c>
      <c r="Y749" s="21"/>
      <c r="Z749" s="20" t="s">
        <v>197</v>
      </c>
      <c r="AA749" s="20" t="s">
        <v>197</v>
      </c>
      <c r="AB749" s="20" t="s">
        <v>197</v>
      </c>
      <c r="AC749" s="21"/>
      <c r="AD749" s="21"/>
      <c r="AE749" s="21"/>
      <c r="AF749" s="21"/>
      <c r="AG749" s="20" t="s">
        <v>197</v>
      </c>
      <c r="AH749" s="20" t="s">
        <v>197</v>
      </c>
      <c r="AI749" s="20" t="s">
        <v>197</v>
      </c>
      <c r="AJ749" s="20" t="s">
        <v>197</v>
      </c>
      <c r="AK749" s="21"/>
      <c r="AL749" s="20" t="s">
        <v>197</v>
      </c>
      <c r="AM749" s="20" t="s">
        <v>197</v>
      </c>
      <c r="AN749" s="20" t="s">
        <v>197</v>
      </c>
      <c r="AO749" s="20" t="s">
        <v>197</v>
      </c>
      <c r="AP749" s="20" t="s">
        <v>197</v>
      </c>
      <c r="AQ749" s="20" t="s">
        <v>197</v>
      </c>
      <c r="AR749" s="20" t="s">
        <v>197</v>
      </c>
      <c r="AS749" s="20" t="s">
        <v>197</v>
      </c>
      <c r="AT749" s="21"/>
      <c r="AU749" s="21"/>
      <c r="AV749" s="21"/>
      <c r="AW749" s="20" t="s">
        <v>197</v>
      </c>
      <c r="AX749" s="20" t="s">
        <v>197</v>
      </c>
      <c r="AY749" s="20" t="s">
        <v>197</v>
      </c>
      <c r="AZ749" s="21"/>
      <c r="BA749" s="21"/>
      <c r="BB749" s="20" t="s">
        <v>197</v>
      </c>
      <c r="BC749" s="20" t="s">
        <v>197</v>
      </c>
      <c r="BD749" s="20" t="s">
        <v>197</v>
      </c>
      <c r="BE749" s="20" t="s">
        <v>197</v>
      </c>
      <c r="BF749" s="20" t="s">
        <v>197</v>
      </c>
      <c r="BG749" s="20" t="s">
        <v>197</v>
      </c>
      <c r="BH749" s="20" t="s">
        <v>197</v>
      </c>
      <c r="BI749" s="21"/>
      <c r="BJ749" s="20" t="s">
        <v>197</v>
      </c>
      <c r="BK749" s="20" t="s">
        <v>197</v>
      </c>
      <c r="BL749" s="20" t="s">
        <v>197</v>
      </c>
      <c r="BM749" s="20" t="s">
        <v>197</v>
      </c>
      <c r="BN749" s="20" t="s">
        <v>197</v>
      </c>
      <c r="BO749" s="21"/>
      <c r="BP749" s="21"/>
      <c r="BQ749" s="21"/>
      <c r="BR749" s="21"/>
      <c r="BS749" s="21"/>
      <c r="BT749" s="20" t="s">
        <v>1327</v>
      </c>
      <c r="BU749" s="21"/>
      <c r="BV749" s="20" t="s">
        <v>208</v>
      </c>
      <c r="BW749" s="20" t="s">
        <v>197</v>
      </c>
      <c r="BX749" s="21"/>
      <c r="BY749" s="21"/>
      <c r="BZ749" s="21"/>
      <c r="CA749" s="21"/>
      <c r="CB749" s="20" t="s">
        <v>197</v>
      </c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</row>
    <row r="750" spans="1:96" x14ac:dyDescent="0.3">
      <c r="A750" s="12">
        <v>749</v>
      </c>
      <c r="B750" s="18" t="s">
        <v>2604</v>
      </c>
      <c r="C750" s="18" t="s">
        <v>2605</v>
      </c>
      <c r="D750" s="19" t="s">
        <v>230</v>
      </c>
      <c r="E750" s="19" t="s">
        <v>1756</v>
      </c>
      <c r="F750" s="19" t="s">
        <v>1757</v>
      </c>
      <c r="G750" s="19" t="s">
        <v>1228</v>
      </c>
      <c r="H750" s="19" t="s">
        <v>261</v>
      </c>
      <c r="I750" s="20" t="s">
        <v>772</v>
      </c>
      <c r="J750" s="20" t="s">
        <v>667</v>
      </c>
      <c r="K750" s="20" t="s">
        <v>553</v>
      </c>
      <c r="L750" s="21"/>
      <c r="M750" s="20" t="s">
        <v>199</v>
      </c>
      <c r="N750" s="20" t="s">
        <v>1987</v>
      </c>
      <c r="O750" s="20" t="s">
        <v>1419</v>
      </c>
      <c r="P750" s="20" t="s">
        <v>862</v>
      </c>
      <c r="Q750" s="20" t="s">
        <v>1175</v>
      </c>
      <c r="R750" s="20" t="s">
        <v>1314</v>
      </c>
      <c r="S750" s="20" t="s">
        <v>205</v>
      </c>
      <c r="T750" s="21"/>
      <c r="U750" s="21"/>
      <c r="V750" s="21"/>
      <c r="W750" s="21"/>
      <c r="X750" s="20" t="s">
        <v>197</v>
      </c>
      <c r="Y750" s="21"/>
      <c r="Z750" s="20" t="s">
        <v>197</v>
      </c>
      <c r="AA750" s="20" t="s">
        <v>197</v>
      </c>
      <c r="AB750" s="20" t="s">
        <v>197</v>
      </c>
      <c r="AC750" s="21"/>
      <c r="AD750" s="21"/>
      <c r="AE750" s="21"/>
      <c r="AF750" s="21"/>
      <c r="AG750" s="20" t="s">
        <v>197</v>
      </c>
      <c r="AH750" s="20" t="s">
        <v>197</v>
      </c>
      <c r="AI750" s="20" t="s">
        <v>197</v>
      </c>
      <c r="AJ750" s="20" t="s">
        <v>197</v>
      </c>
      <c r="AK750" s="21"/>
      <c r="AL750" s="20" t="s">
        <v>197</v>
      </c>
      <c r="AM750" s="20" t="s">
        <v>197</v>
      </c>
      <c r="AN750" s="20" t="s">
        <v>197</v>
      </c>
      <c r="AO750" s="20" t="s">
        <v>197</v>
      </c>
      <c r="AP750" s="20" t="s">
        <v>197</v>
      </c>
      <c r="AQ750" s="20" t="s">
        <v>197</v>
      </c>
      <c r="AR750" s="20" t="s">
        <v>197</v>
      </c>
      <c r="AS750" s="20" t="s">
        <v>197</v>
      </c>
      <c r="AT750" s="21"/>
      <c r="AU750" s="21"/>
      <c r="AV750" s="21"/>
      <c r="AW750" s="20" t="s">
        <v>197</v>
      </c>
      <c r="AX750" s="20" t="s">
        <v>197</v>
      </c>
      <c r="AY750" s="20" t="s">
        <v>197</v>
      </c>
      <c r="AZ750" s="21"/>
      <c r="BA750" s="21"/>
      <c r="BB750" s="20" t="s">
        <v>197</v>
      </c>
      <c r="BC750" s="20" t="s">
        <v>197</v>
      </c>
      <c r="BD750" s="20" t="s">
        <v>197</v>
      </c>
      <c r="BE750" s="20" t="s">
        <v>197</v>
      </c>
      <c r="BF750" s="20" t="s">
        <v>197</v>
      </c>
      <c r="BG750" s="20" t="s">
        <v>197</v>
      </c>
      <c r="BH750" s="20" t="s">
        <v>197</v>
      </c>
      <c r="BI750" s="21"/>
      <c r="BJ750" s="20" t="s">
        <v>197</v>
      </c>
      <c r="BK750" s="20" t="s">
        <v>197</v>
      </c>
      <c r="BL750" s="20" t="s">
        <v>197</v>
      </c>
      <c r="BM750" s="20" t="s">
        <v>197</v>
      </c>
      <c r="BN750" s="20" t="s">
        <v>197</v>
      </c>
      <c r="BO750" s="21"/>
      <c r="BP750" s="21"/>
      <c r="BQ750" s="21"/>
      <c r="BR750" s="21"/>
      <c r="BS750" s="21"/>
      <c r="BT750" s="20" t="s">
        <v>197</v>
      </c>
      <c r="BU750" s="21"/>
      <c r="BV750" s="20" t="s">
        <v>208</v>
      </c>
      <c r="BW750" s="20" t="s">
        <v>197</v>
      </c>
      <c r="BX750" s="21"/>
      <c r="BY750" s="21"/>
      <c r="BZ750" s="21"/>
      <c r="CA750" s="21"/>
      <c r="CB750" s="20" t="s">
        <v>197</v>
      </c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</row>
    <row r="751" spans="1:96" x14ac:dyDescent="0.3">
      <c r="A751" s="12">
        <v>750</v>
      </c>
      <c r="B751" s="18" t="s">
        <v>1243</v>
      </c>
      <c r="C751" s="18" t="s">
        <v>1244</v>
      </c>
      <c r="D751" s="19" t="s">
        <v>1245</v>
      </c>
      <c r="E751" s="19" t="s">
        <v>259</v>
      </c>
      <c r="F751" s="19" t="s">
        <v>874</v>
      </c>
      <c r="G751" s="19" t="s">
        <v>1246</v>
      </c>
      <c r="H751" s="19" t="s">
        <v>261</v>
      </c>
      <c r="I751" s="20" t="s">
        <v>1247</v>
      </c>
      <c r="J751" s="20" t="s">
        <v>841</v>
      </c>
      <c r="K751" s="20" t="s">
        <v>553</v>
      </c>
      <c r="L751" s="20" t="s">
        <v>199</v>
      </c>
      <c r="M751" s="20" t="s">
        <v>199</v>
      </c>
      <c r="N751" s="20" t="s">
        <v>939</v>
      </c>
      <c r="O751" s="20" t="s">
        <v>498</v>
      </c>
      <c r="P751" s="20" t="s">
        <v>681</v>
      </c>
      <c r="Q751" s="20" t="s">
        <v>448</v>
      </c>
      <c r="R751" s="20" t="s">
        <v>1009</v>
      </c>
      <c r="S751" s="20" t="s">
        <v>340</v>
      </c>
      <c r="T751" s="21"/>
      <c r="U751" s="21"/>
      <c r="V751" s="21"/>
      <c r="W751" s="21"/>
      <c r="X751" s="20" t="s">
        <v>197</v>
      </c>
      <c r="Y751" s="21"/>
      <c r="Z751" s="20" t="s">
        <v>197</v>
      </c>
      <c r="AA751" s="20" t="s">
        <v>197</v>
      </c>
      <c r="AB751" s="20" t="s">
        <v>197</v>
      </c>
      <c r="AC751" s="21"/>
      <c r="AD751" s="21"/>
      <c r="AE751" s="21"/>
      <c r="AF751" s="21"/>
      <c r="AG751" s="20" t="s">
        <v>197</v>
      </c>
      <c r="AH751" s="20" t="s">
        <v>197</v>
      </c>
      <c r="AI751" s="20" t="s">
        <v>197</v>
      </c>
      <c r="AJ751" s="20" t="s">
        <v>197</v>
      </c>
      <c r="AK751" s="21"/>
      <c r="AL751" s="20" t="s">
        <v>197</v>
      </c>
      <c r="AM751" s="20" t="s">
        <v>197</v>
      </c>
      <c r="AN751" s="20" t="s">
        <v>197</v>
      </c>
      <c r="AO751" s="20" t="s">
        <v>197</v>
      </c>
      <c r="AP751" s="20" t="s">
        <v>197</v>
      </c>
      <c r="AQ751" s="20" t="s">
        <v>197</v>
      </c>
      <c r="AR751" s="20" t="s">
        <v>197</v>
      </c>
      <c r="AS751" s="20" t="s">
        <v>206</v>
      </c>
      <c r="AT751" s="21"/>
      <c r="AU751" s="21"/>
      <c r="AV751" s="21"/>
      <c r="AW751" s="20" t="s">
        <v>197</v>
      </c>
      <c r="AX751" s="20" t="s">
        <v>197</v>
      </c>
      <c r="AY751" s="20" t="s">
        <v>197</v>
      </c>
      <c r="AZ751" s="21"/>
      <c r="BA751" s="21"/>
      <c r="BB751" s="20" t="s">
        <v>197</v>
      </c>
      <c r="BC751" s="20" t="s">
        <v>197</v>
      </c>
      <c r="BD751" s="20" t="s">
        <v>197</v>
      </c>
      <c r="BE751" s="20" t="s">
        <v>197</v>
      </c>
      <c r="BF751" s="20" t="s">
        <v>197</v>
      </c>
      <c r="BG751" s="20" t="s">
        <v>197</v>
      </c>
      <c r="BH751" s="20" t="s">
        <v>197</v>
      </c>
      <c r="BI751" s="20" t="s">
        <v>197</v>
      </c>
      <c r="BJ751" s="21"/>
      <c r="BK751" s="20" t="s">
        <v>197</v>
      </c>
      <c r="BL751" s="20" t="s">
        <v>197</v>
      </c>
      <c r="BM751" s="20" t="s">
        <v>197</v>
      </c>
      <c r="BN751" s="20" t="s">
        <v>197</v>
      </c>
      <c r="BO751" s="21"/>
      <c r="BP751" s="21"/>
      <c r="BQ751" s="21"/>
      <c r="BR751" s="21"/>
      <c r="BS751" s="21"/>
      <c r="BT751" s="21"/>
      <c r="BU751" s="21"/>
      <c r="BV751" s="20" t="s">
        <v>1248</v>
      </c>
      <c r="BW751" s="20" t="s">
        <v>374</v>
      </c>
      <c r="BX751" s="21"/>
      <c r="BY751" s="21"/>
      <c r="BZ751" s="21"/>
      <c r="CA751" s="21"/>
      <c r="CB751" s="20" t="s">
        <v>197</v>
      </c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</row>
    <row r="752" spans="1:96" x14ac:dyDescent="0.3">
      <c r="A752" s="12">
        <v>751</v>
      </c>
      <c r="B752" s="18" t="s">
        <v>2606</v>
      </c>
      <c r="C752" s="18" t="s">
        <v>2607</v>
      </c>
      <c r="D752" s="19" t="s">
        <v>389</v>
      </c>
      <c r="E752" s="19" t="s">
        <v>1749</v>
      </c>
      <c r="F752" s="19" t="s">
        <v>1750</v>
      </c>
      <c r="G752" s="19" t="s">
        <v>2594</v>
      </c>
      <c r="H752" s="19" t="s">
        <v>1751</v>
      </c>
      <c r="I752" s="20" t="s">
        <v>1962</v>
      </c>
      <c r="J752" s="20" t="s">
        <v>237</v>
      </c>
      <c r="K752" s="20" t="s">
        <v>553</v>
      </c>
      <c r="L752" s="21"/>
      <c r="M752" s="20" t="s">
        <v>199</v>
      </c>
      <c r="N752" s="21"/>
      <c r="O752" s="20" t="s">
        <v>1134</v>
      </c>
      <c r="P752" s="20" t="s">
        <v>681</v>
      </c>
      <c r="Q752" s="20" t="s">
        <v>627</v>
      </c>
      <c r="R752" s="20" t="s">
        <v>383</v>
      </c>
      <c r="S752" s="20" t="s">
        <v>267</v>
      </c>
      <c r="T752" s="21"/>
      <c r="U752" s="21"/>
      <c r="V752" s="21"/>
      <c r="W752" s="21"/>
      <c r="X752" s="20" t="s">
        <v>197</v>
      </c>
      <c r="Y752" s="21"/>
      <c r="Z752" s="20" t="s">
        <v>197</v>
      </c>
      <c r="AA752" s="20" t="s">
        <v>197</v>
      </c>
      <c r="AB752" s="20" t="s">
        <v>197</v>
      </c>
      <c r="AC752" s="21"/>
      <c r="AD752" s="21"/>
      <c r="AE752" s="21"/>
      <c r="AF752" s="21"/>
      <c r="AG752" s="20" t="s">
        <v>197</v>
      </c>
      <c r="AH752" s="20" t="s">
        <v>197</v>
      </c>
      <c r="AI752" s="20" t="s">
        <v>197</v>
      </c>
      <c r="AJ752" s="20" t="s">
        <v>197</v>
      </c>
      <c r="AK752" s="21"/>
      <c r="AL752" s="20" t="s">
        <v>197</v>
      </c>
      <c r="AM752" s="21"/>
      <c r="AN752" s="21"/>
      <c r="AO752" s="20" t="s">
        <v>197</v>
      </c>
      <c r="AP752" s="20" t="s">
        <v>197</v>
      </c>
      <c r="AQ752" s="20" t="s">
        <v>197</v>
      </c>
      <c r="AR752" s="20" t="s">
        <v>197</v>
      </c>
      <c r="AS752" s="20" t="s">
        <v>197</v>
      </c>
      <c r="AT752" s="21"/>
      <c r="AU752" s="21"/>
      <c r="AV752" s="21"/>
      <c r="AW752" s="20" t="s">
        <v>197</v>
      </c>
      <c r="AX752" s="20" t="s">
        <v>197</v>
      </c>
      <c r="AY752" s="20" t="s">
        <v>197</v>
      </c>
      <c r="AZ752" s="21"/>
      <c r="BA752" s="21"/>
      <c r="BB752" s="20" t="s">
        <v>197</v>
      </c>
      <c r="BC752" s="20" t="s">
        <v>197</v>
      </c>
      <c r="BD752" s="20" t="s">
        <v>197</v>
      </c>
      <c r="BE752" s="20" t="s">
        <v>197</v>
      </c>
      <c r="BF752" s="20" t="s">
        <v>197</v>
      </c>
      <c r="BG752" s="20" t="s">
        <v>197</v>
      </c>
      <c r="BH752" s="20" t="s">
        <v>197</v>
      </c>
      <c r="BI752" s="21"/>
      <c r="BJ752" s="20" t="s">
        <v>197</v>
      </c>
      <c r="BK752" s="20" t="s">
        <v>197</v>
      </c>
      <c r="BL752" s="20" t="s">
        <v>197</v>
      </c>
      <c r="BM752" s="20" t="s">
        <v>197</v>
      </c>
      <c r="BN752" s="20" t="s">
        <v>197</v>
      </c>
      <c r="BO752" s="21"/>
      <c r="BP752" s="21"/>
      <c r="BQ752" s="21"/>
      <c r="BR752" s="21"/>
      <c r="BS752" s="21"/>
      <c r="BT752" s="20" t="s">
        <v>197</v>
      </c>
      <c r="BU752" s="21"/>
      <c r="BV752" s="21"/>
      <c r="BW752" s="20" t="s">
        <v>197</v>
      </c>
      <c r="BX752" s="21"/>
      <c r="BY752" s="21"/>
      <c r="BZ752" s="21"/>
      <c r="CA752" s="21"/>
      <c r="CB752" s="21"/>
      <c r="CC752" s="20" t="s">
        <v>208</v>
      </c>
      <c r="CD752" s="20" t="s">
        <v>208</v>
      </c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</row>
    <row r="753" spans="1:96" x14ac:dyDescent="0.3">
      <c r="A753" s="12">
        <v>752</v>
      </c>
      <c r="B753" s="18" t="s">
        <v>2608</v>
      </c>
      <c r="C753" s="18" t="s">
        <v>2609</v>
      </c>
      <c r="D753" s="19" t="s">
        <v>389</v>
      </c>
      <c r="E753" s="19" t="s">
        <v>1749</v>
      </c>
      <c r="F753" s="19" t="s">
        <v>1750</v>
      </c>
      <c r="G753" s="19" t="s">
        <v>2594</v>
      </c>
      <c r="H753" s="19" t="s">
        <v>1751</v>
      </c>
      <c r="I753" s="20" t="s">
        <v>1043</v>
      </c>
      <c r="J753" s="20" t="s">
        <v>667</v>
      </c>
      <c r="K753" s="20" t="s">
        <v>553</v>
      </c>
      <c r="L753" s="21"/>
      <c r="M753" s="20" t="s">
        <v>199</v>
      </c>
      <c r="N753" s="21"/>
      <c r="O753" s="20" t="s">
        <v>2176</v>
      </c>
      <c r="P753" s="20" t="s">
        <v>461</v>
      </c>
      <c r="Q753" s="20" t="s">
        <v>429</v>
      </c>
      <c r="R753" s="20" t="s">
        <v>383</v>
      </c>
      <c r="S753" s="20" t="s">
        <v>340</v>
      </c>
      <c r="T753" s="21"/>
      <c r="U753" s="21"/>
      <c r="V753" s="21"/>
      <c r="W753" s="21"/>
      <c r="X753" s="20" t="s">
        <v>197</v>
      </c>
      <c r="Y753" s="21"/>
      <c r="Z753" s="20" t="s">
        <v>197</v>
      </c>
      <c r="AA753" s="20" t="s">
        <v>197</v>
      </c>
      <c r="AB753" s="20" t="s">
        <v>197</v>
      </c>
      <c r="AC753" s="21"/>
      <c r="AD753" s="21"/>
      <c r="AE753" s="21"/>
      <c r="AF753" s="21"/>
      <c r="AG753" s="20" t="s">
        <v>197</v>
      </c>
      <c r="AH753" s="20" t="s">
        <v>197</v>
      </c>
      <c r="AI753" s="20" t="s">
        <v>197</v>
      </c>
      <c r="AJ753" s="20" t="s">
        <v>197</v>
      </c>
      <c r="AK753" s="21"/>
      <c r="AL753" s="20" t="s">
        <v>197</v>
      </c>
      <c r="AM753" s="21"/>
      <c r="AN753" s="21"/>
      <c r="AO753" s="20" t="s">
        <v>197</v>
      </c>
      <c r="AP753" s="20" t="s">
        <v>197</v>
      </c>
      <c r="AQ753" s="20" t="s">
        <v>197</v>
      </c>
      <c r="AR753" s="20" t="s">
        <v>197</v>
      </c>
      <c r="AS753" s="20" t="s">
        <v>197</v>
      </c>
      <c r="AT753" s="21"/>
      <c r="AU753" s="21"/>
      <c r="AV753" s="21"/>
      <c r="AW753" s="20" t="s">
        <v>197</v>
      </c>
      <c r="AX753" s="20" t="s">
        <v>197</v>
      </c>
      <c r="AY753" s="20" t="s">
        <v>197</v>
      </c>
      <c r="AZ753" s="21"/>
      <c r="BA753" s="21"/>
      <c r="BB753" s="20" t="s">
        <v>197</v>
      </c>
      <c r="BC753" s="20" t="s">
        <v>197</v>
      </c>
      <c r="BD753" s="20" t="s">
        <v>197</v>
      </c>
      <c r="BE753" s="20" t="s">
        <v>197</v>
      </c>
      <c r="BF753" s="20" t="s">
        <v>197</v>
      </c>
      <c r="BG753" s="20" t="s">
        <v>197</v>
      </c>
      <c r="BH753" s="20" t="s">
        <v>197</v>
      </c>
      <c r="BI753" s="21"/>
      <c r="BJ753" s="20" t="s">
        <v>197</v>
      </c>
      <c r="BK753" s="20" t="s">
        <v>197</v>
      </c>
      <c r="BL753" s="20" t="s">
        <v>197</v>
      </c>
      <c r="BM753" s="20" t="s">
        <v>197</v>
      </c>
      <c r="BN753" s="20" t="s">
        <v>197</v>
      </c>
      <c r="BO753" s="21"/>
      <c r="BP753" s="21"/>
      <c r="BQ753" s="21"/>
      <c r="BR753" s="21"/>
      <c r="BS753" s="21"/>
      <c r="BT753" s="20" t="s">
        <v>197</v>
      </c>
      <c r="BU753" s="21"/>
      <c r="BV753" s="21"/>
      <c r="BW753" s="20" t="s">
        <v>197</v>
      </c>
      <c r="BX753" s="21"/>
      <c r="BY753" s="21"/>
      <c r="BZ753" s="21"/>
      <c r="CA753" s="21"/>
      <c r="CB753" s="21"/>
      <c r="CC753" s="20" t="s">
        <v>208</v>
      </c>
      <c r="CD753" s="20" t="s">
        <v>208</v>
      </c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</row>
    <row r="754" spans="1:96" x14ac:dyDescent="0.3">
      <c r="A754" s="12">
        <v>753</v>
      </c>
      <c r="B754" s="18" t="s">
        <v>2610</v>
      </c>
      <c r="C754" s="18" t="s">
        <v>2611</v>
      </c>
      <c r="D754" s="19" t="s">
        <v>389</v>
      </c>
      <c r="E754" s="19" t="s">
        <v>1749</v>
      </c>
      <c r="F754" s="19" t="s">
        <v>1750</v>
      </c>
      <c r="G754" s="19" t="s">
        <v>2594</v>
      </c>
      <c r="H754" s="19" t="s">
        <v>1751</v>
      </c>
      <c r="I754" s="20" t="s">
        <v>2612</v>
      </c>
      <c r="J754" s="20" t="s">
        <v>198</v>
      </c>
      <c r="K754" s="20" t="s">
        <v>553</v>
      </c>
      <c r="L754" s="21"/>
      <c r="M754" s="20" t="s">
        <v>199</v>
      </c>
      <c r="N754" s="21"/>
      <c r="O754" s="20" t="s">
        <v>2176</v>
      </c>
      <c r="P754" s="20" t="s">
        <v>1162</v>
      </c>
      <c r="Q754" s="20" t="s">
        <v>429</v>
      </c>
      <c r="R754" s="20" t="s">
        <v>1181</v>
      </c>
      <c r="S754" s="20" t="s">
        <v>340</v>
      </c>
      <c r="T754" s="21"/>
      <c r="U754" s="21"/>
      <c r="V754" s="21"/>
      <c r="W754" s="21"/>
      <c r="X754" s="20" t="s">
        <v>197</v>
      </c>
      <c r="Y754" s="21"/>
      <c r="Z754" s="20" t="s">
        <v>197</v>
      </c>
      <c r="AA754" s="20" t="s">
        <v>197</v>
      </c>
      <c r="AB754" s="20" t="s">
        <v>197</v>
      </c>
      <c r="AC754" s="21"/>
      <c r="AD754" s="21"/>
      <c r="AE754" s="21"/>
      <c r="AF754" s="21"/>
      <c r="AG754" s="20" t="s">
        <v>197</v>
      </c>
      <c r="AH754" s="20" t="s">
        <v>197</v>
      </c>
      <c r="AI754" s="20" t="s">
        <v>197</v>
      </c>
      <c r="AJ754" s="20" t="s">
        <v>197</v>
      </c>
      <c r="AK754" s="21"/>
      <c r="AL754" s="20" t="s">
        <v>197</v>
      </c>
      <c r="AM754" s="21"/>
      <c r="AN754" s="21"/>
      <c r="AO754" s="20" t="s">
        <v>197</v>
      </c>
      <c r="AP754" s="20" t="s">
        <v>197</v>
      </c>
      <c r="AQ754" s="20" t="s">
        <v>197</v>
      </c>
      <c r="AR754" s="20" t="s">
        <v>197</v>
      </c>
      <c r="AS754" s="20" t="s">
        <v>197</v>
      </c>
      <c r="AT754" s="21"/>
      <c r="AU754" s="21"/>
      <c r="AV754" s="21"/>
      <c r="AW754" s="20" t="s">
        <v>197</v>
      </c>
      <c r="AX754" s="20" t="s">
        <v>197</v>
      </c>
      <c r="AY754" s="20" t="s">
        <v>197</v>
      </c>
      <c r="AZ754" s="21"/>
      <c r="BA754" s="21"/>
      <c r="BB754" s="20" t="s">
        <v>197</v>
      </c>
      <c r="BC754" s="20" t="s">
        <v>197</v>
      </c>
      <c r="BD754" s="20" t="s">
        <v>197</v>
      </c>
      <c r="BE754" s="20" t="s">
        <v>197</v>
      </c>
      <c r="BF754" s="20" t="s">
        <v>197</v>
      </c>
      <c r="BG754" s="20" t="s">
        <v>197</v>
      </c>
      <c r="BH754" s="20" t="s">
        <v>197</v>
      </c>
      <c r="BI754" s="21"/>
      <c r="BJ754" s="20" t="s">
        <v>197</v>
      </c>
      <c r="BK754" s="20" t="s">
        <v>197</v>
      </c>
      <c r="BL754" s="20" t="s">
        <v>197</v>
      </c>
      <c r="BM754" s="20" t="s">
        <v>197</v>
      </c>
      <c r="BN754" s="20" t="s">
        <v>197</v>
      </c>
      <c r="BO754" s="21"/>
      <c r="BP754" s="21"/>
      <c r="BQ754" s="21"/>
      <c r="BR754" s="21"/>
      <c r="BS754" s="21"/>
      <c r="BT754" s="20" t="s">
        <v>197</v>
      </c>
      <c r="BU754" s="21"/>
      <c r="BV754" s="21"/>
      <c r="BW754" s="20" t="s">
        <v>197</v>
      </c>
      <c r="BX754" s="21"/>
      <c r="BY754" s="21"/>
      <c r="BZ754" s="21"/>
      <c r="CA754" s="21"/>
      <c r="CB754" s="21"/>
      <c r="CC754" s="20" t="s">
        <v>208</v>
      </c>
      <c r="CD754" s="20" t="s">
        <v>208</v>
      </c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</row>
    <row r="755" spans="1:96" x14ac:dyDescent="0.3">
      <c r="A755" s="12">
        <v>754</v>
      </c>
      <c r="B755" s="18" t="s">
        <v>2592</v>
      </c>
      <c r="C755" s="18" t="s">
        <v>2593</v>
      </c>
      <c r="D755" s="19" t="s">
        <v>389</v>
      </c>
      <c r="E755" s="19" t="s">
        <v>192</v>
      </c>
      <c r="F755" s="19" t="s">
        <v>193</v>
      </c>
      <c r="G755" s="19" t="s">
        <v>2594</v>
      </c>
      <c r="H755" s="19" t="s">
        <v>1630</v>
      </c>
      <c r="I755" s="20" t="s">
        <v>895</v>
      </c>
      <c r="J755" s="20" t="s">
        <v>198</v>
      </c>
      <c r="K755" s="20" t="s">
        <v>553</v>
      </c>
      <c r="L755" s="21"/>
      <c r="M755" s="20" t="s">
        <v>199</v>
      </c>
      <c r="N755" s="20" t="s">
        <v>1307</v>
      </c>
      <c r="O755" s="20" t="s">
        <v>1066</v>
      </c>
      <c r="P755" s="20" t="s">
        <v>461</v>
      </c>
      <c r="Q755" s="20" t="s">
        <v>2905</v>
      </c>
      <c r="R755" s="20" t="s">
        <v>1162</v>
      </c>
      <c r="S755" s="20" t="s">
        <v>1510</v>
      </c>
      <c r="T755" s="21"/>
      <c r="U755" s="21"/>
      <c r="V755" s="21"/>
      <c r="W755" s="20" t="s">
        <v>197</v>
      </c>
      <c r="X755" s="20" t="s">
        <v>197</v>
      </c>
      <c r="Y755" s="21"/>
      <c r="Z755" s="20" t="s">
        <v>197</v>
      </c>
      <c r="AA755" s="20" t="s">
        <v>197</v>
      </c>
      <c r="AB755" s="20" t="s">
        <v>197</v>
      </c>
      <c r="AC755" s="21"/>
      <c r="AD755" s="21"/>
      <c r="AE755" s="21"/>
      <c r="AF755" s="21"/>
      <c r="AG755" s="20" t="s">
        <v>197</v>
      </c>
      <c r="AH755" s="20" t="s">
        <v>197</v>
      </c>
      <c r="AI755" s="20" t="s">
        <v>197</v>
      </c>
      <c r="AJ755" s="20" t="s">
        <v>197</v>
      </c>
      <c r="AK755" s="21"/>
      <c r="AL755" s="20" t="s">
        <v>197</v>
      </c>
      <c r="AM755" s="20" t="s">
        <v>197</v>
      </c>
      <c r="AN755" s="20" t="s">
        <v>197</v>
      </c>
      <c r="AO755" s="20" t="s">
        <v>197</v>
      </c>
      <c r="AP755" s="20" t="s">
        <v>197</v>
      </c>
      <c r="AQ755" s="20" t="s">
        <v>197</v>
      </c>
      <c r="AR755" s="20" t="s">
        <v>197</v>
      </c>
      <c r="AS755" s="20" t="s">
        <v>197</v>
      </c>
      <c r="AT755" s="21"/>
      <c r="AU755" s="21"/>
      <c r="AV755" s="21"/>
      <c r="AW755" s="20" t="s">
        <v>197</v>
      </c>
      <c r="AX755" s="20" t="s">
        <v>197</v>
      </c>
      <c r="AY755" s="20" t="s">
        <v>197</v>
      </c>
      <c r="AZ755" s="21"/>
      <c r="BA755" s="21"/>
      <c r="BB755" s="20" t="s">
        <v>197</v>
      </c>
      <c r="BC755" s="20" t="s">
        <v>197</v>
      </c>
      <c r="BD755" s="20" t="s">
        <v>197</v>
      </c>
      <c r="BE755" s="20" t="s">
        <v>197</v>
      </c>
      <c r="BF755" s="20" t="s">
        <v>197</v>
      </c>
      <c r="BG755" s="20" t="s">
        <v>197</v>
      </c>
      <c r="BH755" s="20" t="s">
        <v>197</v>
      </c>
      <c r="BI755" s="21"/>
      <c r="BJ755" s="20" t="s">
        <v>197</v>
      </c>
      <c r="BK755" s="20" t="s">
        <v>197</v>
      </c>
      <c r="BL755" s="20" t="s">
        <v>197</v>
      </c>
      <c r="BM755" s="20" t="s">
        <v>197</v>
      </c>
      <c r="BN755" s="20" t="s">
        <v>197</v>
      </c>
      <c r="BO755" s="20" t="s">
        <v>197</v>
      </c>
      <c r="BP755" s="21"/>
      <c r="BQ755" s="21"/>
      <c r="BR755" s="21"/>
      <c r="BS755" s="21"/>
      <c r="BT755" s="20" t="s">
        <v>197</v>
      </c>
      <c r="BU755" s="21"/>
      <c r="BV755" s="21"/>
      <c r="BW755" s="20" t="s">
        <v>197</v>
      </c>
      <c r="BX755" s="21"/>
      <c r="BY755" s="21"/>
      <c r="BZ755" s="21"/>
      <c r="CA755" s="21"/>
      <c r="CB755" s="21"/>
      <c r="CC755" s="20" t="s">
        <v>208</v>
      </c>
      <c r="CD755" s="20" t="s">
        <v>208</v>
      </c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0" t="s">
        <v>197</v>
      </c>
      <c r="CQ755" s="20" t="s">
        <v>2595</v>
      </c>
      <c r="CR755" s="21"/>
    </row>
    <row r="756" spans="1:96" x14ac:dyDescent="0.3">
      <c r="A756" s="12">
        <v>755</v>
      </c>
      <c r="B756" s="18" t="s">
        <v>2616</v>
      </c>
      <c r="C756" s="18" t="s">
        <v>1661</v>
      </c>
      <c r="D756" s="19" t="s">
        <v>693</v>
      </c>
      <c r="E756" s="19" t="s">
        <v>1333</v>
      </c>
      <c r="F756" s="19" t="s">
        <v>1933</v>
      </c>
      <c r="G756" s="19" t="s">
        <v>2594</v>
      </c>
      <c r="H756" s="19" t="s">
        <v>226</v>
      </c>
      <c r="I756" s="21"/>
      <c r="J756" s="21"/>
      <c r="K756" s="21"/>
      <c r="L756" s="21"/>
      <c r="M756" s="21"/>
      <c r="N756" s="21"/>
      <c r="O756" s="20" t="s">
        <v>1259</v>
      </c>
      <c r="P756" s="21"/>
      <c r="Q756" s="21"/>
      <c r="R756" s="20" t="s">
        <v>309</v>
      </c>
      <c r="S756" s="21"/>
      <c r="T756" s="21"/>
      <c r="U756" s="21"/>
      <c r="V756" s="21"/>
      <c r="W756" s="21"/>
      <c r="X756" s="20" t="s">
        <v>197</v>
      </c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0" t="s">
        <v>399</v>
      </c>
      <c r="BW756" s="20" t="s">
        <v>197</v>
      </c>
      <c r="BX756" s="21"/>
      <c r="BY756" s="21"/>
      <c r="BZ756" s="21"/>
      <c r="CA756" s="21"/>
      <c r="CB756" s="20" t="s">
        <v>197</v>
      </c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0" t="s">
        <v>197</v>
      </c>
      <c r="CP756" s="21"/>
      <c r="CQ756" s="21"/>
      <c r="CR756" s="21"/>
    </row>
    <row r="757" spans="1:96" x14ac:dyDescent="0.3">
      <c r="A757" s="12">
        <v>756</v>
      </c>
      <c r="B757" s="18" t="s">
        <v>2617</v>
      </c>
      <c r="C757" s="18" t="s">
        <v>1670</v>
      </c>
      <c r="D757" s="19" t="s">
        <v>693</v>
      </c>
      <c r="E757" s="19" t="s">
        <v>1333</v>
      </c>
      <c r="F757" s="19" t="s">
        <v>1933</v>
      </c>
      <c r="G757" s="19" t="s">
        <v>2594</v>
      </c>
      <c r="H757" s="19" t="s">
        <v>226</v>
      </c>
      <c r="I757" s="21"/>
      <c r="J757" s="21"/>
      <c r="K757" s="21"/>
      <c r="L757" s="21"/>
      <c r="M757" s="21"/>
      <c r="N757" s="21"/>
      <c r="O757" s="20" t="s">
        <v>1037</v>
      </c>
      <c r="P757" s="21"/>
      <c r="Q757" s="21"/>
      <c r="R757" s="20" t="s">
        <v>1181</v>
      </c>
      <c r="S757" s="21"/>
      <c r="T757" s="21"/>
      <c r="U757" s="21"/>
      <c r="V757" s="21"/>
      <c r="W757" s="21"/>
      <c r="X757" s="20" t="s">
        <v>197</v>
      </c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0" t="s">
        <v>269</v>
      </c>
      <c r="BW757" s="20" t="s">
        <v>197</v>
      </c>
      <c r="BX757" s="21"/>
      <c r="BY757" s="21"/>
      <c r="BZ757" s="21"/>
      <c r="CA757" s="21"/>
      <c r="CB757" s="20" t="s">
        <v>197</v>
      </c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0" t="s">
        <v>2906</v>
      </c>
      <c r="CP757" s="21"/>
      <c r="CQ757" s="21"/>
      <c r="CR757" s="21"/>
    </row>
    <row r="758" spans="1:96" x14ac:dyDescent="0.3">
      <c r="A758" s="12">
        <v>757</v>
      </c>
      <c r="B758" s="18" t="s">
        <v>2618</v>
      </c>
      <c r="C758" s="18" t="s">
        <v>1664</v>
      </c>
      <c r="D758" s="19" t="s">
        <v>693</v>
      </c>
      <c r="E758" s="19" t="s">
        <v>1333</v>
      </c>
      <c r="F758" s="19" t="s">
        <v>1933</v>
      </c>
      <c r="G758" s="19" t="s">
        <v>2594</v>
      </c>
      <c r="H758" s="19" t="s">
        <v>226</v>
      </c>
      <c r="I758" s="21"/>
      <c r="J758" s="21"/>
      <c r="K758" s="21"/>
      <c r="L758" s="21"/>
      <c r="M758" s="21"/>
      <c r="N758" s="21"/>
      <c r="O758" s="20" t="s">
        <v>853</v>
      </c>
      <c r="P758" s="21"/>
      <c r="Q758" s="21"/>
      <c r="R758" s="20" t="s">
        <v>1181</v>
      </c>
      <c r="S758" s="21"/>
      <c r="T758" s="21"/>
      <c r="U758" s="21"/>
      <c r="V758" s="21"/>
      <c r="W758" s="21"/>
      <c r="X758" s="20" t="s">
        <v>197</v>
      </c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0" t="s">
        <v>2619</v>
      </c>
      <c r="BW758" s="20" t="s">
        <v>197</v>
      </c>
      <c r="BX758" s="21"/>
      <c r="BY758" s="21"/>
      <c r="BZ758" s="21"/>
      <c r="CA758" s="21"/>
      <c r="CB758" s="20" t="s">
        <v>197</v>
      </c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0" t="s">
        <v>812</v>
      </c>
      <c r="CP758" s="21"/>
      <c r="CQ758" s="21"/>
      <c r="CR758" s="21"/>
    </row>
    <row r="759" spans="1:96" x14ac:dyDescent="0.3">
      <c r="A759" s="12">
        <v>758</v>
      </c>
      <c r="B759" s="18" t="s">
        <v>2620</v>
      </c>
      <c r="C759" s="18" t="s">
        <v>1667</v>
      </c>
      <c r="D759" s="19" t="s">
        <v>693</v>
      </c>
      <c r="E759" s="19" t="s">
        <v>1333</v>
      </c>
      <c r="F759" s="19" t="s">
        <v>1933</v>
      </c>
      <c r="G759" s="19" t="s">
        <v>2594</v>
      </c>
      <c r="H759" s="19" t="s">
        <v>226</v>
      </c>
      <c r="I759" s="21"/>
      <c r="J759" s="21"/>
      <c r="K759" s="21"/>
      <c r="L759" s="21"/>
      <c r="M759" s="21"/>
      <c r="N759" s="21"/>
      <c r="O759" s="20" t="s">
        <v>954</v>
      </c>
      <c r="P759" s="21"/>
      <c r="Q759" s="21"/>
      <c r="R759" s="20" t="s">
        <v>1009</v>
      </c>
      <c r="S759" s="21"/>
      <c r="T759" s="21"/>
      <c r="U759" s="21"/>
      <c r="V759" s="21"/>
      <c r="W759" s="21"/>
      <c r="X759" s="20" t="s">
        <v>197</v>
      </c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0" t="s">
        <v>2621</v>
      </c>
      <c r="BW759" s="20" t="s">
        <v>197</v>
      </c>
      <c r="BX759" s="21"/>
      <c r="BY759" s="21"/>
      <c r="BZ759" s="21"/>
      <c r="CA759" s="21"/>
      <c r="CB759" s="20" t="s">
        <v>197</v>
      </c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0" t="s">
        <v>197</v>
      </c>
      <c r="CP759" s="21"/>
      <c r="CQ759" s="21"/>
      <c r="CR759" s="21"/>
    </row>
    <row r="760" spans="1:96" x14ac:dyDescent="0.3">
      <c r="A760" s="12">
        <v>759</v>
      </c>
      <c r="B760" s="18" t="s">
        <v>2622</v>
      </c>
      <c r="C760" s="18" t="s">
        <v>1673</v>
      </c>
      <c r="D760" s="19" t="s">
        <v>693</v>
      </c>
      <c r="E760" s="19" t="s">
        <v>1333</v>
      </c>
      <c r="F760" s="19" t="s">
        <v>1933</v>
      </c>
      <c r="G760" s="19" t="s">
        <v>2594</v>
      </c>
      <c r="H760" s="19" t="s">
        <v>226</v>
      </c>
      <c r="I760" s="21"/>
      <c r="J760" s="21"/>
      <c r="K760" s="21"/>
      <c r="L760" s="21"/>
      <c r="M760" s="21"/>
      <c r="N760" s="21"/>
      <c r="O760" s="20" t="s">
        <v>967</v>
      </c>
      <c r="P760" s="21"/>
      <c r="Q760" s="21"/>
      <c r="R760" s="20" t="s">
        <v>204</v>
      </c>
      <c r="S760" s="21"/>
      <c r="T760" s="21"/>
      <c r="U760" s="21"/>
      <c r="V760" s="21"/>
      <c r="W760" s="21"/>
      <c r="X760" s="20" t="s">
        <v>197</v>
      </c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0" t="s">
        <v>969</v>
      </c>
      <c r="BW760" s="20" t="s">
        <v>197</v>
      </c>
      <c r="BX760" s="21"/>
      <c r="BY760" s="21"/>
      <c r="BZ760" s="21"/>
      <c r="CA760" s="21"/>
      <c r="CB760" s="20" t="s">
        <v>197</v>
      </c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0" t="s">
        <v>2907</v>
      </c>
      <c r="CP760" s="21"/>
      <c r="CQ760" s="21"/>
      <c r="CR760" s="21"/>
    </row>
    <row r="761" spans="1:96" x14ac:dyDescent="0.3">
      <c r="A761" s="12">
        <v>760</v>
      </c>
      <c r="B761" s="18" t="s">
        <v>2623</v>
      </c>
      <c r="C761" s="18" t="s">
        <v>1676</v>
      </c>
      <c r="D761" s="19" t="s">
        <v>693</v>
      </c>
      <c r="E761" s="19" t="s">
        <v>1333</v>
      </c>
      <c r="F761" s="19" t="s">
        <v>1933</v>
      </c>
      <c r="G761" s="19" t="s">
        <v>2594</v>
      </c>
      <c r="H761" s="19" t="s">
        <v>226</v>
      </c>
      <c r="I761" s="21"/>
      <c r="J761" s="21"/>
      <c r="K761" s="21"/>
      <c r="L761" s="21"/>
      <c r="M761" s="21"/>
      <c r="N761" s="21"/>
      <c r="O761" s="20" t="s">
        <v>1095</v>
      </c>
      <c r="P761" s="21"/>
      <c r="Q761" s="21"/>
      <c r="R761" s="20" t="s">
        <v>1059</v>
      </c>
      <c r="S761" s="21"/>
      <c r="T761" s="21"/>
      <c r="U761" s="21"/>
      <c r="V761" s="21"/>
      <c r="W761" s="21"/>
      <c r="X761" s="20" t="s">
        <v>197</v>
      </c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0" t="s">
        <v>2624</v>
      </c>
      <c r="BW761" s="20" t="s">
        <v>197</v>
      </c>
      <c r="BX761" s="21"/>
      <c r="BY761" s="21"/>
      <c r="BZ761" s="21"/>
      <c r="CA761" s="21"/>
      <c r="CB761" s="20" t="s">
        <v>197</v>
      </c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0" t="s">
        <v>197</v>
      </c>
      <c r="CP761" s="21"/>
      <c r="CQ761" s="21"/>
      <c r="CR761" s="21"/>
    </row>
    <row r="762" spans="1:96" x14ac:dyDescent="0.3">
      <c r="A762" s="12">
        <v>761</v>
      </c>
      <c r="B762" s="18" t="s">
        <v>2625</v>
      </c>
      <c r="C762" s="18" t="s">
        <v>2626</v>
      </c>
      <c r="D762" s="19" t="s">
        <v>2476</v>
      </c>
      <c r="E762" s="19" t="s">
        <v>1756</v>
      </c>
      <c r="F762" s="19" t="s">
        <v>1757</v>
      </c>
      <c r="G762" s="19" t="s">
        <v>2594</v>
      </c>
      <c r="H762" s="19" t="s">
        <v>261</v>
      </c>
      <c r="I762" s="20" t="s">
        <v>977</v>
      </c>
      <c r="J762" s="20" t="s">
        <v>667</v>
      </c>
      <c r="K762" s="20" t="s">
        <v>846</v>
      </c>
      <c r="L762" s="21"/>
      <c r="M762" s="20" t="s">
        <v>199</v>
      </c>
      <c r="N762" s="20" t="s">
        <v>2014</v>
      </c>
      <c r="O762" s="20" t="s">
        <v>1037</v>
      </c>
      <c r="P762" s="20" t="s">
        <v>680</v>
      </c>
      <c r="Q762" s="20" t="s">
        <v>339</v>
      </c>
      <c r="R762" s="20" t="s">
        <v>1059</v>
      </c>
      <c r="S762" s="20" t="s">
        <v>267</v>
      </c>
      <c r="T762" s="21"/>
      <c r="U762" s="21"/>
      <c r="V762" s="21"/>
      <c r="W762" s="21"/>
      <c r="X762" s="20" t="s">
        <v>197</v>
      </c>
      <c r="Y762" s="21"/>
      <c r="Z762" s="20" t="s">
        <v>197</v>
      </c>
      <c r="AA762" s="20" t="s">
        <v>197</v>
      </c>
      <c r="AB762" s="20" t="s">
        <v>197</v>
      </c>
      <c r="AC762" s="21"/>
      <c r="AD762" s="21"/>
      <c r="AE762" s="21"/>
      <c r="AF762" s="21"/>
      <c r="AG762" s="20" t="s">
        <v>197</v>
      </c>
      <c r="AH762" s="20" t="s">
        <v>197</v>
      </c>
      <c r="AI762" s="20" t="s">
        <v>197</v>
      </c>
      <c r="AJ762" s="20" t="s">
        <v>197</v>
      </c>
      <c r="AK762" s="21"/>
      <c r="AL762" s="20" t="s">
        <v>197</v>
      </c>
      <c r="AM762" s="20" t="s">
        <v>197</v>
      </c>
      <c r="AN762" s="20" t="s">
        <v>197</v>
      </c>
      <c r="AO762" s="20" t="s">
        <v>197</v>
      </c>
      <c r="AP762" s="20" t="s">
        <v>197</v>
      </c>
      <c r="AQ762" s="20" t="s">
        <v>197</v>
      </c>
      <c r="AR762" s="20" t="s">
        <v>197</v>
      </c>
      <c r="AS762" s="20" t="s">
        <v>197</v>
      </c>
      <c r="AT762" s="21"/>
      <c r="AU762" s="21"/>
      <c r="AV762" s="21"/>
      <c r="AW762" s="20" t="s">
        <v>197</v>
      </c>
      <c r="AX762" s="20" t="s">
        <v>197</v>
      </c>
      <c r="AY762" s="20" t="s">
        <v>197</v>
      </c>
      <c r="AZ762" s="21"/>
      <c r="BA762" s="21"/>
      <c r="BB762" s="20" t="s">
        <v>197</v>
      </c>
      <c r="BC762" s="20" t="s">
        <v>197</v>
      </c>
      <c r="BD762" s="20" t="s">
        <v>197</v>
      </c>
      <c r="BE762" s="20" t="s">
        <v>197</v>
      </c>
      <c r="BF762" s="20" t="s">
        <v>197</v>
      </c>
      <c r="BG762" s="20" t="s">
        <v>197</v>
      </c>
      <c r="BH762" s="20" t="s">
        <v>197</v>
      </c>
      <c r="BI762" s="20" t="s">
        <v>197</v>
      </c>
      <c r="BJ762" s="21"/>
      <c r="BK762" s="20" t="s">
        <v>197</v>
      </c>
      <c r="BL762" s="20" t="s">
        <v>197</v>
      </c>
      <c r="BM762" s="20" t="s">
        <v>197</v>
      </c>
      <c r="BN762" s="20" t="s">
        <v>197</v>
      </c>
      <c r="BO762" s="21"/>
      <c r="BP762" s="21"/>
      <c r="BQ762" s="21"/>
      <c r="BR762" s="21"/>
      <c r="BS762" s="21"/>
      <c r="BT762" s="20" t="s">
        <v>197</v>
      </c>
      <c r="BU762" s="21"/>
      <c r="BV762" s="20" t="s">
        <v>1091</v>
      </c>
      <c r="BW762" s="20" t="s">
        <v>197</v>
      </c>
      <c r="BX762" s="21"/>
      <c r="BY762" s="21"/>
      <c r="BZ762" s="21"/>
      <c r="CA762" s="21"/>
      <c r="CB762" s="20" t="s">
        <v>197</v>
      </c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</row>
    <row r="763" spans="1:96" x14ac:dyDescent="0.3">
      <c r="A763" s="12">
        <v>762</v>
      </c>
      <c r="B763" s="18" t="s">
        <v>2627</v>
      </c>
      <c r="C763" s="18" t="s">
        <v>2628</v>
      </c>
      <c r="D763" s="19" t="s">
        <v>2476</v>
      </c>
      <c r="E763" s="19" t="s">
        <v>1756</v>
      </c>
      <c r="F763" s="19" t="s">
        <v>1757</v>
      </c>
      <c r="G763" s="19" t="s">
        <v>2594</v>
      </c>
      <c r="H763" s="19" t="s">
        <v>261</v>
      </c>
      <c r="I763" s="20" t="s">
        <v>2477</v>
      </c>
      <c r="J763" s="20" t="s">
        <v>198</v>
      </c>
      <c r="K763" s="20" t="s">
        <v>553</v>
      </c>
      <c r="L763" s="21"/>
      <c r="M763" s="20" t="s">
        <v>199</v>
      </c>
      <c r="N763" s="20" t="s">
        <v>2530</v>
      </c>
      <c r="O763" s="20" t="s">
        <v>1037</v>
      </c>
      <c r="P763" s="20" t="s">
        <v>379</v>
      </c>
      <c r="Q763" s="20" t="s">
        <v>564</v>
      </c>
      <c r="R763" s="20" t="s">
        <v>292</v>
      </c>
      <c r="S763" s="20" t="s">
        <v>313</v>
      </c>
      <c r="T763" s="21"/>
      <c r="U763" s="21"/>
      <c r="V763" s="21"/>
      <c r="W763" s="21"/>
      <c r="X763" s="20" t="s">
        <v>197</v>
      </c>
      <c r="Y763" s="21"/>
      <c r="Z763" s="20" t="s">
        <v>197</v>
      </c>
      <c r="AA763" s="20" t="s">
        <v>197</v>
      </c>
      <c r="AB763" s="20" t="s">
        <v>197</v>
      </c>
      <c r="AC763" s="21"/>
      <c r="AD763" s="21"/>
      <c r="AE763" s="21"/>
      <c r="AF763" s="21"/>
      <c r="AG763" s="20" t="s">
        <v>197</v>
      </c>
      <c r="AH763" s="20" t="s">
        <v>197</v>
      </c>
      <c r="AI763" s="20" t="s">
        <v>197</v>
      </c>
      <c r="AJ763" s="20" t="s">
        <v>197</v>
      </c>
      <c r="AK763" s="21"/>
      <c r="AL763" s="20" t="s">
        <v>197</v>
      </c>
      <c r="AM763" s="20" t="s">
        <v>197</v>
      </c>
      <c r="AN763" s="20" t="s">
        <v>206</v>
      </c>
      <c r="AO763" s="20" t="s">
        <v>197</v>
      </c>
      <c r="AP763" s="20" t="s">
        <v>197</v>
      </c>
      <c r="AQ763" s="20" t="s">
        <v>951</v>
      </c>
      <c r="AR763" s="20" t="s">
        <v>197</v>
      </c>
      <c r="AS763" s="20" t="s">
        <v>197</v>
      </c>
      <c r="AT763" s="21"/>
      <c r="AU763" s="21"/>
      <c r="AV763" s="21"/>
      <c r="AW763" s="20" t="s">
        <v>197</v>
      </c>
      <c r="AX763" s="20" t="s">
        <v>197</v>
      </c>
      <c r="AY763" s="20" t="s">
        <v>197</v>
      </c>
      <c r="AZ763" s="21"/>
      <c r="BA763" s="21"/>
      <c r="BB763" s="20" t="s">
        <v>197</v>
      </c>
      <c r="BC763" s="20" t="s">
        <v>197</v>
      </c>
      <c r="BD763" s="20" t="s">
        <v>197</v>
      </c>
      <c r="BE763" s="20" t="s">
        <v>197</v>
      </c>
      <c r="BF763" s="20" t="s">
        <v>197</v>
      </c>
      <c r="BG763" s="20" t="s">
        <v>197</v>
      </c>
      <c r="BH763" s="20" t="s">
        <v>197</v>
      </c>
      <c r="BI763" s="21"/>
      <c r="BJ763" s="20" t="s">
        <v>197</v>
      </c>
      <c r="BK763" s="20" t="s">
        <v>197</v>
      </c>
      <c r="BL763" s="20" t="s">
        <v>197</v>
      </c>
      <c r="BM763" s="20" t="s">
        <v>197</v>
      </c>
      <c r="BN763" s="20" t="s">
        <v>197</v>
      </c>
      <c r="BO763" s="21"/>
      <c r="BP763" s="21"/>
      <c r="BQ763" s="21"/>
      <c r="BR763" s="21"/>
      <c r="BS763" s="21"/>
      <c r="BT763" s="20" t="s">
        <v>197</v>
      </c>
      <c r="BU763" s="21"/>
      <c r="BV763" s="20" t="s">
        <v>491</v>
      </c>
      <c r="BW763" s="20" t="s">
        <v>197</v>
      </c>
      <c r="BX763" s="21"/>
      <c r="BY763" s="21"/>
      <c r="BZ763" s="21"/>
      <c r="CA763" s="21"/>
      <c r="CB763" s="20" t="s">
        <v>197</v>
      </c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</row>
    <row r="764" spans="1:96" x14ac:dyDescent="0.3">
      <c r="A764" s="12">
        <v>763</v>
      </c>
      <c r="B764" s="18" t="s">
        <v>2629</v>
      </c>
      <c r="C764" s="18" t="s">
        <v>2630</v>
      </c>
      <c r="D764" s="19" t="s">
        <v>2476</v>
      </c>
      <c r="E764" s="19" t="s">
        <v>1756</v>
      </c>
      <c r="F764" s="19" t="s">
        <v>1757</v>
      </c>
      <c r="G764" s="19" t="s">
        <v>2594</v>
      </c>
      <c r="H764" s="19" t="s">
        <v>261</v>
      </c>
      <c r="I764" s="20" t="s">
        <v>1180</v>
      </c>
      <c r="J764" s="20" t="s">
        <v>2631</v>
      </c>
      <c r="K764" s="20" t="s">
        <v>2632</v>
      </c>
      <c r="L764" s="21"/>
      <c r="M764" s="20" t="s">
        <v>199</v>
      </c>
      <c r="N764" s="20" t="s">
        <v>747</v>
      </c>
      <c r="O764" s="20" t="s">
        <v>857</v>
      </c>
      <c r="P764" s="20" t="s">
        <v>862</v>
      </c>
      <c r="Q764" s="20" t="s">
        <v>764</v>
      </c>
      <c r="R764" s="20" t="s">
        <v>774</v>
      </c>
      <c r="S764" s="20" t="s">
        <v>384</v>
      </c>
      <c r="T764" s="21"/>
      <c r="U764" s="21"/>
      <c r="V764" s="21"/>
      <c r="W764" s="21"/>
      <c r="X764" s="20" t="s">
        <v>197</v>
      </c>
      <c r="Y764" s="21"/>
      <c r="Z764" s="20" t="s">
        <v>197</v>
      </c>
      <c r="AA764" s="20" t="s">
        <v>197</v>
      </c>
      <c r="AB764" s="20" t="s">
        <v>197</v>
      </c>
      <c r="AC764" s="21"/>
      <c r="AD764" s="21"/>
      <c r="AE764" s="21"/>
      <c r="AF764" s="21"/>
      <c r="AG764" s="20" t="s">
        <v>197</v>
      </c>
      <c r="AH764" s="20" t="s">
        <v>197</v>
      </c>
      <c r="AI764" s="20" t="s">
        <v>197</v>
      </c>
      <c r="AJ764" s="20" t="s">
        <v>197</v>
      </c>
      <c r="AK764" s="21"/>
      <c r="AL764" s="20" t="s">
        <v>197</v>
      </c>
      <c r="AM764" s="20" t="s">
        <v>197</v>
      </c>
      <c r="AN764" s="20" t="s">
        <v>197</v>
      </c>
      <c r="AO764" s="20" t="s">
        <v>197</v>
      </c>
      <c r="AP764" s="20" t="s">
        <v>197</v>
      </c>
      <c r="AQ764" s="20" t="s">
        <v>667</v>
      </c>
      <c r="AR764" s="20" t="s">
        <v>197</v>
      </c>
      <c r="AS764" s="20" t="s">
        <v>197</v>
      </c>
      <c r="AT764" s="21"/>
      <c r="AU764" s="21"/>
      <c r="AV764" s="21"/>
      <c r="AW764" s="20" t="s">
        <v>197</v>
      </c>
      <c r="AX764" s="20" t="s">
        <v>197</v>
      </c>
      <c r="AY764" s="20" t="s">
        <v>197</v>
      </c>
      <c r="AZ764" s="21"/>
      <c r="BA764" s="21"/>
      <c r="BB764" s="20" t="s">
        <v>197</v>
      </c>
      <c r="BC764" s="20" t="s">
        <v>197</v>
      </c>
      <c r="BD764" s="20" t="s">
        <v>197</v>
      </c>
      <c r="BE764" s="20" t="s">
        <v>197</v>
      </c>
      <c r="BF764" s="20" t="s">
        <v>197</v>
      </c>
      <c r="BG764" s="20" t="s">
        <v>197</v>
      </c>
      <c r="BH764" s="20" t="s">
        <v>197</v>
      </c>
      <c r="BI764" s="20" t="s">
        <v>197</v>
      </c>
      <c r="BJ764" s="21"/>
      <c r="BK764" s="20" t="s">
        <v>197</v>
      </c>
      <c r="BL764" s="20" t="s">
        <v>197</v>
      </c>
      <c r="BM764" s="20" t="s">
        <v>197</v>
      </c>
      <c r="BN764" s="20" t="s">
        <v>197</v>
      </c>
      <c r="BO764" s="21"/>
      <c r="BP764" s="21"/>
      <c r="BQ764" s="21"/>
      <c r="BR764" s="21"/>
      <c r="BS764" s="21"/>
      <c r="BT764" s="20" t="s">
        <v>197</v>
      </c>
      <c r="BU764" s="21"/>
      <c r="BV764" s="20" t="s">
        <v>313</v>
      </c>
      <c r="BW764" s="20" t="s">
        <v>197</v>
      </c>
      <c r="BX764" s="21"/>
      <c r="BY764" s="21"/>
      <c r="BZ764" s="21"/>
      <c r="CA764" s="21"/>
      <c r="CB764" s="20" t="s">
        <v>197</v>
      </c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</row>
    <row r="765" spans="1:96" x14ac:dyDescent="0.3">
      <c r="A765" s="12">
        <v>764</v>
      </c>
      <c r="B765" s="18" t="s">
        <v>2633</v>
      </c>
      <c r="C765" s="18" t="s">
        <v>1452</v>
      </c>
      <c r="D765" s="19" t="s">
        <v>1406</v>
      </c>
      <c r="E765" s="19" t="s">
        <v>1333</v>
      </c>
      <c r="F765" s="19" t="s">
        <v>1933</v>
      </c>
      <c r="G765" s="19" t="s">
        <v>2594</v>
      </c>
      <c r="H765" s="19" t="s">
        <v>226</v>
      </c>
      <c r="I765" s="21"/>
      <c r="J765" s="21"/>
      <c r="K765" s="21"/>
      <c r="L765" s="21"/>
      <c r="M765" s="21"/>
      <c r="N765" s="21"/>
      <c r="O765" s="20" t="s">
        <v>1419</v>
      </c>
      <c r="P765" s="21"/>
      <c r="Q765" s="21"/>
      <c r="R765" s="20" t="s">
        <v>722</v>
      </c>
      <c r="S765" s="21"/>
      <c r="T765" s="21"/>
      <c r="U765" s="21"/>
      <c r="V765" s="21"/>
      <c r="W765" s="21"/>
      <c r="X765" s="20" t="s">
        <v>197</v>
      </c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0" t="s">
        <v>208</v>
      </c>
      <c r="BW765" s="20" t="s">
        <v>197</v>
      </c>
      <c r="BX765" s="21"/>
      <c r="BY765" s="21"/>
      <c r="BZ765" s="21"/>
      <c r="CA765" s="21"/>
      <c r="CB765" s="20" t="s">
        <v>197</v>
      </c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0" t="s">
        <v>325</v>
      </c>
      <c r="CP765" s="21"/>
      <c r="CQ765" s="21"/>
      <c r="CR765" s="21"/>
    </row>
    <row r="766" spans="1:96" x14ac:dyDescent="0.3">
      <c r="A766" s="12">
        <v>765</v>
      </c>
      <c r="B766" s="18" t="s">
        <v>2634</v>
      </c>
      <c r="C766" s="18" t="s">
        <v>1481</v>
      </c>
      <c r="D766" s="19" t="s">
        <v>1406</v>
      </c>
      <c r="E766" s="19" t="s">
        <v>1333</v>
      </c>
      <c r="F766" s="19" t="s">
        <v>1933</v>
      </c>
      <c r="G766" s="19" t="s">
        <v>2594</v>
      </c>
      <c r="H766" s="19" t="s">
        <v>226</v>
      </c>
      <c r="I766" s="21"/>
      <c r="J766" s="21"/>
      <c r="K766" s="21"/>
      <c r="L766" s="21"/>
      <c r="M766" s="21"/>
      <c r="N766" s="21"/>
      <c r="O766" s="20" t="s">
        <v>1840</v>
      </c>
      <c r="P766" s="21"/>
      <c r="Q766" s="21"/>
      <c r="R766" s="20" t="s">
        <v>354</v>
      </c>
      <c r="S766" s="21"/>
      <c r="T766" s="21"/>
      <c r="U766" s="21"/>
      <c r="V766" s="21"/>
      <c r="W766" s="21"/>
      <c r="X766" s="20" t="s">
        <v>197</v>
      </c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0" t="s">
        <v>208</v>
      </c>
      <c r="BW766" s="20" t="s">
        <v>197</v>
      </c>
      <c r="BX766" s="21"/>
      <c r="BY766" s="21"/>
      <c r="BZ766" s="21"/>
      <c r="CA766" s="21"/>
      <c r="CB766" s="20" t="s">
        <v>197</v>
      </c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0" t="s">
        <v>1205</v>
      </c>
      <c r="CP766" s="21"/>
      <c r="CQ766" s="21"/>
      <c r="CR766" s="21"/>
    </row>
    <row r="767" spans="1:96" x14ac:dyDescent="0.3">
      <c r="A767" s="12">
        <v>766</v>
      </c>
      <c r="B767" s="18" t="s">
        <v>2635</v>
      </c>
      <c r="C767" s="18" t="s">
        <v>1472</v>
      </c>
      <c r="D767" s="19" t="s">
        <v>1406</v>
      </c>
      <c r="E767" s="19" t="s">
        <v>1333</v>
      </c>
      <c r="F767" s="19" t="s">
        <v>1933</v>
      </c>
      <c r="G767" s="19" t="s">
        <v>2594</v>
      </c>
      <c r="H767" s="19" t="s">
        <v>226</v>
      </c>
      <c r="I767" s="21"/>
      <c r="J767" s="21"/>
      <c r="K767" s="21"/>
      <c r="L767" s="21"/>
      <c r="M767" s="21"/>
      <c r="N767" s="21"/>
      <c r="O767" s="20" t="s">
        <v>967</v>
      </c>
      <c r="P767" s="21"/>
      <c r="Q767" s="21"/>
      <c r="R767" s="20" t="s">
        <v>442</v>
      </c>
      <c r="S767" s="21"/>
      <c r="T767" s="21"/>
      <c r="U767" s="21"/>
      <c r="V767" s="21"/>
      <c r="W767" s="21"/>
      <c r="X767" s="20" t="s">
        <v>197</v>
      </c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0" t="s">
        <v>208</v>
      </c>
      <c r="BW767" s="20" t="s">
        <v>197</v>
      </c>
      <c r="BX767" s="21"/>
      <c r="BY767" s="21"/>
      <c r="BZ767" s="21"/>
      <c r="CA767" s="21"/>
      <c r="CB767" s="20" t="s">
        <v>197</v>
      </c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0" t="s">
        <v>1372</v>
      </c>
      <c r="CP767" s="21"/>
      <c r="CQ767" s="21"/>
      <c r="CR767" s="21"/>
    </row>
    <row r="768" spans="1:96" x14ac:dyDescent="0.3">
      <c r="A768" s="12">
        <v>767</v>
      </c>
      <c r="B768" s="18" t="s">
        <v>2636</v>
      </c>
      <c r="C768" s="18" t="s">
        <v>1977</v>
      </c>
      <c r="D768" s="19" t="s">
        <v>230</v>
      </c>
      <c r="E768" s="19" t="s">
        <v>1333</v>
      </c>
      <c r="F768" s="19" t="s">
        <v>1933</v>
      </c>
      <c r="G768" s="19" t="s">
        <v>2594</v>
      </c>
      <c r="H768" s="19" t="s">
        <v>226</v>
      </c>
      <c r="I768" s="21"/>
      <c r="J768" s="21"/>
      <c r="K768" s="21"/>
      <c r="L768" s="21"/>
      <c r="M768" s="21"/>
      <c r="N768" s="21"/>
      <c r="O768" s="20" t="s">
        <v>1037</v>
      </c>
      <c r="P768" s="21"/>
      <c r="Q768" s="21"/>
      <c r="R768" s="20" t="s">
        <v>356</v>
      </c>
      <c r="S768" s="21"/>
      <c r="T768" s="21"/>
      <c r="U768" s="21"/>
      <c r="V768" s="21"/>
      <c r="W768" s="21"/>
      <c r="X768" s="20" t="s">
        <v>197</v>
      </c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0" t="s">
        <v>208</v>
      </c>
      <c r="BW768" s="20" t="s">
        <v>197</v>
      </c>
      <c r="BX768" s="21"/>
      <c r="BY768" s="21"/>
      <c r="BZ768" s="21"/>
      <c r="CA768" s="21"/>
      <c r="CB768" s="20" t="s">
        <v>197</v>
      </c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0" t="s">
        <v>238</v>
      </c>
      <c r="CP768" s="21"/>
      <c r="CQ768" s="21"/>
      <c r="CR768" s="21"/>
    </row>
    <row r="769" spans="1:96" x14ac:dyDescent="0.3">
      <c r="A769" s="12">
        <v>768</v>
      </c>
      <c r="B769" s="18" t="s">
        <v>2637</v>
      </c>
      <c r="C769" s="18" t="s">
        <v>1607</v>
      </c>
      <c r="D769" s="19" t="s">
        <v>230</v>
      </c>
      <c r="E769" s="19" t="s">
        <v>1333</v>
      </c>
      <c r="F769" s="19" t="s">
        <v>1933</v>
      </c>
      <c r="G769" s="19" t="s">
        <v>2594</v>
      </c>
      <c r="H769" s="19" t="s">
        <v>226</v>
      </c>
      <c r="I769" s="21"/>
      <c r="J769" s="21"/>
      <c r="K769" s="21"/>
      <c r="L769" s="21"/>
      <c r="M769" s="21"/>
      <c r="N769" s="21"/>
      <c r="O769" s="20" t="s">
        <v>1268</v>
      </c>
      <c r="P769" s="21"/>
      <c r="Q769" s="21"/>
      <c r="R769" s="20" t="s">
        <v>1433</v>
      </c>
      <c r="S769" s="21"/>
      <c r="T769" s="21"/>
      <c r="U769" s="21"/>
      <c r="V769" s="21"/>
      <c r="W769" s="21"/>
      <c r="X769" s="20" t="s">
        <v>197</v>
      </c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0" t="s">
        <v>208</v>
      </c>
      <c r="BW769" s="20" t="s">
        <v>197</v>
      </c>
      <c r="BX769" s="21"/>
      <c r="BY769" s="21"/>
      <c r="BZ769" s="21"/>
      <c r="CA769" s="21"/>
      <c r="CB769" s="20" t="s">
        <v>197</v>
      </c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0" t="s">
        <v>2207</v>
      </c>
      <c r="CP769" s="21"/>
      <c r="CQ769" s="21"/>
      <c r="CR769" s="21"/>
    </row>
    <row r="770" spans="1:96" x14ac:dyDescent="0.3">
      <c r="A770" s="12">
        <v>769</v>
      </c>
      <c r="B770" s="18" t="s">
        <v>2638</v>
      </c>
      <c r="C770" s="18" t="s">
        <v>1980</v>
      </c>
      <c r="D770" s="19" t="s">
        <v>230</v>
      </c>
      <c r="E770" s="19" t="s">
        <v>1333</v>
      </c>
      <c r="F770" s="19" t="s">
        <v>1933</v>
      </c>
      <c r="G770" s="19" t="s">
        <v>2594</v>
      </c>
      <c r="H770" s="19" t="s">
        <v>226</v>
      </c>
      <c r="I770" s="21"/>
      <c r="J770" s="21"/>
      <c r="K770" s="21"/>
      <c r="L770" s="21"/>
      <c r="M770" s="21"/>
      <c r="N770" s="21"/>
      <c r="O770" s="20" t="s">
        <v>1037</v>
      </c>
      <c r="P770" s="21"/>
      <c r="Q770" s="21"/>
      <c r="R770" s="20" t="s">
        <v>451</v>
      </c>
      <c r="S770" s="21"/>
      <c r="T770" s="21"/>
      <c r="U770" s="21"/>
      <c r="V770" s="21"/>
      <c r="W770" s="21"/>
      <c r="X770" s="20" t="s">
        <v>197</v>
      </c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0" t="s">
        <v>208</v>
      </c>
      <c r="BW770" s="20" t="s">
        <v>197</v>
      </c>
      <c r="BX770" s="21"/>
      <c r="BY770" s="21"/>
      <c r="BZ770" s="21"/>
      <c r="CA770" s="21"/>
      <c r="CB770" s="20" t="s">
        <v>197</v>
      </c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0" t="s">
        <v>2908</v>
      </c>
      <c r="CP770" s="21"/>
      <c r="CQ770" s="21"/>
      <c r="CR770" s="21"/>
    </row>
    <row r="771" spans="1:96" x14ac:dyDescent="0.3">
      <c r="A771" s="12">
        <v>770</v>
      </c>
      <c r="B771" s="18" t="s">
        <v>2639</v>
      </c>
      <c r="C771" s="18" t="s">
        <v>1485</v>
      </c>
      <c r="D771" s="19" t="s">
        <v>1406</v>
      </c>
      <c r="E771" s="19" t="s">
        <v>1333</v>
      </c>
      <c r="F771" s="19" t="s">
        <v>1933</v>
      </c>
      <c r="G771" s="19" t="s">
        <v>2640</v>
      </c>
      <c r="H771" s="19" t="s">
        <v>226</v>
      </c>
      <c r="I771" s="21"/>
      <c r="J771" s="21"/>
      <c r="K771" s="21"/>
      <c r="L771" s="21"/>
      <c r="M771" s="21"/>
      <c r="N771" s="21"/>
      <c r="O771" s="20" t="s">
        <v>967</v>
      </c>
      <c r="P771" s="21"/>
      <c r="Q771" s="21"/>
      <c r="R771" s="20" t="s">
        <v>1433</v>
      </c>
      <c r="S771" s="21"/>
      <c r="T771" s="21"/>
      <c r="U771" s="21"/>
      <c r="V771" s="21"/>
      <c r="W771" s="21"/>
      <c r="X771" s="20" t="s">
        <v>197</v>
      </c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0" t="s">
        <v>208</v>
      </c>
      <c r="BW771" s="20" t="s">
        <v>197</v>
      </c>
      <c r="BX771" s="21"/>
      <c r="BY771" s="21"/>
      <c r="BZ771" s="21"/>
      <c r="CA771" s="21"/>
      <c r="CB771" s="20" t="s">
        <v>197</v>
      </c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0" t="s">
        <v>2725</v>
      </c>
      <c r="CP771" s="21"/>
      <c r="CQ771" s="21"/>
      <c r="CR771" s="21"/>
    </row>
    <row r="772" spans="1:96" x14ac:dyDescent="0.3">
      <c r="A772" s="12">
        <v>771</v>
      </c>
      <c r="B772" s="18" t="s">
        <v>2641</v>
      </c>
      <c r="C772" s="18" t="s">
        <v>1572</v>
      </c>
      <c r="D772" s="19" t="s">
        <v>1406</v>
      </c>
      <c r="E772" s="19" t="s">
        <v>1333</v>
      </c>
      <c r="F772" s="19" t="s">
        <v>1933</v>
      </c>
      <c r="G772" s="19" t="s">
        <v>2640</v>
      </c>
      <c r="H772" s="19" t="s">
        <v>226</v>
      </c>
      <c r="I772" s="21"/>
      <c r="J772" s="21"/>
      <c r="K772" s="21"/>
      <c r="L772" s="21"/>
      <c r="M772" s="21"/>
      <c r="N772" s="21"/>
      <c r="O772" s="20" t="s">
        <v>1419</v>
      </c>
      <c r="P772" s="21"/>
      <c r="Q772" s="21"/>
      <c r="R772" s="20" t="s">
        <v>254</v>
      </c>
      <c r="S772" s="21"/>
      <c r="T772" s="21"/>
      <c r="U772" s="21"/>
      <c r="V772" s="21"/>
      <c r="W772" s="21"/>
      <c r="X772" s="20" t="s">
        <v>197</v>
      </c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0" t="s">
        <v>208</v>
      </c>
      <c r="BW772" s="20" t="s">
        <v>197</v>
      </c>
      <c r="BX772" s="21"/>
      <c r="BY772" s="21"/>
      <c r="BZ772" s="21"/>
      <c r="CA772" s="21"/>
      <c r="CB772" s="20" t="s">
        <v>197</v>
      </c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0" t="s">
        <v>2909</v>
      </c>
      <c r="CP772" s="21"/>
      <c r="CQ772" s="21"/>
      <c r="CR772" s="21"/>
    </row>
    <row r="773" spans="1:96" x14ac:dyDescent="0.3">
      <c r="A773" s="12">
        <v>772</v>
      </c>
      <c r="B773" s="18" t="s">
        <v>2642</v>
      </c>
      <c r="C773" s="18" t="s">
        <v>1591</v>
      </c>
      <c r="D773" s="19" t="s">
        <v>1406</v>
      </c>
      <c r="E773" s="19" t="s">
        <v>1333</v>
      </c>
      <c r="F773" s="19" t="s">
        <v>1933</v>
      </c>
      <c r="G773" s="19" t="s">
        <v>2640</v>
      </c>
      <c r="H773" s="19" t="s">
        <v>226</v>
      </c>
      <c r="I773" s="21"/>
      <c r="J773" s="21"/>
      <c r="K773" s="21"/>
      <c r="L773" s="21"/>
      <c r="M773" s="21"/>
      <c r="N773" s="21"/>
      <c r="O773" s="20" t="s">
        <v>1419</v>
      </c>
      <c r="P773" s="21"/>
      <c r="Q773" s="21"/>
      <c r="R773" s="20" t="s">
        <v>594</v>
      </c>
      <c r="S773" s="21"/>
      <c r="T773" s="21"/>
      <c r="U773" s="21"/>
      <c r="V773" s="21"/>
      <c r="W773" s="21"/>
      <c r="X773" s="20" t="s">
        <v>197</v>
      </c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0" t="s">
        <v>208</v>
      </c>
      <c r="BW773" s="20" t="s">
        <v>197</v>
      </c>
      <c r="BX773" s="21"/>
      <c r="BY773" s="21"/>
      <c r="BZ773" s="21"/>
      <c r="CA773" s="21"/>
      <c r="CB773" s="20" t="s">
        <v>197</v>
      </c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0" t="s">
        <v>2910</v>
      </c>
      <c r="CP773" s="21"/>
      <c r="CQ773" s="21"/>
      <c r="CR773" s="21"/>
    </row>
    <row r="774" spans="1:96" x14ac:dyDescent="0.3">
      <c r="A774" s="12">
        <v>773</v>
      </c>
      <c r="B774" s="18" t="s">
        <v>1249</v>
      </c>
      <c r="C774" s="18" t="s">
        <v>1250</v>
      </c>
      <c r="D774" s="19" t="s">
        <v>1251</v>
      </c>
      <c r="E774" s="19" t="s">
        <v>299</v>
      </c>
      <c r="F774" s="19" t="s">
        <v>1252</v>
      </c>
      <c r="G774" s="19" t="s">
        <v>1253</v>
      </c>
      <c r="H774" s="19" t="s">
        <v>286</v>
      </c>
      <c r="I774" s="20" t="s">
        <v>616</v>
      </c>
      <c r="J774" s="20" t="s">
        <v>667</v>
      </c>
      <c r="K774" s="20" t="s">
        <v>1254</v>
      </c>
      <c r="L774" s="20" t="s">
        <v>199</v>
      </c>
      <c r="M774" s="20" t="s">
        <v>626</v>
      </c>
      <c r="N774" s="20" t="s">
        <v>1255</v>
      </c>
      <c r="O774" s="20" t="s">
        <v>954</v>
      </c>
      <c r="P774" s="20" t="s">
        <v>530</v>
      </c>
      <c r="Q774" s="20" t="s">
        <v>2857</v>
      </c>
      <c r="R774" s="20" t="s">
        <v>239</v>
      </c>
      <c r="S774" s="20" t="s">
        <v>956</v>
      </c>
      <c r="T774" s="21"/>
      <c r="U774" s="21"/>
      <c r="V774" s="21"/>
      <c r="W774" s="21"/>
      <c r="X774" s="20" t="s">
        <v>197</v>
      </c>
      <c r="Y774" s="21"/>
      <c r="Z774" s="20" t="s">
        <v>197</v>
      </c>
      <c r="AA774" s="20" t="s">
        <v>197</v>
      </c>
      <c r="AB774" s="20" t="s">
        <v>197</v>
      </c>
      <c r="AC774" s="21"/>
      <c r="AD774" s="21"/>
      <c r="AE774" s="21"/>
      <c r="AF774" s="21"/>
      <c r="AG774" s="20" t="s">
        <v>197</v>
      </c>
      <c r="AH774" s="20" t="s">
        <v>197</v>
      </c>
      <c r="AI774" s="20" t="s">
        <v>197</v>
      </c>
      <c r="AJ774" s="20" t="s">
        <v>197</v>
      </c>
      <c r="AK774" s="21"/>
      <c r="AL774" s="20" t="s">
        <v>197</v>
      </c>
      <c r="AM774" s="20" t="s">
        <v>197</v>
      </c>
      <c r="AN774" s="20" t="s">
        <v>197</v>
      </c>
      <c r="AO774" s="20" t="s">
        <v>197</v>
      </c>
      <c r="AP774" s="20" t="s">
        <v>197</v>
      </c>
      <c r="AQ774" s="20" t="s">
        <v>197</v>
      </c>
      <c r="AR774" s="20" t="s">
        <v>197</v>
      </c>
      <c r="AS774" s="20" t="s">
        <v>243</v>
      </c>
      <c r="AT774" s="21"/>
      <c r="AU774" s="21"/>
      <c r="AV774" s="21"/>
      <c r="AW774" s="20" t="s">
        <v>197</v>
      </c>
      <c r="AX774" s="20" t="s">
        <v>197</v>
      </c>
      <c r="AY774" s="20" t="s">
        <v>197</v>
      </c>
      <c r="AZ774" s="21"/>
      <c r="BA774" s="21"/>
      <c r="BB774" s="20" t="s">
        <v>197</v>
      </c>
      <c r="BC774" s="20" t="s">
        <v>197</v>
      </c>
      <c r="BD774" s="20" t="s">
        <v>197</v>
      </c>
      <c r="BE774" s="20" t="s">
        <v>197</v>
      </c>
      <c r="BF774" s="20" t="s">
        <v>197</v>
      </c>
      <c r="BG774" s="20" t="s">
        <v>197</v>
      </c>
      <c r="BH774" s="20" t="s">
        <v>197</v>
      </c>
      <c r="BI774" s="21"/>
      <c r="BJ774" s="20" t="s">
        <v>197</v>
      </c>
      <c r="BK774" s="20" t="s">
        <v>197</v>
      </c>
      <c r="BL774" s="20" t="s">
        <v>197</v>
      </c>
      <c r="BM774" s="20" t="s">
        <v>197</v>
      </c>
      <c r="BN774" s="20" t="s">
        <v>197</v>
      </c>
      <c r="BO774" s="21"/>
      <c r="BP774" s="21"/>
      <c r="BQ774" s="21"/>
      <c r="BR774" s="21"/>
      <c r="BS774" s="21"/>
      <c r="BT774" s="21"/>
      <c r="BU774" s="21"/>
      <c r="BV774" s="20" t="s">
        <v>384</v>
      </c>
      <c r="BW774" s="20" t="s">
        <v>197</v>
      </c>
      <c r="BX774" s="21"/>
      <c r="BY774" s="21"/>
      <c r="BZ774" s="21"/>
      <c r="CA774" s="21"/>
      <c r="CB774" s="20" t="s">
        <v>197</v>
      </c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</row>
    <row r="775" spans="1:96" x14ac:dyDescent="0.3">
      <c r="A775" s="12">
        <v>774</v>
      </c>
      <c r="B775" s="18" t="s">
        <v>1256</v>
      </c>
      <c r="C775" s="18" t="s">
        <v>1257</v>
      </c>
      <c r="D775" s="19" t="s">
        <v>1251</v>
      </c>
      <c r="E775" s="19" t="s">
        <v>231</v>
      </c>
      <c r="F775" s="19" t="s">
        <v>786</v>
      </c>
      <c r="G775" s="19" t="s">
        <v>1253</v>
      </c>
      <c r="H775" s="19" t="s">
        <v>624</v>
      </c>
      <c r="I775" s="20" t="s">
        <v>1258</v>
      </c>
      <c r="J775" s="20" t="s">
        <v>198</v>
      </c>
      <c r="K775" s="20" t="s">
        <v>553</v>
      </c>
      <c r="L775" s="20" t="s">
        <v>199</v>
      </c>
      <c r="M775" s="20" t="s">
        <v>199</v>
      </c>
      <c r="N775" s="20" t="s">
        <v>877</v>
      </c>
      <c r="O775" s="20" t="s">
        <v>1259</v>
      </c>
      <c r="P775" s="20" t="s">
        <v>262</v>
      </c>
      <c r="Q775" s="20" t="s">
        <v>2858</v>
      </c>
      <c r="R775" s="20" t="s">
        <v>239</v>
      </c>
      <c r="S775" s="20" t="s">
        <v>399</v>
      </c>
      <c r="T775" s="21"/>
      <c r="U775" s="21"/>
      <c r="V775" s="21"/>
      <c r="W775" s="20" t="s">
        <v>197</v>
      </c>
      <c r="X775" s="20" t="s">
        <v>197</v>
      </c>
      <c r="Y775" s="21"/>
      <c r="Z775" s="20" t="s">
        <v>197</v>
      </c>
      <c r="AA775" s="20" t="s">
        <v>197</v>
      </c>
      <c r="AB775" s="20" t="s">
        <v>197</v>
      </c>
      <c r="AC775" s="21"/>
      <c r="AD775" s="21"/>
      <c r="AE775" s="21"/>
      <c r="AF775" s="20" t="s">
        <v>1260</v>
      </c>
      <c r="AG775" s="20" t="s">
        <v>197</v>
      </c>
      <c r="AH775" s="20" t="s">
        <v>197</v>
      </c>
      <c r="AI775" s="20" t="s">
        <v>197</v>
      </c>
      <c r="AJ775" s="20" t="s">
        <v>197</v>
      </c>
      <c r="AK775" s="21"/>
      <c r="AL775" s="20" t="s">
        <v>197</v>
      </c>
      <c r="AM775" s="20" t="s">
        <v>197</v>
      </c>
      <c r="AN775" s="20" t="s">
        <v>197</v>
      </c>
      <c r="AO775" s="20" t="s">
        <v>243</v>
      </c>
      <c r="AP775" s="20" t="s">
        <v>197</v>
      </c>
      <c r="AQ775" s="20" t="s">
        <v>379</v>
      </c>
      <c r="AR775" s="20" t="s">
        <v>197</v>
      </c>
      <c r="AS775" s="20" t="s">
        <v>372</v>
      </c>
      <c r="AT775" s="21"/>
      <c r="AU775" s="21"/>
      <c r="AV775" s="21"/>
      <c r="AW775" s="20" t="s">
        <v>197</v>
      </c>
      <c r="AX775" s="20" t="s">
        <v>197</v>
      </c>
      <c r="AY775" s="20" t="s">
        <v>197</v>
      </c>
      <c r="AZ775" s="21"/>
      <c r="BA775" s="21"/>
      <c r="BB775" s="20" t="s">
        <v>197</v>
      </c>
      <c r="BC775" s="20" t="s">
        <v>197</v>
      </c>
      <c r="BD775" s="20" t="s">
        <v>197</v>
      </c>
      <c r="BE775" s="20" t="s">
        <v>197</v>
      </c>
      <c r="BF775" s="20" t="s">
        <v>197</v>
      </c>
      <c r="BG775" s="20" t="s">
        <v>197</v>
      </c>
      <c r="BH775" s="20" t="s">
        <v>197</v>
      </c>
      <c r="BI775" s="21"/>
      <c r="BJ775" s="20" t="s">
        <v>197</v>
      </c>
      <c r="BK775" s="20" t="s">
        <v>197</v>
      </c>
      <c r="BL775" s="20" t="s">
        <v>197</v>
      </c>
      <c r="BM775" s="20" t="s">
        <v>197</v>
      </c>
      <c r="BN775" s="20" t="s">
        <v>197</v>
      </c>
      <c r="BO775" s="20" t="s">
        <v>197</v>
      </c>
      <c r="BP775" s="20" t="s">
        <v>1417</v>
      </c>
      <c r="BQ775" s="20" t="s">
        <v>490</v>
      </c>
      <c r="BR775" s="20" t="s">
        <v>243</v>
      </c>
      <c r="BS775" s="20" t="s">
        <v>2779</v>
      </c>
      <c r="BT775" s="20" t="s">
        <v>197</v>
      </c>
      <c r="BU775" s="21"/>
      <c r="BV775" s="20" t="s">
        <v>208</v>
      </c>
      <c r="BW775" s="20" t="s">
        <v>197</v>
      </c>
      <c r="BX775" s="21"/>
      <c r="BY775" s="21"/>
      <c r="BZ775" s="21"/>
      <c r="CA775" s="21"/>
      <c r="CB775" s="20" t="s">
        <v>197</v>
      </c>
      <c r="CC775" s="21"/>
      <c r="CD775" s="21"/>
      <c r="CE775" s="21"/>
      <c r="CF775" s="21"/>
      <c r="CG775" s="21"/>
      <c r="CH775" s="21"/>
      <c r="CI775" s="20" t="s">
        <v>197</v>
      </c>
      <c r="CJ775" s="20" t="s">
        <v>1130</v>
      </c>
      <c r="CK775" s="20" t="s">
        <v>197</v>
      </c>
      <c r="CL775" s="20" t="s">
        <v>197</v>
      </c>
      <c r="CM775" s="20" t="s">
        <v>717</v>
      </c>
      <c r="CN775" s="21"/>
      <c r="CO775" s="21"/>
      <c r="CP775" s="21"/>
      <c r="CQ775" s="21"/>
      <c r="CR775" s="21"/>
    </row>
    <row r="776" spans="1:96" x14ac:dyDescent="0.3">
      <c r="A776" s="12">
        <v>775</v>
      </c>
      <c r="B776" s="18" t="s">
        <v>2643</v>
      </c>
      <c r="C776" s="18" t="s">
        <v>2911</v>
      </c>
      <c r="D776" s="19" t="s">
        <v>389</v>
      </c>
      <c r="E776" s="19" t="s">
        <v>1749</v>
      </c>
      <c r="F776" s="19" t="s">
        <v>1750</v>
      </c>
      <c r="G776" s="19" t="s">
        <v>1253</v>
      </c>
      <c r="H776" s="19" t="s">
        <v>1751</v>
      </c>
      <c r="I776" s="20" t="s">
        <v>2497</v>
      </c>
      <c r="J776" s="20" t="s">
        <v>198</v>
      </c>
      <c r="K776" s="20" t="s">
        <v>553</v>
      </c>
      <c r="L776" s="21"/>
      <c r="M776" s="20" t="s">
        <v>199</v>
      </c>
      <c r="N776" s="21"/>
      <c r="O776" s="20" t="s">
        <v>878</v>
      </c>
      <c r="P776" s="20" t="s">
        <v>379</v>
      </c>
      <c r="Q776" s="20" t="s">
        <v>722</v>
      </c>
      <c r="R776" s="20" t="s">
        <v>354</v>
      </c>
      <c r="S776" s="20" t="s">
        <v>267</v>
      </c>
      <c r="T776" s="21"/>
      <c r="U776" s="21"/>
      <c r="V776" s="21"/>
      <c r="W776" s="21"/>
      <c r="X776" s="20" t="s">
        <v>197</v>
      </c>
      <c r="Y776" s="21"/>
      <c r="Z776" s="20" t="s">
        <v>197</v>
      </c>
      <c r="AA776" s="20" t="s">
        <v>197</v>
      </c>
      <c r="AB776" s="20" t="s">
        <v>197</v>
      </c>
      <c r="AC776" s="21"/>
      <c r="AD776" s="21"/>
      <c r="AE776" s="21"/>
      <c r="AF776" s="21"/>
      <c r="AG776" s="20" t="s">
        <v>197</v>
      </c>
      <c r="AH776" s="20" t="s">
        <v>197</v>
      </c>
      <c r="AI776" s="20" t="s">
        <v>197</v>
      </c>
      <c r="AJ776" s="20" t="s">
        <v>197</v>
      </c>
      <c r="AK776" s="21"/>
      <c r="AL776" s="20" t="s">
        <v>197</v>
      </c>
      <c r="AM776" s="21"/>
      <c r="AN776" s="21"/>
      <c r="AO776" s="20" t="s">
        <v>197</v>
      </c>
      <c r="AP776" s="20" t="s">
        <v>197</v>
      </c>
      <c r="AQ776" s="20" t="s">
        <v>197</v>
      </c>
      <c r="AR776" s="20" t="s">
        <v>197</v>
      </c>
      <c r="AS776" s="20" t="s">
        <v>197</v>
      </c>
      <c r="AT776" s="21"/>
      <c r="AU776" s="21"/>
      <c r="AV776" s="21"/>
      <c r="AW776" s="20" t="s">
        <v>197</v>
      </c>
      <c r="AX776" s="20" t="s">
        <v>197</v>
      </c>
      <c r="AY776" s="20" t="s">
        <v>197</v>
      </c>
      <c r="AZ776" s="21"/>
      <c r="BA776" s="21"/>
      <c r="BB776" s="20" t="s">
        <v>197</v>
      </c>
      <c r="BC776" s="20" t="s">
        <v>197</v>
      </c>
      <c r="BD776" s="20" t="s">
        <v>197</v>
      </c>
      <c r="BE776" s="20" t="s">
        <v>197</v>
      </c>
      <c r="BF776" s="20" t="s">
        <v>197</v>
      </c>
      <c r="BG776" s="20" t="s">
        <v>197</v>
      </c>
      <c r="BH776" s="20" t="s">
        <v>197</v>
      </c>
      <c r="BI776" s="20" t="s">
        <v>197</v>
      </c>
      <c r="BJ776" s="21"/>
      <c r="BK776" s="20" t="s">
        <v>197</v>
      </c>
      <c r="BL776" s="20" t="s">
        <v>197</v>
      </c>
      <c r="BM776" s="20" t="s">
        <v>197</v>
      </c>
      <c r="BN776" s="20" t="s">
        <v>197</v>
      </c>
      <c r="BO776" s="21"/>
      <c r="BP776" s="21"/>
      <c r="BQ776" s="21"/>
      <c r="BR776" s="21"/>
      <c r="BS776" s="21"/>
      <c r="BT776" s="20" t="s">
        <v>1327</v>
      </c>
      <c r="BU776" s="21"/>
      <c r="BV776" s="21"/>
      <c r="BW776" s="20" t="s">
        <v>197</v>
      </c>
      <c r="BX776" s="21"/>
      <c r="BY776" s="21"/>
      <c r="BZ776" s="21"/>
      <c r="CA776" s="21"/>
      <c r="CB776" s="21"/>
      <c r="CC776" s="20" t="s">
        <v>208</v>
      </c>
      <c r="CD776" s="20" t="s">
        <v>208</v>
      </c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</row>
    <row r="777" spans="1:96" x14ac:dyDescent="0.3">
      <c r="A777" s="12">
        <v>776</v>
      </c>
      <c r="B777" s="18" t="s">
        <v>2644</v>
      </c>
      <c r="C777" s="18" t="s">
        <v>2912</v>
      </c>
      <c r="D777" s="19" t="s">
        <v>389</v>
      </c>
      <c r="E777" s="19" t="s">
        <v>1749</v>
      </c>
      <c r="F777" s="19" t="s">
        <v>1750</v>
      </c>
      <c r="G777" s="19" t="s">
        <v>1253</v>
      </c>
      <c r="H777" s="19" t="s">
        <v>1751</v>
      </c>
      <c r="I777" s="20" t="s">
        <v>1035</v>
      </c>
      <c r="J777" s="20" t="s">
        <v>198</v>
      </c>
      <c r="K777" s="20" t="s">
        <v>553</v>
      </c>
      <c r="L777" s="21"/>
      <c r="M777" s="20" t="s">
        <v>199</v>
      </c>
      <c r="N777" s="21"/>
      <c r="O777" s="20" t="s">
        <v>1217</v>
      </c>
      <c r="P777" s="20" t="s">
        <v>841</v>
      </c>
      <c r="Q777" s="20" t="s">
        <v>2913</v>
      </c>
      <c r="R777" s="20" t="s">
        <v>291</v>
      </c>
      <c r="S777" s="20" t="s">
        <v>1091</v>
      </c>
      <c r="T777" s="21"/>
      <c r="U777" s="21"/>
      <c r="V777" s="21"/>
      <c r="W777" s="21"/>
      <c r="X777" s="20" t="s">
        <v>197</v>
      </c>
      <c r="Y777" s="21"/>
      <c r="Z777" s="20" t="s">
        <v>197</v>
      </c>
      <c r="AA777" s="20" t="s">
        <v>197</v>
      </c>
      <c r="AB777" s="20" t="s">
        <v>197</v>
      </c>
      <c r="AC777" s="21"/>
      <c r="AD777" s="21"/>
      <c r="AE777" s="21"/>
      <c r="AF777" s="21"/>
      <c r="AG777" s="20" t="s">
        <v>197</v>
      </c>
      <c r="AH777" s="20" t="s">
        <v>197</v>
      </c>
      <c r="AI777" s="20" t="s">
        <v>197</v>
      </c>
      <c r="AJ777" s="20" t="s">
        <v>197</v>
      </c>
      <c r="AK777" s="21"/>
      <c r="AL777" s="20" t="s">
        <v>197</v>
      </c>
      <c r="AM777" s="21"/>
      <c r="AN777" s="21"/>
      <c r="AO777" s="20" t="s">
        <v>197</v>
      </c>
      <c r="AP777" s="20" t="s">
        <v>197</v>
      </c>
      <c r="AQ777" s="20" t="s">
        <v>197</v>
      </c>
      <c r="AR777" s="20" t="s">
        <v>197</v>
      </c>
      <c r="AS777" s="20" t="s">
        <v>197</v>
      </c>
      <c r="AT777" s="21"/>
      <c r="AU777" s="21"/>
      <c r="AV777" s="21"/>
      <c r="AW777" s="20" t="s">
        <v>197</v>
      </c>
      <c r="AX777" s="20" t="s">
        <v>197</v>
      </c>
      <c r="AY777" s="20" t="s">
        <v>197</v>
      </c>
      <c r="AZ777" s="21"/>
      <c r="BA777" s="21"/>
      <c r="BB777" s="20" t="s">
        <v>197</v>
      </c>
      <c r="BC777" s="20" t="s">
        <v>197</v>
      </c>
      <c r="BD777" s="20" t="s">
        <v>197</v>
      </c>
      <c r="BE777" s="20" t="s">
        <v>197</v>
      </c>
      <c r="BF777" s="20" t="s">
        <v>197</v>
      </c>
      <c r="BG777" s="20" t="s">
        <v>197</v>
      </c>
      <c r="BH777" s="20" t="s">
        <v>197</v>
      </c>
      <c r="BI777" s="21"/>
      <c r="BJ777" s="20" t="s">
        <v>197</v>
      </c>
      <c r="BK777" s="20" t="s">
        <v>197</v>
      </c>
      <c r="BL777" s="20" t="s">
        <v>197</v>
      </c>
      <c r="BM777" s="20" t="s">
        <v>197</v>
      </c>
      <c r="BN777" s="20" t="s">
        <v>197</v>
      </c>
      <c r="BO777" s="21"/>
      <c r="BP777" s="21"/>
      <c r="BQ777" s="21"/>
      <c r="BR777" s="21"/>
      <c r="BS777" s="21"/>
      <c r="BT777" s="20" t="s">
        <v>1796</v>
      </c>
      <c r="BU777" s="21"/>
      <c r="BV777" s="21"/>
      <c r="BW777" s="20" t="s">
        <v>197</v>
      </c>
      <c r="BX777" s="21"/>
      <c r="BY777" s="21"/>
      <c r="BZ777" s="21"/>
      <c r="CA777" s="21"/>
      <c r="CB777" s="21"/>
      <c r="CC777" s="20" t="s">
        <v>208</v>
      </c>
      <c r="CD777" s="20" t="s">
        <v>208</v>
      </c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</row>
    <row r="778" spans="1:96" x14ac:dyDescent="0.3">
      <c r="A778" s="12">
        <v>777</v>
      </c>
      <c r="B778" s="18" t="s">
        <v>2613</v>
      </c>
      <c r="C778" s="18" t="s">
        <v>2914</v>
      </c>
      <c r="D778" s="19" t="s">
        <v>389</v>
      </c>
      <c r="E778" s="19" t="s">
        <v>192</v>
      </c>
      <c r="F778" s="19" t="s">
        <v>193</v>
      </c>
      <c r="G778" s="19" t="s">
        <v>1253</v>
      </c>
      <c r="H778" s="19" t="s">
        <v>1630</v>
      </c>
      <c r="I778" s="20" t="s">
        <v>2615</v>
      </c>
      <c r="J778" s="20" t="s">
        <v>198</v>
      </c>
      <c r="K778" s="20" t="s">
        <v>553</v>
      </c>
      <c r="L778" s="21"/>
      <c r="M778" s="20" t="s">
        <v>199</v>
      </c>
      <c r="N778" s="20" t="s">
        <v>1267</v>
      </c>
      <c r="O778" s="20" t="s">
        <v>810</v>
      </c>
      <c r="P778" s="20" t="s">
        <v>951</v>
      </c>
      <c r="Q778" s="20" t="s">
        <v>643</v>
      </c>
      <c r="R778" s="20" t="s">
        <v>754</v>
      </c>
      <c r="S778" s="20" t="s">
        <v>478</v>
      </c>
      <c r="T778" s="21"/>
      <c r="U778" s="21"/>
      <c r="V778" s="21"/>
      <c r="W778" s="20" t="s">
        <v>197</v>
      </c>
      <c r="X778" s="20" t="s">
        <v>197</v>
      </c>
      <c r="Y778" s="21"/>
      <c r="Z778" s="20" t="s">
        <v>197</v>
      </c>
      <c r="AA778" s="20" t="s">
        <v>197</v>
      </c>
      <c r="AB778" s="20" t="s">
        <v>197</v>
      </c>
      <c r="AC778" s="21"/>
      <c r="AD778" s="21"/>
      <c r="AE778" s="21"/>
      <c r="AF778" s="21"/>
      <c r="AG778" s="20" t="s">
        <v>197</v>
      </c>
      <c r="AH778" s="20" t="s">
        <v>197</v>
      </c>
      <c r="AI778" s="20" t="s">
        <v>197</v>
      </c>
      <c r="AJ778" s="20" t="s">
        <v>197</v>
      </c>
      <c r="AK778" s="21"/>
      <c r="AL778" s="20" t="s">
        <v>197</v>
      </c>
      <c r="AM778" s="20" t="s">
        <v>197</v>
      </c>
      <c r="AN778" s="20" t="s">
        <v>197</v>
      </c>
      <c r="AO778" s="20" t="s">
        <v>197</v>
      </c>
      <c r="AP778" s="20" t="s">
        <v>197</v>
      </c>
      <c r="AQ778" s="20" t="s">
        <v>197</v>
      </c>
      <c r="AR778" s="20" t="s">
        <v>197</v>
      </c>
      <c r="AS778" s="20" t="s">
        <v>197</v>
      </c>
      <c r="AT778" s="21"/>
      <c r="AU778" s="21"/>
      <c r="AV778" s="21"/>
      <c r="AW778" s="20" t="s">
        <v>197</v>
      </c>
      <c r="AX778" s="20" t="s">
        <v>197</v>
      </c>
      <c r="AY778" s="20" t="s">
        <v>197</v>
      </c>
      <c r="AZ778" s="21"/>
      <c r="BA778" s="21"/>
      <c r="BB778" s="20" t="s">
        <v>197</v>
      </c>
      <c r="BC778" s="20" t="s">
        <v>197</v>
      </c>
      <c r="BD778" s="20" t="s">
        <v>197</v>
      </c>
      <c r="BE778" s="20" t="s">
        <v>197</v>
      </c>
      <c r="BF778" s="20" t="s">
        <v>197</v>
      </c>
      <c r="BG778" s="20" t="s">
        <v>197</v>
      </c>
      <c r="BH778" s="20" t="s">
        <v>197</v>
      </c>
      <c r="BI778" s="21"/>
      <c r="BJ778" s="20" t="s">
        <v>197</v>
      </c>
      <c r="BK778" s="20" t="s">
        <v>197</v>
      </c>
      <c r="BL778" s="20" t="s">
        <v>197</v>
      </c>
      <c r="BM778" s="20" t="s">
        <v>197</v>
      </c>
      <c r="BN778" s="20" t="s">
        <v>197</v>
      </c>
      <c r="BO778" s="20" t="s">
        <v>197</v>
      </c>
      <c r="BP778" s="21"/>
      <c r="BQ778" s="21"/>
      <c r="BR778" s="21"/>
      <c r="BS778" s="21"/>
      <c r="BT778" s="20" t="s">
        <v>207</v>
      </c>
      <c r="BU778" s="21"/>
      <c r="BV778" s="21"/>
      <c r="BW778" s="20" t="s">
        <v>197</v>
      </c>
      <c r="BX778" s="21"/>
      <c r="BY778" s="21"/>
      <c r="BZ778" s="21"/>
      <c r="CA778" s="21"/>
      <c r="CB778" s="21"/>
      <c r="CC778" s="20" t="s">
        <v>208</v>
      </c>
      <c r="CD778" s="20" t="s">
        <v>208</v>
      </c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0" t="s">
        <v>197</v>
      </c>
      <c r="CQ778" s="20" t="s">
        <v>2915</v>
      </c>
      <c r="CR778" s="21"/>
    </row>
    <row r="779" spans="1:96" x14ac:dyDescent="0.3">
      <c r="A779" s="12">
        <v>778</v>
      </c>
      <c r="B779" s="18" t="s">
        <v>1261</v>
      </c>
      <c r="C779" s="18" t="s">
        <v>1262</v>
      </c>
      <c r="D779" s="19" t="s">
        <v>1263</v>
      </c>
      <c r="E779" s="19" t="s">
        <v>299</v>
      </c>
      <c r="F779" s="19" t="s">
        <v>1252</v>
      </c>
      <c r="G779" s="19" t="s">
        <v>1264</v>
      </c>
      <c r="H779" s="19" t="s">
        <v>286</v>
      </c>
      <c r="I779" s="20" t="s">
        <v>998</v>
      </c>
      <c r="J779" s="20" t="s">
        <v>1265</v>
      </c>
      <c r="K779" s="20" t="s">
        <v>1266</v>
      </c>
      <c r="L779" s="20" t="s">
        <v>199</v>
      </c>
      <c r="M779" s="20" t="s">
        <v>626</v>
      </c>
      <c r="N779" s="20" t="s">
        <v>1267</v>
      </c>
      <c r="O779" s="20" t="s">
        <v>1268</v>
      </c>
      <c r="P779" s="20" t="s">
        <v>681</v>
      </c>
      <c r="Q779" s="20" t="s">
        <v>2859</v>
      </c>
      <c r="R779" s="20" t="s">
        <v>253</v>
      </c>
      <c r="S779" s="20" t="s">
        <v>219</v>
      </c>
      <c r="T779" s="21"/>
      <c r="U779" s="21"/>
      <c r="V779" s="21"/>
      <c r="W779" s="21"/>
      <c r="X779" s="20" t="s">
        <v>197</v>
      </c>
      <c r="Y779" s="21"/>
      <c r="Z779" s="20" t="s">
        <v>197</v>
      </c>
      <c r="AA779" s="20" t="s">
        <v>197</v>
      </c>
      <c r="AB779" s="20" t="s">
        <v>197</v>
      </c>
      <c r="AC779" s="21"/>
      <c r="AD779" s="21"/>
      <c r="AE779" s="21"/>
      <c r="AF779" s="21"/>
      <c r="AG779" s="20" t="s">
        <v>197</v>
      </c>
      <c r="AH779" s="20" t="s">
        <v>197</v>
      </c>
      <c r="AI779" s="20" t="s">
        <v>197</v>
      </c>
      <c r="AJ779" s="20" t="s">
        <v>197</v>
      </c>
      <c r="AK779" s="21"/>
      <c r="AL779" s="20" t="s">
        <v>197</v>
      </c>
      <c r="AM779" s="20" t="s">
        <v>197</v>
      </c>
      <c r="AN779" s="20" t="s">
        <v>197</v>
      </c>
      <c r="AO779" s="20" t="s">
        <v>311</v>
      </c>
      <c r="AP779" s="20" t="s">
        <v>197</v>
      </c>
      <c r="AQ779" s="20" t="s">
        <v>461</v>
      </c>
      <c r="AR779" s="20" t="s">
        <v>197</v>
      </c>
      <c r="AS779" s="20" t="s">
        <v>311</v>
      </c>
      <c r="AT779" s="21"/>
      <c r="AU779" s="21"/>
      <c r="AV779" s="21"/>
      <c r="AW779" s="20" t="s">
        <v>197</v>
      </c>
      <c r="AX779" s="20" t="s">
        <v>197</v>
      </c>
      <c r="AY779" s="20" t="s">
        <v>197</v>
      </c>
      <c r="AZ779" s="21"/>
      <c r="BA779" s="21"/>
      <c r="BB779" s="20" t="s">
        <v>197</v>
      </c>
      <c r="BC779" s="20" t="s">
        <v>197</v>
      </c>
      <c r="BD779" s="20" t="s">
        <v>197</v>
      </c>
      <c r="BE779" s="20" t="s">
        <v>197</v>
      </c>
      <c r="BF779" s="20" t="s">
        <v>197</v>
      </c>
      <c r="BG779" s="20" t="s">
        <v>197</v>
      </c>
      <c r="BH779" s="20" t="s">
        <v>197</v>
      </c>
      <c r="BI779" s="21"/>
      <c r="BJ779" s="20" t="s">
        <v>197</v>
      </c>
      <c r="BK779" s="20" t="s">
        <v>197</v>
      </c>
      <c r="BL779" s="20" t="s">
        <v>197</v>
      </c>
      <c r="BM779" s="20" t="s">
        <v>197</v>
      </c>
      <c r="BN779" s="20" t="s">
        <v>197</v>
      </c>
      <c r="BO779" s="21"/>
      <c r="BP779" s="21"/>
      <c r="BQ779" s="21"/>
      <c r="BR779" s="21"/>
      <c r="BS779" s="21"/>
      <c r="BT779" s="21"/>
      <c r="BU779" s="21"/>
      <c r="BV779" s="20" t="s">
        <v>1078</v>
      </c>
      <c r="BW779" s="20" t="s">
        <v>197</v>
      </c>
      <c r="BX779" s="21"/>
      <c r="BY779" s="21"/>
      <c r="BZ779" s="21"/>
      <c r="CA779" s="21"/>
      <c r="CB779" s="20" t="s">
        <v>197</v>
      </c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</row>
    <row r="780" spans="1:96" x14ac:dyDescent="0.3">
      <c r="A780" s="12">
        <v>779</v>
      </c>
      <c r="B780" s="18" t="s">
        <v>1269</v>
      </c>
      <c r="C780" s="18" t="s">
        <v>1270</v>
      </c>
      <c r="D780" s="19" t="s">
        <v>1263</v>
      </c>
      <c r="E780" s="19" t="s">
        <v>299</v>
      </c>
      <c r="F780" s="19" t="s">
        <v>1252</v>
      </c>
      <c r="G780" s="19" t="s">
        <v>1264</v>
      </c>
      <c r="H780" s="19" t="s">
        <v>286</v>
      </c>
      <c r="I780" s="20" t="s">
        <v>1271</v>
      </c>
      <c r="J780" s="20" t="s">
        <v>1272</v>
      </c>
      <c r="K780" s="20" t="s">
        <v>1273</v>
      </c>
      <c r="L780" s="20" t="s">
        <v>199</v>
      </c>
      <c r="M780" s="20" t="s">
        <v>626</v>
      </c>
      <c r="N780" s="20" t="s">
        <v>1274</v>
      </c>
      <c r="O780" s="20" t="s">
        <v>1275</v>
      </c>
      <c r="P780" s="20" t="s">
        <v>681</v>
      </c>
      <c r="Q780" s="20" t="s">
        <v>2860</v>
      </c>
      <c r="R780" s="20" t="s">
        <v>253</v>
      </c>
      <c r="S780" s="20" t="s">
        <v>219</v>
      </c>
      <c r="T780" s="21"/>
      <c r="U780" s="21"/>
      <c r="V780" s="21"/>
      <c r="W780" s="21"/>
      <c r="X780" s="20" t="s">
        <v>197</v>
      </c>
      <c r="Y780" s="21"/>
      <c r="Z780" s="20" t="s">
        <v>197</v>
      </c>
      <c r="AA780" s="20" t="s">
        <v>197</v>
      </c>
      <c r="AB780" s="20" t="s">
        <v>197</v>
      </c>
      <c r="AC780" s="21"/>
      <c r="AD780" s="21"/>
      <c r="AE780" s="21"/>
      <c r="AF780" s="21"/>
      <c r="AG780" s="20" t="s">
        <v>197</v>
      </c>
      <c r="AH780" s="20" t="s">
        <v>197</v>
      </c>
      <c r="AI780" s="20" t="s">
        <v>197</v>
      </c>
      <c r="AJ780" s="20" t="s">
        <v>197</v>
      </c>
      <c r="AK780" s="21"/>
      <c r="AL780" s="20" t="s">
        <v>197</v>
      </c>
      <c r="AM780" s="20" t="s">
        <v>197</v>
      </c>
      <c r="AN780" s="20" t="s">
        <v>197</v>
      </c>
      <c r="AO780" s="20" t="s">
        <v>197</v>
      </c>
      <c r="AP780" s="20" t="s">
        <v>197</v>
      </c>
      <c r="AQ780" s="20" t="s">
        <v>862</v>
      </c>
      <c r="AR780" s="20" t="s">
        <v>197</v>
      </c>
      <c r="AS780" s="20" t="s">
        <v>197</v>
      </c>
      <c r="AT780" s="21"/>
      <c r="AU780" s="21"/>
      <c r="AV780" s="21"/>
      <c r="AW780" s="20" t="s">
        <v>197</v>
      </c>
      <c r="AX780" s="20" t="s">
        <v>197</v>
      </c>
      <c r="AY780" s="20" t="s">
        <v>197</v>
      </c>
      <c r="AZ780" s="21"/>
      <c r="BA780" s="21"/>
      <c r="BB780" s="20" t="s">
        <v>197</v>
      </c>
      <c r="BC780" s="20" t="s">
        <v>197</v>
      </c>
      <c r="BD780" s="20" t="s">
        <v>197</v>
      </c>
      <c r="BE780" s="20" t="s">
        <v>197</v>
      </c>
      <c r="BF780" s="20" t="s">
        <v>197</v>
      </c>
      <c r="BG780" s="20" t="s">
        <v>197</v>
      </c>
      <c r="BH780" s="20" t="s">
        <v>197</v>
      </c>
      <c r="BI780" s="21"/>
      <c r="BJ780" s="20" t="s">
        <v>197</v>
      </c>
      <c r="BK780" s="20" t="s">
        <v>197</v>
      </c>
      <c r="BL780" s="20" t="s">
        <v>197</v>
      </c>
      <c r="BM780" s="20" t="s">
        <v>197</v>
      </c>
      <c r="BN780" s="20" t="s">
        <v>197</v>
      </c>
      <c r="BO780" s="21"/>
      <c r="BP780" s="21"/>
      <c r="BQ780" s="21"/>
      <c r="BR780" s="21"/>
      <c r="BS780" s="21"/>
      <c r="BT780" s="21"/>
      <c r="BU780" s="21"/>
      <c r="BV780" s="20" t="s">
        <v>1276</v>
      </c>
      <c r="BW780" s="20" t="s">
        <v>197</v>
      </c>
      <c r="BX780" s="21"/>
      <c r="BY780" s="21"/>
      <c r="BZ780" s="21"/>
      <c r="CA780" s="21"/>
      <c r="CB780" s="20" t="s">
        <v>197</v>
      </c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</row>
    <row r="781" spans="1:96" x14ac:dyDescent="0.3">
      <c r="A781" s="12">
        <v>780</v>
      </c>
      <c r="B781" s="18" t="s">
        <v>1277</v>
      </c>
      <c r="C781" s="18" t="s">
        <v>1278</v>
      </c>
      <c r="D781" s="19" t="s">
        <v>1263</v>
      </c>
      <c r="E781" s="19" t="s">
        <v>299</v>
      </c>
      <c r="F781" s="19" t="s">
        <v>1252</v>
      </c>
      <c r="G781" s="19" t="s">
        <v>1264</v>
      </c>
      <c r="H781" s="19" t="s">
        <v>286</v>
      </c>
      <c r="I781" s="20" t="s">
        <v>588</v>
      </c>
      <c r="J781" s="20" t="s">
        <v>1279</v>
      </c>
      <c r="K781" s="20" t="s">
        <v>1280</v>
      </c>
      <c r="L781" s="20" t="s">
        <v>199</v>
      </c>
      <c r="M781" s="20" t="s">
        <v>626</v>
      </c>
      <c r="N781" s="20" t="s">
        <v>1281</v>
      </c>
      <c r="O781" s="20" t="s">
        <v>1282</v>
      </c>
      <c r="P781" s="20" t="s">
        <v>461</v>
      </c>
      <c r="Q781" s="20" t="s">
        <v>2861</v>
      </c>
      <c r="R781" s="20" t="s">
        <v>539</v>
      </c>
      <c r="S781" s="20" t="s">
        <v>340</v>
      </c>
      <c r="T781" s="21"/>
      <c r="U781" s="21"/>
      <c r="V781" s="21"/>
      <c r="W781" s="21"/>
      <c r="X781" s="20" t="s">
        <v>197</v>
      </c>
      <c r="Y781" s="21"/>
      <c r="Z781" s="20" t="s">
        <v>197</v>
      </c>
      <c r="AA781" s="20" t="s">
        <v>197</v>
      </c>
      <c r="AB781" s="20" t="s">
        <v>197</v>
      </c>
      <c r="AC781" s="21"/>
      <c r="AD781" s="21"/>
      <c r="AE781" s="21"/>
      <c r="AF781" s="21"/>
      <c r="AG781" s="20" t="s">
        <v>197</v>
      </c>
      <c r="AH781" s="20" t="s">
        <v>197</v>
      </c>
      <c r="AI781" s="20" t="s">
        <v>197</v>
      </c>
      <c r="AJ781" s="20" t="s">
        <v>197</v>
      </c>
      <c r="AK781" s="21"/>
      <c r="AL781" s="20" t="s">
        <v>197</v>
      </c>
      <c r="AM781" s="20" t="s">
        <v>197</v>
      </c>
      <c r="AN781" s="20" t="s">
        <v>197</v>
      </c>
      <c r="AO781" s="20" t="s">
        <v>197</v>
      </c>
      <c r="AP781" s="20" t="s">
        <v>197</v>
      </c>
      <c r="AQ781" s="20" t="s">
        <v>862</v>
      </c>
      <c r="AR781" s="20" t="s">
        <v>197</v>
      </c>
      <c r="AS781" s="20" t="s">
        <v>197</v>
      </c>
      <c r="AT781" s="21"/>
      <c r="AU781" s="21"/>
      <c r="AV781" s="21"/>
      <c r="AW781" s="20" t="s">
        <v>197</v>
      </c>
      <c r="AX781" s="20" t="s">
        <v>197</v>
      </c>
      <c r="AY781" s="20" t="s">
        <v>197</v>
      </c>
      <c r="AZ781" s="21"/>
      <c r="BA781" s="21"/>
      <c r="BB781" s="20" t="s">
        <v>197</v>
      </c>
      <c r="BC781" s="20" t="s">
        <v>197</v>
      </c>
      <c r="BD781" s="20" t="s">
        <v>197</v>
      </c>
      <c r="BE781" s="20" t="s">
        <v>197</v>
      </c>
      <c r="BF781" s="20" t="s">
        <v>197</v>
      </c>
      <c r="BG781" s="20" t="s">
        <v>197</v>
      </c>
      <c r="BH781" s="20" t="s">
        <v>197</v>
      </c>
      <c r="BI781" s="21"/>
      <c r="BJ781" s="20" t="s">
        <v>197</v>
      </c>
      <c r="BK781" s="20" t="s">
        <v>197</v>
      </c>
      <c r="BL781" s="20" t="s">
        <v>197</v>
      </c>
      <c r="BM781" s="20" t="s">
        <v>197</v>
      </c>
      <c r="BN781" s="20" t="s">
        <v>197</v>
      </c>
      <c r="BO781" s="21"/>
      <c r="BP781" s="21"/>
      <c r="BQ781" s="21"/>
      <c r="BR781" s="21"/>
      <c r="BS781" s="21"/>
      <c r="BT781" s="21"/>
      <c r="BU781" s="21"/>
      <c r="BV781" s="20" t="s">
        <v>1283</v>
      </c>
      <c r="BW781" s="20" t="s">
        <v>197</v>
      </c>
      <c r="BX781" s="21"/>
      <c r="BY781" s="21"/>
      <c r="BZ781" s="21"/>
      <c r="CA781" s="21"/>
      <c r="CB781" s="20" t="s">
        <v>197</v>
      </c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</row>
    <row r="782" spans="1:96" x14ac:dyDescent="0.3">
      <c r="A782" s="12">
        <v>781</v>
      </c>
      <c r="B782" s="18" t="s">
        <v>2645</v>
      </c>
      <c r="C782" s="18" t="s">
        <v>2646</v>
      </c>
      <c r="D782" s="19" t="s">
        <v>1305</v>
      </c>
      <c r="E782" s="19" t="s">
        <v>192</v>
      </c>
      <c r="F782" s="19" t="s">
        <v>193</v>
      </c>
      <c r="G782" s="19" t="s">
        <v>1264</v>
      </c>
      <c r="H782" s="19" t="s">
        <v>736</v>
      </c>
      <c r="I782" s="20" t="s">
        <v>616</v>
      </c>
      <c r="J782" s="20" t="s">
        <v>198</v>
      </c>
      <c r="K782" s="20" t="s">
        <v>633</v>
      </c>
      <c r="L782" s="21"/>
      <c r="M782" s="20" t="s">
        <v>199</v>
      </c>
      <c r="N782" s="20" t="s">
        <v>449</v>
      </c>
      <c r="O782" s="20" t="s">
        <v>810</v>
      </c>
      <c r="P782" s="20" t="s">
        <v>681</v>
      </c>
      <c r="Q782" s="20" t="s">
        <v>570</v>
      </c>
      <c r="R782" s="20" t="s">
        <v>383</v>
      </c>
      <c r="S782" s="20" t="s">
        <v>341</v>
      </c>
      <c r="T782" s="21"/>
      <c r="U782" s="21"/>
      <c r="V782" s="21"/>
      <c r="W782" s="20" t="s">
        <v>197</v>
      </c>
      <c r="X782" s="20" t="s">
        <v>197</v>
      </c>
      <c r="Y782" s="21"/>
      <c r="Z782" s="20" t="s">
        <v>197</v>
      </c>
      <c r="AA782" s="20" t="s">
        <v>197</v>
      </c>
      <c r="AB782" s="20" t="s">
        <v>197</v>
      </c>
      <c r="AC782" s="21"/>
      <c r="AD782" s="21"/>
      <c r="AE782" s="21"/>
      <c r="AF782" s="21"/>
      <c r="AG782" s="20" t="s">
        <v>197</v>
      </c>
      <c r="AH782" s="20" t="s">
        <v>197</v>
      </c>
      <c r="AI782" s="20" t="s">
        <v>197</v>
      </c>
      <c r="AJ782" s="20" t="s">
        <v>197</v>
      </c>
      <c r="AK782" s="21"/>
      <c r="AL782" s="20" t="s">
        <v>197</v>
      </c>
      <c r="AM782" s="20" t="s">
        <v>197</v>
      </c>
      <c r="AN782" s="20" t="s">
        <v>197</v>
      </c>
      <c r="AO782" s="20" t="s">
        <v>197</v>
      </c>
      <c r="AP782" s="20" t="s">
        <v>197</v>
      </c>
      <c r="AQ782" s="20" t="s">
        <v>197</v>
      </c>
      <c r="AR782" s="20" t="s">
        <v>197</v>
      </c>
      <c r="AS782" s="20" t="s">
        <v>197</v>
      </c>
      <c r="AT782" s="21"/>
      <c r="AU782" s="21"/>
      <c r="AV782" s="21"/>
      <c r="AW782" s="20" t="s">
        <v>197</v>
      </c>
      <c r="AX782" s="20" t="s">
        <v>197</v>
      </c>
      <c r="AY782" s="20" t="s">
        <v>197</v>
      </c>
      <c r="AZ782" s="21"/>
      <c r="BA782" s="21"/>
      <c r="BB782" s="20" t="s">
        <v>197</v>
      </c>
      <c r="BC782" s="20" t="s">
        <v>197</v>
      </c>
      <c r="BD782" s="20" t="s">
        <v>197</v>
      </c>
      <c r="BE782" s="20" t="s">
        <v>197</v>
      </c>
      <c r="BF782" s="20" t="s">
        <v>197</v>
      </c>
      <c r="BG782" s="20" t="s">
        <v>197</v>
      </c>
      <c r="BH782" s="20" t="s">
        <v>197</v>
      </c>
      <c r="BI782" s="21"/>
      <c r="BJ782" s="20" t="s">
        <v>197</v>
      </c>
      <c r="BK782" s="20" t="s">
        <v>197</v>
      </c>
      <c r="BL782" s="20" t="s">
        <v>197</v>
      </c>
      <c r="BM782" s="20" t="s">
        <v>197</v>
      </c>
      <c r="BN782" s="20" t="s">
        <v>197</v>
      </c>
      <c r="BO782" s="20" t="s">
        <v>197</v>
      </c>
      <c r="BP782" s="21"/>
      <c r="BQ782" s="21"/>
      <c r="BR782" s="21"/>
      <c r="BS782" s="21"/>
      <c r="BT782" s="20" t="s">
        <v>197</v>
      </c>
      <c r="BU782" s="21"/>
      <c r="BV782" s="21"/>
      <c r="BW782" s="20" t="s">
        <v>197</v>
      </c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0" t="s">
        <v>197</v>
      </c>
      <c r="CQ782" s="20" t="s">
        <v>2916</v>
      </c>
      <c r="CR782" s="21"/>
    </row>
    <row r="783" spans="1:96" x14ac:dyDescent="0.3">
      <c r="A783" s="12">
        <v>782</v>
      </c>
      <c r="B783" s="18" t="s">
        <v>2647</v>
      </c>
      <c r="C783" s="18" t="s">
        <v>2648</v>
      </c>
      <c r="D783" s="19" t="s">
        <v>1305</v>
      </c>
      <c r="E783" s="19" t="s">
        <v>192</v>
      </c>
      <c r="F783" s="19" t="s">
        <v>193</v>
      </c>
      <c r="G783" s="19" t="s">
        <v>1264</v>
      </c>
      <c r="H783" s="19" t="s">
        <v>736</v>
      </c>
      <c r="I783" s="20" t="s">
        <v>2649</v>
      </c>
      <c r="J783" s="20" t="s">
        <v>198</v>
      </c>
      <c r="K783" s="20" t="s">
        <v>553</v>
      </c>
      <c r="L783" s="21"/>
      <c r="M783" s="20" t="s">
        <v>199</v>
      </c>
      <c r="N783" s="20" t="s">
        <v>235</v>
      </c>
      <c r="O783" s="20" t="s">
        <v>1095</v>
      </c>
      <c r="P783" s="20" t="s">
        <v>681</v>
      </c>
      <c r="Q783" s="20" t="s">
        <v>291</v>
      </c>
      <c r="R783" s="20" t="s">
        <v>1573</v>
      </c>
      <c r="S783" s="20" t="s">
        <v>491</v>
      </c>
      <c r="T783" s="21"/>
      <c r="U783" s="21"/>
      <c r="V783" s="21"/>
      <c r="W783" s="20" t="s">
        <v>197</v>
      </c>
      <c r="X783" s="20" t="s">
        <v>197</v>
      </c>
      <c r="Y783" s="21"/>
      <c r="Z783" s="20" t="s">
        <v>197</v>
      </c>
      <c r="AA783" s="20" t="s">
        <v>197</v>
      </c>
      <c r="AB783" s="20" t="s">
        <v>197</v>
      </c>
      <c r="AC783" s="21"/>
      <c r="AD783" s="21"/>
      <c r="AE783" s="21"/>
      <c r="AF783" s="21"/>
      <c r="AG783" s="20" t="s">
        <v>197</v>
      </c>
      <c r="AH783" s="20" t="s">
        <v>197</v>
      </c>
      <c r="AI783" s="20" t="s">
        <v>197</v>
      </c>
      <c r="AJ783" s="20" t="s">
        <v>197</v>
      </c>
      <c r="AK783" s="21"/>
      <c r="AL783" s="20" t="s">
        <v>197</v>
      </c>
      <c r="AM783" s="20" t="s">
        <v>197</v>
      </c>
      <c r="AN783" s="20" t="s">
        <v>197</v>
      </c>
      <c r="AO783" s="20" t="s">
        <v>197</v>
      </c>
      <c r="AP783" s="20" t="s">
        <v>197</v>
      </c>
      <c r="AQ783" s="20" t="s">
        <v>197</v>
      </c>
      <c r="AR783" s="20" t="s">
        <v>197</v>
      </c>
      <c r="AS783" s="20" t="s">
        <v>197</v>
      </c>
      <c r="AT783" s="21"/>
      <c r="AU783" s="21"/>
      <c r="AV783" s="21"/>
      <c r="AW783" s="20" t="s">
        <v>197</v>
      </c>
      <c r="AX783" s="20" t="s">
        <v>197</v>
      </c>
      <c r="AY783" s="20" t="s">
        <v>197</v>
      </c>
      <c r="AZ783" s="21"/>
      <c r="BA783" s="21"/>
      <c r="BB783" s="20" t="s">
        <v>197</v>
      </c>
      <c r="BC783" s="20" t="s">
        <v>197</v>
      </c>
      <c r="BD783" s="20" t="s">
        <v>197</v>
      </c>
      <c r="BE783" s="20" t="s">
        <v>197</v>
      </c>
      <c r="BF783" s="20" t="s">
        <v>197</v>
      </c>
      <c r="BG783" s="20" t="s">
        <v>197</v>
      </c>
      <c r="BH783" s="20" t="s">
        <v>197</v>
      </c>
      <c r="BI783" s="20" t="s">
        <v>197</v>
      </c>
      <c r="BJ783" s="21"/>
      <c r="BK783" s="20" t="s">
        <v>197</v>
      </c>
      <c r="BL783" s="20" t="s">
        <v>197</v>
      </c>
      <c r="BM783" s="20" t="s">
        <v>197</v>
      </c>
      <c r="BN783" s="20" t="s">
        <v>197</v>
      </c>
      <c r="BO783" s="20" t="s">
        <v>197</v>
      </c>
      <c r="BP783" s="21"/>
      <c r="BQ783" s="21"/>
      <c r="BR783" s="21"/>
      <c r="BS783" s="21"/>
      <c r="BT783" s="20" t="s">
        <v>936</v>
      </c>
      <c r="BU783" s="21"/>
      <c r="BV783" s="21"/>
      <c r="BW783" s="20" t="s">
        <v>197</v>
      </c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0" t="s">
        <v>197</v>
      </c>
      <c r="CQ783" s="20" t="s">
        <v>2439</v>
      </c>
      <c r="CR783" s="21"/>
    </row>
    <row r="784" spans="1:96" x14ac:dyDescent="0.3">
      <c r="A784" s="12">
        <v>783</v>
      </c>
      <c r="B784" s="18" t="s">
        <v>2650</v>
      </c>
      <c r="C784" s="18" t="s">
        <v>2651</v>
      </c>
      <c r="D784" s="19" t="s">
        <v>1305</v>
      </c>
      <c r="E784" s="19" t="s">
        <v>192</v>
      </c>
      <c r="F784" s="19" t="s">
        <v>193</v>
      </c>
      <c r="G784" s="19" t="s">
        <v>1264</v>
      </c>
      <c r="H784" s="19" t="s">
        <v>736</v>
      </c>
      <c r="I784" s="20" t="s">
        <v>2280</v>
      </c>
      <c r="J784" s="20" t="s">
        <v>265</v>
      </c>
      <c r="K784" s="20" t="s">
        <v>553</v>
      </c>
      <c r="L784" s="21"/>
      <c r="M784" s="20" t="s">
        <v>199</v>
      </c>
      <c r="N784" s="20" t="s">
        <v>2652</v>
      </c>
      <c r="O784" s="20" t="s">
        <v>810</v>
      </c>
      <c r="P784" s="20" t="s">
        <v>2917</v>
      </c>
      <c r="Q784" s="20" t="s">
        <v>2918</v>
      </c>
      <c r="R784" s="20" t="s">
        <v>356</v>
      </c>
      <c r="S784" s="20" t="s">
        <v>1513</v>
      </c>
      <c r="T784" s="21"/>
      <c r="U784" s="21"/>
      <c r="V784" s="21"/>
      <c r="W784" s="20" t="s">
        <v>197</v>
      </c>
      <c r="X784" s="20" t="s">
        <v>197</v>
      </c>
      <c r="Y784" s="21"/>
      <c r="Z784" s="20" t="s">
        <v>197</v>
      </c>
      <c r="AA784" s="20" t="s">
        <v>197</v>
      </c>
      <c r="AB784" s="20" t="s">
        <v>197</v>
      </c>
      <c r="AC784" s="21"/>
      <c r="AD784" s="21"/>
      <c r="AE784" s="21"/>
      <c r="AF784" s="21"/>
      <c r="AG784" s="20" t="s">
        <v>197</v>
      </c>
      <c r="AH784" s="20" t="s">
        <v>197</v>
      </c>
      <c r="AI784" s="20" t="s">
        <v>197</v>
      </c>
      <c r="AJ784" s="20" t="s">
        <v>197</v>
      </c>
      <c r="AK784" s="21"/>
      <c r="AL784" s="20" t="s">
        <v>197</v>
      </c>
      <c r="AM784" s="20" t="s">
        <v>197</v>
      </c>
      <c r="AN784" s="20" t="s">
        <v>197</v>
      </c>
      <c r="AO784" s="20" t="s">
        <v>197</v>
      </c>
      <c r="AP784" s="20" t="s">
        <v>197</v>
      </c>
      <c r="AQ784" s="20" t="s">
        <v>197</v>
      </c>
      <c r="AR784" s="20" t="s">
        <v>197</v>
      </c>
      <c r="AS784" s="20" t="s">
        <v>197</v>
      </c>
      <c r="AT784" s="21"/>
      <c r="AU784" s="21"/>
      <c r="AV784" s="21"/>
      <c r="AW784" s="20" t="s">
        <v>197</v>
      </c>
      <c r="AX784" s="20" t="s">
        <v>197</v>
      </c>
      <c r="AY784" s="20" t="s">
        <v>197</v>
      </c>
      <c r="AZ784" s="21"/>
      <c r="BA784" s="21"/>
      <c r="BB784" s="20" t="s">
        <v>197</v>
      </c>
      <c r="BC784" s="20" t="s">
        <v>197</v>
      </c>
      <c r="BD784" s="20" t="s">
        <v>197</v>
      </c>
      <c r="BE784" s="20" t="s">
        <v>197</v>
      </c>
      <c r="BF784" s="20" t="s">
        <v>197</v>
      </c>
      <c r="BG784" s="20" t="s">
        <v>197</v>
      </c>
      <c r="BH784" s="20" t="s">
        <v>197</v>
      </c>
      <c r="BI784" s="21"/>
      <c r="BJ784" s="20" t="s">
        <v>197</v>
      </c>
      <c r="BK784" s="20" t="s">
        <v>197</v>
      </c>
      <c r="BL784" s="20" t="s">
        <v>197</v>
      </c>
      <c r="BM784" s="20" t="s">
        <v>197</v>
      </c>
      <c r="BN784" s="20" t="s">
        <v>197</v>
      </c>
      <c r="BO784" s="20" t="s">
        <v>197</v>
      </c>
      <c r="BP784" s="21"/>
      <c r="BQ784" s="21"/>
      <c r="BR784" s="21"/>
      <c r="BS784" s="21"/>
      <c r="BT784" s="20" t="s">
        <v>1390</v>
      </c>
      <c r="BU784" s="21"/>
      <c r="BV784" s="21"/>
      <c r="BW784" s="20" t="s">
        <v>197</v>
      </c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0" t="s">
        <v>1390</v>
      </c>
      <c r="CQ784" s="20" t="s">
        <v>1555</v>
      </c>
      <c r="CR784" s="21"/>
    </row>
    <row r="785" spans="1:96" x14ac:dyDescent="0.3">
      <c r="A785" s="12">
        <v>784</v>
      </c>
      <c r="B785" s="18" t="s">
        <v>2653</v>
      </c>
      <c r="C785" s="18" t="s">
        <v>2654</v>
      </c>
      <c r="D785" s="19" t="s">
        <v>2476</v>
      </c>
      <c r="E785" s="19" t="s">
        <v>192</v>
      </c>
      <c r="F785" s="19" t="s">
        <v>193</v>
      </c>
      <c r="G785" s="19" t="s">
        <v>1264</v>
      </c>
      <c r="H785" s="19" t="s">
        <v>1306</v>
      </c>
      <c r="I785" s="20" t="s">
        <v>472</v>
      </c>
      <c r="J785" s="20" t="s">
        <v>198</v>
      </c>
      <c r="K785" s="20" t="s">
        <v>553</v>
      </c>
      <c r="L785" s="21"/>
      <c r="M785" s="20" t="s">
        <v>199</v>
      </c>
      <c r="N785" s="20" t="s">
        <v>1072</v>
      </c>
      <c r="O785" s="20" t="s">
        <v>878</v>
      </c>
      <c r="P785" s="20" t="s">
        <v>2395</v>
      </c>
      <c r="Q785" s="20" t="s">
        <v>564</v>
      </c>
      <c r="R785" s="20" t="s">
        <v>254</v>
      </c>
      <c r="S785" s="20" t="s">
        <v>491</v>
      </c>
      <c r="T785" s="21"/>
      <c r="U785" s="21"/>
      <c r="V785" s="21"/>
      <c r="W785" s="20" t="s">
        <v>197</v>
      </c>
      <c r="X785" s="20" t="s">
        <v>197</v>
      </c>
      <c r="Y785" s="21"/>
      <c r="Z785" s="20" t="s">
        <v>197</v>
      </c>
      <c r="AA785" s="20" t="s">
        <v>197</v>
      </c>
      <c r="AB785" s="20" t="s">
        <v>197</v>
      </c>
      <c r="AC785" s="21"/>
      <c r="AD785" s="21"/>
      <c r="AE785" s="21"/>
      <c r="AF785" s="21"/>
      <c r="AG785" s="20" t="s">
        <v>197</v>
      </c>
      <c r="AH785" s="20" t="s">
        <v>197</v>
      </c>
      <c r="AI785" s="20" t="s">
        <v>197</v>
      </c>
      <c r="AJ785" s="20" t="s">
        <v>197</v>
      </c>
      <c r="AK785" s="21"/>
      <c r="AL785" s="20" t="s">
        <v>197</v>
      </c>
      <c r="AM785" s="20" t="s">
        <v>197</v>
      </c>
      <c r="AN785" s="20" t="s">
        <v>197</v>
      </c>
      <c r="AO785" s="20" t="s">
        <v>197</v>
      </c>
      <c r="AP785" s="20" t="s">
        <v>197</v>
      </c>
      <c r="AQ785" s="20" t="s">
        <v>197</v>
      </c>
      <c r="AR785" s="20" t="s">
        <v>197</v>
      </c>
      <c r="AS785" s="20" t="s">
        <v>197</v>
      </c>
      <c r="AT785" s="21"/>
      <c r="AU785" s="21"/>
      <c r="AV785" s="21"/>
      <c r="AW785" s="20" t="s">
        <v>197</v>
      </c>
      <c r="AX785" s="20" t="s">
        <v>197</v>
      </c>
      <c r="AY785" s="20" t="s">
        <v>197</v>
      </c>
      <c r="AZ785" s="21"/>
      <c r="BA785" s="21"/>
      <c r="BB785" s="20" t="s">
        <v>197</v>
      </c>
      <c r="BC785" s="20" t="s">
        <v>197</v>
      </c>
      <c r="BD785" s="20" t="s">
        <v>197</v>
      </c>
      <c r="BE785" s="20" t="s">
        <v>197</v>
      </c>
      <c r="BF785" s="20" t="s">
        <v>197</v>
      </c>
      <c r="BG785" s="20" t="s">
        <v>197</v>
      </c>
      <c r="BH785" s="20" t="s">
        <v>197</v>
      </c>
      <c r="BI785" s="21"/>
      <c r="BJ785" s="20" t="s">
        <v>197</v>
      </c>
      <c r="BK785" s="20" t="s">
        <v>197</v>
      </c>
      <c r="BL785" s="20" t="s">
        <v>197</v>
      </c>
      <c r="BM785" s="20" t="s">
        <v>197</v>
      </c>
      <c r="BN785" s="20" t="s">
        <v>197</v>
      </c>
      <c r="BO785" s="21"/>
      <c r="BP785" s="21"/>
      <c r="BQ785" s="21"/>
      <c r="BR785" s="21"/>
      <c r="BS785" s="21"/>
      <c r="BT785" s="20" t="s">
        <v>740</v>
      </c>
      <c r="BU785" s="21"/>
      <c r="BV785" s="21"/>
      <c r="BW785" s="20" t="s">
        <v>197</v>
      </c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</row>
    <row r="786" spans="1:96" x14ac:dyDescent="0.3">
      <c r="A786" s="12">
        <v>785</v>
      </c>
      <c r="B786" s="18" t="s">
        <v>2655</v>
      </c>
      <c r="C786" s="18" t="s">
        <v>1309</v>
      </c>
      <c r="D786" s="19" t="s">
        <v>2476</v>
      </c>
      <c r="E786" s="19" t="s">
        <v>192</v>
      </c>
      <c r="F786" s="19" t="s">
        <v>193</v>
      </c>
      <c r="G786" s="19" t="s">
        <v>1264</v>
      </c>
      <c r="H786" s="19" t="s">
        <v>1306</v>
      </c>
      <c r="I786" s="20" t="s">
        <v>1128</v>
      </c>
      <c r="J786" s="20" t="s">
        <v>2656</v>
      </c>
      <c r="K786" s="20" t="s">
        <v>553</v>
      </c>
      <c r="L786" s="21"/>
      <c r="M786" s="20" t="s">
        <v>199</v>
      </c>
      <c r="N786" s="20" t="s">
        <v>1759</v>
      </c>
      <c r="O786" s="20" t="s">
        <v>1037</v>
      </c>
      <c r="P786" s="20" t="s">
        <v>450</v>
      </c>
      <c r="Q786" s="20" t="s">
        <v>539</v>
      </c>
      <c r="R786" s="20" t="s">
        <v>218</v>
      </c>
      <c r="S786" s="20" t="s">
        <v>341</v>
      </c>
      <c r="T786" s="21"/>
      <c r="U786" s="21"/>
      <c r="V786" s="21"/>
      <c r="W786" s="20" t="s">
        <v>197</v>
      </c>
      <c r="X786" s="20" t="s">
        <v>197</v>
      </c>
      <c r="Y786" s="21"/>
      <c r="Z786" s="20" t="s">
        <v>197</v>
      </c>
      <c r="AA786" s="20" t="s">
        <v>197</v>
      </c>
      <c r="AB786" s="20" t="s">
        <v>197</v>
      </c>
      <c r="AC786" s="21"/>
      <c r="AD786" s="21"/>
      <c r="AE786" s="21"/>
      <c r="AF786" s="21"/>
      <c r="AG786" s="20" t="s">
        <v>197</v>
      </c>
      <c r="AH786" s="20" t="s">
        <v>197</v>
      </c>
      <c r="AI786" s="20" t="s">
        <v>197</v>
      </c>
      <c r="AJ786" s="20" t="s">
        <v>197</v>
      </c>
      <c r="AK786" s="21"/>
      <c r="AL786" s="20" t="s">
        <v>197</v>
      </c>
      <c r="AM786" s="20" t="s">
        <v>197</v>
      </c>
      <c r="AN786" s="20" t="s">
        <v>197</v>
      </c>
      <c r="AO786" s="20" t="s">
        <v>197</v>
      </c>
      <c r="AP786" s="20" t="s">
        <v>197</v>
      </c>
      <c r="AQ786" s="20" t="s">
        <v>197</v>
      </c>
      <c r="AR786" s="20" t="s">
        <v>197</v>
      </c>
      <c r="AS786" s="20" t="s">
        <v>197</v>
      </c>
      <c r="AT786" s="21"/>
      <c r="AU786" s="21"/>
      <c r="AV786" s="21"/>
      <c r="AW786" s="20" t="s">
        <v>197</v>
      </c>
      <c r="AX786" s="20" t="s">
        <v>197</v>
      </c>
      <c r="AY786" s="20" t="s">
        <v>197</v>
      </c>
      <c r="AZ786" s="21"/>
      <c r="BA786" s="21"/>
      <c r="BB786" s="20" t="s">
        <v>197</v>
      </c>
      <c r="BC786" s="20" t="s">
        <v>197</v>
      </c>
      <c r="BD786" s="20" t="s">
        <v>197</v>
      </c>
      <c r="BE786" s="20" t="s">
        <v>197</v>
      </c>
      <c r="BF786" s="20" t="s">
        <v>197</v>
      </c>
      <c r="BG786" s="20" t="s">
        <v>197</v>
      </c>
      <c r="BH786" s="20" t="s">
        <v>197</v>
      </c>
      <c r="BI786" s="21"/>
      <c r="BJ786" s="20" t="s">
        <v>197</v>
      </c>
      <c r="BK786" s="20" t="s">
        <v>197</v>
      </c>
      <c r="BL786" s="20" t="s">
        <v>197</v>
      </c>
      <c r="BM786" s="20" t="s">
        <v>197</v>
      </c>
      <c r="BN786" s="20" t="s">
        <v>197</v>
      </c>
      <c r="BO786" s="21"/>
      <c r="BP786" s="21"/>
      <c r="BQ786" s="21"/>
      <c r="BR786" s="21"/>
      <c r="BS786" s="21"/>
      <c r="BT786" s="20" t="s">
        <v>197</v>
      </c>
      <c r="BU786" s="21"/>
      <c r="BV786" s="21"/>
      <c r="BW786" s="20" t="s">
        <v>197</v>
      </c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</row>
    <row r="787" spans="1:96" x14ac:dyDescent="0.3">
      <c r="A787" s="12">
        <v>786</v>
      </c>
      <c r="B787" s="18" t="s">
        <v>1284</v>
      </c>
      <c r="C787" s="18" t="s">
        <v>1220</v>
      </c>
      <c r="D787" s="19" t="s">
        <v>1213</v>
      </c>
      <c r="E787" s="19" t="s">
        <v>231</v>
      </c>
      <c r="F787" s="19" t="s">
        <v>1285</v>
      </c>
      <c r="G787" s="19" t="s">
        <v>1286</v>
      </c>
      <c r="H787" s="19" t="s">
        <v>276</v>
      </c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0" t="s">
        <v>1276</v>
      </c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</row>
    <row r="788" spans="1:96" x14ac:dyDescent="0.3">
      <c r="A788" s="12">
        <v>787</v>
      </c>
      <c r="B788" s="18" t="s">
        <v>2657</v>
      </c>
      <c r="C788" s="18" t="s">
        <v>2658</v>
      </c>
      <c r="D788" s="19" t="s">
        <v>2659</v>
      </c>
      <c r="E788" s="19" t="s">
        <v>192</v>
      </c>
      <c r="F788" s="19" t="s">
        <v>193</v>
      </c>
      <c r="G788" s="19" t="s">
        <v>1286</v>
      </c>
      <c r="H788" s="19" t="s">
        <v>1630</v>
      </c>
      <c r="I788" s="20" t="s">
        <v>2660</v>
      </c>
      <c r="J788" s="20" t="s">
        <v>198</v>
      </c>
      <c r="K788" s="20" t="s">
        <v>553</v>
      </c>
      <c r="L788" s="21"/>
      <c r="M788" s="20" t="s">
        <v>199</v>
      </c>
      <c r="N788" s="20" t="s">
        <v>747</v>
      </c>
      <c r="O788" s="20" t="s">
        <v>1037</v>
      </c>
      <c r="P788" s="20" t="s">
        <v>2862</v>
      </c>
      <c r="Q788" s="20" t="s">
        <v>2863</v>
      </c>
      <c r="R788" s="20" t="s">
        <v>1433</v>
      </c>
      <c r="S788" s="20" t="s">
        <v>491</v>
      </c>
      <c r="T788" s="21"/>
      <c r="U788" s="21"/>
      <c r="V788" s="21"/>
      <c r="W788" s="20" t="s">
        <v>197</v>
      </c>
      <c r="X788" s="20" t="s">
        <v>197</v>
      </c>
      <c r="Y788" s="21"/>
      <c r="Z788" s="20" t="s">
        <v>197</v>
      </c>
      <c r="AA788" s="20" t="s">
        <v>197</v>
      </c>
      <c r="AB788" s="20" t="s">
        <v>197</v>
      </c>
      <c r="AC788" s="21"/>
      <c r="AD788" s="21"/>
      <c r="AE788" s="21"/>
      <c r="AF788" s="21"/>
      <c r="AG788" s="20" t="s">
        <v>197</v>
      </c>
      <c r="AH788" s="20" t="s">
        <v>197</v>
      </c>
      <c r="AI788" s="20" t="s">
        <v>197</v>
      </c>
      <c r="AJ788" s="20" t="s">
        <v>197</v>
      </c>
      <c r="AK788" s="21"/>
      <c r="AL788" s="20" t="s">
        <v>197</v>
      </c>
      <c r="AM788" s="20" t="s">
        <v>197</v>
      </c>
      <c r="AN788" s="20" t="s">
        <v>197</v>
      </c>
      <c r="AO788" s="20" t="s">
        <v>197</v>
      </c>
      <c r="AP788" s="20" t="s">
        <v>197</v>
      </c>
      <c r="AQ788" s="20" t="s">
        <v>197</v>
      </c>
      <c r="AR788" s="20" t="s">
        <v>197</v>
      </c>
      <c r="AS788" s="20" t="s">
        <v>197</v>
      </c>
      <c r="AT788" s="21"/>
      <c r="AU788" s="21"/>
      <c r="AV788" s="21"/>
      <c r="AW788" s="20" t="s">
        <v>197</v>
      </c>
      <c r="AX788" s="20" t="s">
        <v>197</v>
      </c>
      <c r="AY788" s="20" t="s">
        <v>197</v>
      </c>
      <c r="AZ788" s="21"/>
      <c r="BA788" s="21"/>
      <c r="BB788" s="20" t="s">
        <v>197</v>
      </c>
      <c r="BC788" s="20" t="s">
        <v>197</v>
      </c>
      <c r="BD788" s="20" t="s">
        <v>197</v>
      </c>
      <c r="BE788" s="20" t="s">
        <v>197</v>
      </c>
      <c r="BF788" s="20" t="s">
        <v>197</v>
      </c>
      <c r="BG788" s="20" t="s">
        <v>197</v>
      </c>
      <c r="BH788" s="20" t="s">
        <v>197</v>
      </c>
      <c r="BI788" s="21"/>
      <c r="BJ788" s="20" t="s">
        <v>197</v>
      </c>
      <c r="BK788" s="20" t="s">
        <v>197</v>
      </c>
      <c r="BL788" s="20" t="s">
        <v>197</v>
      </c>
      <c r="BM788" s="20" t="s">
        <v>197</v>
      </c>
      <c r="BN788" s="20" t="s">
        <v>197</v>
      </c>
      <c r="BO788" s="20" t="s">
        <v>197</v>
      </c>
      <c r="BP788" s="21"/>
      <c r="BQ788" s="21"/>
      <c r="BR788" s="21"/>
      <c r="BS788" s="21"/>
      <c r="BT788" s="20" t="s">
        <v>197</v>
      </c>
      <c r="BU788" s="21"/>
      <c r="BV788" s="21"/>
      <c r="BW788" s="20" t="s">
        <v>197</v>
      </c>
      <c r="BX788" s="21"/>
      <c r="BY788" s="21"/>
      <c r="BZ788" s="21"/>
      <c r="CA788" s="21"/>
      <c r="CB788" s="21"/>
      <c r="CC788" s="20" t="s">
        <v>208</v>
      </c>
      <c r="CD788" s="20" t="s">
        <v>208</v>
      </c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0" t="s">
        <v>197</v>
      </c>
      <c r="CQ788" s="20" t="s">
        <v>1555</v>
      </c>
      <c r="CR788" s="21"/>
    </row>
    <row r="789" spans="1:96" x14ac:dyDescent="0.3">
      <c r="A789" s="12">
        <v>788</v>
      </c>
      <c r="B789" s="18" t="s">
        <v>2661</v>
      </c>
      <c r="C789" s="18" t="s">
        <v>2919</v>
      </c>
      <c r="D789" s="19" t="s">
        <v>389</v>
      </c>
      <c r="E789" s="19" t="s">
        <v>1749</v>
      </c>
      <c r="F789" s="19" t="s">
        <v>1750</v>
      </c>
      <c r="G789" s="19" t="s">
        <v>1286</v>
      </c>
      <c r="H789" s="19" t="s">
        <v>1751</v>
      </c>
      <c r="I789" s="20" t="s">
        <v>1123</v>
      </c>
      <c r="J789" s="20" t="s">
        <v>237</v>
      </c>
      <c r="K789" s="20" t="s">
        <v>553</v>
      </c>
      <c r="L789" s="21"/>
      <c r="M789" s="20" t="s">
        <v>199</v>
      </c>
      <c r="N789" s="21"/>
      <c r="O789" s="20" t="s">
        <v>2170</v>
      </c>
      <c r="P789" s="20" t="s">
        <v>420</v>
      </c>
      <c r="Q789" s="20" t="s">
        <v>364</v>
      </c>
      <c r="R789" s="20" t="s">
        <v>383</v>
      </c>
      <c r="S789" s="20" t="s">
        <v>205</v>
      </c>
      <c r="T789" s="21"/>
      <c r="U789" s="21"/>
      <c r="V789" s="21"/>
      <c r="W789" s="21"/>
      <c r="X789" s="20" t="s">
        <v>197</v>
      </c>
      <c r="Y789" s="21"/>
      <c r="Z789" s="20" t="s">
        <v>197</v>
      </c>
      <c r="AA789" s="20" t="s">
        <v>197</v>
      </c>
      <c r="AB789" s="20" t="s">
        <v>197</v>
      </c>
      <c r="AC789" s="21"/>
      <c r="AD789" s="21"/>
      <c r="AE789" s="21"/>
      <c r="AF789" s="21"/>
      <c r="AG789" s="20" t="s">
        <v>197</v>
      </c>
      <c r="AH789" s="20" t="s">
        <v>197</v>
      </c>
      <c r="AI789" s="20" t="s">
        <v>197</v>
      </c>
      <c r="AJ789" s="20" t="s">
        <v>197</v>
      </c>
      <c r="AK789" s="21"/>
      <c r="AL789" s="20" t="s">
        <v>197</v>
      </c>
      <c r="AM789" s="21"/>
      <c r="AN789" s="21"/>
      <c r="AO789" s="20" t="s">
        <v>197</v>
      </c>
      <c r="AP789" s="20" t="s">
        <v>197</v>
      </c>
      <c r="AQ789" s="20" t="s">
        <v>197</v>
      </c>
      <c r="AR789" s="20" t="s">
        <v>197</v>
      </c>
      <c r="AS789" s="20" t="s">
        <v>197</v>
      </c>
      <c r="AT789" s="21"/>
      <c r="AU789" s="21"/>
      <c r="AV789" s="21"/>
      <c r="AW789" s="20" t="s">
        <v>197</v>
      </c>
      <c r="AX789" s="20" t="s">
        <v>197</v>
      </c>
      <c r="AY789" s="20" t="s">
        <v>197</v>
      </c>
      <c r="AZ789" s="21"/>
      <c r="BA789" s="21"/>
      <c r="BB789" s="20" t="s">
        <v>197</v>
      </c>
      <c r="BC789" s="20" t="s">
        <v>197</v>
      </c>
      <c r="BD789" s="20" t="s">
        <v>197</v>
      </c>
      <c r="BE789" s="20" t="s">
        <v>197</v>
      </c>
      <c r="BF789" s="20" t="s">
        <v>197</v>
      </c>
      <c r="BG789" s="20" t="s">
        <v>197</v>
      </c>
      <c r="BH789" s="20" t="s">
        <v>197</v>
      </c>
      <c r="BI789" s="21"/>
      <c r="BJ789" s="20" t="s">
        <v>197</v>
      </c>
      <c r="BK789" s="20" t="s">
        <v>197</v>
      </c>
      <c r="BL789" s="20" t="s">
        <v>197</v>
      </c>
      <c r="BM789" s="20" t="s">
        <v>197</v>
      </c>
      <c r="BN789" s="20" t="s">
        <v>197</v>
      </c>
      <c r="BO789" s="21"/>
      <c r="BP789" s="21"/>
      <c r="BQ789" s="21"/>
      <c r="BR789" s="21"/>
      <c r="BS789" s="21"/>
      <c r="BT789" s="20" t="s">
        <v>1110</v>
      </c>
      <c r="BU789" s="21"/>
      <c r="BV789" s="21"/>
      <c r="BW789" s="20" t="s">
        <v>197</v>
      </c>
      <c r="BX789" s="21"/>
      <c r="BY789" s="21"/>
      <c r="BZ789" s="21"/>
      <c r="CA789" s="21"/>
      <c r="CB789" s="21"/>
      <c r="CC789" s="20" t="s">
        <v>208</v>
      </c>
      <c r="CD789" s="20" t="s">
        <v>208</v>
      </c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</row>
    <row r="790" spans="1:96" x14ac:dyDescent="0.3">
      <c r="A790" s="12">
        <v>789</v>
      </c>
      <c r="B790" s="18" t="s">
        <v>2662</v>
      </c>
      <c r="C790" s="18" t="s">
        <v>2920</v>
      </c>
      <c r="D790" s="19" t="s">
        <v>389</v>
      </c>
      <c r="E790" s="19" t="s">
        <v>1749</v>
      </c>
      <c r="F790" s="19" t="s">
        <v>1750</v>
      </c>
      <c r="G790" s="19" t="s">
        <v>1286</v>
      </c>
      <c r="H790" s="19" t="s">
        <v>1751</v>
      </c>
      <c r="I790" s="20" t="s">
        <v>2663</v>
      </c>
      <c r="J790" s="20" t="s">
        <v>198</v>
      </c>
      <c r="K790" s="20" t="s">
        <v>553</v>
      </c>
      <c r="L790" s="21"/>
      <c r="M790" s="20" t="s">
        <v>199</v>
      </c>
      <c r="N790" s="21"/>
      <c r="O790" s="20" t="s">
        <v>1095</v>
      </c>
      <c r="P790" s="20" t="s">
        <v>2823</v>
      </c>
      <c r="Q790" s="20" t="s">
        <v>1425</v>
      </c>
      <c r="R790" s="20" t="s">
        <v>1108</v>
      </c>
      <c r="S790" s="20" t="s">
        <v>313</v>
      </c>
      <c r="T790" s="21"/>
      <c r="U790" s="21"/>
      <c r="V790" s="21"/>
      <c r="W790" s="21"/>
      <c r="X790" s="20" t="s">
        <v>197</v>
      </c>
      <c r="Y790" s="21"/>
      <c r="Z790" s="20" t="s">
        <v>197</v>
      </c>
      <c r="AA790" s="20" t="s">
        <v>197</v>
      </c>
      <c r="AB790" s="20" t="s">
        <v>197</v>
      </c>
      <c r="AC790" s="21"/>
      <c r="AD790" s="21"/>
      <c r="AE790" s="21"/>
      <c r="AF790" s="21"/>
      <c r="AG790" s="20" t="s">
        <v>197</v>
      </c>
      <c r="AH790" s="20" t="s">
        <v>197</v>
      </c>
      <c r="AI790" s="20" t="s">
        <v>197</v>
      </c>
      <c r="AJ790" s="20" t="s">
        <v>197</v>
      </c>
      <c r="AK790" s="21"/>
      <c r="AL790" s="20" t="s">
        <v>197</v>
      </c>
      <c r="AM790" s="21"/>
      <c r="AN790" s="21"/>
      <c r="AO790" s="20" t="s">
        <v>197</v>
      </c>
      <c r="AP790" s="20" t="s">
        <v>197</v>
      </c>
      <c r="AQ790" s="20" t="s">
        <v>197</v>
      </c>
      <c r="AR790" s="20" t="s">
        <v>197</v>
      </c>
      <c r="AS790" s="20" t="s">
        <v>197</v>
      </c>
      <c r="AT790" s="21"/>
      <c r="AU790" s="21"/>
      <c r="AV790" s="21"/>
      <c r="AW790" s="20" t="s">
        <v>197</v>
      </c>
      <c r="AX790" s="20" t="s">
        <v>197</v>
      </c>
      <c r="AY790" s="20" t="s">
        <v>197</v>
      </c>
      <c r="AZ790" s="21"/>
      <c r="BA790" s="21"/>
      <c r="BB790" s="20" t="s">
        <v>197</v>
      </c>
      <c r="BC790" s="20" t="s">
        <v>197</v>
      </c>
      <c r="BD790" s="20" t="s">
        <v>197</v>
      </c>
      <c r="BE790" s="20" t="s">
        <v>197</v>
      </c>
      <c r="BF790" s="20" t="s">
        <v>197</v>
      </c>
      <c r="BG790" s="20" t="s">
        <v>197</v>
      </c>
      <c r="BH790" s="20" t="s">
        <v>197</v>
      </c>
      <c r="BI790" s="21"/>
      <c r="BJ790" s="20" t="s">
        <v>197</v>
      </c>
      <c r="BK790" s="20" t="s">
        <v>197</v>
      </c>
      <c r="BL790" s="20" t="s">
        <v>197</v>
      </c>
      <c r="BM790" s="20" t="s">
        <v>197</v>
      </c>
      <c r="BN790" s="20" t="s">
        <v>197</v>
      </c>
      <c r="BO790" s="21"/>
      <c r="BP790" s="21"/>
      <c r="BQ790" s="21"/>
      <c r="BR790" s="21"/>
      <c r="BS790" s="21"/>
      <c r="BT790" s="20" t="s">
        <v>1459</v>
      </c>
      <c r="BU790" s="21"/>
      <c r="BV790" s="21"/>
      <c r="BW790" s="20" t="s">
        <v>197</v>
      </c>
      <c r="BX790" s="21"/>
      <c r="BY790" s="21"/>
      <c r="BZ790" s="21"/>
      <c r="CA790" s="21"/>
      <c r="CB790" s="21"/>
      <c r="CC790" s="20" t="s">
        <v>208</v>
      </c>
      <c r="CD790" s="20" t="s">
        <v>208</v>
      </c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</row>
    <row r="791" spans="1:96" x14ac:dyDescent="0.3">
      <c r="A791" s="12">
        <v>790</v>
      </c>
      <c r="B791" s="18" t="s">
        <v>2664</v>
      </c>
      <c r="C791" s="18" t="s">
        <v>2921</v>
      </c>
      <c r="D791" s="19" t="s">
        <v>389</v>
      </c>
      <c r="E791" s="19" t="s">
        <v>1749</v>
      </c>
      <c r="F791" s="19" t="s">
        <v>1750</v>
      </c>
      <c r="G791" s="19" t="s">
        <v>1286</v>
      </c>
      <c r="H791" s="19" t="s">
        <v>1751</v>
      </c>
      <c r="I791" s="20" t="s">
        <v>514</v>
      </c>
      <c r="J791" s="20" t="s">
        <v>198</v>
      </c>
      <c r="K791" s="20" t="s">
        <v>553</v>
      </c>
      <c r="L791" s="21"/>
      <c r="M791" s="20" t="s">
        <v>199</v>
      </c>
      <c r="N791" s="21"/>
      <c r="O791" s="20" t="s">
        <v>967</v>
      </c>
      <c r="P791" s="20" t="s">
        <v>498</v>
      </c>
      <c r="Q791" s="20" t="s">
        <v>354</v>
      </c>
      <c r="R791" s="20" t="s">
        <v>1009</v>
      </c>
      <c r="S791" s="20" t="s">
        <v>313</v>
      </c>
      <c r="T791" s="21"/>
      <c r="U791" s="21"/>
      <c r="V791" s="21"/>
      <c r="W791" s="21"/>
      <c r="X791" s="20" t="s">
        <v>197</v>
      </c>
      <c r="Y791" s="21"/>
      <c r="Z791" s="20" t="s">
        <v>197</v>
      </c>
      <c r="AA791" s="20" t="s">
        <v>197</v>
      </c>
      <c r="AB791" s="20" t="s">
        <v>197</v>
      </c>
      <c r="AC791" s="21"/>
      <c r="AD791" s="21"/>
      <c r="AE791" s="21"/>
      <c r="AF791" s="21"/>
      <c r="AG791" s="20" t="s">
        <v>197</v>
      </c>
      <c r="AH791" s="20" t="s">
        <v>197</v>
      </c>
      <c r="AI791" s="20" t="s">
        <v>197</v>
      </c>
      <c r="AJ791" s="20" t="s">
        <v>197</v>
      </c>
      <c r="AK791" s="21"/>
      <c r="AL791" s="20" t="s">
        <v>197</v>
      </c>
      <c r="AM791" s="21"/>
      <c r="AN791" s="21"/>
      <c r="AO791" s="20" t="s">
        <v>197</v>
      </c>
      <c r="AP791" s="20" t="s">
        <v>197</v>
      </c>
      <c r="AQ791" s="20" t="s">
        <v>197</v>
      </c>
      <c r="AR791" s="20" t="s">
        <v>197</v>
      </c>
      <c r="AS791" s="20" t="s">
        <v>197</v>
      </c>
      <c r="AT791" s="21"/>
      <c r="AU791" s="21"/>
      <c r="AV791" s="21"/>
      <c r="AW791" s="20" t="s">
        <v>197</v>
      </c>
      <c r="AX791" s="20" t="s">
        <v>197</v>
      </c>
      <c r="AY791" s="20" t="s">
        <v>197</v>
      </c>
      <c r="AZ791" s="21"/>
      <c r="BA791" s="21"/>
      <c r="BB791" s="20" t="s">
        <v>197</v>
      </c>
      <c r="BC791" s="20" t="s">
        <v>197</v>
      </c>
      <c r="BD791" s="20" t="s">
        <v>197</v>
      </c>
      <c r="BE791" s="20" t="s">
        <v>197</v>
      </c>
      <c r="BF791" s="20" t="s">
        <v>197</v>
      </c>
      <c r="BG791" s="20" t="s">
        <v>197</v>
      </c>
      <c r="BH791" s="20" t="s">
        <v>197</v>
      </c>
      <c r="BI791" s="21"/>
      <c r="BJ791" s="20" t="s">
        <v>197</v>
      </c>
      <c r="BK791" s="20" t="s">
        <v>197</v>
      </c>
      <c r="BL791" s="20" t="s">
        <v>197</v>
      </c>
      <c r="BM791" s="20" t="s">
        <v>197</v>
      </c>
      <c r="BN791" s="20" t="s">
        <v>197</v>
      </c>
      <c r="BO791" s="21"/>
      <c r="BP791" s="21"/>
      <c r="BQ791" s="21"/>
      <c r="BR791" s="21"/>
      <c r="BS791" s="21"/>
      <c r="BT791" s="20" t="s">
        <v>2922</v>
      </c>
      <c r="BU791" s="21"/>
      <c r="BV791" s="21"/>
      <c r="BW791" s="20" t="s">
        <v>197</v>
      </c>
      <c r="BX791" s="21"/>
      <c r="BY791" s="21"/>
      <c r="BZ791" s="21"/>
      <c r="CA791" s="21"/>
      <c r="CB791" s="21"/>
      <c r="CC791" s="20" t="s">
        <v>208</v>
      </c>
      <c r="CD791" s="20" t="s">
        <v>208</v>
      </c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</row>
    <row r="792" spans="1:96" x14ac:dyDescent="0.3">
      <c r="A792" s="12">
        <v>791</v>
      </c>
      <c r="B792" s="18" t="s">
        <v>2665</v>
      </c>
      <c r="C792" s="18" t="s">
        <v>2923</v>
      </c>
      <c r="D792" s="19" t="s">
        <v>389</v>
      </c>
      <c r="E792" s="19" t="s">
        <v>1749</v>
      </c>
      <c r="F792" s="19" t="s">
        <v>1750</v>
      </c>
      <c r="G792" s="19" t="s">
        <v>1286</v>
      </c>
      <c r="H792" s="19" t="s">
        <v>1751</v>
      </c>
      <c r="I792" s="20" t="s">
        <v>1962</v>
      </c>
      <c r="J792" s="20" t="s">
        <v>198</v>
      </c>
      <c r="K792" s="20" t="s">
        <v>553</v>
      </c>
      <c r="L792" s="21"/>
      <c r="M792" s="20" t="s">
        <v>199</v>
      </c>
      <c r="N792" s="21"/>
      <c r="O792" s="20" t="s">
        <v>2666</v>
      </c>
      <c r="P792" s="20" t="s">
        <v>2924</v>
      </c>
      <c r="Q792" s="20" t="s">
        <v>564</v>
      </c>
      <c r="R792" s="20" t="s">
        <v>605</v>
      </c>
      <c r="S792" s="20" t="s">
        <v>205</v>
      </c>
      <c r="T792" s="21"/>
      <c r="U792" s="21"/>
      <c r="V792" s="21"/>
      <c r="W792" s="21"/>
      <c r="X792" s="20" t="s">
        <v>197</v>
      </c>
      <c r="Y792" s="21"/>
      <c r="Z792" s="20" t="s">
        <v>197</v>
      </c>
      <c r="AA792" s="20" t="s">
        <v>197</v>
      </c>
      <c r="AB792" s="20" t="s">
        <v>197</v>
      </c>
      <c r="AC792" s="21"/>
      <c r="AD792" s="21"/>
      <c r="AE792" s="21"/>
      <c r="AF792" s="21"/>
      <c r="AG792" s="20" t="s">
        <v>197</v>
      </c>
      <c r="AH792" s="20" t="s">
        <v>197</v>
      </c>
      <c r="AI792" s="20" t="s">
        <v>197</v>
      </c>
      <c r="AJ792" s="20" t="s">
        <v>197</v>
      </c>
      <c r="AK792" s="21"/>
      <c r="AL792" s="20" t="s">
        <v>197</v>
      </c>
      <c r="AM792" s="21"/>
      <c r="AN792" s="21"/>
      <c r="AO792" s="20" t="s">
        <v>197</v>
      </c>
      <c r="AP792" s="20" t="s">
        <v>197</v>
      </c>
      <c r="AQ792" s="20" t="s">
        <v>197</v>
      </c>
      <c r="AR792" s="20" t="s">
        <v>197</v>
      </c>
      <c r="AS792" s="20" t="s">
        <v>197</v>
      </c>
      <c r="AT792" s="21"/>
      <c r="AU792" s="21"/>
      <c r="AV792" s="21"/>
      <c r="AW792" s="20" t="s">
        <v>197</v>
      </c>
      <c r="AX792" s="20" t="s">
        <v>197</v>
      </c>
      <c r="AY792" s="20" t="s">
        <v>197</v>
      </c>
      <c r="AZ792" s="21"/>
      <c r="BA792" s="21"/>
      <c r="BB792" s="20" t="s">
        <v>197</v>
      </c>
      <c r="BC792" s="20" t="s">
        <v>197</v>
      </c>
      <c r="BD792" s="20" t="s">
        <v>197</v>
      </c>
      <c r="BE792" s="20" t="s">
        <v>197</v>
      </c>
      <c r="BF792" s="20" t="s">
        <v>197</v>
      </c>
      <c r="BG792" s="20" t="s">
        <v>197</v>
      </c>
      <c r="BH792" s="20" t="s">
        <v>197</v>
      </c>
      <c r="BI792" s="20" t="s">
        <v>197</v>
      </c>
      <c r="BJ792" s="21"/>
      <c r="BK792" s="20" t="s">
        <v>197</v>
      </c>
      <c r="BL792" s="20" t="s">
        <v>197</v>
      </c>
      <c r="BM792" s="20" t="s">
        <v>197</v>
      </c>
      <c r="BN792" s="20" t="s">
        <v>197</v>
      </c>
      <c r="BO792" s="21"/>
      <c r="BP792" s="21"/>
      <c r="BQ792" s="21"/>
      <c r="BR792" s="21"/>
      <c r="BS792" s="21"/>
      <c r="BT792" s="20" t="s">
        <v>197</v>
      </c>
      <c r="BU792" s="21"/>
      <c r="BV792" s="21"/>
      <c r="BW792" s="20" t="s">
        <v>197</v>
      </c>
      <c r="BX792" s="21"/>
      <c r="BY792" s="21"/>
      <c r="BZ792" s="21"/>
      <c r="CA792" s="21"/>
      <c r="CB792" s="21"/>
      <c r="CC792" s="20" t="s">
        <v>208</v>
      </c>
      <c r="CD792" s="20" t="s">
        <v>208</v>
      </c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</row>
    <row r="793" spans="1:96" x14ac:dyDescent="0.3">
      <c r="A793" s="12">
        <v>792</v>
      </c>
      <c r="B793" s="18" t="s">
        <v>2667</v>
      </c>
      <c r="C793" s="18" t="s">
        <v>2925</v>
      </c>
      <c r="D793" s="19" t="s">
        <v>389</v>
      </c>
      <c r="E793" s="19" t="s">
        <v>1749</v>
      </c>
      <c r="F793" s="19" t="s">
        <v>1750</v>
      </c>
      <c r="G793" s="19" t="s">
        <v>1286</v>
      </c>
      <c r="H793" s="19" t="s">
        <v>1751</v>
      </c>
      <c r="I793" s="20" t="s">
        <v>1113</v>
      </c>
      <c r="J793" s="20" t="s">
        <v>198</v>
      </c>
      <c r="K793" s="20" t="s">
        <v>553</v>
      </c>
      <c r="L793" s="21"/>
      <c r="M793" s="20" t="s">
        <v>199</v>
      </c>
      <c r="N793" s="21"/>
      <c r="O793" s="20" t="s">
        <v>1703</v>
      </c>
      <c r="P793" s="20" t="s">
        <v>2395</v>
      </c>
      <c r="Q793" s="20" t="s">
        <v>287</v>
      </c>
      <c r="R793" s="20" t="s">
        <v>1314</v>
      </c>
      <c r="S793" s="20" t="s">
        <v>205</v>
      </c>
      <c r="T793" s="21"/>
      <c r="U793" s="21"/>
      <c r="V793" s="21"/>
      <c r="W793" s="21"/>
      <c r="X793" s="20" t="s">
        <v>197</v>
      </c>
      <c r="Y793" s="21"/>
      <c r="Z793" s="20" t="s">
        <v>197</v>
      </c>
      <c r="AA793" s="20" t="s">
        <v>197</v>
      </c>
      <c r="AB793" s="20" t="s">
        <v>197</v>
      </c>
      <c r="AC793" s="21"/>
      <c r="AD793" s="21"/>
      <c r="AE793" s="21"/>
      <c r="AF793" s="21"/>
      <c r="AG793" s="20" t="s">
        <v>197</v>
      </c>
      <c r="AH793" s="20" t="s">
        <v>197</v>
      </c>
      <c r="AI793" s="20" t="s">
        <v>197</v>
      </c>
      <c r="AJ793" s="20" t="s">
        <v>197</v>
      </c>
      <c r="AK793" s="21"/>
      <c r="AL793" s="20" t="s">
        <v>197</v>
      </c>
      <c r="AM793" s="21"/>
      <c r="AN793" s="21"/>
      <c r="AO793" s="20" t="s">
        <v>197</v>
      </c>
      <c r="AP793" s="20" t="s">
        <v>197</v>
      </c>
      <c r="AQ793" s="20" t="s">
        <v>197</v>
      </c>
      <c r="AR793" s="20" t="s">
        <v>197</v>
      </c>
      <c r="AS793" s="20" t="s">
        <v>197</v>
      </c>
      <c r="AT793" s="21"/>
      <c r="AU793" s="21"/>
      <c r="AV793" s="21"/>
      <c r="AW793" s="20" t="s">
        <v>197</v>
      </c>
      <c r="AX793" s="20" t="s">
        <v>197</v>
      </c>
      <c r="AY793" s="20" t="s">
        <v>197</v>
      </c>
      <c r="AZ793" s="21"/>
      <c r="BA793" s="21"/>
      <c r="BB793" s="20" t="s">
        <v>197</v>
      </c>
      <c r="BC793" s="20" t="s">
        <v>197</v>
      </c>
      <c r="BD793" s="20" t="s">
        <v>197</v>
      </c>
      <c r="BE793" s="20" t="s">
        <v>197</v>
      </c>
      <c r="BF793" s="20" t="s">
        <v>197</v>
      </c>
      <c r="BG793" s="20" t="s">
        <v>197</v>
      </c>
      <c r="BH793" s="20" t="s">
        <v>197</v>
      </c>
      <c r="BI793" s="21"/>
      <c r="BJ793" s="20" t="s">
        <v>197</v>
      </c>
      <c r="BK793" s="20" t="s">
        <v>197</v>
      </c>
      <c r="BL793" s="20" t="s">
        <v>197</v>
      </c>
      <c r="BM793" s="20" t="s">
        <v>197</v>
      </c>
      <c r="BN793" s="20" t="s">
        <v>197</v>
      </c>
      <c r="BO793" s="21"/>
      <c r="BP793" s="21"/>
      <c r="BQ793" s="21"/>
      <c r="BR793" s="21"/>
      <c r="BS793" s="21"/>
      <c r="BT793" s="20" t="s">
        <v>2926</v>
      </c>
      <c r="BU793" s="21"/>
      <c r="BV793" s="21"/>
      <c r="BW793" s="20" t="s">
        <v>197</v>
      </c>
      <c r="BX793" s="21"/>
      <c r="BY793" s="21"/>
      <c r="BZ793" s="21"/>
      <c r="CA793" s="21"/>
      <c r="CB793" s="21"/>
      <c r="CC793" s="20" t="s">
        <v>208</v>
      </c>
      <c r="CD793" s="20" t="s">
        <v>208</v>
      </c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</row>
    <row r="794" spans="1:96" x14ac:dyDescent="0.3">
      <c r="A794" s="12">
        <v>793</v>
      </c>
      <c r="B794" s="18" t="s">
        <v>2668</v>
      </c>
      <c r="C794" s="18" t="s">
        <v>2927</v>
      </c>
      <c r="D794" s="19" t="s">
        <v>389</v>
      </c>
      <c r="E794" s="19" t="s">
        <v>192</v>
      </c>
      <c r="F794" s="19" t="s">
        <v>193</v>
      </c>
      <c r="G794" s="19" t="s">
        <v>1286</v>
      </c>
      <c r="H794" s="19" t="s">
        <v>1630</v>
      </c>
      <c r="I794" s="20" t="s">
        <v>899</v>
      </c>
      <c r="J794" s="20" t="s">
        <v>198</v>
      </c>
      <c r="K794" s="20" t="s">
        <v>553</v>
      </c>
      <c r="L794" s="21"/>
      <c r="M794" s="20" t="s">
        <v>199</v>
      </c>
      <c r="N794" s="20" t="s">
        <v>1072</v>
      </c>
      <c r="O794" s="20" t="s">
        <v>1095</v>
      </c>
      <c r="P794" s="20" t="s">
        <v>2291</v>
      </c>
      <c r="Q794" s="20" t="s">
        <v>564</v>
      </c>
      <c r="R794" s="20" t="s">
        <v>383</v>
      </c>
      <c r="S794" s="20" t="s">
        <v>313</v>
      </c>
      <c r="T794" s="21"/>
      <c r="U794" s="21"/>
      <c r="V794" s="21"/>
      <c r="W794" s="20" t="s">
        <v>197</v>
      </c>
      <c r="X794" s="20" t="s">
        <v>197</v>
      </c>
      <c r="Y794" s="21"/>
      <c r="Z794" s="20" t="s">
        <v>197</v>
      </c>
      <c r="AA794" s="20" t="s">
        <v>197</v>
      </c>
      <c r="AB794" s="20" t="s">
        <v>197</v>
      </c>
      <c r="AC794" s="21"/>
      <c r="AD794" s="21"/>
      <c r="AE794" s="21"/>
      <c r="AF794" s="21"/>
      <c r="AG794" s="20" t="s">
        <v>197</v>
      </c>
      <c r="AH794" s="20" t="s">
        <v>197</v>
      </c>
      <c r="AI794" s="20" t="s">
        <v>197</v>
      </c>
      <c r="AJ794" s="20" t="s">
        <v>197</v>
      </c>
      <c r="AK794" s="21"/>
      <c r="AL794" s="20" t="s">
        <v>197</v>
      </c>
      <c r="AM794" s="20" t="s">
        <v>197</v>
      </c>
      <c r="AN794" s="20" t="s">
        <v>197</v>
      </c>
      <c r="AO794" s="20" t="s">
        <v>197</v>
      </c>
      <c r="AP794" s="20" t="s">
        <v>197</v>
      </c>
      <c r="AQ794" s="20" t="s">
        <v>197</v>
      </c>
      <c r="AR794" s="20" t="s">
        <v>197</v>
      </c>
      <c r="AS794" s="20" t="s">
        <v>197</v>
      </c>
      <c r="AT794" s="21"/>
      <c r="AU794" s="21"/>
      <c r="AV794" s="21"/>
      <c r="AW794" s="20" t="s">
        <v>197</v>
      </c>
      <c r="AX794" s="20" t="s">
        <v>197</v>
      </c>
      <c r="AY794" s="20" t="s">
        <v>197</v>
      </c>
      <c r="AZ794" s="21"/>
      <c r="BA794" s="21"/>
      <c r="BB794" s="20" t="s">
        <v>197</v>
      </c>
      <c r="BC794" s="20" t="s">
        <v>197</v>
      </c>
      <c r="BD794" s="20" t="s">
        <v>197</v>
      </c>
      <c r="BE794" s="20" t="s">
        <v>197</v>
      </c>
      <c r="BF794" s="20" t="s">
        <v>197</v>
      </c>
      <c r="BG794" s="20" t="s">
        <v>197</v>
      </c>
      <c r="BH794" s="20" t="s">
        <v>197</v>
      </c>
      <c r="BI794" s="21"/>
      <c r="BJ794" s="20" t="s">
        <v>197</v>
      </c>
      <c r="BK794" s="20" t="s">
        <v>197</v>
      </c>
      <c r="BL794" s="20" t="s">
        <v>197</v>
      </c>
      <c r="BM794" s="20" t="s">
        <v>197</v>
      </c>
      <c r="BN794" s="20" t="s">
        <v>197</v>
      </c>
      <c r="BO794" s="20" t="s">
        <v>197</v>
      </c>
      <c r="BP794" s="21"/>
      <c r="BQ794" s="21"/>
      <c r="BR794" s="21"/>
      <c r="BS794" s="21"/>
      <c r="BT794" s="20" t="s">
        <v>1120</v>
      </c>
      <c r="BU794" s="21"/>
      <c r="BV794" s="21"/>
      <c r="BW794" s="20" t="s">
        <v>197</v>
      </c>
      <c r="BX794" s="21"/>
      <c r="BY794" s="21"/>
      <c r="BZ794" s="21"/>
      <c r="CA794" s="21"/>
      <c r="CB794" s="21"/>
      <c r="CC794" s="20" t="s">
        <v>208</v>
      </c>
      <c r="CD794" s="20" t="s">
        <v>208</v>
      </c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0" t="s">
        <v>1024</v>
      </c>
      <c r="CQ794" s="20" t="s">
        <v>2069</v>
      </c>
      <c r="CR794" s="21"/>
    </row>
    <row r="795" spans="1:96" x14ac:dyDescent="0.3">
      <c r="A795" s="12">
        <v>794</v>
      </c>
      <c r="B795" s="18" t="s">
        <v>2670</v>
      </c>
      <c r="C795" s="18" t="s">
        <v>2928</v>
      </c>
      <c r="D795" s="19" t="s">
        <v>389</v>
      </c>
      <c r="E795" s="19" t="s">
        <v>192</v>
      </c>
      <c r="F795" s="19" t="s">
        <v>193</v>
      </c>
      <c r="G795" s="19" t="s">
        <v>1286</v>
      </c>
      <c r="H795" s="19" t="s">
        <v>1630</v>
      </c>
      <c r="I795" s="20" t="s">
        <v>1005</v>
      </c>
      <c r="J795" s="20" t="s">
        <v>198</v>
      </c>
      <c r="K795" s="20" t="s">
        <v>553</v>
      </c>
      <c r="L795" s="21"/>
      <c r="M795" s="20" t="s">
        <v>199</v>
      </c>
      <c r="N795" s="20" t="s">
        <v>747</v>
      </c>
      <c r="O795" s="20" t="s">
        <v>878</v>
      </c>
      <c r="P795" s="20" t="s">
        <v>461</v>
      </c>
      <c r="Q795" s="20" t="s">
        <v>1060</v>
      </c>
      <c r="R795" s="20" t="s">
        <v>1326</v>
      </c>
      <c r="S795" s="20" t="s">
        <v>340</v>
      </c>
      <c r="T795" s="21"/>
      <c r="U795" s="21"/>
      <c r="V795" s="21"/>
      <c r="W795" s="20" t="s">
        <v>197</v>
      </c>
      <c r="X795" s="20" t="s">
        <v>197</v>
      </c>
      <c r="Y795" s="21"/>
      <c r="Z795" s="20" t="s">
        <v>197</v>
      </c>
      <c r="AA795" s="20" t="s">
        <v>197</v>
      </c>
      <c r="AB795" s="20" t="s">
        <v>197</v>
      </c>
      <c r="AC795" s="21"/>
      <c r="AD795" s="21"/>
      <c r="AE795" s="21"/>
      <c r="AF795" s="21"/>
      <c r="AG795" s="20" t="s">
        <v>197</v>
      </c>
      <c r="AH795" s="20" t="s">
        <v>197</v>
      </c>
      <c r="AI795" s="20" t="s">
        <v>197</v>
      </c>
      <c r="AJ795" s="20" t="s">
        <v>197</v>
      </c>
      <c r="AK795" s="21"/>
      <c r="AL795" s="20" t="s">
        <v>197</v>
      </c>
      <c r="AM795" s="20" t="s">
        <v>197</v>
      </c>
      <c r="AN795" s="20" t="s">
        <v>197</v>
      </c>
      <c r="AO795" s="20" t="s">
        <v>197</v>
      </c>
      <c r="AP795" s="20" t="s">
        <v>197</v>
      </c>
      <c r="AQ795" s="20" t="s">
        <v>197</v>
      </c>
      <c r="AR795" s="20" t="s">
        <v>197</v>
      </c>
      <c r="AS795" s="20" t="s">
        <v>197</v>
      </c>
      <c r="AT795" s="21"/>
      <c r="AU795" s="21"/>
      <c r="AV795" s="21"/>
      <c r="AW795" s="20" t="s">
        <v>197</v>
      </c>
      <c r="AX795" s="20" t="s">
        <v>197</v>
      </c>
      <c r="AY795" s="20" t="s">
        <v>197</v>
      </c>
      <c r="AZ795" s="21"/>
      <c r="BA795" s="21"/>
      <c r="BB795" s="20" t="s">
        <v>197</v>
      </c>
      <c r="BC795" s="20" t="s">
        <v>197</v>
      </c>
      <c r="BD795" s="20" t="s">
        <v>197</v>
      </c>
      <c r="BE795" s="20" t="s">
        <v>197</v>
      </c>
      <c r="BF795" s="20" t="s">
        <v>197</v>
      </c>
      <c r="BG795" s="20" t="s">
        <v>197</v>
      </c>
      <c r="BH795" s="20" t="s">
        <v>197</v>
      </c>
      <c r="BI795" s="21"/>
      <c r="BJ795" s="20" t="s">
        <v>197</v>
      </c>
      <c r="BK795" s="20" t="s">
        <v>197</v>
      </c>
      <c r="BL795" s="20" t="s">
        <v>197</v>
      </c>
      <c r="BM795" s="20" t="s">
        <v>197</v>
      </c>
      <c r="BN795" s="20" t="s">
        <v>197</v>
      </c>
      <c r="BO795" s="20" t="s">
        <v>197</v>
      </c>
      <c r="BP795" s="21"/>
      <c r="BQ795" s="21"/>
      <c r="BR795" s="21"/>
      <c r="BS795" s="21"/>
      <c r="BT795" s="20" t="s">
        <v>740</v>
      </c>
      <c r="BU795" s="21"/>
      <c r="BV795" s="21"/>
      <c r="BW795" s="20" t="s">
        <v>197</v>
      </c>
      <c r="BX795" s="21"/>
      <c r="BY795" s="21"/>
      <c r="BZ795" s="21"/>
      <c r="CA795" s="21"/>
      <c r="CB795" s="21"/>
      <c r="CC795" s="20" t="s">
        <v>208</v>
      </c>
      <c r="CD795" s="20" t="s">
        <v>208</v>
      </c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0" t="s">
        <v>197</v>
      </c>
      <c r="CQ795" s="20" t="s">
        <v>1555</v>
      </c>
      <c r="CR795" s="21"/>
    </row>
    <row r="796" spans="1:96" x14ac:dyDescent="0.3">
      <c r="A796" s="12">
        <v>795</v>
      </c>
      <c r="B796" s="18" t="s">
        <v>2672</v>
      </c>
      <c r="C796" s="18" t="s">
        <v>1340</v>
      </c>
      <c r="D796" s="19" t="s">
        <v>1305</v>
      </c>
      <c r="E796" s="19" t="s">
        <v>1333</v>
      </c>
      <c r="F796" s="19" t="s">
        <v>1933</v>
      </c>
      <c r="G796" s="19" t="s">
        <v>1286</v>
      </c>
      <c r="H796" s="19" t="s">
        <v>226</v>
      </c>
      <c r="I796" s="21"/>
      <c r="J796" s="21"/>
      <c r="K796" s="21"/>
      <c r="L796" s="21"/>
      <c r="M796" s="21"/>
      <c r="N796" s="21"/>
      <c r="O796" s="20" t="s">
        <v>1268</v>
      </c>
      <c r="P796" s="21"/>
      <c r="Q796" s="21"/>
      <c r="R796" s="20" t="s">
        <v>406</v>
      </c>
      <c r="S796" s="21"/>
      <c r="T796" s="21"/>
      <c r="U796" s="21"/>
      <c r="V796" s="21"/>
      <c r="W796" s="21"/>
      <c r="X796" s="20" t="s">
        <v>197</v>
      </c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0" t="s">
        <v>208</v>
      </c>
      <c r="BW796" s="20" t="s">
        <v>197</v>
      </c>
      <c r="BX796" s="21"/>
      <c r="BY796" s="21"/>
      <c r="BZ796" s="21"/>
      <c r="CA796" s="21"/>
      <c r="CB796" s="20" t="s">
        <v>197</v>
      </c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0" t="s">
        <v>254</v>
      </c>
      <c r="CP796" s="21"/>
      <c r="CQ796" s="21"/>
      <c r="CR796" s="21"/>
    </row>
    <row r="797" spans="1:96" x14ac:dyDescent="0.3">
      <c r="A797" s="12">
        <v>796</v>
      </c>
      <c r="B797" s="18" t="s">
        <v>2673</v>
      </c>
      <c r="C797" s="18" t="s">
        <v>1332</v>
      </c>
      <c r="D797" s="19" t="s">
        <v>1305</v>
      </c>
      <c r="E797" s="19" t="s">
        <v>1333</v>
      </c>
      <c r="F797" s="19" t="s">
        <v>1933</v>
      </c>
      <c r="G797" s="19" t="s">
        <v>1286</v>
      </c>
      <c r="H797" s="19" t="s">
        <v>226</v>
      </c>
      <c r="I797" s="21"/>
      <c r="J797" s="21"/>
      <c r="K797" s="21"/>
      <c r="L797" s="21"/>
      <c r="M797" s="21"/>
      <c r="N797" s="21"/>
      <c r="O797" s="20" t="s">
        <v>810</v>
      </c>
      <c r="P797" s="21"/>
      <c r="Q797" s="21"/>
      <c r="R797" s="20" t="s">
        <v>406</v>
      </c>
      <c r="S797" s="21"/>
      <c r="T797" s="21"/>
      <c r="U797" s="21"/>
      <c r="V797" s="21"/>
      <c r="W797" s="21"/>
      <c r="X797" s="20" t="s">
        <v>197</v>
      </c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0" t="s">
        <v>208</v>
      </c>
      <c r="BW797" s="20" t="s">
        <v>197</v>
      </c>
      <c r="BX797" s="21"/>
      <c r="BY797" s="21"/>
      <c r="BZ797" s="21"/>
      <c r="CA797" s="21"/>
      <c r="CB797" s="20" t="s">
        <v>197</v>
      </c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0" t="s">
        <v>347</v>
      </c>
      <c r="CP797" s="21"/>
      <c r="CQ797" s="21"/>
      <c r="CR797" s="21"/>
    </row>
    <row r="798" spans="1:96" x14ac:dyDescent="0.3">
      <c r="A798" s="12">
        <v>797</v>
      </c>
      <c r="B798" s="18" t="s">
        <v>2674</v>
      </c>
      <c r="C798" s="18" t="s">
        <v>1336</v>
      </c>
      <c r="D798" s="19" t="s">
        <v>1305</v>
      </c>
      <c r="E798" s="19" t="s">
        <v>1333</v>
      </c>
      <c r="F798" s="19" t="s">
        <v>1933</v>
      </c>
      <c r="G798" s="19" t="s">
        <v>1286</v>
      </c>
      <c r="H798" s="19" t="s">
        <v>226</v>
      </c>
      <c r="I798" s="21"/>
      <c r="J798" s="21"/>
      <c r="K798" s="21"/>
      <c r="L798" s="21"/>
      <c r="M798" s="21"/>
      <c r="N798" s="21"/>
      <c r="O798" s="20" t="s">
        <v>1419</v>
      </c>
      <c r="P798" s="21"/>
      <c r="Q798" s="21"/>
      <c r="R798" s="20" t="s">
        <v>406</v>
      </c>
      <c r="S798" s="21"/>
      <c r="T798" s="21"/>
      <c r="U798" s="21"/>
      <c r="V798" s="21"/>
      <c r="W798" s="21"/>
      <c r="X798" s="20" t="s">
        <v>197</v>
      </c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0" t="s">
        <v>208</v>
      </c>
      <c r="BW798" s="20" t="s">
        <v>197</v>
      </c>
      <c r="BX798" s="21"/>
      <c r="BY798" s="21"/>
      <c r="BZ798" s="21"/>
      <c r="CA798" s="21"/>
      <c r="CB798" s="20" t="s">
        <v>197</v>
      </c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0" t="s">
        <v>439</v>
      </c>
      <c r="CP798" s="21"/>
      <c r="CQ798" s="21"/>
      <c r="CR798" s="21"/>
    </row>
    <row r="799" spans="1:96" x14ac:dyDescent="0.3">
      <c r="A799" s="12">
        <v>798</v>
      </c>
      <c r="B799" s="18" t="s">
        <v>2675</v>
      </c>
      <c r="C799" s="18" t="s">
        <v>1342</v>
      </c>
      <c r="D799" s="19" t="s">
        <v>1305</v>
      </c>
      <c r="E799" s="19" t="s">
        <v>1333</v>
      </c>
      <c r="F799" s="19" t="s">
        <v>1933</v>
      </c>
      <c r="G799" s="19" t="s">
        <v>1286</v>
      </c>
      <c r="H799" s="19" t="s">
        <v>226</v>
      </c>
      <c r="I799" s="21"/>
      <c r="J799" s="21"/>
      <c r="K799" s="21"/>
      <c r="L799" s="21"/>
      <c r="M799" s="21"/>
      <c r="N799" s="21"/>
      <c r="O799" s="20" t="s">
        <v>1189</v>
      </c>
      <c r="P799" s="21"/>
      <c r="Q799" s="21"/>
      <c r="R799" s="20" t="s">
        <v>406</v>
      </c>
      <c r="S799" s="21"/>
      <c r="T799" s="21"/>
      <c r="U799" s="21"/>
      <c r="V799" s="21"/>
      <c r="W799" s="21"/>
      <c r="X799" s="20" t="s">
        <v>197</v>
      </c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0" t="s">
        <v>2676</v>
      </c>
      <c r="BW799" s="20" t="s">
        <v>197</v>
      </c>
      <c r="BX799" s="21"/>
      <c r="BY799" s="21"/>
      <c r="BZ799" s="21"/>
      <c r="CA799" s="21"/>
      <c r="CB799" s="20" t="s">
        <v>197</v>
      </c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0" t="s">
        <v>383</v>
      </c>
      <c r="CP799" s="21"/>
      <c r="CQ799" s="21"/>
      <c r="CR799" s="21"/>
    </row>
    <row r="800" spans="1:96" x14ac:dyDescent="0.3">
      <c r="A800" s="12">
        <v>799</v>
      </c>
      <c r="B800" s="18" t="s">
        <v>2677</v>
      </c>
      <c r="C800" s="18" t="s">
        <v>1338</v>
      </c>
      <c r="D800" s="19" t="s">
        <v>1305</v>
      </c>
      <c r="E800" s="19" t="s">
        <v>1333</v>
      </c>
      <c r="F800" s="19" t="s">
        <v>1933</v>
      </c>
      <c r="G800" s="19" t="s">
        <v>1286</v>
      </c>
      <c r="H800" s="19" t="s">
        <v>226</v>
      </c>
      <c r="I800" s="21"/>
      <c r="J800" s="21"/>
      <c r="K800" s="21"/>
      <c r="L800" s="21"/>
      <c r="M800" s="21"/>
      <c r="N800" s="21"/>
      <c r="O800" s="20" t="s">
        <v>532</v>
      </c>
      <c r="P800" s="21"/>
      <c r="Q800" s="21"/>
      <c r="R800" s="20" t="s">
        <v>406</v>
      </c>
      <c r="S800" s="21"/>
      <c r="T800" s="21"/>
      <c r="U800" s="21"/>
      <c r="V800" s="21"/>
      <c r="W800" s="21"/>
      <c r="X800" s="20" t="s">
        <v>197</v>
      </c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0" t="s">
        <v>208</v>
      </c>
      <c r="BW800" s="20" t="s">
        <v>197</v>
      </c>
      <c r="BX800" s="21"/>
      <c r="BY800" s="21"/>
      <c r="BZ800" s="21"/>
      <c r="CA800" s="21"/>
      <c r="CB800" s="20" t="s">
        <v>197</v>
      </c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0" t="s">
        <v>439</v>
      </c>
      <c r="CP800" s="21"/>
      <c r="CQ800" s="21"/>
      <c r="CR800" s="21"/>
    </row>
    <row r="801" spans="1:96" x14ac:dyDescent="0.3">
      <c r="A801" s="12">
        <v>800</v>
      </c>
      <c r="B801" s="18" t="s">
        <v>2678</v>
      </c>
      <c r="C801" s="18" t="s">
        <v>1906</v>
      </c>
      <c r="D801" s="19" t="s">
        <v>1305</v>
      </c>
      <c r="E801" s="19" t="s">
        <v>1333</v>
      </c>
      <c r="F801" s="19" t="s">
        <v>1933</v>
      </c>
      <c r="G801" s="19" t="s">
        <v>1286</v>
      </c>
      <c r="H801" s="19" t="s">
        <v>226</v>
      </c>
      <c r="I801" s="21"/>
      <c r="J801" s="21"/>
      <c r="K801" s="21"/>
      <c r="L801" s="21"/>
      <c r="M801" s="21"/>
      <c r="N801" s="21"/>
      <c r="O801" s="20" t="s">
        <v>853</v>
      </c>
      <c r="P801" s="21"/>
      <c r="Q801" s="21"/>
      <c r="R801" s="20" t="s">
        <v>406</v>
      </c>
      <c r="S801" s="21"/>
      <c r="T801" s="21"/>
      <c r="U801" s="21"/>
      <c r="V801" s="21"/>
      <c r="W801" s="21"/>
      <c r="X801" s="20" t="s">
        <v>197</v>
      </c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0" t="s">
        <v>208</v>
      </c>
      <c r="BW801" s="20" t="s">
        <v>197</v>
      </c>
      <c r="BX801" s="21"/>
      <c r="BY801" s="21"/>
      <c r="BZ801" s="21"/>
      <c r="CA801" s="21"/>
      <c r="CB801" s="20" t="s">
        <v>197</v>
      </c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0" t="s">
        <v>1573</v>
      </c>
      <c r="CP801" s="21"/>
      <c r="CQ801" s="21"/>
      <c r="CR801" s="21"/>
    </row>
    <row r="802" spans="1:96" x14ac:dyDescent="0.3">
      <c r="A802" s="12">
        <v>801</v>
      </c>
      <c r="B802" s="18" t="s">
        <v>2679</v>
      </c>
      <c r="C802" s="18" t="s">
        <v>2387</v>
      </c>
      <c r="D802" s="19" t="s">
        <v>2680</v>
      </c>
      <c r="E802" s="19" t="s">
        <v>1756</v>
      </c>
      <c r="F802" s="19" t="s">
        <v>2309</v>
      </c>
      <c r="G802" s="19" t="s">
        <v>1286</v>
      </c>
      <c r="H802" s="19" t="s">
        <v>276</v>
      </c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0" t="s">
        <v>374</v>
      </c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</row>
    <row r="803" spans="1:96" x14ac:dyDescent="0.3">
      <c r="A803" s="12">
        <v>802</v>
      </c>
      <c r="B803" s="18" t="s">
        <v>2681</v>
      </c>
      <c r="C803" s="18" t="s">
        <v>2682</v>
      </c>
      <c r="D803" s="19" t="s">
        <v>2680</v>
      </c>
      <c r="E803" s="19" t="s">
        <v>1756</v>
      </c>
      <c r="F803" s="19" t="s">
        <v>2309</v>
      </c>
      <c r="G803" s="19" t="s">
        <v>1286</v>
      </c>
      <c r="H803" s="19" t="s">
        <v>276</v>
      </c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0" t="s">
        <v>374</v>
      </c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</row>
    <row r="804" spans="1:96" x14ac:dyDescent="0.3">
      <c r="A804" s="12">
        <v>803</v>
      </c>
      <c r="B804" s="18" t="s">
        <v>2683</v>
      </c>
      <c r="C804" s="18" t="s">
        <v>2684</v>
      </c>
      <c r="D804" s="19" t="s">
        <v>2680</v>
      </c>
      <c r="E804" s="19" t="s">
        <v>1756</v>
      </c>
      <c r="F804" s="19" t="s">
        <v>2309</v>
      </c>
      <c r="G804" s="19" t="s">
        <v>1286</v>
      </c>
      <c r="H804" s="19" t="s">
        <v>276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0" t="s">
        <v>197</v>
      </c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</row>
    <row r="805" spans="1:96" x14ac:dyDescent="0.3">
      <c r="A805" s="12">
        <v>804</v>
      </c>
      <c r="B805" s="18" t="s">
        <v>2685</v>
      </c>
      <c r="C805" s="18" t="s">
        <v>2462</v>
      </c>
      <c r="D805" s="19" t="s">
        <v>2680</v>
      </c>
      <c r="E805" s="19" t="s">
        <v>1756</v>
      </c>
      <c r="F805" s="19" t="s">
        <v>2309</v>
      </c>
      <c r="G805" s="19" t="s">
        <v>1286</v>
      </c>
      <c r="H805" s="19" t="s">
        <v>276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0" t="s">
        <v>197</v>
      </c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</row>
    <row r="806" spans="1:96" x14ac:dyDescent="0.3">
      <c r="A806" s="12">
        <v>805</v>
      </c>
      <c r="B806" s="18" t="s">
        <v>2686</v>
      </c>
      <c r="C806" s="18" t="s">
        <v>2472</v>
      </c>
      <c r="D806" s="19" t="s">
        <v>2680</v>
      </c>
      <c r="E806" s="19" t="s">
        <v>1756</v>
      </c>
      <c r="F806" s="19" t="s">
        <v>2309</v>
      </c>
      <c r="G806" s="19" t="s">
        <v>1286</v>
      </c>
      <c r="H806" s="19" t="s">
        <v>276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0" t="s">
        <v>197</v>
      </c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</row>
    <row r="807" spans="1:96" x14ac:dyDescent="0.3">
      <c r="A807" s="12">
        <v>806</v>
      </c>
      <c r="B807" s="18" t="s">
        <v>2687</v>
      </c>
      <c r="C807" s="18" t="s">
        <v>1386</v>
      </c>
      <c r="D807" s="19" t="s">
        <v>2680</v>
      </c>
      <c r="E807" s="19" t="s">
        <v>1756</v>
      </c>
      <c r="F807" s="19" t="s">
        <v>2309</v>
      </c>
      <c r="G807" s="19" t="s">
        <v>1286</v>
      </c>
      <c r="H807" s="19" t="s">
        <v>276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0" t="s">
        <v>197</v>
      </c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</row>
    <row r="808" spans="1:96" x14ac:dyDescent="0.3">
      <c r="A808" s="12">
        <v>807</v>
      </c>
      <c r="B808" s="18" t="s">
        <v>2688</v>
      </c>
      <c r="C808" s="18" t="s">
        <v>2689</v>
      </c>
      <c r="D808" s="19" t="s">
        <v>1301</v>
      </c>
      <c r="E808" s="19" t="s">
        <v>192</v>
      </c>
      <c r="F808" s="19" t="s">
        <v>193</v>
      </c>
      <c r="G808" s="19" t="s">
        <v>1286</v>
      </c>
      <c r="H808" s="19" t="s">
        <v>1306</v>
      </c>
      <c r="I808" s="20" t="s">
        <v>2084</v>
      </c>
      <c r="J808" s="20" t="s">
        <v>198</v>
      </c>
      <c r="K808" s="20" t="s">
        <v>553</v>
      </c>
      <c r="L808" s="21"/>
      <c r="M808" s="20" t="s">
        <v>199</v>
      </c>
      <c r="N808" s="20" t="s">
        <v>449</v>
      </c>
      <c r="O808" s="20" t="s">
        <v>827</v>
      </c>
      <c r="P808" s="20" t="s">
        <v>2395</v>
      </c>
      <c r="Q808" s="20" t="s">
        <v>371</v>
      </c>
      <c r="R808" s="20" t="s">
        <v>1009</v>
      </c>
      <c r="S808" s="20" t="s">
        <v>313</v>
      </c>
      <c r="T808" s="21"/>
      <c r="U808" s="21"/>
      <c r="V808" s="21"/>
      <c r="W808" s="20" t="s">
        <v>197</v>
      </c>
      <c r="X808" s="20" t="s">
        <v>197</v>
      </c>
      <c r="Y808" s="21"/>
      <c r="Z808" s="20" t="s">
        <v>197</v>
      </c>
      <c r="AA808" s="20" t="s">
        <v>197</v>
      </c>
      <c r="AB808" s="20" t="s">
        <v>197</v>
      </c>
      <c r="AC808" s="21"/>
      <c r="AD808" s="21"/>
      <c r="AE808" s="21"/>
      <c r="AF808" s="21"/>
      <c r="AG808" s="20" t="s">
        <v>197</v>
      </c>
      <c r="AH808" s="20" t="s">
        <v>197</v>
      </c>
      <c r="AI808" s="20" t="s">
        <v>197</v>
      </c>
      <c r="AJ808" s="20" t="s">
        <v>197</v>
      </c>
      <c r="AK808" s="21"/>
      <c r="AL808" s="20" t="s">
        <v>197</v>
      </c>
      <c r="AM808" s="20" t="s">
        <v>197</v>
      </c>
      <c r="AN808" s="20" t="s">
        <v>197</v>
      </c>
      <c r="AO808" s="20" t="s">
        <v>197</v>
      </c>
      <c r="AP808" s="20" t="s">
        <v>197</v>
      </c>
      <c r="AQ808" s="20" t="s">
        <v>197</v>
      </c>
      <c r="AR808" s="20" t="s">
        <v>197</v>
      </c>
      <c r="AS808" s="20" t="s">
        <v>197</v>
      </c>
      <c r="AT808" s="21"/>
      <c r="AU808" s="21"/>
      <c r="AV808" s="21"/>
      <c r="AW808" s="20" t="s">
        <v>197</v>
      </c>
      <c r="AX808" s="20" t="s">
        <v>197</v>
      </c>
      <c r="AY808" s="20" t="s">
        <v>197</v>
      </c>
      <c r="AZ808" s="21"/>
      <c r="BA808" s="21"/>
      <c r="BB808" s="20" t="s">
        <v>197</v>
      </c>
      <c r="BC808" s="20" t="s">
        <v>197</v>
      </c>
      <c r="BD808" s="20" t="s">
        <v>197</v>
      </c>
      <c r="BE808" s="20" t="s">
        <v>197</v>
      </c>
      <c r="BF808" s="20" t="s">
        <v>197</v>
      </c>
      <c r="BG808" s="20" t="s">
        <v>197</v>
      </c>
      <c r="BH808" s="20" t="s">
        <v>197</v>
      </c>
      <c r="BI808" s="20" t="s">
        <v>197</v>
      </c>
      <c r="BJ808" s="21"/>
      <c r="BK808" s="20" t="s">
        <v>197</v>
      </c>
      <c r="BL808" s="20" t="s">
        <v>197</v>
      </c>
      <c r="BM808" s="20" t="s">
        <v>197</v>
      </c>
      <c r="BN808" s="20" t="s">
        <v>197</v>
      </c>
      <c r="BO808" s="21"/>
      <c r="BP808" s="21"/>
      <c r="BQ808" s="21"/>
      <c r="BR808" s="21"/>
      <c r="BS808" s="21"/>
      <c r="BT808" s="20" t="s">
        <v>1183</v>
      </c>
      <c r="BU808" s="21"/>
      <c r="BV808" s="21"/>
      <c r="BW808" s="20" t="s">
        <v>197</v>
      </c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</row>
    <row r="809" spans="1:96" x14ac:dyDescent="0.3">
      <c r="A809" s="12">
        <v>808</v>
      </c>
      <c r="B809" s="18" t="s">
        <v>2690</v>
      </c>
      <c r="C809" s="18" t="s">
        <v>1386</v>
      </c>
      <c r="D809" s="19" t="s">
        <v>1301</v>
      </c>
      <c r="E809" s="19" t="s">
        <v>192</v>
      </c>
      <c r="F809" s="19" t="s">
        <v>193</v>
      </c>
      <c r="G809" s="19" t="s">
        <v>1286</v>
      </c>
      <c r="H809" s="19" t="s">
        <v>1306</v>
      </c>
      <c r="I809" s="20" t="s">
        <v>2365</v>
      </c>
      <c r="J809" s="20" t="s">
        <v>198</v>
      </c>
      <c r="K809" s="20" t="s">
        <v>553</v>
      </c>
      <c r="L809" s="21"/>
      <c r="M809" s="20" t="s">
        <v>199</v>
      </c>
      <c r="N809" s="20" t="s">
        <v>2691</v>
      </c>
      <c r="O809" s="20" t="s">
        <v>857</v>
      </c>
      <c r="P809" s="20" t="s">
        <v>2917</v>
      </c>
      <c r="Q809" s="20" t="s">
        <v>2929</v>
      </c>
      <c r="R809" s="20" t="s">
        <v>356</v>
      </c>
      <c r="S809" s="20" t="s">
        <v>1513</v>
      </c>
      <c r="T809" s="21"/>
      <c r="U809" s="21"/>
      <c r="V809" s="21"/>
      <c r="W809" s="20" t="s">
        <v>197</v>
      </c>
      <c r="X809" s="20" t="s">
        <v>197</v>
      </c>
      <c r="Y809" s="21"/>
      <c r="Z809" s="20" t="s">
        <v>197</v>
      </c>
      <c r="AA809" s="20" t="s">
        <v>197</v>
      </c>
      <c r="AB809" s="20" t="s">
        <v>197</v>
      </c>
      <c r="AC809" s="21"/>
      <c r="AD809" s="21"/>
      <c r="AE809" s="21"/>
      <c r="AF809" s="21"/>
      <c r="AG809" s="20" t="s">
        <v>197</v>
      </c>
      <c r="AH809" s="20" t="s">
        <v>197</v>
      </c>
      <c r="AI809" s="20" t="s">
        <v>197</v>
      </c>
      <c r="AJ809" s="20" t="s">
        <v>197</v>
      </c>
      <c r="AK809" s="21"/>
      <c r="AL809" s="20" t="s">
        <v>197</v>
      </c>
      <c r="AM809" s="20" t="s">
        <v>197</v>
      </c>
      <c r="AN809" s="20" t="s">
        <v>197</v>
      </c>
      <c r="AO809" s="20" t="s">
        <v>197</v>
      </c>
      <c r="AP809" s="20" t="s">
        <v>197</v>
      </c>
      <c r="AQ809" s="20" t="s">
        <v>197</v>
      </c>
      <c r="AR809" s="20" t="s">
        <v>197</v>
      </c>
      <c r="AS809" s="20" t="s">
        <v>197</v>
      </c>
      <c r="AT809" s="21"/>
      <c r="AU809" s="21"/>
      <c r="AV809" s="21"/>
      <c r="AW809" s="20" t="s">
        <v>197</v>
      </c>
      <c r="AX809" s="20" t="s">
        <v>197</v>
      </c>
      <c r="AY809" s="20" t="s">
        <v>197</v>
      </c>
      <c r="AZ809" s="21"/>
      <c r="BA809" s="21"/>
      <c r="BB809" s="20" t="s">
        <v>197</v>
      </c>
      <c r="BC809" s="20" t="s">
        <v>197</v>
      </c>
      <c r="BD809" s="20" t="s">
        <v>197</v>
      </c>
      <c r="BE809" s="20" t="s">
        <v>197</v>
      </c>
      <c r="BF809" s="20" t="s">
        <v>197</v>
      </c>
      <c r="BG809" s="20" t="s">
        <v>197</v>
      </c>
      <c r="BH809" s="20" t="s">
        <v>197</v>
      </c>
      <c r="BI809" s="21"/>
      <c r="BJ809" s="20" t="s">
        <v>197</v>
      </c>
      <c r="BK809" s="20" t="s">
        <v>197</v>
      </c>
      <c r="BL809" s="20" t="s">
        <v>197</v>
      </c>
      <c r="BM809" s="20" t="s">
        <v>197</v>
      </c>
      <c r="BN809" s="20" t="s">
        <v>197</v>
      </c>
      <c r="BO809" s="21"/>
      <c r="BP809" s="21"/>
      <c r="BQ809" s="21"/>
      <c r="BR809" s="21"/>
      <c r="BS809" s="21"/>
      <c r="BT809" s="20" t="s">
        <v>245</v>
      </c>
      <c r="BU809" s="21"/>
      <c r="BV809" s="21"/>
      <c r="BW809" s="20" t="s">
        <v>197</v>
      </c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</row>
    <row r="810" spans="1:96" x14ac:dyDescent="0.3">
      <c r="A810" s="12">
        <v>809</v>
      </c>
      <c r="B810" s="18" t="s">
        <v>2692</v>
      </c>
      <c r="C810" s="18" t="s">
        <v>2146</v>
      </c>
      <c r="D810" s="19" t="s">
        <v>1680</v>
      </c>
      <c r="E810" s="19" t="s">
        <v>1333</v>
      </c>
      <c r="F810" s="19" t="s">
        <v>1334</v>
      </c>
      <c r="G810" s="19" t="s">
        <v>1286</v>
      </c>
      <c r="H810" s="19" t="s">
        <v>276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0" t="s">
        <v>197</v>
      </c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</row>
    <row r="811" spans="1:96" x14ac:dyDescent="0.3">
      <c r="A811" s="12">
        <v>810</v>
      </c>
      <c r="B811" s="18" t="s">
        <v>2693</v>
      </c>
      <c r="C811" s="18" t="s">
        <v>2203</v>
      </c>
      <c r="D811" s="19" t="s">
        <v>1680</v>
      </c>
      <c r="E811" s="19" t="s">
        <v>1333</v>
      </c>
      <c r="F811" s="19" t="s">
        <v>2419</v>
      </c>
      <c r="G811" s="19" t="s">
        <v>1286</v>
      </c>
      <c r="H811" s="19" t="s">
        <v>276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0" t="s">
        <v>2552</v>
      </c>
      <c r="CP811" s="21"/>
      <c r="CQ811" s="21"/>
      <c r="CR811" s="21"/>
    </row>
    <row r="812" spans="1:96" x14ac:dyDescent="0.3">
      <c r="A812" s="12">
        <v>811</v>
      </c>
      <c r="B812" s="18" t="s">
        <v>2694</v>
      </c>
      <c r="C812" s="18" t="s">
        <v>2089</v>
      </c>
      <c r="D812" s="19" t="s">
        <v>1680</v>
      </c>
      <c r="E812" s="19" t="s">
        <v>1333</v>
      </c>
      <c r="F812" s="19" t="s">
        <v>1334</v>
      </c>
      <c r="G812" s="19" t="s">
        <v>1286</v>
      </c>
      <c r="H812" s="19" t="s">
        <v>276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0" t="s">
        <v>2695</v>
      </c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</row>
    <row r="813" spans="1:96" x14ac:dyDescent="0.3">
      <c r="A813" s="12">
        <v>812</v>
      </c>
      <c r="B813" s="18" t="s">
        <v>2696</v>
      </c>
      <c r="C813" s="18" t="s">
        <v>2092</v>
      </c>
      <c r="D813" s="19" t="s">
        <v>1680</v>
      </c>
      <c r="E813" s="19" t="s">
        <v>1333</v>
      </c>
      <c r="F813" s="19" t="s">
        <v>1334</v>
      </c>
      <c r="G813" s="19" t="s">
        <v>1286</v>
      </c>
      <c r="H813" s="19" t="s">
        <v>276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0" t="s">
        <v>2697</v>
      </c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</row>
    <row r="814" spans="1:96" x14ac:dyDescent="0.3">
      <c r="A814" s="12">
        <v>813</v>
      </c>
      <c r="B814" s="18" t="s">
        <v>2698</v>
      </c>
      <c r="C814" s="18" t="s">
        <v>2156</v>
      </c>
      <c r="D814" s="19" t="s">
        <v>1680</v>
      </c>
      <c r="E814" s="19" t="s">
        <v>1333</v>
      </c>
      <c r="F814" s="19" t="s">
        <v>1334</v>
      </c>
      <c r="G814" s="19" t="s">
        <v>1286</v>
      </c>
      <c r="H814" s="19" t="s">
        <v>276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0" t="s">
        <v>208</v>
      </c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</row>
    <row r="815" spans="1:96" x14ac:dyDescent="0.3">
      <c r="A815" s="12">
        <v>814</v>
      </c>
      <c r="B815" s="18" t="s">
        <v>2699</v>
      </c>
      <c r="C815" s="18" t="s">
        <v>1735</v>
      </c>
      <c r="D815" s="19" t="s">
        <v>1680</v>
      </c>
      <c r="E815" s="19" t="s">
        <v>1333</v>
      </c>
      <c r="F815" s="19" t="s">
        <v>1334</v>
      </c>
      <c r="G815" s="19" t="s">
        <v>1286</v>
      </c>
      <c r="H815" s="19" t="s">
        <v>276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0" t="s">
        <v>208</v>
      </c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</row>
    <row r="816" spans="1:96" x14ac:dyDescent="0.3">
      <c r="A816" s="12">
        <v>815</v>
      </c>
      <c r="B816" s="18" t="s">
        <v>2700</v>
      </c>
      <c r="C816" s="18" t="s">
        <v>1710</v>
      </c>
      <c r="D816" s="19" t="s">
        <v>1680</v>
      </c>
      <c r="E816" s="19" t="s">
        <v>1333</v>
      </c>
      <c r="F816" s="19" t="s">
        <v>1334</v>
      </c>
      <c r="G816" s="19" t="s">
        <v>1286</v>
      </c>
      <c r="H816" s="19" t="s">
        <v>391</v>
      </c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0" t="s">
        <v>374</v>
      </c>
      <c r="BX816" s="21"/>
      <c r="BY816" s="21"/>
      <c r="BZ816" s="21"/>
      <c r="CA816" s="21"/>
      <c r="CB816" s="20" t="s">
        <v>374</v>
      </c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</row>
    <row r="817" spans="1:96" x14ac:dyDescent="0.3">
      <c r="A817" s="12">
        <v>816</v>
      </c>
      <c r="B817" s="18" t="s">
        <v>2701</v>
      </c>
      <c r="C817" s="18" t="s">
        <v>1721</v>
      </c>
      <c r="D817" s="19" t="s">
        <v>1680</v>
      </c>
      <c r="E817" s="19" t="s">
        <v>1333</v>
      </c>
      <c r="F817" s="19" t="s">
        <v>1334</v>
      </c>
      <c r="G817" s="19" t="s">
        <v>1286</v>
      </c>
      <c r="H817" s="19" t="s">
        <v>276</v>
      </c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0" t="s">
        <v>374</v>
      </c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</row>
    <row r="818" spans="1:96" x14ac:dyDescent="0.3">
      <c r="A818" s="12">
        <v>817</v>
      </c>
      <c r="B818" s="18" t="s">
        <v>2702</v>
      </c>
      <c r="C818" s="18" t="s">
        <v>1597</v>
      </c>
      <c r="D818" s="19" t="s">
        <v>1406</v>
      </c>
      <c r="E818" s="19" t="s">
        <v>1333</v>
      </c>
      <c r="F818" s="19" t="s">
        <v>1933</v>
      </c>
      <c r="G818" s="19" t="s">
        <v>1286</v>
      </c>
      <c r="H818" s="19" t="s">
        <v>226</v>
      </c>
      <c r="I818" s="21"/>
      <c r="J818" s="21"/>
      <c r="K818" s="21"/>
      <c r="L818" s="21"/>
      <c r="M818" s="21"/>
      <c r="N818" s="21"/>
      <c r="O818" s="20" t="s">
        <v>1189</v>
      </c>
      <c r="P818" s="21"/>
      <c r="Q818" s="21"/>
      <c r="R818" s="20" t="s">
        <v>197</v>
      </c>
      <c r="S818" s="21"/>
      <c r="T818" s="21"/>
      <c r="U818" s="21"/>
      <c r="V818" s="21"/>
      <c r="W818" s="21"/>
      <c r="X818" s="20" t="s">
        <v>197</v>
      </c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0" t="s">
        <v>208</v>
      </c>
      <c r="BW818" s="20" t="s">
        <v>197</v>
      </c>
      <c r="BX818" s="21"/>
      <c r="BY818" s="21"/>
      <c r="BZ818" s="21"/>
      <c r="CA818" s="21"/>
      <c r="CB818" s="20" t="s">
        <v>197</v>
      </c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0" t="s">
        <v>830</v>
      </c>
      <c r="CP818" s="21"/>
      <c r="CQ818" s="21"/>
      <c r="CR818" s="21"/>
    </row>
    <row r="819" spans="1:96" x14ac:dyDescent="0.3">
      <c r="A819" s="12">
        <v>818</v>
      </c>
      <c r="B819" s="18" t="s">
        <v>2703</v>
      </c>
      <c r="C819" s="18" t="s">
        <v>1599</v>
      </c>
      <c r="D819" s="19" t="s">
        <v>1406</v>
      </c>
      <c r="E819" s="19" t="s">
        <v>1333</v>
      </c>
      <c r="F819" s="19" t="s">
        <v>1933</v>
      </c>
      <c r="G819" s="19" t="s">
        <v>1286</v>
      </c>
      <c r="H819" s="19" t="s">
        <v>226</v>
      </c>
      <c r="I819" s="21"/>
      <c r="J819" s="21"/>
      <c r="K819" s="21"/>
      <c r="L819" s="21"/>
      <c r="M819" s="21"/>
      <c r="N819" s="21"/>
      <c r="O819" s="20" t="s">
        <v>857</v>
      </c>
      <c r="P819" s="21"/>
      <c r="Q819" s="21"/>
      <c r="R819" s="20" t="s">
        <v>197</v>
      </c>
      <c r="S819" s="21"/>
      <c r="T819" s="21"/>
      <c r="U819" s="21"/>
      <c r="V819" s="21"/>
      <c r="W819" s="21"/>
      <c r="X819" s="20" t="s">
        <v>197</v>
      </c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0" t="s">
        <v>208</v>
      </c>
      <c r="BW819" s="20" t="s">
        <v>197</v>
      </c>
      <c r="BX819" s="21"/>
      <c r="BY819" s="21"/>
      <c r="BZ819" s="21"/>
      <c r="CA819" s="21"/>
      <c r="CB819" s="20" t="s">
        <v>197</v>
      </c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0" t="s">
        <v>354</v>
      </c>
      <c r="CP819" s="21"/>
      <c r="CQ819" s="21"/>
      <c r="CR819" s="21"/>
    </row>
    <row r="820" spans="1:96" x14ac:dyDescent="0.3">
      <c r="A820" s="12">
        <v>819</v>
      </c>
      <c r="B820" s="18" t="s">
        <v>2704</v>
      </c>
      <c r="C820" s="18" t="s">
        <v>1601</v>
      </c>
      <c r="D820" s="19" t="s">
        <v>1406</v>
      </c>
      <c r="E820" s="19" t="s">
        <v>1333</v>
      </c>
      <c r="F820" s="19" t="s">
        <v>1933</v>
      </c>
      <c r="G820" s="19" t="s">
        <v>1286</v>
      </c>
      <c r="H820" s="19" t="s">
        <v>226</v>
      </c>
      <c r="I820" s="21"/>
      <c r="J820" s="21"/>
      <c r="K820" s="21"/>
      <c r="L820" s="21"/>
      <c r="M820" s="21"/>
      <c r="N820" s="21"/>
      <c r="O820" s="20" t="s">
        <v>857</v>
      </c>
      <c r="P820" s="21"/>
      <c r="Q820" s="21"/>
      <c r="R820" s="20" t="s">
        <v>197</v>
      </c>
      <c r="S820" s="21"/>
      <c r="T820" s="21"/>
      <c r="U820" s="21"/>
      <c r="V820" s="21"/>
      <c r="W820" s="21"/>
      <c r="X820" s="20" t="s">
        <v>197</v>
      </c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0" t="s">
        <v>208</v>
      </c>
      <c r="BW820" s="20" t="s">
        <v>197</v>
      </c>
      <c r="BX820" s="21"/>
      <c r="BY820" s="21"/>
      <c r="BZ820" s="21"/>
      <c r="CA820" s="21"/>
      <c r="CB820" s="20" t="s">
        <v>197</v>
      </c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0" t="s">
        <v>1348</v>
      </c>
      <c r="CP820" s="21"/>
      <c r="CQ820" s="21"/>
      <c r="CR820" s="21"/>
    </row>
    <row r="821" spans="1:96" x14ac:dyDescent="0.3">
      <c r="A821" s="12">
        <v>820</v>
      </c>
      <c r="B821" s="18" t="s">
        <v>2705</v>
      </c>
      <c r="C821" s="18" t="s">
        <v>2706</v>
      </c>
      <c r="D821" s="19" t="s">
        <v>1406</v>
      </c>
      <c r="E821" s="19" t="s">
        <v>1333</v>
      </c>
      <c r="F821" s="19" t="s">
        <v>1933</v>
      </c>
      <c r="G821" s="19" t="s">
        <v>1286</v>
      </c>
      <c r="H821" s="19" t="s">
        <v>226</v>
      </c>
      <c r="I821" s="21"/>
      <c r="J821" s="21"/>
      <c r="K821" s="21"/>
      <c r="L821" s="21"/>
      <c r="M821" s="21"/>
      <c r="N821" s="21"/>
      <c r="O821" s="20" t="s">
        <v>827</v>
      </c>
      <c r="P821" s="21"/>
      <c r="Q821" s="21"/>
      <c r="R821" s="20" t="s">
        <v>1181</v>
      </c>
      <c r="S821" s="21"/>
      <c r="T821" s="21"/>
      <c r="U821" s="21"/>
      <c r="V821" s="21"/>
      <c r="W821" s="21"/>
      <c r="X821" s="20" t="s">
        <v>197</v>
      </c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0" t="s">
        <v>208</v>
      </c>
      <c r="BW821" s="20" t="s">
        <v>197</v>
      </c>
      <c r="BX821" s="21"/>
      <c r="BY821" s="21"/>
      <c r="BZ821" s="21"/>
      <c r="CA821" s="21"/>
      <c r="CB821" s="20" t="s">
        <v>197</v>
      </c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0" t="s">
        <v>1425</v>
      </c>
      <c r="CP821" s="21"/>
      <c r="CQ821" s="21"/>
      <c r="CR821" s="21"/>
    </row>
    <row r="822" spans="1:96" x14ac:dyDescent="0.3">
      <c r="A822" s="12">
        <v>821</v>
      </c>
      <c r="B822" s="18" t="s">
        <v>2707</v>
      </c>
      <c r="C822" s="18" t="s">
        <v>1637</v>
      </c>
      <c r="D822" s="19" t="s">
        <v>1406</v>
      </c>
      <c r="E822" s="19" t="s">
        <v>1333</v>
      </c>
      <c r="F822" s="19" t="s">
        <v>1933</v>
      </c>
      <c r="G822" s="19" t="s">
        <v>1286</v>
      </c>
      <c r="H822" s="19" t="s">
        <v>226</v>
      </c>
      <c r="I822" s="21"/>
      <c r="J822" s="21"/>
      <c r="K822" s="21"/>
      <c r="L822" s="21"/>
      <c r="M822" s="21"/>
      <c r="N822" s="21"/>
      <c r="O822" s="20" t="s">
        <v>940</v>
      </c>
      <c r="P822" s="21"/>
      <c r="Q822" s="21"/>
      <c r="R822" s="20" t="s">
        <v>594</v>
      </c>
      <c r="S822" s="21"/>
      <c r="T822" s="21"/>
      <c r="U822" s="21"/>
      <c r="V822" s="21"/>
      <c r="W822" s="21"/>
      <c r="X822" s="20" t="s">
        <v>197</v>
      </c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0" t="s">
        <v>208</v>
      </c>
      <c r="BW822" s="20" t="s">
        <v>197</v>
      </c>
      <c r="BX822" s="21"/>
      <c r="BY822" s="21"/>
      <c r="BZ822" s="21"/>
      <c r="CA822" s="21"/>
      <c r="CB822" s="20" t="s">
        <v>197</v>
      </c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0" t="s">
        <v>2930</v>
      </c>
      <c r="CP822" s="21"/>
      <c r="CQ822" s="21"/>
      <c r="CR822" s="21"/>
    </row>
    <row r="823" spans="1:96" x14ac:dyDescent="0.3">
      <c r="A823" s="12">
        <v>822</v>
      </c>
      <c r="B823" s="18" t="s">
        <v>2842</v>
      </c>
      <c r="C823" s="18" t="s">
        <v>2971</v>
      </c>
      <c r="D823" s="19" t="s">
        <v>1680</v>
      </c>
      <c r="E823" s="19" t="s">
        <v>259</v>
      </c>
      <c r="F823" s="19" t="s">
        <v>2972</v>
      </c>
      <c r="G823" s="19" t="s">
        <v>1286</v>
      </c>
      <c r="H823" s="19" t="s">
        <v>276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0" t="s">
        <v>197</v>
      </c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</row>
    <row r="824" spans="1:96" x14ac:dyDescent="0.3">
      <c r="A824" s="12">
        <v>823</v>
      </c>
      <c r="B824" s="18" t="s">
        <v>2708</v>
      </c>
      <c r="C824" s="18" t="s">
        <v>1506</v>
      </c>
      <c r="D824" s="19" t="s">
        <v>1301</v>
      </c>
      <c r="E824" s="19" t="s">
        <v>1333</v>
      </c>
      <c r="F824" s="19" t="s">
        <v>1334</v>
      </c>
      <c r="G824" s="19" t="s">
        <v>2709</v>
      </c>
      <c r="H824" s="19" t="s">
        <v>276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0" t="s">
        <v>197</v>
      </c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</row>
    <row r="825" spans="1:96" x14ac:dyDescent="0.3">
      <c r="A825" s="12">
        <v>824</v>
      </c>
      <c r="B825" s="18" t="s">
        <v>1290</v>
      </c>
      <c r="C825" s="18" t="s">
        <v>1291</v>
      </c>
      <c r="D825" s="19" t="s">
        <v>432</v>
      </c>
      <c r="E825" s="19" t="s">
        <v>223</v>
      </c>
      <c r="F825" s="19" t="s">
        <v>433</v>
      </c>
      <c r="G825" s="19" t="s">
        <v>1292</v>
      </c>
      <c r="H825" s="19" t="s">
        <v>318</v>
      </c>
      <c r="I825" s="20" t="s">
        <v>2120</v>
      </c>
      <c r="J825" s="21"/>
      <c r="K825" s="20" t="s">
        <v>553</v>
      </c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0" t="s">
        <v>208</v>
      </c>
      <c r="BW825" s="20" t="s">
        <v>197</v>
      </c>
      <c r="BX825" s="21"/>
      <c r="BY825" s="21"/>
      <c r="BZ825" s="21"/>
      <c r="CA825" s="21"/>
      <c r="CB825" s="20" t="s">
        <v>197</v>
      </c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</row>
    <row r="826" spans="1:96" x14ac:dyDescent="0.3">
      <c r="A826" s="12">
        <v>825</v>
      </c>
      <c r="B826" s="18" t="s">
        <v>1293</v>
      </c>
      <c r="C826" s="18" t="s">
        <v>1294</v>
      </c>
      <c r="D826" s="19" t="s">
        <v>432</v>
      </c>
      <c r="E826" s="19" t="s">
        <v>223</v>
      </c>
      <c r="F826" s="19" t="s">
        <v>433</v>
      </c>
      <c r="G826" s="19" t="s">
        <v>1292</v>
      </c>
      <c r="H826" s="19" t="s">
        <v>318</v>
      </c>
      <c r="I826" s="20" t="s">
        <v>2864</v>
      </c>
      <c r="J826" s="21"/>
      <c r="K826" s="20" t="s">
        <v>553</v>
      </c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0" t="s">
        <v>208</v>
      </c>
      <c r="BW826" s="20" t="s">
        <v>197</v>
      </c>
      <c r="BX826" s="21"/>
      <c r="BY826" s="21"/>
      <c r="BZ826" s="21"/>
      <c r="CA826" s="21"/>
      <c r="CB826" s="20" t="s">
        <v>197</v>
      </c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</row>
    <row r="827" spans="1:96" x14ac:dyDescent="0.3">
      <c r="A827" s="12">
        <v>826</v>
      </c>
      <c r="B827" s="18" t="s">
        <v>2710</v>
      </c>
      <c r="C827" s="18" t="s">
        <v>1639</v>
      </c>
      <c r="D827" s="19" t="s">
        <v>1406</v>
      </c>
      <c r="E827" s="19" t="s">
        <v>1333</v>
      </c>
      <c r="F827" s="19" t="s">
        <v>1933</v>
      </c>
      <c r="G827" s="19" t="s">
        <v>1292</v>
      </c>
      <c r="H827" s="19" t="s">
        <v>226</v>
      </c>
      <c r="I827" s="21"/>
      <c r="J827" s="21"/>
      <c r="K827" s="21"/>
      <c r="L827" s="21"/>
      <c r="M827" s="21"/>
      <c r="N827" s="21"/>
      <c r="O827" s="20" t="s">
        <v>810</v>
      </c>
      <c r="P827" s="21"/>
      <c r="Q827" s="21"/>
      <c r="R827" s="20"/>
      <c r="S827" s="21"/>
      <c r="T827" s="21"/>
      <c r="U827" s="21"/>
      <c r="V827" s="21"/>
      <c r="W827" s="21"/>
      <c r="X827" s="20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0" t="s">
        <v>208</v>
      </c>
      <c r="BW827" s="20" t="s">
        <v>197</v>
      </c>
      <c r="BX827" s="21"/>
      <c r="BY827" s="21"/>
      <c r="BZ827" s="21"/>
      <c r="CA827" s="21"/>
      <c r="CB827" s="20" t="s">
        <v>197</v>
      </c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0"/>
      <c r="CP827" s="21"/>
      <c r="CQ827" s="21"/>
      <c r="CR827" s="21"/>
    </row>
    <row r="828" spans="1:96" x14ac:dyDescent="0.3">
      <c r="A828" s="12">
        <v>827</v>
      </c>
      <c r="B828" s="18" t="s">
        <v>2711</v>
      </c>
      <c r="C828" s="18" t="s">
        <v>2712</v>
      </c>
      <c r="D828" s="19" t="s">
        <v>1406</v>
      </c>
      <c r="E828" s="19" t="s">
        <v>1333</v>
      </c>
      <c r="F828" s="19" t="s">
        <v>1933</v>
      </c>
      <c r="G828" s="19" t="s">
        <v>1292</v>
      </c>
      <c r="H828" s="19" t="s">
        <v>226</v>
      </c>
      <c r="I828" s="21"/>
      <c r="J828" s="21"/>
      <c r="K828" s="21"/>
      <c r="L828" s="21"/>
      <c r="M828" s="21"/>
      <c r="N828" s="21"/>
      <c r="O828" s="20" t="s">
        <v>1037</v>
      </c>
      <c r="P828" s="21"/>
      <c r="Q828" s="21"/>
      <c r="R828" s="20"/>
      <c r="S828" s="21"/>
      <c r="T828" s="21"/>
      <c r="U828" s="21"/>
      <c r="V828" s="21"/>
      <c r="W828" s="21"/>
      <c r="X828" s="20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0" t="s">
        <v>208</v>
      </c>
      <c r="BW828" s="20" t="s">
        <v>197</v>
      </c>
      <c r="BX828" s="21"/>
      <c r="BY828" s="21"/>
      <c r="BZ828" s="21"/>
      <c r="CA828" s="21"/>
      <c r="CB828" s="20" t="s">
        <v>197</v>
      </c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0"/>
      <c r="CP828" s="21"/>
      <c r="CQ828" s="21"/>
      <c r="CR828" s="21"/>
    </row>
    <row r="829" spans="1:96" x14ac:dyDescent="0.3">
      <c r="A829" s="12">
        <v>828</v>
      </c>
      <c r="B829" s="18" t="s">
        <v>2713</v>
      </c>
      <c r="C829" s="18" t="s">
        <v>2714</v>
      </c>
      <c r="D829" s="19" t="s">
        <v>1406</v>
      </c>
      <c r="E829" s="19" t="s">
        <v>1333</v>
      </c>
      <c r="F829" s="19" t="s">
        <v>1933</v>
      </c>
      <c r="G829" s="19" t="s">
        <v>1292</v>
      </c>
      <c r="H829" s="19" t="s">
        <v>226</v>
      </c>
      <c r="I829" s="21"/>
      <c r="J829" s="21"/>
      <c r="K829" s="21"/>
      <c r="L829" s="21"/>
      <c r="M829" s="21"/>
      <c r="N829" s="21"/>
      <c r="O829" s="20" t="s">
        <v>857</v>
      </c>
      <c r="P829" s="21"/>
      <c r="Q829" s="21"/>
      <c r="R829" s="20"/>
      <c r="S829" s="21"/>
      <c r="T829" s="21"/>
      <c r="U829" s="21"/>
      <c r="V829" s="21"/>
      <c r="W829" s="21"/>
      <c r="X829" s="20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0" t="s">
        <v>208</v>
      </c>
      <c r="BW829" s="20" t="s">
        <v>197</v>
      </c>
      <c r="BX829" s="21"/>
      <c r="BY829" s="21"/>
      <c r="BZ829" s="21"/>
      <c r="CA829" s="21"/>
      <c r="CB829" s="20" t="s">
        <v>197</v>
      </c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0"/>
      <c r="CP829" s="21"/>
      <c r="CQ829" s="21"/>
      <c r="CR829" s="21"/>
    </row>
    <row r="830" spans="1:96" x14ac:dyDescent="0.3">
      <c r="A830" s="12">
        <v>829</v>
      </c>
      <c r="B830" s="18" t="s">
        <v>2715</v>
      </c>
      <c r="C830" s="18" t="s">
        <v>1410</v>
      </c>
      <c r="D830" s="19" t="s">
        <v>1406</v>
      </c>
      <c r="E830" s="19" t="s">
        <v>1333</v>
      </c>
      <c r="F830" s="19" t="s">
        <v>1933</v>
      </c>
      <c r="G830" s="19" t="s">
        <v>1292</v>
      </c>
      <c r="H830" s="19" t="s">
        <v>226</v>
      </c>
      <c r="I830" s="21"/>
      <c r="J830" s="21"/>
      <c r="K830" s="21"/>
      <c r="L830" s="21"/>
      <c r="M830" s="21"/>
      <c r="N830" s="21"/>
      <c r="O830" s="20" t="s">
        <v>954</v>
      </c>
      <c r="P830" s="21"/>
      <c r="Q830" s="21"/>
      <c r="R830" s="20"/>
      <c r="S830" s="21"/>
      <c r="T830" s="21"/>
      <c r="U830" s="21"/>
      <c r="V830" s="21"/>
      <c r="W830" s="21"/>
      <c r="X830" s="20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0" t="s">
        <v>208</v>
      </c>
      <c r="BW830" s="20" t="s">
        <v>197</v>
      </c>
      <c r="BX830" s="21"/>
      <c r="BY830" s="21"/>
      <c r="BZ830" s="21"/>
      <c r="CA830" s="21"/>
      <c r="CB830" s="20" t="s">
        <v>197</v>
      </c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0"/>
      <c r="CP830" s="21"/>
      <c r="CQ830" s="21"/>
      <c r="CR830" s="21"/>
    </row>
    <row r="831" spans="1:96" x14ac:dyDescent="0.3">
      <c r="A831" s="12">
        <v>830</v>
      </c>
      <c r="B831" s="18" t="s">
        <v>1295</v>
      </c>
      <c r="C831" s="18" t="s">
        <v>1296</v>
      </c>
      <c r="D831" s="19" t="s">
        <v>1297</v>
      </c>
      <c r="E831" s="19" t="s">
        <v>259</v>
      </c>
      <c r="F831" s="19" t="s">
        <v>874</v>
      </c>
      <c r="G831" s="19" t="s">
        <v>1298</v>
      </c>
      <c r="H831" s="19" t="s">
        <v>261</v>
      </c>
      <c r="I831" s="20" t="s">
        <v>1851</v>
      </c>
      <c r="J831" s="20" t="s">
        <v>198</v>
      </c>
      <c r="K831" s="20" t="s">
        <v>553</v>
      </c>
      <c r="L831" s="20" t="s">
        <v>199</v>
      </c>
      <c r="M831" s="20" t="s">
        <v>199</v>
      </c>
      <c r="N831" s="20" t="s">
        <v>2519</v>
      </c>
      <c r="O831" s="20" t="s">
        <v>790</v>
      </c>
      <c r="P831" s="20" t="s">
        <v>461</v>
      </c>
      <c r="Q831" s="20" t="s">
        <v>371</v>
      </c>
      <c r="R831" s="20" t="s">
        <v>1009</v>
      </c>
      <c r="S831" s="20" t="s">
        <v>491</v>
      </c>
      <c r="T831" s="21"/>
      <c r="U831" s="21"/>
      <c r="V831" s="21"/>
      <c r="W831" s="21"/>
      <c r="X831" s="20" t="s">
        <v>197</v>
      </c>
      <c r="Y831" s="21"/>
      <c r="Z831" s="20" t="s">
        <v>197</v>
      </c>
      <c r="AA831" s="20" t="s">
        <v>197</v>
      </c>
      <c r="AB831" s="20" t="s">
        <v>197</v>
      </c>
      <c r="AC831" s="21"/>
      <c r="AD831" s="21"/>
      <c r="AE831" s="21"/>
      <c r="AF831" s="21"/>
      <c r="AG831" s="20" t="s">
        <v>197</v>
      </c>
      <c r="AH831" s="20" t="s">
        <v>197</v>
      </c>
      <c r="AI831" s="20" t="s">
        <v>197</v>
      </c>
      <c r="AJ831" s="20" t="s">
        <v>197</v>
      </c>
      <c r="AK831" s="21"/>
      <c r="AL831" s="20" t="s">
        <v>197</v>
      </c>
      <c r="AM831" s="20" t="s">
        <v>197</v>
      </c>
      <c r="AN831" s="20" t="s">
        <v>197</v>
      </c>
      <c r="AO831" s="20" t="s">
        <v>197</v>
      </c>
      <c r="AP831" s="20" t="s">
        <v>197</v>
      </c>
      <c r="AQ831" s="20" t="s">
        <v>197</v>
      </c>
      <c r="AR831" s="20" t="s">
        <v>197</v>
      </c>
      <c r="AS831" s="20" t="s">
        <v>942</v>
      </c>
      <c r="AT831" s="21"/>
      <c r="AU831" s="21"/>
      <c r="AV831" s="21"/>
      <c r="AW831" s="20" t="s">
        <v>197</v>
      </c>
      <c r="AX831" s="20" t="s">
        <v>197</v>
      </c>
      <c r="AY831" s="20" t="s">
        <v>197</v>
      </c>
      <c r="AZ831" s="21"/>
      <c r="BA831" s="21"/>
      <c r="BB831" s="20" t="s">
        <v>197</v>
      </c>
      <c r="BC831" s="20" t="s">
        <v>197</v>
      </c>
      <c r="BD831" s="20" t="s">
        <v>197</v>
      </c>
      <c r="BE831" s="20" t="s">
        <v>197</v>
      </c>
      <c r="BF831" s="20" t="s">
        <v>197</v>
      </c>
      <c r="BG831" s="20" t="s">
        <v>197</v>
      </c>
      <c r="BH831" s="20" t="s">
        <v>197</v>
      </c>
      <c r="BI831" s="20" t="s">
        <v>197</v>
      </c>
      <c r="BJ831" s="21"/>
      <c r="BK831" s="20" t="s">
        <v>197</v>
      </c>
      <c r="BL831" s="20" t="s">
        <v>197</v>
      </c>
      <c r="BM831" s="20" t="s">
        <v>197</v>
      </c>
      <c r="BN831" s="20" t="s">
        <v>197</v>
      </c>
      <c r="BO831" s="21"/>
      <c r="BP831" s="21"/>
      <c r="BQ831" s="21"/>
      <c r="BR831" s="21"/>
      <c r="BS831" s="21"/>
      <c r="BT831" s="21"/>
      <c r="BU831" s="21"/>
      <c r="BV831" s="20" t="s">
        <v>208</v>
      </c>
      <c r="BW831" s="20" t="s">
        <v>197</v>
      </c>
      <c r="BX831" s="21"/>
      <c r="BY831" s="21"/>
      <c r="BZ831" s="21"/>
      <c r="CA831" s="21"/>
      <c r="CB831" s="20" t="s">
        <v>197</v>
      </c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</row>
    <row r="832" spans="1:96" x14ac:dyDescent="0.3">
      <c r="A832" s="12">
        <v>831</v>
      </c>
      <c r="B832" s="18" t="s">
        <v>2716</v>
      </c>
      <c r="C832" s="18" t="s">
        <v>1595</v>
      </c>
      <c r="D832" s="19" t="s">
        <v>1406</v>
      </c>
      <c r="E832" s="19" t="s">
        <v>1333</v>
      </c>
      <c r="F832" s="19" t="s">
        <v>1334</v>
      </c>
      <c r="G832" s="19" t="s">
        <v>1298</v>
      </c>
      <c r="H832" s="19" t="s">
        <v>276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0" t="s">
        <v>208</v>
      </c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</row>
    <row r="833" spans="1:96" x14ac:dyDescent="0.3">
      <c r="A833" s="12">
        <v>832</v>
      </c>
      <c r="B833" s="18" t="s">
        <v>2717</v>
      </c>
      <c r="C833" s="18" t="s">
        <v>2318</v>
      </c>
      <c r="D833" s="19" t="s">
        <v>1406</v>
      </c>
      <c r="E833" s="19" t="s">
        <v>1333</v>
      </c>
      <c r="F833" s="19" t="s">
        <v>1334</v>
      </c>
      <c r="G833" s="19" t="s">
        <v>1298</v>
      </c>
      <c r="H833" s="19" t="s">
        <v>276</v>
      </c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0" t="s">
        <v>208</v>
      </c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</row>
    <row r="834" spans="1:96" x14ac:dyDescent="0.3">
      <c r="A834" s="12">
        <v>833</v>
      </c>
      <c r="B834" s="18" t="s">
        <v>2718</v>
      </c>
      <c r="C834" s="18" t="s">
        <v>1658</v>
      </c>
      <c r="D834" s="19" t="s">
        <v>1406</v>
      </c>
      <c r="E834" s="19" t="s">
        <v>1333</v>
      </c>
      <c r="F834" s="19" t="s">
        <v>1933</v>
      </c>
      <c r="G834" s="19" t="s">
        <v>1298</v>
      </c>
      <c r="H834" s="19" t="s">
        <v>226</v>
      </c>
      <c r="I834" s="21"/>
      <c r="J834" s="21"/>
      <c r="K834" s="21"/>
      <c r="L834" s="21"/>
      <c r="M834" s="21"/>
      <c r="N834" s="21"/>
      <c r="O834" s="20" t="s">
        <v>1016</v>
      </c>
      <c r="P834" s="21"/>
      <c r="Q834" s="21"/>
      <c r="R834" s="20" t="s">
        <v>442</v>
      </c>
      <c r="S834" s="21"/>
      <c r="T834" s="21"/>
      <c r="U834" s="21"/>
      <c r="V834" s="21"/>
      <c r="W834" s="21"/>
      <c r="X834" s="20" t="s">
        <v>197</v>
      </c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0" t="s">
        <v>208</v>
      </c>
      <c r="BW834" s="20" t="s">
        <v>197</v>
      </c>
      <c r="BX834" s="21"/>
      <c r="BY834" s="21"/>
      <c r="BZ834" s="21"/>
      <c r="CA834" s="21"/>
      <c r="CB834" s="20" t="s">
        <v>197</v>
      </c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0" t="s">
        <v>239</v>
      </c>
      <c r="CP834" s="21"/>
      <c r="CQ834" s="21"/>
      <c r="CR834" s="21"/>
    </row>
    <row r="835" spans="1:96" x14ac:dyDescent="0.3">
      <c r="A835" s="12">
        <v>834</v>
      </c>
      <c r="B835" s="18" t="s">
        <v>2973</v>
      </c>
      <c r="C835" s="18" t="s">
        <v>1296</v>
      </c>
      <c r="D835" s="19" t="s">
        <v>1297</v>
      </c>
      <c r="E835" s="19" t="s">
        <v>2974</v>
      </c>
      <c r="F835" s="19" t="s">
        <v>2975</v>
      </c>
      <c r="G835" s="19" t="s">
        <v>1298</v>
      </c>
      <c r="H835" s="19" t="s">
        <v>2976</v>
      </c>
      <c r="I835" s="21"/>
      <c r="J835" s="21"/>
      <c r="K835" s="20" t="s">
        <v>553</v>
      </c>
      <c r="L835" s="21"/>
      <c r="M835" s="21"/>
      <c r="N835" s="20" t="s">
        <v>889</v>
      </c>
      <c r="O835" s="20" t="s">
        <v>790</v>
      </c>
      <c r="P835" s="20" t="s">
        <v>461</v>
      </c>
      <c r="Q835" s="20" t="s">
        <v>570</v>
      </c>
      <c r="R835" s="20" t="s">
        <v>1009</v>
      </c>
      <c r="S835" s="20" t="s">
        <v>491</v>
      </c>
      <c r="T835" s="21"/>
      <c r="U835" s="21"/>
      <c r="V835" s="21"/>
      <c r="W835" s="21"/>
      <c r="X835" s="20" t="s">
        <v>197</v>
      </c>
      <c r="Y835" s="21"/>
      <c r="Z835" s="20" t="s">
        <v>197</v>
      </c>
      <c r="AA835" s="20" t="s">
        <v>197</v>
      </c>
      <c r="AB835" s="20" t="s">
        <v>197</v>
      </c>
      <c r="AC835" s="21"/>
      <c r="AD835" s="21"/>
      <c r="AE835" s="21"/>
      <c r="AF835" s="21"/>
      <c r="AG835" s="20" t="s">
        <v>197</v>
      </c>
      <c r="AH835" s="20" t="s">
        <v>197</v>
      </c>
      <c r="AI835" s="20" t="s">
        <v>197</v>
      </c>
      <c r="AJ835" s="20" t="s">
        <v>197</v>
      </c>
      <c r="AK835" s="21"/>
      <c r="AL835" s="20" t="s">
        <v>197</v>
      </c>
      <c r="AM835" s="20" t="s">
        <v>197</v>
      </c>
      <c r="AN835" s="20" t="s">
        <v>197</v>
      </c>
      <c r="AO835" s="20" t="s">
        <v>197</v>
      </c>
      <c r="AP835" s="20" t="s">
        <v>197</v>
      </c>
      <c r="AQ835" s="20" t="s">
        <v>197</v>
      </c>
      <c r="AR835" s="20" t="s">
        <v>197</v>
      </c>
      <c r="AS835" s="20" t="s">
        <v>421</v>
      </c>
      <c r="AT835" s="21"/>
      <c r="AU835" s="21"/>
      <c r="AV835" s="21"/>
      <c r="AW835" s="20" t="s">
        <v>197</v>
      </c>
      <c r="AX835" s="20" t="s">
        <v>197</v>
      </c>
      <c r="AY835" s="20" t="s">
        <v>197</v>
      </c>
      <c r="AZ835" s="21"/>
      <c r="BA835" s="21"/>
      <c r="BB835" s="20" t="s">
        <v>197</v>
      </c>
      <c r="BC835" s="20" t="s">
        <v>197</v>
      </c>
      <c r="BD835" s="20" t="s">
        <v>197</v>
      </c>
      <c r="BE835" s="20" t="s">
        <v>197</v>
      </c>
      <c r="BF835" s="20" t="s">
        <v>197</v>
      </c>
      <c r="BG835" s="20" t="s">
        <v>197</v>
      </c>
      <c r="BH835" s="20" t="s">
        <v>197</v>
      </c>
      <c r="BI835" s="21"/>
      <c r="BJ835" s="20" t="s">
        <v>197</v>
      </c>
      <c r="BK835" s="20" t="s">
        <v>197</v>
      </c>
      <c r="BL835" s="20" t="s">
        <v>197</v>
      </c>
      <c r="BM835" s="20" t="s">
        <v>197</v>
      </c>
      <c r="BN835" s="20" t="s">
        <v>197</v>
      </c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</row>
    <row r="836" spans="1:96" x14ac:dyDescent="0.3">
      <c r="A836" s="12">
        <v>835</v>
      </c>
      <c r="B836" s="18" t="s">
        <v>2865</v>
      </c>
      <c r="C836" s="18" t="s">
        <v>2866</v>
      </c>
      <c r="D836" s="19" t="s">
        <v>1251</v>
      </c>
      <c r="E836" s="19" t="s">
        <v>2867</v>
      </c>
      <c r="F836" s="19" t="s">
        <v>2867</v>
      </c>
      <c r="G836" s="19" t="s">
        <v>2868</v>
      </c>
      <c r="H836" s="19" t="s">
        <v>624</v>
      </c>
      <c r="I836" s="20" t="s">
        <v>2869</v>
      </c>
      <c r="J836" s="20" t="s">
        <v>2870</v>
      </c>
      <c r="K836" s="20" t="s">
        <v>1084</v>
      </c>
      <c r="L836" s="20" t="s">
        <v>199</v>
      </c>
      <c r="M836" s="20" t="s">
        <v>199</v>
      </c>
      <c r="N836" s="20" t="s">
        <v>2871</v>
      </c>
      <c r="O836" s="20" t="s">
        <v>738</v>
      </c>
      <c r="P836" s="20" t="s">
        <v>681</v>
      </c>
      <c r="Q836" s="20" t="s">
        <v>2906</v>
      </c>
      <c r="R836" s="20" t="s">
        <v>254</v>
      </c>
      <c r="S836" s="20" t="s">
        <v>219</v>
      </c>
      <c r="T836" s="21"/>
      <c r="U836" s="21"/>
      <c r="V836" s="21"/>
      <c r="W836" s="20" t="s">
        <v>197</v>
      </c>
      <c r="X836" s="20" t="s">
        <v>197</v>
      </c>
      <c r="Y836" s="21"/>
      <c r="Z836" s="20" t="s">
        <v>197</v>
      </c>
      <c r="AA836" s="20" t="s">
        <v>197</v>
      </c>
      <c r="AB836" s="20" t="s">
        <v>197</v>
      </c>
      <c r="AC836" s="21"/>
      <c r="AD836" s="21"/>
      <c r="AE836" s="21"/>
      <c r="AF836" s="20" t="s">
        <v>2872</v>
      </c>
      <c r="AG836" s="20" t="s">
        <v>197</v>
      </c>
      <c r="AH836" s="20" t="s">
        <v>197</v>
      </c>
      <c r="AI836" s="20" t="s">
        <v>197</v>
      </c>
      <c r="AJ836" s="20" t="s">
        <v>197</v>
      </c>
      <c r="AK836" s="21"/>
      <c r="AL836" s="20" t="s">
        <v>197</v>
      </c>
      <c r="AM836" s="20" t="s">
        <v>197</v>
      </c>
      <c r="AN836" s="20" t="s">
        <v>197</v>
      </c>
      <c r="AO836" s="20" t="s">
        <v>243</v>
      </c>
      <c r="AP836" s="20" t="s">
        <v>197</v>
      </c>
      <c r="AQ836" s="20" t="s">
        <v>667</v>
      </c>
      <c r="AR836" s="20" t="s">
        <v>197</v>
      </c>
      <c r="AS836" s="20" t="s">
        <v>311</v>
      </c>
      <c r="AT836" s="21"/>
      <c r="AU836" s="21"/>
      <c r="AV836" s="21"/>
      <c r="AW836" s="20" t="s">
        <v>197</v>
      </c>
      <c r="AX836" s="20" t="s">
        <v>197</v>
      </c>
      <c r="AY836" s="20" t="s">
        <v>197</v>
      </c>
      <c r="AZ836" s="21"/>
      <c r="BA836" s="21"/>
      <c r="BB836" s="20" t="s">
        <v>197</v>
      </c>
      <c r="BC836" s="20" t="s">
        <v>197</v>
      </c>
      <c r="BD836" s="20" t="s">
        <v>197</v>
      </c>
      <c r="BE836" s="20" t="s">
        <v>197</v>
      </c>
      <c r="BF836" s="20" t="s">
        <v>197</v>
      </c>
      <c r="BG836" s="20" t="s">
        <v>197</v>
      </c>
      <c r="BH836" s="20" t="s">
        <v>197</v>
      </c>
      <c r="BI836" s="21"/>
      <c r="BJ836" s="20" t="s">
        <v>197</v>
      </c>
      <c r="BK836" s="20" t="s">
        <v>197</v>
      </c>
      <c r="BL836" s="20" t="s">
        <v>197</v>
      </c>
      <c r="BM836" s="20" t="s">
        <v>197</v>
      </c>
      <c r="BN836" s="20" t="s">
        <v>197</v>
      </c>
      <c r="BO836" s="20" t="s">
        <v>197</v>
      </c>
      <c r="BP836" s="20" t="s">
        <v>312</v>
      </c>
      <c r="BQ836" s="20" t="s">
        <v>206</v>
      </c>
      <c r="BR836" s="20" t="s">
        <v>197</v>
      </c>
      <c r="BS836" s="20" t="s">
        <v>421</v>
      </c>
      <c r="BT836" s="20" t="s">
        <v>197</v>
      </c>
      <c r="BU836" s="21"/>
      <c r="BV836" s="20" t="s">
        <v>208</v>
      </c>
      <c r="BW836" s="20" t="s">
        <v>197</v>
      </c>
      <c r="BX836" s="21"/>
      <c r="BY836" s="21"/>
      <c r="BZ836" s="21"/>
      <c r="CA836" s="21"/>
      <c r="CB836" s="20" t="s">
        <v>197</v>
      </c>
      <c r="CC836" s="21"/>
      <c r="CD836" s="21"/>
      <c r="CE836" s="21"/>
      <c r="CF836" s="21"/>
      <c r="CG836" s="21"/>
      <c r="CH836" s="21"/>
      <c r="CI836" s="20" t="s">
        <v>197</v>
      </c>
      <c r="CJ836" s="20" t="s">
        <v>1130</v>
      </c>
      <c r="CK836" s="20" t="s">
        <v>1120</v>
      </c>
      <c r="CL836" s="20" t="s">
        <v>197</v>
      </c>
      <c r="CM836" s="20" t="s">
        <v>372</v>
      </c>
      <c r="CN836" s="21"/>
      <c r="CO836" s="21"/>
      <c r="CP836" s="21"/>
      <c r="CQ836" s="21"/>
      <c r="CR836" s="21"/>
    </row>
    <row r="837" spans="1:96" x14ac:dyDescent="0.3">
      <c r="A837" s="12">
        <v>836</v>
      </c>
      <c r="B837" s="18" t="s">
        <v>2873</v>
      </c>
      <c r="C837" s="18" t="s">
        <v>248</v>
      </c>
      <c r="D837" s="19" t="s">
        <v>230</v>
      </c>
      <c r="E837" s="19" t="s">
        <v>249</v>
      </c>
      <c r="F837" s="19" t="s">
        <v>250</v>
      </c>
      <c r="G837" s="19" t="s">
        <v>2868</v>
      </c>
      <c r="H837" s="19" t="s">
        <v>251</v>
      </c>
      <c r="I837" s="20" t="s">
        <v>1424</v>
      </c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0" t="s">
        <v>2874</v>
      </c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0" t="s">
        <v>292</v>
      </c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0" t="s">
        <v>293</v>
      </c>
      <c r="BY837" s="21"/>
      <c r="BZ837" s="21"/>
      <c r="CA837" s="21"/>
      <c r="CB837" s="21"/>
      <c r="CC837" s="21"/>
      <c r="CD837" s="21"/>
      <c r="CE837" s="20" t="s">
        <v>2875</v>
      </c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</row>
    <row r="838" spans="1:96" x14ac:dyDescent="0.3">
      <c r="A838" s="12">
        <v>837</v>
      </c>
      <c r="B838" s="18" t="s">
        <v>2876</v>
      </c>
      <c r="C838" s="18" t="s">
        <v>229</v>
      </c>
      <c r="D838" s="19" t="s">
        <v>230</v>
      </c>
      <c r="E838" s="19" t="s">
        <v>2877</v>
      </c>
      <c r="F838" s="19" t="s">
        <v>231</v>
      </c>
      <c r="G838" s="19" t="s">
        <v>2868</v>
      </c>
      <c r="H838" s="19" t="s">
        <v>234</v>
      </c>
      <c r="I838" s="20" t="s">
        <v>2660</v>
      </c>
      <c r="J838" s="20" t="s">
        <v>2862</v>
      </c>
      <c r="K838" s="20" t="s">
        <v>553</v>
      </c>
      <c r="L838" s="20" t="s">
        <v>199</v>
      </c>
      <c r="M838" s="20" t="s">
        <v>199</v>
      </c>
      <c r="N838" s="20" t="s">
        <v>1129</v>
      </c>
      <c r="O838" s="20" t="s">
        <v>2878</v>
      </c>
      <c r="P838" s="20" t="s">
        <v>461</v>
      </c>
      <c r="Q838" s="20" t="s">
        <v>843</v>
      </c>
      <c r="R838" s="20" t="s">
        <v>253</v>
      </c>
      <c r="S838" s="20" t="s">
        <v>340</v>
      </c>
      <c r="T838" s="21"/>
      <c r="U838" s="21"/>
      <c r="V838" s="21"/>
      <c r="W838" s="20" t="s">
        <v>197</v>
      </c>
      <c r="X838" s="20" t="s">
        <v>197</v>
      </c>
      <c r="Y838" s="21"/>
      <c r="Z838" s="20" t="s">
        <v>197</v>
      </c>
      <c r="AA838" s="20" t="s">
        <v>197</v>
      </c>
      <c r="AB838" s="20" t="s">
        <v>197</v>
      </c>
      <c r="AC838" s="21"/>
      <c r="AD838" s="21"/>
      <c r="AE838" s="21"/>
      <c r="AF838" s="20" t="s">
        <v>3181</v>
      </c>
      <c r="AG838" s="20" t="s">
        <v>197</v>
      </c>
      <c r="AH838" s="20" t="s">
        <v>197</v>
      </c>
      <c r="AI838" s="20" t="s">
        <v>197</v>
      </c>
      <c r="AJ838" s="20" t="s">
        <v>197</v>
      </c>
      <c r="AK838" s="21"/>
      <c r="AL838" s="20" t="s">
        <v>197</v>
      </c>
      <c r="AM838" s="20" t="s">
        <v>197</v>
      </c>
      <c r="AN838" s="20" t="s">
        <v>197</v>
      </c>
      <c r="AO838" s="20" t="s">
        <v>197</v>
      </c>
      <c r="AP838" s="20" t="s">
        <v>197</v>
      </c>
      <c r="AQ838" s="20" t="s">
        <v>667</v>
      </c>
      <c r="AR838" s="20" t="s">
        <v>197</v>
      </c>
      <c r="AS838" s="20" t="s">
        <v>197</v>
      </c>
      <c r="AT838" s="21"/>
      <c r="AU838" s="21"/>
      <c r="AV838" s="21"/>
      <c r="AW838" s="20" t="s">
        <v>197</v>
      </c>
      <c r="AX838" s="20" t="s">
        <v>197</v>
      </c>
      <c r="AY838" s="20" t="s">
        <v>197</v>
      </c>
      <c r="AZ838" s="21"/>
      <c r="BA838" s="21"/>
      <c r="BB838" s="20" t="s">
        <v>197</v>
      </c>
      <c r="BC838" s="20" t="s">
        <v>197</v>
      </c>
      <c r="BD838" s="20" t="s">
        <v>197</v>
      </c>
      <c r="BE838" s="20" t="s">
        <v>197</v>
      </c>
      <c r="BF838" s="20" t="s">
        <v>197</v>
      </c>
      <c r="BG838" s="20" t="s">
        <v>197</v>
      </c>
      <c r="BH838" s="20" t="s">
        <v>197</v>
      </c>
      <c r="BI838" s="20" t="s">
        <v>197</v>
      </c>
      <c r="BJ838" s="21"/>
      <c r="BK838" s="20" t="s">
        <v>197</v>
      </c>
      <c r="BL838" s="20" t="s">
        <v>197</v>
      </c>
      <c r="BM838" s="20" t="s">
        <v>197</v>
      </c>
      <c r="BN838" s="20" t="s">
        <v>197</v>
      </c>
      <c r="BO838" s="20" t="s">
        <v>197</v>
      </c>
      <c r="BP838" s="20" t="s">
        <v>630</v>
      </c>
      <c r="BQ838" s="20" t="s">
        <v>372</v>
      </c>
      <c r="BR838" s="20" t="s">
        <v>197</v>
      </c>
      <c r="BS838" s="20" t="s">
        <v>3182</v>
      </c>
      <c r="BT838" s="21"/>
      <c r="BU838" s="21"/>
      <c r="BV838" s="20" t="s">
        <v>208</v>
      </c>
      <c r="BW838" s="20" t="s">
        <v>197</v>
      </c>
      <c r="BX838" s="21"/>
      <c r="BY838" s="21"/>
      <c r="BZ838" s="21"/>
      <c r="CA838" s="21"/>
      <c r="CB838" s="20" t="s">
        <v>197</v>
      </c>
      <c r="CC838" s="21"/>
      <c r="CD838" s="21"/>
      <c r="CE838" s="21"/>
      <c r="CF838" s="21"/>
      <c r="CG838" s="21"/>
      <c r="CH838" s="21"/>
      <c r="CI838" s="20" t="s">
        <v>197</v>
      </c>
      <c r="CJ838" s="20" t="s">
        <v>1130</v>
      </c>
      <c r="CK838" s="20" t="s">
        <v>1390</v>
      </c>
      <c r="CL838" s="20" t="s">
        <v>207</v>
      </c>
      <c r="CM838" s="20" t="s">
        <v>845</v>
      </c>
      <c r="CN838" s="21"/>
      <c r="CO838" s="21"/>
      <c r="CP838" s="21"/>
      <c r="CQ838" s="21"/>
      <c r="CR838" s="21"/>
    </row>
    <row r="839" spans="1:96" x14ac:dyDescent="0.3">
      <c r="A839" s="12">
        <v>838</v>
      </c>
      <c r="B839" s="18" t="s">
        <v>2879</v>
      </c>
      <c r="C839" s="18" t="s">
        <v>3183</v>
      </c>
      <c r="D839" s="19" t="s">
        <v>2880</v>
      </c>
      <c r="E839" s="19" t="s">
        <v>223</v>
      </c>
      <c r="F839" s="19" t="s">
        <v>224</v>
      </c>
      <c r="G839" s="19" t="s">
        <v>2868</v>
      </c>
      <c r="H839" s="19" t="s">
        <v>226</v>
      </c>
      <c r="I839" s="20" t="s">
        <v>2368</v>
      </c>
      <c r="J839" s="21"/>
      <c r="K839" s="20" t="s">
        <v>553</v>
      </c>
      <c r="L839" s="21"/>
      <c r="M839" s="21"/>
      <c r="N839" s="21"/>
      <c r="O839" s="21"/>
      <c r="P839" s="21"/>
      <c r="Q839" s="21"/>
      <c r="R839" s="21"/>
      <c r="S839" s="21"/>
      <c r="T839" s="20" t="s">
        <v>1916</v>
      </c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0" t="s">
        <v>208</v>
      </c>
      <c r="BW839" s="20" t="s">
        <v>197</v>
      </c>
      <c r="BX839" s="21"/>
      <c r="BY839" s="21"/>
      <c r="BZ839" s="21"/>
      <c r="CA839" s="21"/>
      <c r="CB839" s="20" t="s">
        <v>197</v>
      </c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</row>
    <row r="840" spans="1:96" x14ac:dyDescent="0.3">
      <c r="A840" s="12">
        <v>839</v>
      </c>
      <c r="B840" s="18" t="s">
        <v>2931</v>
      </c>
      <c r="C840" s="18" t="s">
        <v>3184</v>
      </c>
      <c r="D840" s="19" t="s">
        <v>389</v>
      </c>
      <c r="E840" s="19" t="s">
        <v>1749</v>
      </c>
      <c r="F840" s="19" t="s">
        <v>1750</v>
      </c>
      <c r="G840" s="19" t="s">
        <v>2868</v>
      </c>
      <c r="H840" s="19" t="s">
        <v>1751</v>
      </c>
      <c r="I840" s="20" t="s">
        <v>2283</v>
      </c>
      <c r="J840" s="20" t="s">
        <v>338</v>
      </c>
      <c r="K840" s="20" t="s">
        <v>794</v>
      </c>
      <c r="L840" s="21"/>
      <c r="M840" s="20" t="s">
        <v>199</v>
      </c>
      <c r="N840" s="21"/>
      <c r="O840" s="20" t="s">
        <v>665</v>
      </c>
      <c r="P840" s="20" t="s">
        <v>262</v>
      </c>
      <c r="Q840" s="20" t="s">
        <v>1060</v>
      </c>
      <c r="R840" s="20" t="s">
        <v>564</v>
      </c>
      <c r="S840" s="20" t="s">
        <v>340</v>
      </c>
      <c r="T840" s="21"/>
      <c r="U840" s="21"/>
      <c r="V840" s="21"/>
      <c r="W840" s="21"/>
      <c r="X840" s="20" t="s">
        <v>197</v>
      </c>
      <c r="Y840" s="21"/>
      <c r="Z840" s="20" t="s">
        <v>197</v>
      </c>
      <c r="AA840" s="20" t="s">
        <v>197</v>
      </c>
      <c r="AB840" s="20" t="s">
        <v>197</v>
      </c>
      <c r="AC840" s="21"/>
      <c r="AD840" s="21"/>
      <c r="AE840" s="21"/>
      <c r="AF840" s="21"/>
      <c r="AG840" s="20" t="s">
        <v>197</v>
      </c>
      <c r="AH840" s="20" t="s">
        <v>197</v>
      </c>
      <c r="AI840" s="20" t="s">
        <v>197</v>
      </c>
      <c r="AJ840" s="20" t="s">
        <v>197</v>
      </c>
      <c r="AK840" s="21"/>
      <c r="AL840" s="20" t="s">
        <v>197</v>
      </c>
      <c r="AM840" s="21"/>
      <c r="AN840" s="21"/>
      <c r="AO840" s="20" t="s">
        <v>197</v>
      </c>
      <c r="AP840" s="20" t="s">
        <v>197</v>
      </c>
      <c r="AQ840" s="20" t="s">
        <v>197</v>
      </c>
      <c r="AR840" s="20" t="s">
        <v>197</v>
      </c>
      <c r="AS840" s="20" t="s">
        <v>197</v>
      </c>
      <c r="AT840" s="21"/>
      <c r="AU840" s="21"/>
      <c r="AV840" s="21"/>
      <c r="AW840" s="20" t="s">
        <v>197</v>
      </c>
      <c r="AX840" s="20" t="s">
        <v>197</v>
      </c>
      <c r="AY840" s="20" t="s">
        <v>197</v>
      </c>
      <c r="AZ840" s="21"/>
      <c r="BA840" s="21"/>
      <c r="BB840" s="20" t="s">
        <v>197</v>
      </c>
      <c r="BC840" s="20" t="s">
        <v>197</v>
      </c>
      <c r="BD840" s="20" t="s">
        <v>197</v>
      </c>
      <c r="BE840" s="20" t="s">
        <v>197</v>
      </c>
      <c r="BF840" s="20" t="s">
        <v>197</v>
      </c>
      <c r="BG840" s="20" t="s">
        <v>197</v>
      </c>
      <c r="BH840" s="20" t="s">
        <v>197</v>
      </c>
      <c r="BI840" s="21"/>
      <c r="BJ840" s="20" t="s">
        <v>197</v>
      </c>
      <c r="BK840" s="20" t="s">
        <v>197</v>
      </c>
      <c r="BL840" s="20" t="s">
        <v>197</v>
      </c>
      <c r="BM840" s="20" t="s">
        <v>197</v>
      </c>
      <c r="BN840" s="20" t="s">
        <v>197</v>
      </c>
      <c r="BO840" s="21"/>
      <c r="BP840" s="21"/>
      <c r="BQ840" s="21"/>
      <c r="BR840" s="21"/>
      <c r="BS840" s="21"/>
      <c r="BT840" s="20" t="s">
        <v>197</v>
      </c>
      <c r="BU840" s="21"/>
      <c r="BV840" s="21"/>
      <c r="BW840" s="20" t="s">
        <v>197</v>
      </c>
      <c r="BX840" s="21"/>
      <c r="BY840" s="21"/>
      <c r="BZ840" s="21"/>
      <c r="CA840" s="21"/>
      <c r="CB840" s="21"/>
      <c r="CC840" s="20" t="s">
        <v>208</v>
      </c>
      <c r="CD840" s="20" t="s">
        <v>208</v>
      </c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</row>
    <row r="841" spans="1:96" x14ac:dyDescent="0.3">
      <c r="A841" s="12">
        <v>840</v>
      </c>
      <c r="B841" s="18" t="s">
        <v>2932</v>
      </c>
      <c r="C841" s="18" t="s">
        <v>3185</v>
      </c>
      <c r="D841" s="19" t="s">
        <v>389</v>
      </c>
      <c r="E841" s="19" t="s">
        <v>1749</v>
      </c>
      <c r="F841" s="19" t="s">
        <v>1750</v>
      </c>
      <c r="G841" s="19" t="s">
        <v>2868</v>
      </c>
      <c r="H841" s="19" t="s">
        <v>1751</v>
      </c>
      <c r="I841" s="20" t="s">
        <v>1983</v>
      </c>
      <c r="J841" s="20" t="s">
        <v>236</v>
      </c>
      <c r="K841" s="20" t="s">
        <v>553</v>
      </c>
      <c r="L841" s="21"/>
      <c r="M841" s="20" t="s">
        <v>199</v>
      </c>
      <c r="N841" s="21"/>
      <c r="O841" s="20" t="s">
        <v>1564</v>
      </c>
      <c r="P841" s="20" t="s">
        <v>290</v>
      </c>
      <c r="Q841" s="20" t="s">
        <v>383</v>
      </c>
      <c r="R841" s="20" t="s">
        <v>564</v>
      </c>
      <c r="S841" s="20" t="s">
        <v>240</v>
      </c>
      <c r="T841" s="21"/>
      <c r="U841" s="21"/>
      <c r="V841" s="21"/>
      <c r="W841" s="21"/>
      <c r="X841" s="20" t="s">
        <v>197</v>
      </c>
      <c r="Y841" s="21"/>
      <c r="Z841" s="20" t="s">
        <v>197</v>
      </c>
      <c r="AA841" s="20" t="s">
        <v>197</v>
      </c>
      <c r="AB841" s="20" t="s">
        <v>197</v>
      </c>
      <c r="AC841" s="21"/>
      <c r="AD841" s="21"/>
      <c r="AE841" s="21"/>
      <c r="AF841" s="21"/>
      <c r="AG841" s="20" t="s">
        <v>197</v>
      </c>
      <c r="AH841" s="20" t="s">
        <v>197</v>
      </c>
      <c r="AI841" s="20" t="s">
        <v>197</v>
      </c>
      <c r="AJ841" s="20" t="s">
        <v>197</v>
      </c>
      <c r="AK841" s="21"/>
      <c r="AL841" s="20" t="s">
        <v>197</v>
      </c>
      <c r="AM841" s="21"/>
      <c r="AN841" s="21"/>
      <c r="AO841" s="20" t="s">
        <v>197</v>
      </c>
      <c r="AP841" s="20" t="s">
        <v>197</v>
      </c>
      <c r="AQ841" s="20" t="s">
        <v>197</v>
      </c>
      <c r="AR841" s="20" t="s">
        <v>197</v>
      </c>
      <c r="AS841" s="20" t="s">
        <v>197</v>
      </c>
      <c r="AT841" s="21"/>
      <c r="AU841" s="21"/>
      <c r="AV841" s="21"/>
      <c r="AW841" s="20" t="s">
        <v>197</v>
      </c>
      <c r="AX841" s="20" t="s">
        <v>197</v>
      </c>
      <c r="AY841" s="20" t="s">
        <v>197</v>
      </c>
      <c r="AZ841" s="21"/>
      <c r="BA841" s="21"/>
      <c r="BB841" s="20" t="s">
        <v>197</v>
      </c>
      <c r="BC841" s="20" t="s">
        <v>197</v>
      </c>
      <c r="BD841" s="20" t="s">
        <v>197</v>
      </c>
      <c r="BE841" s="20" t="s">
        <v>197</v>
      </c>
      <c r="BF841" s="20" t="s">
        <v>197</v>
      </c>
      <c r="BG841" s="20" t="s">
        <v>197</v>
      </c>
      <c r="BH841" s="20" t="s">
        <v>197</v>
      </c>
      <c r="BI841" s="20" t="s">
        <v>197</v>
      </c>
      <c r="BJ841" s="21"/>
      <c r="BK841" s="20" t="s">
        <v>197</v>
      </c>
      <c r="BL841" s="20" t="s">
        <v>197</v>
      </c>
      <c r="BM841" s="20" t="s">
        <v>197</v>
      </c>
      <c r="BN841" s="20" t="s">
        <v>197</v>
      </c>
      <c r="BO841" s="21"/>
      <c r="BP841" s="21"/>
      <c r="BQ841" s="21"/>
      <c r="BR841" s="21"/>
      <c r="BS841" s="21"/>
      <c r="BT841" s="20" t="s">
        <v>197</v>
      </c>
      <c r="BU841" s="21"/>
      <c r="BV841" s="21"/>
      <c r="BW841" s="20" t="s">
        <v>197</v>
      </c>
      <c r="BX841" s="21"/>
      <c r="BY841" s="21"/>
      <c r="BZ841" s="21"/>
      <c r="CA841" s="21"/>
      <c r="CB841" s="21"/>
      <c r="CC841" s="20" t="s">
        <v>208</v>
      </c>
      <c r="CD841" s="20" t="s">
        <v>208</v>
      </c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</row>
    <row r="842" spans="1:96" x14ac:dyDescent="0.3">
      <c r="A842" s="12">
        <v>841</v>
      </c>
      <c r="B842" s="18" t="s">
        <v>2933</v>
      </c>
      <c r="C842" s="18" t="s">
        <v>3186</v>
      </c>
      <c r="D842" s="19" t="s">
        <v>389</v>
      </c>
      <c r="E842" s="19" t="s">
        <v>192</v>
      </c>
      <c r="F842" s="19" t="s">
        <v>193</v>
      </c>
      <c r="G842" s="19" t="s">
        <v>2868</v>
      </c>
      <c r="H842" s="19" t="s">
        <v>1630</v>
      </c>
      <c r="I842" s="20" t="s">
        <v>781</v>
      </c>
      <c r="J842" s="20" t="s">
        <v>198</v>
      </c>
      <c r="K842" s="20" t="s">
        <v>553</v>
      </c>
      <c r="L842" s="21"/>
      <c r="M842" s="20" t="s">
        <v>199</v>
      </c>
      <c r="N842" s="20" t="s">
        <v>1759</v>
      </c>
      <c r="O842" s="20" t="s">
        <v>738</v>
      </c>
      <c r="P842" s="20" t="s">
        <v>370</v>
      </c>
      <c r="Q842" s="20" t="s">
        <v>3187</v>
      </c>
      <c r="R842" s="20" t="s">
        <v>371</v>
      </c>
      <c r="S842" s="20" t="s">
        <v>987</v>
      </c>
      <c r="T842" s="21"/>
      <c r="U842" s="21"/>
      <c r="V842" s="21"/>
      <c r="W842" s="20" t="s">
        <v>197</v>
      </c>
      <c r="X842" s="20" t="s">
        <v>197</v>
      </c>
      <c r="Y842" s="21"/>
      <c r="Z842" s="20" t="s">
        <v>197</v>
      </c>
      <c r="AA842" s="20" t="s">
        <v>197</v>
      </c>
      <c r="AB842" s="20" t="s">
        <v>197</v>
      </c>
      <c r="AC842" s="21"/>
      <c r="AD842" s="21"/>
      <c r="AE842" s="21"/>
      <c r="AF842" s="21"/>
      <c r="AG842" s="20" t="s">
        <v>197</v>
      </c>
      <c r="AH842" s="20" t="s">
        <v>197</v>
      </c>
      <c r="AI842" s="20" t="s">
        <v>197</v>
      </c>
      <c r="AJ842" s="20" t="s">
        <v>197</v>
      </c>
      <c r="AK842" s="21"/>
      <c r="AL842" s="20" t="s">
        <v>197</v>
      </c>
      <c r="AM842" s="20" t="s">
        <v>197</v>
      </c>
      <c r="AN842" s="20" t="s">
        <v>197</v>
      </c>
      <c r="AO842" s="20" t="s">
        <v>197</v>
      </c>
      <c r="AP842" s="20" t="s">
        <v>197</v>
      </c>
      <c r="AQ842" s="20" t="s">
        <v>197</v>
      </c>
      <c r="AR842" s="20" t="s">
        <v>197</v>
      </c>
      <c r="AS842" s="20" t="s">
        <v>197</v>
      </c>
      <c r="AT842" s="21"/>
      <c r="AU842" s="21"/>
      <c r="AV842" s="21"/>
      <c r="AW842" s="20" t="s">
        <v>197</v>
      </c>
      <c r="AX842" s="20" t="s">
        <v>197</v>
      </c>
      <c r="AY842" s="20" t="s">
        <v>197</v>
      </c>
      <c r="AZ842" s="21"/>
      <c r="BA842" s="21"/>
      <c r="BB842" s="20" t="s">
        <v>197</v>
      </c>
      <c r="BC842" s="20" t="s">
        <v>197</v>
      </c>
      <c r="BD842" s="20" t="s">
        <v>197</v>
      </c>
      <c r="BE842" s="20" t="s">
        <v>197</v>
      </c>
      <c r="BF842" s="20" t="s">
        <v>197</v>
      </c>
      <c r="BG842" s="20" t="s">
        <v>197</v>
      </c>
      <c r="BH842" s="20" t="s">
        <v>197</v>
      </c>
      <c r="BI842" s="21"/>
      <c r="BJ842" s="20" t="s">
        <v>197</v>
      </c>
      <c r="BK842" s="20" t="s">
        <v>197</v>
      </c>
      <c r="BL842" s="20" t="s">
        <v>197</v>
      </c>
      <c r="BM842" s="20" t="s">
        <v>197</v>
      </c>
      <c r="BN842" s="20" t="s">
        <v>197</v>
      </c>
      <c r="BO842" s="20" t="s">
        <v>197</v>
      </c>
      <c r="BP842" s="21"/>
      <c r="BQ842" s="21"/>
      <c r="BR842" s="21"/>
      <c r="BS842" s="21"/>
      <c r="BT842" s="20" t="s">
        <v>197</v>
      </c>
      <c r="BU842" s="21"/>
      <c r="BV842" s="21"/>
      <c r="BW842" s="20" t="s">
        <v>197</v>
      </c>
      <c r="BX842" s="21"/>
      <c r="BY842" s="21"/>
      <c r="BZ842" s="21"/>
      <c r="CA842" s="21"/>
      <c r="CB842" s="21"/>
      <c r="CC842" s="20" t="s">
        <v>208</v>
      </c>
      <c r="CD842" s="20" t="s">
        <v>208</v>
      </c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0" t="s">
        <v>197</v>
      </c>
      <c r="CQ842" s="20" t="s">
        <v>1392</v>
      </c>
      <c r="CR842" s="21"/>
    </row>
    <row r="843" spans="1:96" x14ac:dyDescent="0.3">
      <c r="A843" s="12">
        <v>842</v>
      </c>
      <c r="B843" s="18" t="s">
        <v>2934</v>
      </c>
      <c r="C843" s="18" t="s">
        <v>2935</v>
      </c>
      <c r="D843" s="19" t="s">
        <v>996</v>
      </c>
      <c r="E843" s="19" t="s">
        <v>2936</v>
      </c>
      <c r="F843" s="19" t="s">
        <v>2936</v>
      </c>
      <c r="G843" s="19" t="s">
        <v>2868</v>
      </c>
      <c r="H843" s="19" t="s">
        <v>405</v>
      </c>
      <c r="I843" s="20" t="s">
        <v>1894</v>
      </c>
      <c r="J843" s="21"/>
      <c r="K843" s="20" t="s">
        <v>1055</v>
      </c>
      <c r="L843" s="21"/>
      <c r="M843" s="21"/>
      <c r="N843" s="21"/>
      <c r="O843" s="20" t="s">
        <v>2937</v>
      </c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0" t="s">
        <v>208</v>
      </c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</row>
    <row r="844" spans="1:96" x14ac:dyDescent="0.3">
      <c r="A844" s="12">
        <v>843</v>
      </c>
      <c r="B844" s="18" t="s">
        <v>2977</v>
      </c>
      <c r="C844" s="18" t="s">
        <v>2978</v>
      </c>
      <c r="D844" s="19" t="s">
        <v>2880</v>
      </c>
      <c r="E844" s="19" t="s">
        <v>2974</v>
      </c>
      <c r="F844" s="19" t="s">
        <v>2975</v>
      </c>
      <c r="G844" s="19" t="s">
        <v>2868</v>
      </c>
      <c r="H844" s="19" t="s">
        <v>276</v>
      </c>
      <c r="I844" s="21"/>
      <c r="J844" s="21"/>
      <c r="K844" s="20" t="s">
        <v>553</v>
      </c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</row>
    <row r="845" spans="1:96" x14ac:dyDescent="0.3">
      <c r="A845" s="12">
        <v>844</v>
      </c>
      <c r="B845" s="18" t="s">
        <v>2881</v>
      </c>
      <c r="C845" s="18" t="s">
        <v>2882</v>
      </c>
      <c r="D845" s="19" t="s">
        <v>2883</v>
      </c>
      <c r="E845" s="19" t="s">
        <v>2867</v>
      </c>
      <c r="F845" s="19" t="s">
        <v>2867</v>
      </c>
      <c r="G845" s="19" t="s">
        <v>2884</v>
      </c>
      <c r="H845" s="19" t="s">
        <v>624</v>
      </c>
      <c r="I845" s="20" t="s">
        <v>1271</v>
      </c>
      <c r="J845" s="20" t="s">
        <v>236</v>
      </c>
      <c r="K845" s="20" t="s">
        <v>2885</v>
      </c>
      <c r="L845" s="20" t="s">
        <v>199</v>
      </c>
      <c r="M845" s="20" t="s">
        <v>199</v>
      </c>
      <c r="N845" s="20" t="s">
        <v>2002</v>
      </c>
      <c r="O845" s="20" t="s">
        <v>2886</v>
      </c>
      <c r="P845" s="20" t="s">
        <v>681</v>
      </c>
      <c r="Q845" s="20" t="s">
        <v>3188</v>
      </c>
      <c r="R845" s="20" t="s">
        <v>681</v>
      </c>
      <c r="S845" s="20" t="s">
        <v>219</v>
      </c>
      <c r="T845" s="21"/>
      <c r="U845" s="21"/>
      <c r="V845" s="21"/>
      <c r="W845" s="20" t="s">
        <v>197</v>
      </c>
      <c r="X845" s="20" t="s">
        <v>197</v>
      </c>
      <c r="Y845" s="21"/>
      <c r="Z845" s="20" t="s">
        <v>197</v>
      </c>
      <c r="AA845" s="20" t="s">
        <v>197</v>
      </c>
      <c r="AB845" s="20" t="s">
        <v>197</v>
      </c>
      <c r="AC845" s="21"/>
      <c r="AD845" s="21"/>
      <c r="AE845" s="21"/>
      <c r="AF845" s="20" t="s">
        <v>2887</v>
      </c>
      <c r="AG845" s="20" t="s">
        <v>197</v>
      </c>
      <c r="AH845" s="20" t="s">
        <v>197</v>
      </c>
      <c r="AI845" s="20" t="s">
        <v>197</v>
      </c>
      <c r="AJ845" s="20" t="s">
        <v>197</v>
      </c>
      <c r="AK845" s="21"/>
      <c r="AL845" s="20" t="s">
        <v>197</v>
      </c>
      <c r="AM845" s="20" t="s">
        <v>197</v>
      </c>
      <c r="AN845" s="20" t="s">
        <v>197</v>
      </c>
      <c r="AO845" s="20" t="s">
        <v>197</v>
      </c>
      <c r="AP845" s="20" t="s">
        <v>197</v>
      </c>
      <c r="AQ845" s="20" t="s">
        <v>667</v>
      </c>
      <c r="AR845" s="20" t="s">
        <v>197</v>
      </c>
      <c r="AS845" s="20" t="s">
        <v>242</v>
      </c>
      <c r="AT845" s="21"/>
      <c r="AU845" s="21"/>
      <c r="AV845" s="21"/>
      <c r="AW845" s="20" t="s">
        <v>197</v>
      </c>
      <c r="AX845" s="20" t="s">
        <v>197</v>
      </c>
      <c r="AY845" s="20" t="s">
        <v>197</v>
      </c>
      <c r="AZ845" s="21"/>
      <c r="BA845" s="21"/>
      <c r="BB845" s="20" t="s">
        <v>197</v>
      </c>
      <c r="BC845" s="20" t="s">
        <v>197</v>
      </c>
      <c r="BD845" s="20" t="s">
        <v>197</v>
      </c>
      <c r="BE845" s="20" t="s">
        <v>197</v>
      </c>
      <c r="BF845" s="20" t="s">
        <v>197</v>
      </c>
      <c r="BG845" s="20" t="s">
        <v>197</v>
      </c>
      <c r="BH845" s="20" t="s">
        <v>197</v>
      </c>
      <c r="BI845" s="21"/>
      <c r="BJ845" s="20" t="s">
        <v>197</v>
      </c>
      <c r="BK845" s="20" t="s">
        <v>197</v>
      </c>
      <c r="BL845" s="20" t="s">
        <v>197</v>
      </c>
      <c r="BM845" s="20" t="s">
        <v>197</v>
      </c>
      <c r="BN845" s="20" t="s">
        <v>197</v>
      </c>
      <c r="BO845" s="20" t="s">
        <v>197</v>
      </c>
      <c r="BP845" s="20" t="s">
        <v>3168</v>
      </c>
      <c r="BQ845" s="20" t="s">
        <v>242</v>
      </c>
      <c r="BR845" s="20" t="s">
        <v>197</v>
      </c>
      <c r="BS845" s="20" t="s">
        <v>3189</v>
      </c>
      <c r="BT845" s="20" t="s">
        <v>197</v>
      </c>
      <c r="BU845" s="21"/>
      <c r="BV845" s="20" t="s">
        <v>208</v>
      </c>
      <c r="BW845" s="20" t="s">
        <v>197</v>
      </c>
      <c r="BX845" s="21"/>
      <c r="BY845" s="21"/>
      <c r="BZ845" s="21"/>
      <c r="CA845" s="21"/>
      <c r="CB845" s="20" t="s">
        <v>197</v>
      </c>
      <c r="CC845" s="21"/>
      <c r="CD845" s="21"/>
      <c r="CE845" s="21"/>
      <c r="CF845" s="21"/>
      <c r="CG845" s="21"/>
      <c r="CH845" s="21"/>
      <c r="CI845" s="20" t="s">
        <v>245</v>
      </c>
      <c r="CJ845" s="20" t="s">
        <v>197</v>
      </c>
      <c r="CK845" s="20" t="s">
        <v>197</v>
      </c>
      <c r="CL845" s="20" t="s">
        <v>197</v>
      </c>
      <c r="CM845" s="20" t="s">
        <v>242</v>
      </c>
      <c r="CN845" s="21"/>
      <c r="CO845" s="21"/>
      <c r="CP845" s="21"/>
      <c r="CQ845" s="21"/>
      <c r="CR845" s="21"/>
    </row>
    <row r="846" spans="1:96" x14ac:dyDescent="0.3">
      <c r="A846" s="12">
        <v>845</v>
      </c>
      <c r="B846" s="18" t="s">
        <v>2888</v>
      </c>
      <c r="C846" s="18" t="s">
        <v>2889</v>
      </c>
      <c r="D846" s="19" t="s">
        <v>2883</v>
      </c>
      <c r="E846" s="19" t="s">
        <v>223</v>
      </c>
      <c r="F846" s="19" t="s">
        <v>433</v>
      </c>
      <c r="G846" s="19" t="s">
        <v>2884</v>
      </c>
      <c r="H846" s="19" t="s">
        <v>318</v>
      </c>
      <c r="I846" s="20" t="s">
        <v>998</v>
      </c>
      <c r="J846" s="21"/>
      <c r="K846" s="20" t="s">
        <v>1153</v>
      </c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0" t="s">
        <v>208</v>
      </c>
      <c r="BW846" s="20" t="s">
        <v>197</v>
      </c>
      <c r="BX846" s="21"/>
      <c r="BY846" s="21"/>
      <c r="BZ846" s="21"/>
      <c r="CA846" s="21"/>
      <c r="CB846" s="20" t="s">
        <v>197</v>
      </c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</row>
    <row r="847" spans="1:96" x14ac:dyDescent="0.3">
      <c r="A847" s="12">
        <v>846</v>
      </c>
      <c r="B847" s="18" t="s">
        <v>2890</v>
      </c>
      <c r="C847" s="18" t="s">
        <v>2891</v>
      </c>
      <c r="D847" s="19" t="s">
        <v>2892</v>
      </c>
      <c r="E847" s="19" t="s">
        <v>299</v>
      </c>
      <c r="F847" s="19" t="s">
        <v>1252</v>
      </c>
      <c r="G847" s="19" t="s">
        <v>2884</v>
      </c>
      <c r="H847" s="19" t="s">
        <v>286</v>
      </c>
      <c r="I847" s="20" t="s">
        <v>652</v>
      </c>
      <c r="J847" s="20" t="s">
        <v>1016</v>
      </c>
      <c r="K847" s="20" t="s">
        <v>2893</v>
      </c>
      <c r="L847" s="20" t="s">
        <v>199</v>
      </c>
      <c r="M847" s="20" t="s">
        <v>626</v>
      </c>
      <c r="N847" s="20" t="s">
        <v>1423</v>
      </c>
      <c r="O847" s="20" t="s">
        <v>307</v>
      </c>
      <c r="P847" s="20" t="s">
        <v>681</v>
      </c>
      <c r="Q847" s="20" t="s">
        <v>2804</v>
      </c>
      <c r="R847" s="20" t="s">
        <v>681</v>
      </c>
      <c r="S847" s="20" t="s">
        <v>219</v>
      </c>
      <c r="T847" s="21"/>
      <c r="U847" s="21"/>
      <c r="V847" s="21"/>
      <c r="W847" s="21"/>
      <c r="X847" s="20" t="s">
        <v>197</v>
      </c>
      <c r="Y847" s="21"/>
      <c r="Z847" s="20" t="s">
        <v>197</v>
      </c>
      <c r="AA847" s="20" t="s">
        <v>197</v>
      </c>
      <c r="AB847" s="20" t="s">
        <v>197</v>
      </c>
      <c r="AC847" s="21"/>
      <c r="AD847" s="21"/>
      <c r="AE847" s="21"/>
      <c r="AF847" s="21"/>
      <c r="AG847" s="20" t="s">
        <v>197</v>
      </c>
      <c r="AH847" s="20" t="s">
        <v>197</v>
      </c>
      <c r="AI847" s="20" t="s">
        <v>197</v>
      </c>
      <c r="AJ847" s="20" t="s">
        <v>197</v>
      </c>
      <c r="AK847" s="21"/>
      <c r="AL847" s="20" t="s">
        <v>197</v>
      </c>
      <c r="AM847" s="20" t="s">
        <v>197</v>
      </c>
      <c r="AN847" s="20" t="s">
        <v>197</v>
      </c>
      <c r="AO847" s="20" t="s">
        <v>466</v>
      </c>
      <c r="AP847" s="20" t="s">
        <v>197</v>
      </c>
      <c r="AQ847" s="20" t="s">
        <v>530</v>
      </c>
      <c r="AR847" s="20" t="s">
        <v>680</v>
      </c>
      <c r="AS847" s="20" t="s">
        <v>846</v>
      </c>
      <c r="AT847" s="21"/>
      <c r="AU847" s="21"/>
      <c r="AV847" s="21"/>
      <c r="AW847" s="20" t="s">
        <v>197</v>
      </c>
      <c r="AX847" s="20" t="s">
        <v>197</v>
      </c>
      <c r="AY847" s="20" t="s">
        <v>197</v>
      </c>
      <c r="AZ847" s="21"/>
      <c r="BA847" s="21"/>
      <c r="BB847" s="20" t="s">
        <v>197</v>
      </c>
      <c r="BC847" s="20" t="s">
        <v>197</v>
      </c>
      <c r="BD847" s="20" t="s">
        <v>197</v>
      </c>
      <c r="BE847" s="20" t="s">
        <v>197</v>
      </c>
      <c r="BF847" s="20" t="s">
        <v>197</v>
      </c>
      <c r="BG847" s="20" t="s">
        <v>197</v>
      </c>
      <c r="BH847" s="20" t="s">
        <v>197</v>
      </c>
      <c r="BI847" s="21"/>
      <c r="BJ847" s="20" t="s">
        <v>197</v>
      </c>
      <c r="BK847" s="20" t="s">
        <v>197</v>
      </c>
      <c r="BL847" s="20" t="s">
        <v>197</v>
      </c>
      <c r="BM847" s="20" t="s">
        <v>197</v>
      </c>
      <c r="BN847" s="20" t="s">
        <v>197</v>
      </c>
      <c r="BO847" s="21"/>
      <c r="BP847" s="21"/>
      <c r="BQ847" s="21"/>
      <c r="BR847" s="21"/>
      <c r="BS847" s="21"/>
      <c r="BT847" s="21"/>
      <c r="BU847" s="21"/>
      <c r="BV847" s="20" t="s">
        <v>208</v>
      </c>
      <c r="BW847" s="20" t="s">
        <v>197</v>
      </c>
      <c r="BX847" s="21"/>
      <c r="BY847" s="21"/>
      <c r="BZ847" s="21"/>
      <c r="CA847" s="21"/>
      <c r="CB847" s="20" t="s">
        <v>197</v>
      </c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</row>
    <row r="848" spans="1:96" x14ac:dyDescent="0.3">
      <c r="A848" s="12">
        <v>847</v>
      </c>
      <c r="B848" s="18" t="s">
        <v>2894</v>
      </c>
      <c r="C848" s="18" t="s">
        <v>2895</v>
      </c>
      <c r="D848" s="19" t="s">
        <v>2892</v>
      </c>
      <c r="E848" s="19" t="s">
        <v>299</v>
      </c>
      <c r="F848" s="19" t="s">
        <v>1252</v>
      </c>
      <c r="G848" s="19" t="s">
        <v>2884</v>
      </c>
      <c r="H848" s="19" t="s">
        <v>286</v>
      </c>
      <c r="I848" s="20" t="s">
        <v>2061</v>
      </c>
      <c r="J848" s="20" t="s">
        <v>198</v>
      </c>
      <c r="K848" s="20" t="s">
        <v>2896</v>
      </c>
      <c r="L848" s="20" t="s">
        <v>199</v>
      </c>
      <c r="M848" s="20" t="s">
        <v>626</v>
      </c>
      <c r="N848" s="20" t="s">
        <v>531</v>
      </c>
      <c r="O848" s="20" t="s">
        <v>738</v>
      </c>
      <c r="P848" s="20" t="s">
        <v>461</v>
      </c>
      <c r="Q848" s="20" t="s">
        <v>487</v>
      </c>
      <c r="R848" s="20" t="s">
        <v>461</v>
      </c>
      <c r="S848" s="20" t="s">
        <v>267</v>
      </c>
      <c r="T848" s="21"/>
      <c r="U848" s="21"/>
      <c r="V848" s="21"/>
      <c r="W848" s="21"/>
      <c r="X848" s="20" t="s">
        <v>197</v>
      </c>
      <c r="Y848" s="21"/>
      <c r="Z848" s="20" t="s">
        <v>197</v>
      </c>
      <c r="AA848" s="20" t="s">
        <v>197</v>
      </c>
      <c r="AB848" s="20" t="s">
        <v>197</v>
      </c>
      <c r="AC848" s="21"/>
      <c r="AD848" s="21"/>
      <c r="AE848" s="21"/>
      <c r="AF848" s="21"/>
      <c r="AG848" s="20" t="s">
        <v>197</v>
      </c>
      <c r="AH848" s="20" t="s">
        <v>197</v>
      </c>
      <c r="AI848" s="20" t="s">
        <v>197</v>
      </c>
      <c r="AJ848" s="20" t="s">
        <v>197</v>
      </c>
      <c r="AK848" s="21"/>
      <c r="AL848" s="20" t="s">
        <v>197</v>
      </c>
      <c r="AM848" s="20" t="s">
        <v>197</v>
      </c>
      <c r="AN848" s="20" t="s">
        <v>197</v>
      </c>
      <c r="AO848" s="20" t="s">
        <v>1014</v>
      </c>
      <c r="AP848" s="20" t="s">
        <v>197</v>
      </c>
      <c r="AQ848" s="20" t="s">
        <v>667</v>
      </c>
      <c r="AR848" s="20" t="s">
        <v>680</v>
      </c>
      <c r="AS848" s="20" t="s">
        <v>3190</v>
      </c>
      <c r="AT848" s="21"/>
      <c r="AU848" s="21"/>
      <c r="AV848" s="21"/>
      <c r="AW848" s="20" t="s">
        <v>197</v>
      </c>
      <c r="AX848" s="20" t="s">
        <v>197</v>
      </c>
      <c r="AY848" s="20" t="s">
        <v>197</v>
      </c>
      <c r="AZ848" s="21"/>
      <c r="BA848" s="21"/>
      <c r="BB848" s="20" t="s">
        <v>197</v>
      </c>
      <c r="BC848" s="20" t="s">
        <v>197</v>
      </c>
      <c r="BD848" s="20" t="s">
        <v>197</v>
      </c>
      <c r="BE848" s="20" t="s">
        <v>197</v>
      </c>
      <c r="BF848" s="20" t="s">
        <v>197</v>
      </c>
      <c r="BG848" s="20" t="s">
        <v>197</v>
      </c>
      <c r="BH848" s="20" t="s">
        <v>197</v>
      </c>
      <c r="BI848" s="21"/>
      <c r="BJ848" s="20" t="s">
        <v>197</v>
      </c>
      <c r="BK848" s="20" t="s">
        <v>197</v>
      </c>
      <c r="BL848" s="20" t="s">
        <v>197</v>
      </c>
      <c r="BM848" s="20" t="s">
        <v>197</v>
      </c>
      <c r="BN848" s="20" t="s">
        <v>197</v>
      </c>
      <c r="BO848" s="21"/>
      <c r="BP848" s="21"/>
      <c r="BQ848" s="21"/>
      <c r="BR848" s="21"/>
      <c r="BS848" s="21"/>
      <c r="BT848" s="21"/>
      <c r="BU848" s="21"/>
      <c r="BV848" s="20" t="s">
        <v>1513</v>
      </c>
      <c r="BW848" s="20" t="s">
        <v>197</v>
      </c>
      <c r="BX848" s="21"/>
      <c r="BY848" s="21"/>
      <c r="BZ848" s="21"/>
      <c r="CA848" s="21"/>
      <c r="CB848" s="20" t="s">
        <v>197</v>
      </c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</row>
    <row r="849" spans="1:96" x14ac:dyDescent="0.3">
      <c r="A849" s="12">
        <v>848</v>
      </c>
      <c r="B849" s="18" t="s">
        <v>2938</v>
      </c>
      <c r="C849" s="18" t="s">
        <v>3191</v>
      </c>
      <c r="D849" s="19" t="s">
        <v>389</v>
      </c>
      <c r="E849" s="19" t="s">
        <v>1749</v>
      </c>
      <c r="F849" s="19" t="s">
        <v>1750</v>
      </c>
      <c r="G849" s="19" t="s">
        <v>2884</v>
      </c>
      <c r="H849" s="19" t="s">
        <v>1751</v>
      </c>
      <c r="I849" s="20" t="s">
        <v>1159</v>
      </c>
      <c r="J849" s="20" t="s">
        <v>198</v>
      </c>
      <c r="K849" s="20" t="s">
        <v>553</v>
      </c>
      <c r="L849" s="21"/>
      <c r="M849" s="20" t="s">
        <v>199</v>
      </c>
      <c r="N849" s="21"/>
      <c r="O849" s="20" t="s">
        <v>1016</v>
      </c>
      <c r="P849" s="20" t="s">
        <v>530</v>
      </c>
      <c r="Q849" s="20" t="s">
        <v>2375</v>
      </c>
      <c r="R849" s="20" t="s">
        <v>1326</v>
      </c>
      <c r="S849" s="20" t="s">
        <v>844</v>
      </c>
      <c r="T849" s="21"/>
      <c r="U849" s="21"/>
      <c r="V849" s="21"/>
      <c r="W849" s="21"/>
      <c r="X849" s="20" t="s">
        <v>197</v>
      </c>
      <c r="Y849" s="21"/>
      <c r="Z849" s="20" t="s">
        <v>197</v>
      </c>
      <c r="AA849" s="20" t="s">
        <v>197</v>
      </c>
      <c r="AB849" s="20" t="s">
        <v>197</v>
      </c>
      <c r="AC849" s="21"/>
      <c r="AD849" s="21"/>
      <c r="AE849" s="21"/>
      <c r="AF849" s="21"/>
      <c r="AG849" s="20" t="s">
        <v>197</v>
      </c>
      <c r="AH849" s="20" t="s">
        <v>197</v>
      </c>
      <c r="AI849" s="20" t="s">
        <v>197</v>
      </c>
      <c r="AJ849" s="20" t="s">
        <v>197</v>
      </c>
      <c r="AK849" s="21"/>
      <c r="AL849" s="20" t="s">
        <v>197</v>
      </c>
      <c r="AM849" s="21"/>
      <c r="AN849" s="21"/>
      <c r="AO849" s="20" t="s">
        <v>197</v>
      </c>
      <c r="AP849" s="20" t="s">
        <v>197</v>
      </c>
      <c r="AQ849" s="20" t="s">
        <v>197</v>
      </c>
      <c r="AR849" s="20" t="s">
        <v>197</v>
      </c>
      <c r="AS849" s="20" t="s">
        <v>197</v>
      </c>
      <c r="AT849" s="21"/>
      <c r="AU849" s="21"/>
      <c r="AV849" s="21"/>
      <c r="AW849" s="20" t="s">
        <v>197</v>
      </c>
      <c r="AX849" s="20" t="s">
        <v>197</v>
      </c>
      <c r="AY849" s="20" t="s">
        <v>197</v>
      </c>
      <c r="AZ849" s="21"/>
      <c r="BA849" s="21"/>
      <c r="BB849" s="20" t="s">
        <v>197</v>
      </c>
      <c r="BC849" s="20" t="s">
        <v>197</v>
      </c>
      <c r="BD849" s="20" t="s">
        <v>197</v>
      </c>
      <c r="BE849" s="20" t="s">
        <v>197</v>
      </c>
      <c r="BF849" s="20" t="s">
        <v>197</v>
      </c>
      <c r="BG849" s="20" t="s">
        <v>197</v>
      </c>
      <c r="BH849" s="20" t="s">
        <v>197</v>
      </c>
      <c r="BI849" s="21"/>
      <c r="BJ849" s="20" t="s">
        <v>197</v>
      </c>
      <c r="BK849" s="20" t="s">
        <v>197</v>
      </c>
      <c r="BL849" s="20" t="s">
        <v>197</v>
      </c>
      <c r="BM849" s="20" t="s">
        <v>197</v>
      </c>
      <c r="BN849" s="20" t="s">
        <v>197</v>
      </c>
      <c r="BO849" s="21"/>
      <c r="BP849" s="21"/>
      <c r="BQ849" s="21"/>
      <c r="BR849" s="21"/>
      <c r="BS849" s="21"/>
      <c r="BT849" s="20" t="s">
        <v>197</v>
      </c>
      <c r="BU849" s="21"/>
      <c r="BV849" s="21"/>
      <c r="BW849" s="20" t="s">
        <v>197</v>
      </c>
      <c r="BX849" s="21"/>
      <c r="BY849" s="21"/>
      <c r="BZ849" s="21"/>
      <c r="CA849" s="21"/>
      <c r="CB849" s="21"/>
      <c r="CC849" s="20" t="s">
        <v>208</v>
      </c>
      <c r="CD849" s="20" t="s">
        <v>208</v>
      </c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</row>
    <row r="850" spans="1:96" x14ac:dyDescent="0.3">
      <c r="A850" s="12">
        <v>849</v>
      </c>
      <c r="B850" s="18" t="s">
        <v>2939</v>
      </c>
      <c r="C850" s="18" t="s">
        <v>3192</v>
      </c>
      <c r="D850" s="19" t="s">
        <v>389</v>
      </c>
      <c r="E850" s="19" t="s">
        <v>1749</v>
      </c>
      <c r="F850" s="19" t="s">
        <v>1750</v>
      </c>
      <c r="G850" s="19" t="s">
        <v>2884</v>
      </c>
      <c r="H850" s="19" t="s">
        <v>1751</v>
      </c>
      <c r="I850" s="20" t="s">
        <v>895</v>
      </c>
      <c r="J850" s="20" t="s">
        <v>198</v>
      </c>
      <c r="K850" s="20" t="s">
        <v>553</v>
      </c>
      <c r="L850" s="21"/>
      <c r="M850" s="20" t="s">
        <v>199</v>
      </c>
      <c r="N850" s="21"/>
      <c r="O850" s="20" t="s">
        <v>1378</v>
      </c>
      <c r="P850" s="20" t="s">
        <v>862</v>
      </c>
      <c r="Q850" s="20" t="s">
        <v>3193</v>
      </c>
      <c r="R850" s="20" t="s">
        <v>253</v>
      </c>
      <c r="S850" s="20" t="s">
        <v>956</v>
      </c>
      <c r="T850" s="21"/>
      <c r="U850" s="21"/>
      <c r="V850" s="21"/>
      <c r="W850" s="21"/>
      <c r="X850" s="20" t="s">
        <v>197</v>
      </c>
      <c r="Y850" s="21"/>
      <c r="Z850" s="20" t="s">
        <v>197</v>
      </c>
      <c r="AA850" s="20" t="s">
        <v>197</v>
      </c>
      <c r="AB850" s="20" t="s">
        <v>197</v>
      </c>
      <c r="AC850" s="21"/>
      <c r="AD850" s="21"/>
      <c r="AE850" s="21"/>
      <c r="AF850" s="21"/>
      <c r="AG850" s="20" t="s">
        <v>197</v>
      </c>
      <c r="AH850" s="20" t="s">
        <v>197</v>
      </c>
      <c r="AI850" s="20" t="s">
        <v>197</v>
      </c>
      <c r="AJ850" s="20" t="s">
        <v>197</v>
      </c>
      <c r="AK850" s="21"/>
      <c r="AL850" s="20" t="s">
        <v>197</v>
      </c>
      <c r="AM850" s="21"/>
      <c r="AN850" s="21"/>
      <c r="AO850" s="20" t="s">
        <v>197</v>
      </c>
      <c r="AP850" s="20" t="s">
        <v>197</v>
      </c>
      <c r="AQ850" s="20" t="s">
        <v>197</v>
      </c>
      <c r="AR850" s="20" t="s">
        <v>197</v>
      </c>
      <c r="AS850" s="20" t="s">
        <v>197</v>
      </c>
      <c r="AT850" s="21"/>
      <c r="AU850" s="21"/>
      <c r="AV850" s="21"/>
      <c r="AW850" s="20" t="s">
        <v>197</v>
      </c>
      <c r="AX850" s="20" t="s">
        <v>197</v>
      </c>
      <c r="AY850" s="20" t="s">
        <v>197</v>
      </c>
      <c r="AZ850" s="21"/>
      <c r="BA850" s="21"/>
      <c r="BB850" s="20" t="s">
        <v>197</v>
      </c>
      <c r="BC850" s="20" t="s">
        <v>197</v>
      </c>
      <c r="BD850" s="20" t="s">
        <v>197</v>
      </c>
      <c r="BE850" s="20" t="s">
        <v>197</v>
      </c>
      <c r="BF850" s="20" t="s">
        <v>197</v>
      </c>
      <c r="BG850" s="20" t="s">
        <v>197</v>
      </c>
      <c r="BH850" s="20" t="s">
        <v>197</v>
      </c>
      <c r="BI850" s="21"/>
      <c r="BJ850" s="20" t="s">
        <v>197</v>
      </c>
      <c r="BK850" s="20" t="s">
        <v>197</v>
      </c>
      <c r="BL850" s="20" t="s">
        <v>197</v>
      </c>
      <c r="BM850" s="20" t="s">
        <v>197</v>
      </c>
      <c r="BN850" s="20" t="s">
        <v>197</v>
      </c>
      <c r="BO850" s="21"/>
      <c r="BP850" s="21"/>
      <c r="BQ850" s="21"/>
      <c r="BR850" s="21"/>
      <c r="BS850" s="21"/>
      <c r="BT850" s="20" t="s">
        <v>197</v>
      </c>
      <c r="BU850" s="21"/>
      <c r="BV850" s="21"/>
      <c r="BW850" s="20" t="s">
        <v>197</v>
      </c>
      <c r="BX850" s="21"/>
      <c r="BY850" s="21"/>
      <c r="BZ850" s="21"/>
      <c r="CA850" s="21"/>
      <c r="CB850" s="21"/>
      <c r="CC850" s="20" t="s">
        <v>208</v>
      </c>
      <c r="CD850" s="20" t="s">
        <v>208</v>
      </c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</row>
    <row r="851" spans="1:96" x14ac:dyDescent="0.3">
      <c r="A851" s="12">
        <v>850</v>
      </c>
      <c r="B851" s="18" t="s">
        <v>2940</v>
      </c>
      <c r="C851" s="18" t="s">
        <v>3194</v>
      </c>
      <c r="D851" s="19" t="s">
        <v>389</v>
      </c>
      <c r="E851" s="19" t="s">
        <v>1749</v>
      </c>
      <c r="F851" s="19" t="s">
        <v>1750</v>
      </c>
      <c r="G851" s="19" t="s">
        <v>2884</v>
      </c>
      <c r="H851" s="19" t="s">
        <v>1751</v>
      </c>
      <c r="I851" s="20" t="s">
        <v>1538</v>
      </c>
      <c r="J851" s="20" t="s">
        <v>198</v>
      </c>
      <c r="K851" s="20" t="s">
        <v>553</v>
      </c>
      <c r="L851" s="21"/>
      <c r="M851" s="20" t="s">
        <v>199</v>
      </c>
      <c r="N851" s="21"/>
      <c r="O851" s="20" t="s">
        <v>264</v>
      </c>
      <c r="P851" s="20" t="s">
        <v>265</v>
      </c>
      <c r="Q851" s="20" t="s">
        <v>3195</v>
      </c>
      <c r="R851" s="20" t="s">
        <v>1060</v>
      </c>
      <c r="S851" s="20" t="s">
        <v>293</v>
      </c>
      <c r="T851" s="21"/>
      <c r="U851" s="21"/>
      <c r="V851" s="21"/>
      <c r="W851" s="21"/>
      <c r="X851" s="20" t="s">
        <v>197</v>
      </c>
      <c r="Y851" s="21"/>
      <c r="Z851" s="20" t="s">
        <v>197</v>
      </c>
      <c r="AA851" s="20" t="s">
        <v>197</v>
      </c>
      <c r="AB851" s="20" t="s">
        <v>197</v>
      </c>
      <c r="AC851" s="21"/>
      <c r="AD851" s="21"/>
      <c r="AE851" s="21"/>
      <c r="AF851" s="21"/>
      <c r="AG851" s="20" t="s">
        <v>197</v>
      </c>
      <c r="AH851" s="20" t="s">
        <v>197</v>
      </c>
      <c r="AI851" s="20" t="s">
        <v>197</v>
      </c>
      <c r="AJ851" s="20" t="s">
        <v>197</v>
      </c>
      <c r="AK851" s="21"/>
      <c r="AL851" s="20" t="s">
        <v>197</v>
      </c>
      <c r="AM851" s="21"/>
      <c r="AN851" s="21"/>
      <c r="AO851" s="20" t="s">
        <v>197</v>
      </c>
      <c r="AP851" s="20" t="s">
        <v>197</v>
      </c>
      <c r="AQ851" s="20" t="s">
        <v>197</v>
      </c>
      <c r="AR851" s="20" t="s">
        <v>197</v>
      </c>
      <c r="AS851" s="20" t="s">
        <v>197</v>
      </c>
      <c r="AT851" s="21"/>
      <c r="AU851" s="21"/>
      <c r="AV851" s="21"/>
      <c r="AW851" s="20" t="s">
        <v>197</v>
      </c>
      <c r="AX851" s="20" t="s">
        <v>197</v>
      </c>
      <c r="AY851" s="20" t="s">
        <v>197</v>
      </c>
      <c r="AZ851" s="21"/>
      <c r="BA851" s="21"/>
      <c r="BB851" s="20" t="s">
        <v>197</v>
      </c>
      <c r="BC851" s="20" t="s">
        <v>197</v>
      </c>
      <c r="BD851" s="20" t="s">
        <v>197</v>
      </c>
      <c r="BE851" s="20" t="s">
        <v>197</v>
      </c>
      <c r="BF851" s="20" t="s">
        <v>197</v>
      </c>
      <c r="BG851" s="20" t="s">
        <v>197</v>
      </c>
      <c r="BH851" s="20" t="s">
        <v>197</v>
      </c>
      <c r="BI851" s="21"/>
      <c r="BJ851" s="20" t="s">
        <v>197</v>
      </c>
      <c r="BK851" s="20" t="s">
        <v>197</v>
      </c>
      <c r="BL851" s="20" t="s">
        <v>197</v>
      </c>
      <c r="BM851" s="20" t="s">
        <v>197</v>
      </c>
      <c r="BN851" s="20" t="s">
        <v>197</v>
      </c>
      <c r="BO851" s="21"/>
      <c r="BP851" s="21"/>
      <c r="BQ851" s="21"/>
      <c r="BR851" s="21"/>
      <c r="BS851" s="21"/>
      <c r="BT851" s="20" t="s">
        <v>197</v>
      </c>
      <c r="BU851" s="21"/>
      <c r="BV851" s="21"/>
      <c r="BW851" s="20" t="s">
        <v>197</v>
      </c>
      <c r="BX851" s="21"/>
      <c r="BY851" s="21"/>
      <c r="BZ851" s="21"/>
      <c r="CA851" s="21"/>
      <c r="CB851" s="21"/>
      <c r="CC851" s="20" t="s">
        <v>208</v>
      </c>
      <c r="CD851" s="20" t="s">
        <v>208</v>
      </c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</row>
    <row r="852" spans="1:96" x14ac:dyDescent="0.3">
      <c r="A852" s="12">
        <v>851</v>
      </c>
      <c r="B852" s="18" t="s">
        <v>2941</v>
      </c>
      <c r="C852" s="18" t="s">
        <v>3196</v>
      </c>
      <c r="D852" s="19" t="s">
        <v>389</v>
      </c>
      <c r="E852" s="19" t="s">
        <v>1749</v>
      </c>
      <c r="F852" s="19" t="s">
        <v>1750</v>
      </c>
      <c r="G852" s="19" t="s">
        <v>2884</v>
      </c>
      <c r="H852" s="19" t="s">
        <v>1751</v>
      </c>
      <c r="I852" s="20" t="s">
        <v>1414</v>
      </c>
      <c r="J852" s="20" t="s">
        <v>198</v>
      </c>
      <c r="K852" s="20" t="s">
        <v>294</v>
      </c>
      <c r="L852" s="21"/>
      <c r="M852" s="20" t="s">
        <v>199</v>
      </c>
      <c r="N852" s="21"/>
      <c r="O852" s="20" t="s">
        <v>2942</v>
      </c>
      <c r="P852" s="20" t="s">
        <v>290</v>
      </c>
      <c r="Q852" s="20" t="s">
        <v>3197</v>
      </c>
      <c r="R852" s="20" t="s">
        <v>509</v>
      </c>
      <c r="S852" s="20" t="s">
        <v>517</v>
      </c>
      <c r="T852" s="21"/>
      <c r="U852" s="21"/>
      <c r="V852" s="21"/>
      <c r="W852" s="21"/>
      <c r="X852" s="20" t="s">
        <v>197</v>
      </c>
      <c r="Y852" s="21"/>
      <c r="Z852" s="20" t="s">
        <v>197</v>
      </c>
      <c r="AA852" s="20" t="s">
        <v>197</v>
      </c>
      <c r="AB852" s="20" t="s">
        <v>197</v>
      </c>
      <c r="AC852" s="21"/>
      <c r="AD852" s="21"/>
      <c r="AE852" s="21"/>
      <c r="AF852" s="21"/>
      <c r="AG852" s="20" t="s">
        <v>197</v>
      </c>
      <c r="AH852" s="20" t="s">
        <v>197</v>
      </c>
      <c r="AI852" s="20" t="s">
        <v>197</v>
      </c>
      <c r="AJ852" s="20" t="s">
        <v>197</v>
      </c>
      <c r="AK852" s="21"/>
      <c r="AL852" s="20" t="s">
        <v>197</v>
      </c>
      <c r="AM852" s="21"/>
      <c r="AN852" s="21"/>
      <c r="AO852" s="20" t="s">
        <v>197</v>
      </c>
      <c r="AP852" s="20" t="s">
        <v>197</v>
      </c>
      <c r="AQ852" s="20" t="s">
        <v>197</v>
      </c>
      <c r="AR852" s="20" t="s">
        <v>197</v>
      </c>
      <c r="AS852" s="20" t="s">
        <v>197</v>
      </c>
      <c r="AT852" s="21"/>
      <c r="AU852" s="21"/>
      <c r="AV852" s="21"/>
      <c r="AW852" s="20" t="s">
        <v>197</v>
      </c>
      <c r="AX852" s="20" t="s">
        <v>197</v>
      </c>
      <c r="AY852" s="20" t="s">
        <v>197</v>
      </c>
      <c r="AZ852" s="21"/>
      <c r="BA852" s="21"/>
      <c r="BB852" s="20" t="s">
        <v>197</v>
      </c>
      <c r="BC852" s="20" t="s">
        <v>197</v>
      </c>
      <c r="BD852" s="20" t="s">
        <v>197</v>
      </c>
      <c r="BE852" s="20" t="s">
        <v>197</v>
      </c>
      <c r="BF852" s="20" t="s">
        <v>197</v>
      </c>
      <c r="BG852" s="20" t="s">
        <v>197</v>
      </c>
      <c r="BH852" s="20" t="s">
        <v>197</v>
      </c>
      <c r="BI852" s="20" t="s">
        <v>197</v>
      </c>
      <c r="BJ852" s="21"/>
      <c r="BK852" s="20" t="s">
        <v>197</v>
      </c>
      <c r="BL852" s="20" t="s">
        <v>197</v>
      </c>
      <c r="BM852" s="20" t="s">
        <v>197</v>
      </c>
      <c r="BN852" s="20" t="s">
        <v>197</v>
      </c>
      <c r="BO852" s="21"/>
      <c r="BP852" s="21"/>
      <c r="BQ852" s="21"/>
      <c r="BR852" s="21"/>
      <c r="BS852" s="21"/>
      <c r="BT852" s="20" t="s">
        <v>1459</v>
      </c>
      <c r="BU852" s="21"/>
      <c r="BV852" s="21"/>
      <c r="BW852" s="20" t="s">
        <v>197</v>
      </c>
      <c r="BX852" s="21"/>
      <c r="BY852" s="21"/>
      <c r="BZ852" s="21"/>
      <c r="CA852" s="21"/>
      <c r="CB852" s="21"/>
      <c r="CC852" s="20" t="s">
        <v>208</v>
      </c>
      <c r="CD852" s="20" t="s">
        <v>208</v>
      </c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</row>
    <row r="853" spans="1:96" x14ac:dyDescent="0.3">
      <c r="A853" s="12">
        <v>852</v>
      </c>
      <c r="B853" s="18" t="s">
        <v>2943</v>
      </c>
      <c r="C853" s="18" t="s">
        <v>3198</v>
      </c>
      <c r="D853" s="19" t="s">
        <v>389</v>
      </c>
      <c r="E853" s="19" t="s">
        <v>1749</v>
      </c>
      <c r="F853" s="19" t="s">
        <v>1750</v>
      </c>
      <c r="G853" s="19" t="s">
        <v>2884</v>
      </c>
      <c r="H853" s="19" t="s">
        <v>1751</v>
      </c>
      <c r="I853" s="20" t="s">
        <v>520</v>
      </c>
      <c r="J853" s="20" t="s">
        <v>198</v>
      </c>
      <c r="K853" s="20" t="s">
        <v>1417</v>
      </c>
      <c r="L853" s="21"/>
      <c r="M853" s="20" t="s">
        <v>199</v>
      </c>
      <c r="N853" s="21"/>
      <c r="O853" s="20" t="s">
        <v>353</v>
      </c>
      <c r="P853" s="20" t="s">
        <v>486</v>
      </c>
      <c r="Q853" s="20" t="s">
        <v>3199</v>
      </c>
      <c r="R853" s="20" t="s">
        <v>1060</v>
      </c>
      <c r="S853" s="20" t="s">
        <v>465</v>
      </c>
      <c r="T853" s="21"/>
      <c r="U853" s="21"/>
      <c r="V853" s="21"/>
      <c r="W853" s="21"/>
      <c r="X853" s="20" t="s">
        <v>197</v>
      </c>
      <c r="Y853" s="21"/>
      <c r="Z853" s="20" t="s">
        <v>197</v>
      </c>
      <c r="AA853" s="20" t="s">
        <v>197</v>
      </c>
      <c r="AB853" s="20" t="s">
        <v>197</v>
      </c>
      <c r="AC853" s="21"/>
      <c r="AD853" s="21"/>
      <c r="AE853" s="21"/>
      <c r="AF853" s="21"/>
      <c r="AG853" s="20" t="s">
        <v>197</v>
      </c>
      <c r="AH853" s="20" t="s">
        <v>197</v>
      </c>
      <c r="AI853" s="20" t="s">
        <v>197</v>
      </c>
      <c r="AJ853" s="20" t="s">
        <v>197</v>
      </c>
      <c r="AK853" s="21"/>
      <c r="AL853" s="20" t="s">
        <v>197</v>
      </c>
      <c r="AM853" s="21"/>
      <c r="AN853" s="21"/>
      <c r="AO853" s="20" t="s">
        <v>197</v>
      </c>
      <c r="AP853" s="20" t="s">
        <v>197</v>
      </c>
      <c r="AQ853" s="20" t="s">
        <v>197</v>
      </c>
      <c r="AR853" s="20" t="s">
        <v>197</v>
      </c>
      <c r="AS853" s="20" t="s">
        <v>197</v>
      </c>
      <c r="AT853" s="21"/>
      <c r="AU853" s="21"/>
      <c r="AV853" s="21"/>
      <c r="AW853" s="20" t="s">
        <v>197</v>
      </c>
      <c r="AX853" s="20" t="s">
        <v>197</v>
      </c>
      <c r="AY853" s="20" t="s">
        <v>197</v>
      </c>
      <c r="AZ853" s="21"/>
      <c r="BA853" s="21"/>
      <c r="BB853" s="20" t="s">
        <v>197</v>
      </c>
      <c r="BC853" s="20" t="s">
        <v>197</v>
      </c>
      <c r="BD853" s="20" t="s">
        <v>197</v>
      </c>
      <c r="BE853" s="20" t="s">
        <v>197</v>
      </c>
      <c r="BF853" s="20" t="s">
        <v>197</v>
      </c>
      <c r="BG853" s="20" t="s">
        <v>197</v>
      </c>
      <c r="BH853" s="20" t="s">
        <v>197</v>
      </c>
      <c r="BI853" s="20" t="s">
        <v>197</v>
      </c>
      <c r="BJ853" s="21"/>
      <c r="BK853" s="20" t="s">
        <v>197</v>
      </c>
      <c r="BL853" s="20" t="s">
        <v>197</v>
      </c>
      <c r="BM853" s="20" t="s">
        <v>197</v>
      </c>
      <c r="BN853" s="20" t="s">
        <v>197</v>
      </c>
      <c r="BO853" s="21"/>
      <c r="BP853" s="21"/>
      <c r="BQ853" s="21"/>
      <c r="BR853" s="21"/>
      <c r="BS853" s="21"/>
      <c r="BT853" s="20" t="s">
        <v>3200</v>
      </c>
      <c r="BU853" s="21"/>
      <c r="BV853" s="21"/>
      <c r="BW853" s="20" t="s">
        <v>197</v>
      </c>
      <c r="BX853" s="21"/>
      <c r="BY853" s="21"/>
      <c r="BZ853" s="21"/>
      <c r="CA853" s="21"/>
      <c r="CB853" s="21"/>
      <c r="CC853" s="20" t="s">
        <v>208</v>
      </c>
      <c r="CD853" s="20" t="s">
        <v>208</v>
      </c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</row>
    <row r="854" spans="1:96" x14ac:dyDescent="0.3">
      <c r="A854" s="12">
        <v>853</v>
      </c>
      <c r="B854" s="18" t="s">
        <v>2944</v>
      </c>
      <c r="C854" s="18" t="s">
        <v>3201</v>
      </c>
      <c r="D854" s="19" t="s">
        <v>389</v>
      </c>
      <c r="E854" s="19" t="s">
        <v>1749</v>
      </c>
      <c r="F854" s="19" t="s">
        <v>1750</v>
      </c>
      <c r="G854" s="19" t="s">
        <v>2884</v>
      </c>
      <c r="H854" s="19" t="s">
        <v>1751</v>
      </c>
      <c r="I854" s="20" t="s">
        <v>860</v>
      </c>
      <c r="J854" s="20" t="s">
        <v>198</v>
      </c>
      <c r="K854" s="20" t="s">
        <v>326</v>
      </c>
      <c r="L854" s="21"/>
      <c r="M854" s="20" t="s">
        <v>199</v>
      </c>
      <c r="N854" s="21"/>
      <c r="O854" s="20" t="s">
        <v>337</v>
      </c>
      <c r="P854" s="20" t="s">
        <v>486</v>
      </c>
      <c r="Q854" s="20" t="s">
        <v>3199</v>
      </c>
      <c r="R854" s="20" t="s">
        <v>1060</v>
      </c>
      <c r="S854" s="20" t="s">
        <v>465</v>
      </c>
      <c r="T854" s="21"/>
      <c r="U854" s="21"/>
      <c r="V854" s="21"/>
      <c r="W854" s="21"/>
      <c r="X854" s="20" t="s">
        <v>197</v>
      </c>
      <c r="Y854" s="21"/>
      <c r="Z854" s="20" t="s">
        <v>197</v>
      </c>
      <c r="AA854" s="20" t="s">
        <v>197</v>
      </c>
      <c r="AB854" s="20" t="s">
        <v>197</v>
      </c>
      <c r="AC854" s="21"/>
      <c r="AD854" s="21"/>
      <c r="AE854" s="21"/>
      <c r="AF854" s="21"/>
      <c r="AG854" s="20" t="s">
        <v>197</v>
      </c>
      <c r="AH854" s="20" t="s">
        <v>197</v>
      </c>
      <c r="AI854" s="20" t="s">
        <v>197</v>
      </c>
      <c r="AJ854" s="20" t="s">
        <v>197</v>
      </c>
      <c r="AK854" s="21"/>
      <c r="AL854" s="20" t="s">
        <v>197</v>
      </c>
      <c r="AM854" s="21"/>
      <c r="AN854" s="21"/>
      <c r="AO854" s="20" t="s">
        <v>197</v>
      </c>
      <c r="AP854" s="20" t="s">
        <v>197</v>
      </c>
      <c r="AQ854" s="20" t="s">
        <v>197</v>
      </c>
      <c r="AR854" s="20" t="s">
        <v>197</v>
      </c>
      <c r="AS854" s="20" t="s">
        <v>197</v>
      </c>
      <c r="AT854" s="21"/>
      <c r="AU854" s="21"/>
      <c r="AV854" s="21"/>
      <c r="AW854" s="20" t="s">
        <v>197</v>
      </c>
      <c r="AX854" s="20" t="s">
        <v>197</v>
      </c>
      <c r="AY854" s="20" t="s">
        <v>197</v>
      </c>
      <c r="AZ854" s="21"/>
      <c r="BA854" s="21"/>
      <c r="BB854" s="20" t="s">
        <v>197</v>
      </c>
      <c r="BC854" s="20" t="s">
        <v>197</v>
      </c>
      <c r="BD854" s="20" t="s">
        <v>197</v>
      </c>
      <c r="BE854" s="20" t="s">
        <v>197</v>
      </c>
      <c r="BF854" s="20" t="s">
        <v>197</v>
      </c>
      <c r="BG854" s="20" t="s">
        <v>197</v>
      </c>
      <c r="BH854" s="20" t="s">
        <v>197</v>
      </c>
      <c r="BI854" s="21"/>
      <c r="BJ854" s="20" t="s">
        <v>197</v>
      </c>
      <c r="BK854" s="20" t="s">
        <v>197</v>
      </c>
      <c r="BL854" s="20" t="s">
        <v>197</v>
      </c>
      <c r="BM854" s="20" t="s">
        <v>197</v>
      </c>
      <c r="BN854" s="20" t="s">
        <v>197</v>
      </c>
      <c r="BO854" s="21"/>
      <c r="BP854" s="21"/>
      <c r="BQ854" s="21"/>
      <c r="BR854" s="21"/>
      <c r="BS854" s="21"/>
      <c r="BT854" s="20" t="s">
        <v>3202</v>
      </c>
      <c r="BU854" s="21"/>
      <c r="BV854" s="21"/>
      <c r="BW854" s="20" t="s">
        <v>197</v>
      </c>
      <c r="BX854" s="21"/>
      <c r="BY854" s="21"/>
      <c r="BZ854" s="21"/>
      <c r="CA854" s="21"/>
      <c r="CB854" s="21"/>
      <c r="CC854" s="20" t="s">
        <v>208</v>
      </c>
      <c r="CD854" s="20" t="s">
        <v>208</v>
      </c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</row>
    <row r="855" spans="1:96" x14ac:dyDescent="0.3">
      <c r="A855" s="12">
        <v>854</v>
      </c>
      <c r="B855" s="18" t="s">
        <v>2945</v>
      </c>
      <c r="C855" s="18" t="s">
        <v>3203</v>
      </c>
      <c r="D855" s="19" t="s">
        <v>389</v>
      </c>
      <c r="E855" s="19" t="s">
        <v>192</v>
      </c>
      <c r="F855" s="19" t="s">
        <v>193</v>
      </c>
      <c r="G855" s="19" t="s">
        <v>2884</v>
      </c>
      <c r="H855" s="19" t="s">
        <v>1630</v>
      </c>
      <c r="I855" s="20" t="s">
        <v>895</v>
      </c>
      <c r="J855" s="20" t="s">
        <v>198</v>
      </c>
      <c r="K855" s="20" t="s">
        <v>553</v>
      </c>
      <c r="L855" s="21"/>
      <c r="M855" s="20" t="s">
        <v>199</v>
      </c>
      <c r="N855" s="20" t="s">
        <v>396</v>
      </c>
      <c r="O855" s="20" t="s">
        <v>236</v>
      </c>
      <c r="P855" s="20" t="s">
        <v>379</v>
      </c>
      <c r="Q855" s="20" t="s">
        <v>580</v>
      </c>
      <c r="R855" s="20" t="s">
        <v>722</v>
      </c>
      <c r="S855" s="20" t="s">
        <v>205</v>
      </c>
      <c r="T855" s="21"/>
      <c r="U855" s="21"/>
      <c r="V855" s="21"/>
      <c r="W855" s="20" t="s">
        <v>197</v>
      </c>
      <c r="X855" s="20" t="s">
        <v>197</v>
      </c>
      <c r="Y855" s="21"/>
      <c r="Z855" s="20" t="s">
        <v>197</v>
      </c>
      <c r="AA855" s="20" t="s">
        <v>197</v>
      </c>
      <c r="AB855" s="20" t="s">
        <v>197</v>
      </c>
      <c r="AC855" s="21"/>
      <c r="AD855" s="21"/>
      <c r="AE855" s="21"/>
      <c r="AF855" s="21"/>
      <c r="AG855" s="20" t="s">
        <v>197</v>
      </c>
      <c r="AH855" s="20" t="s">
        <v>197</v>
      </c>
      <c r="AI855" s="20" t="s">
        <v>197</v>
      </c>
      <c r="AJ855" s="20" t="s">
        <v>197</v>
      </c>
      <c r="AK855" s="21"/>
      <c r="AL855" s="20" t="s">
        <v>197</v>
      </c>
      <c r="AM855" s="20" t="s">
        <v>197</v>
      </c>
      <c r="AN855" s="20" t="s">
        <v>197</v>
      </c>
      <c r="AO855" s="20" t="s">
        <v>197</v>
      </c>
      <c r="AP855" s="20" t="s">
        <v>197</v>
      </c>
      <c r="AQ855" s="20" t="s">
        <v>197</v>
      </c>
      <c r="AR855" s="20" t="s">
        <v>197</v>
      </c>
      <c r="AS855" s="20" t="s">
        <v>197</v>
      </c>
      <c r="AT855" s="21"/>
      <c r="AU855" s="21"/>
      <c r="AV855" s="21"/>
      <c r="AW855" s="20" t="s">
        <v>197</v>
      </c>
      <c r="AX855" s="20" t="s">
        <v>197</v>
      </c>
      <c r="AY855" s="20" t="s">
        <v>197</v>
      </c>
      <c r="AZ855" s="21"/>
      <c r="BA855" s="21"/>
      <c r="BB855" s="20" t="s">
        <v>197</v>
      </c>
      <c r="BC855" s="20" t="s">
        <v>197</v>
      </c>
      <c r="BD855" s="20" t="s">
        <v>197</v>
      </c>
      <c r="BE855" s="20" t="s">
        <v>197</v>
      </c>
      <c r="BF855" s="20" t="s">
        <v>197</v>
      </c>
      <c r="BG855" s="20" t="s">
        <v>197</v>
      </c>
      <c r="BH855" s="20" t="s">
        <v>197</v>
      </c>
      <c r="BI855" s="20" t="s">
        <v>197</v>
      </c>
      <c r="BJ855" s="21"/>
      <c r="BK855" s="20" t="s">
        <v>197</v>
      </c>
      <c r="BL855" s="20" t="s">
        <v>197</v>
      </c>
      <c r="BM855" s="20" t="s">
        <v>197</v>
      </c>
      <c r="BN855" s="20" t="s">
        <v>197</v>
      </c>
      <c r="BO855" s="20" t="s">
        <v>197</v>
      </c>
      <c r="BP855" s="21"/>
      <c r="BQ855" s="21"/>
      <c r="BR855" s="21"/>
      <c r="BS855" s="21"/>
      <c r="BT855" s="20" t="s">
        <v>207</v>
      </c>
      <c r="BU855" s="21"/>
      <c r="BV855" s="21"/>
      <c r="BW855" s="20" t="s">
        <v>197</v>
      </c>
      <c r="BX855" s="21"/>
      <c r="BY855" s="21"/>
      <c r="BZ855" s="21"/>
      <c r="CA855" s="21"/>
      <c r="CB855" s="21"/>
      <c r="CC855" s="20" t="s">
        <v>208</v>
      </c>
      <c r="CD855" s="20" t="s">
        <v>208</v>
      </c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0" t="s">
        <v>197</v>
      </c>
      <c r="CQ855" s="20" t="s">
        <v>2069</v>
      </c>
      <c r="CR855" s="21"/>
    </row>
    <row r="856" spans="1:96" x14ac:dyDescent="0.3">
      <c r="A856" s="12">
        <v>855</v>
      </c>
      <c r="B856" s="18" t="s">
        <v>2946</v>
      </c>
      <c r="C856" s="18" t="s">
        <v>3204</v>
      </c>
      <c r="D856" s="19" t="s">
        <v>389</v>
      </c>
      <c r="E856" s="19" t="s">
        <v>192</v>
      </c>
      <c r="F856" s="19" t="s">
        <v>193</v>
      </c>
      <c r="G856" s="19" t="s">
        <v>2884</v>
      </c>
      <c r="H856" s="19" t="s">
        <v>1630</v>
      </c>
      <c r="I856" s="20" t="s">
        <v>2061</v>
      </c>
      <c r="J856" s="20" t="s">
        <v>198</v>
      </c>
      <c r="K856" s="20" t="s">
        <v>553</v>
      </c>
      <c r="L856" s="21"/>
      <c r="M856" s="20" t="s">
        <v>199</v>
      </c>
      <c r="N856" s="20" t="s">
        <v>484</v>
      </c>
      <c r="O856" s="20" t="s">
        <v>1016</v>
      </c>
      <c r="P856" s="20" t="s">
        <v>841</v>
      </c>
      <c r="Q856" s="20" t="s">
        <v>1038</v>
      </c>
      <c r="R856" s="20" t="s">
        <v>509</v>
      </c>
      <c r="S856" s="20" t="s">
        <v>465</v>
      </c>
      <c r="T856" s="21"/>
      <c r="U856" s="21"/>
      <c r="V856" s="21"/>
      <c r="W856" s="20" t="s">
        <v>197</v>
      </c>
      <c r="X856" s="20" t="s">
        <v>197</v>
      </c>
      <c r="Y856" s="21"/>
      <c r="Z856" s="20" t="s">
        <v>197</v>
      </c>
      <c r="AA856" s="20" t="s">
        <v>197</v>
      </c>
      <c r="AB856" s="20" t="s">
        <v>197</v>
      </c>
      <c r="AC856" s="21"/>
      <c r="AD856" s="21"/>
      <c r="AE856" s="21"/>
      <c r="AF856" s="21"/>
      <c r="AG856" s="20" t="s">
        <v>197</v>
      </c>
      <c r="AH856" s="20" t="s">
        <v>197</v>
      </c>
      <c r="AI856" s="20" t="s">
        <v>197</v>
      </c>
      <c r="AJ856" s="20" t="s">
        <v>197</v>
      </c>
      <c r="AK856" s="21"/>
      <c r="AL856" s="20" t="s">
        <v>197</v>
      </c>
      <c r="AM856" s="20" t="s">
        <v>197</v>
      </c>
      <c r="AN856" s="20" t="s">
        <v>197</v>
      </c>
      <c r="AO856" s="20" t="s">
        <v>197</v>
      </c>
      <c r="AP856" s="20" t="s">
        <v>197</v>
      </c>
      <c r="AQ856" s="20" t="s">
        <v>197</v>
      </c>
      <c r="AR856" s="20" t="s">
        <v>197</v>
      </c>
      <c r="AS856" s="20" t="s">
        <v>197</v>
      </c>
      <c r="AT856" s="21"/>
      <c r="AU856" s="21"/>
      <c r="AV856" s="21"/>
      <c r="AW856" s="20" t="s">
        <v>197</v>
      </c>
      <c r="AX856" s="20" t="s">
        <v>197</v>
      </c>
      <c r="AY856" s="20" t="s">
        <v>197</v>
      </c>
      <c r="AZ856" s="21"/>
      <c r="BA856" s="21"/>
      <c r="BB856" s="20" t="s">
        <v>197</v>
      </c>
      <c r="BC856" s="20" t="s">
        <v>197</v>
      </c>
      <c r="BD856" s="20" t="s">
        <v>197</v>
      </c>
      <c r="BE856" s="20" t="s">
        <v>197</v>
      </c>
      <c r="BF856" s="20" t="s">
        <v>197</v>
      </c>
      <c r="BG856" s="20" t="s">
        <v>197</v>
      </c>
      <c r="BH856" s="20" t="s">
        <v>197</v>
      </c>
      <c r="BI856" s="21"/>
      <c r="BJ856" s="20" t="s">
        <v>197</v>
      </c>
      <c r="BK856" s="20" t="s">
        <v>197</v>
      </c>
      <c r="BL856" s="20" t="s">
        <v>197</v>
      </c>
      <c r="BM856" s="20" t="s">
        <v>197</v>
      </c>
      <c r="BN856" s="20" t="s">
        <v>197</v>
      </c>
      <c r="BO856" s="20" t="s">
        <v>197</v>
      </c>
      <c r="BP856" s="21"/>
      <c r="BQ856" s="21"/>
      <c r="BR856" s="21"/>
      <c r="BS856" s="21"/>
      <c r="BT856" s="20" t="s">
        <v>3205</v>
      </c>
      <c r="BU856" s="21"/>
      <c r="BV856" s="21"/>
      <c r="BW856" s="20" t="s">
        <v>197</v>
      </c>
      <c r="BX856" s="21"/>
      <c r="BY856" s="21"/>
      <c r="BZ856" s="21"/>
      <c r="CA856" s="21"/>
      <c r="CB856" s="21"/>
      <c r="CC856" s="20" t="s">
        <v>208</v>
      </c>
      <c r="CD856" s="20" t="s">
        <v>208</v>
      </c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0" t="s">
        <v>197</v>
      </c>
      <c r="CQ856" s="20" t="s">
        <v>2062</v>
      </c>
      <c r="CR856" s="21"/>
    </row>
    <row r="857" spans="1:96" x14ac:dyDescent="0.3">
      <c r="A857" s="12">
        <v>856</v>
      </c>
      <c r="B857" s="18" t="s">
        <v>2897</v>
      </c>
      <c r="C857" s="18" t="s">
        <v>2982</v>
      </c>
      <c r="D857" s="19" t="s">
        <v>2898</v>
      </c>
      <c r="E857" s="19" t="s">
        <v>212</v>
      </c>
      <c r="F857" s="19" t="s">
        <v>213</v>
      </c>
      <c r="G857" s="19" t="s">
        <v>2899</v>
      </c>
      <c r="H857" s="19" t="s">
        <v>215</v>
      </c>
      <c r="I857" s="20" t="s">
        <v>1215</v>
      </c>
      <c r="J857" s="21"/>
      <c r="K857" s="21"/>
      <c r="L857" s="21"/>
      <c r="M857" s="21"/>
      <c r="N857" s="21"/>
      <c r="O857" s="21"/>
      <c r="P857" s="21"/>
      <c r="Q857" s="20" t="s">
        <v>371</v>
      </c>
      <c r="R857" s="20" t="s">
        <v>1009</v>
      </c>
      <c r="S857" s="21"/>
      <c r="T857" s="21"/>
      <c r="U857" s="21"/>
      <c r="V857" s="21"/>
      <c r="W857" s="21"/>
      <c r="X857" s="21"/>
      <c r="Y857" s="21"/>
      <c r="Z857" s="20" t="s">
        <v>197</v>
      </c>
      <c r="AA857" s="21"/>
      <c r="AB857" s="20" t="s">
        <v>197</v>
      </c>
      <c r="AC857" s="21"/>
      <c r="AD857" s="21"/>
      <c r="AE857" s="21"/>
      <c r="AF857" s="21"/>
      <c r="AG857" s="20" t="s">
        <v>197</v>
      </c>
      <c r="AH857" s="20" t="s">
        <v>197</v>
      </c>
      <c r="AI857" s="21"/>
      <c r="AJ857" s="20" t="s">
        <v>197</v>
      </c>
      <c r="AK857" s="21"/>
      <c r="AL857" s="20" t="s">
        <v>197</v>
      </c>
      <c r="AM857" s="21"/>
      <c r="AN857" s="21"/>
      <c r="AO857" s="21"/>
      <c r="AP857" s="20" t="s">
        <v>197</v>
      </c>
      <c r="AQ857" s="21"/>
      <c r="AR857" s="21"/>
      <c r="AS857" s="21"/>
      <c r="AT857" s="21"/>
      <c r="AU857" s="21"/>
      <c r="AV857" s="21"/>
      <c r="AW857" s="21"/>
      <c r="AX857" s="20" t="s">
        <v>197</v>
      </c>
      <c r="AY857" s="20" t="s">
        <v>197</v>
      </c>
      <c r="AZ857" s="21"/>
      <c r="BA857" s="21"/>
      <c r="BB857" s="20" t="s">
        <v>197</v>
      </c>
      <c r="BC857" s="20" t="s">
        <v>197</v>
      </c>
      <c r="BD857" s="20" t="s">
        <v>197</v>
      </c>
      <c r="BE857" s="20" t="s">
        <v>197</v>
      </c>
      <c r="BF857" s="20" t="s">
        <v>197</v>
      </c>
      <c r="BG857" s="20" t="s">
        <v>197</v>
      </c>
      <c r="BH857" s="20" t="s">
        <v>197</v>
      </c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0" t="s">
        <v>208</v>
      </c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</row>
    <row r="858" spans="1:96" x14ac:dyDescent="0.3">
      <c r="A858" s="12">
        <v>857</v>
      </c>
      <c r="B858" s="18" t="s">
        <v>2947</v>
      </c>
      <c r="C858" s="18" t="s">
        <v>2983</v>
      </c>
      <c r="D858" s="19" t="s">
        <v>389</v>
      </c>
      <c r="E858" s="19" t="s">
        <v>1749</v>
      </c>
      <c r="F858" s="19" t="s">
        <v>1750</v>
      </c>
      <c r="G858" s="19" t="s">
        <v>2899</v>
      </c>
      <c r="H858" s="19" t="s">
        <v>1751</v>
      </c>
      <c r="I858" s="20" t="s">
        <v>579</v>
      </c>
      <c r="J858" s="20" t="s">
        <v>486</v>
      </c>
      <c r="K858" s="20" t="s">
        <v>553</v>
      </c>
      <c r="L858" s="21"/>
      <c r="M858" s="20" t="s">
        <v>199</v>
      </c>
      <c r="N858" s="21"/>
      <c r="O858" s="20" t="s">
        <v>1189</v>
      </c>
      <c r="P858" s="20" t="s">
        <v>197</v>
      </c>
      <c r="Q858" s="20" t="s">
        <v>464</v>
      </c>
      <c r="R858" s="20" t="s">
        <v>364</v>
      </c>
      <c r="S858" s="20" t="s">
        <v>478</v>
      </c>
      <c r="T858" s="21"/>
      <c r="U858" s="21"/>
      <c r="V858" s="21"/>
      <c r="W858" s="21"/>
      <c r="X858" s="20" t="s">
        <v>197</v>
      </c>
      <c r="Y858" s="21"/>
      <c r="Z858" s="20" t="s">
        <v>197</v>
      </c>
      <c r="AA858" s="20" t="s">
        <v>197</v>
      </c>
      <c r="AB858" s="20" t="s">
        <v>197</v>
      </c>
      <c r="AC858" s="21"/>
      <c r="AD858" s="21"/>
      <c r="AE858" s="21"/>
      <c r="AF858" s="21"/>
      <c r="AG858" s="20" t="s">
        <v>197</v>
      </c>
      <c r="AH858" s="20" t="s">
        <v>197</v>
      </c>
      <c r="AI858" s="20" t="s">
        <v>197</v>
      </c>
      <c r="AJ858" s="20" t="s">
        <v>197</v>
      </c>
      <c r="AK858" s="21"/>
      <c r="AL858" s="20" t="s">
        <v>197</v>
      </c>
      <c r="AM858" s="21"/>
      <c r="AN858" s="21"/>
      <c r="AO858" s="20" t="s">
        <v>197</v>
      </c>
      <c r="AP858" s="20" t="s">
        <v>197</v>
      </c>
      <c r="AQ858" s="20" t="s">
        <v>197</v>
      </c>
      <c r="AR858" s="20" t="s">
        <v>197</v>
      </c>
      <c r="AS858" s="20" t="s">
        <v>197</v>
      </c>
      <c r="AT858" s="21"/>
      <c r="AU858" s="21"/>
      <c r="AV858" s="21"/>
      <c r="AW858" s="20" t="s">
        <v>197</v>
      </c>
      <c r="AX858" s="20" t="s">
        <v>197</v>
      </c>
      <c r="AY858" s="20" t="s">
        <v>197</v>
      </c>
      <c r="AZ858" s="21"/>
      <c r="BA858" s="21"/>
      <c r="BB858" s="20" t="s">
        <v>197</v>
      </c>
      <c r="BC858" s="20" t="s">
        <v>197</v>
      </c>
      <c r="BD858" s="20" t="s">
        <v>197</v>
      </c>
      <c r="BE858" s="20" t="s">
        <v>197</v>
      </c>
      <c r="BF858" s="20" t="s">
        <v>197</v>
      </c>
      <c r="BG858" s="20" t="s">
        <v>197</v>
      </c>
      <c r="BH858" s="20" t="s">
        <v>197</v>
      </c>
      <c r="BI858" s="21"/>
      <c r="BJ858" s="20" t="s">
        <v>197</v>
      </c>
      <c r="BK858" s="20" t="s">
        <v>197</v>
      </c>
      <c r="BL858" s="20" t="s">
        <v>197</v>
      </c>
      <c r="BM858" s="20" t="s">
        <v>197</v>
      </c>
      <c r="BN858" s="20" t="s">
        <v>197</v>
      </c>
      <c r="BO858" s="21"/>
      <c r="BP858" s="21"/>
      <c r="BQ858" s="21"/>
      <c r="BR858" s="21"/>
      <c r="BS858" s="21"/>
      <c r="BT858" s="20" t="s">
        <v>197</v>
      </c>
      <c r="BU858" s="21"/>
      <c r="BV858" s="21"/>
      <c r="BW858" s="20" t="s">
        <v>197</v>
      </c>
      <c r="BX858" s="21"/>
      <c r="BY858" s="21"/>
      <c r="BZ858" s="21"/>
      <c r="CA858" s="21"/>
      <c r="CB858" s="21"/>
      <c r="CC858" s="20" t="s">
        <v>208</v>
      </c>
      <c r="CD858" s="20" t="s">
        <v>208</v>
      </c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</row>
    <row r="859" spans="1:96" x14ac:dyDescent="0.3">
      <c r="A859" s="12">
        <v>858</v>
      </c>
      <c r="B859" s="18" t="s">
        <v>2948</v>
      </c>
      <c r="C859" s="18" t="s">
        <v>2984</v>
      </c>
      <c r="D859" s="19" t="s">
        <v>389</v>
      </c>
      <c r="E859" s="19" t="s">
        <v>1749</v>
      </c>
      <c r="F859" s="19" t="s">
        <v>1750</v>
      </c>
      <c r="G859" s="19" t="s">
        <v>2899</v>
      </c>
      <c r="H859" s="19" t="s">
        <v>1751</v>
      </c>
      <c r="I859" s="20" t="s">
        <v>472</v>
      </c>
      <c r="J859" s="20" t="s">
        <v>841</v>
      </c>
      <c r="K859" s="20" t="s">
        <v>553</v>
      </c>
      <c r="L859" s="21"/>
      <c r="M859" s="20" t="s">
        <v>199</v>
      </c>
      <c r="N859" s="21"/>
      <c r="O859" s="20" t="s">
        <v>878</v>
      </c>
      <c r="P859" s="20" t="s">
        <v>262</v>
      </c>
      <c r="Q859" s="20" t="s">
        <v>2985</v>
      </c>
      <c r="R859" s="20" t="s">
        <v>570</v>
      </c>
      <c r="S859" s="20" t="s">
        <v>399</v>
      </c>
      <c r="T859" s="21"/>
      <c r="U859" s="21"/>
      <c r="V859" s="21"/>
      <c r="W859" s="21"/>
      <c r="X859" s="20" t="s">
        <v>197</v>
      </c>
      <c r="Y859" s="21"/>
      <c r="Z859" s="20" t="s">
        <v>197</v>
      </c>
      <c r="AA859" s="20" t="s">
        <v>197</v>
      </c>
      <c r="AB859" s="20" t="s">
        <v>197</v>
      </c>
      <c r="AC859" s="21"/>
      <c r="AD859" s="21"/>
      <c r="AE859" s="21"/>
      <c r="AF859" s="21"/>
      <c r="AG859" s="20" t="s">
        <v>197</v>
      </c>
      <c r="AH859" s="20" t="s">
        <v>197</v>
      </c>
      <c r="AI859" s="20" t="s">
        <v>197</v>
      </c>
      <c r="AJ859" s="20" t="s">
        <v>197</v>
      </c>
      <c r="AK859" s="21"/>
      <c r="AL859" s="20" t="s">
        <v>197</v>
      </c>
      <c r="AM859" s="21"/>
      <c r="AN859" s="21"/>
      <c r="AO859" s="20" t="s">
        <v>197</v>
      </c>
      <c r="AP859" s="20" t="s">
        <v>197</v>
      </c>
      <c r="AQ859" s="20" t="s">
        <v>197</v>
      </c>
      <c r="AR859" s="20" t="s">
        <v>197</v>
      </c>
      <c r="AS859" s="20" t="s">
        <v>197</v>
      </c>
      <c r="AT859" s="21"/>
      <c r="AU859" s="21"/>
      <c r="AV859" s="21"/>
      <c r="AW859" s="20" t="s">
        <v>197</v>
      </c>
      <c r="AX859" s="20" t="s">
        <v>197</v>
      </c>
      <c r="AY859" s="20" t="s">
        <v>197</v>
      </c>
      <c r="AZ859" s="21"/>
      <c r="BA859" s="21"/>
      <c r="BB859" s="20" t="s">
        <v>197</v>
      </c>
      <c r="BC859" s="20" t="s">
        <v>197</v>
      </c>
      <c r="BD859" s="20" t="s">
        <v>197</v>
      </c>
      <c r="BE859" s="20" t="s">
        <v>197</v>
      </c>
      <c r="BF859" s="20" t="s">
        <v>197</v>
      </c>
      <c r="BG859" s="20" t="s">
        <v>197</v>
      </c>
      <c r="BH859" s="20" t="s">
        <v>197</v>
      </c>
      <c r="BI859" s="21"/>
      <c r="BJ859" s="20" t="s">
        <v>197</v>
      </c>
      <c r="BK859" s="20" t="s">
        <v>197</v>
      </c>
      <c r="BL859" s="20" t="s">
        <v>197</v>
      </c>
      <c r="BM859" s="20" t="s">
        <v>197</v>
      </c>
      <c r="BN859" s="20" t="s">
        <v>197</v>
      </c>
      <c r="BO859" s="21"/>
      <c r="BP859" s="21"/>
      <c r="BQ859" s="21"/>
      <c r="BR859" s="21"/>
      <c r="BS859" s="21"/>
      <c r="BT859" s="20" t="s">
        <v>197</v>
      </c>
      <c r="BU859" s="21"/>
      <c r="BV859" s="21"/>
      <c r="BW859" s="20" t="s">
        <v>197</v>
      </c>
      <c r="BX859" s="21"/>
      <c r="BY859" s="21"/>
      <c r="BZ859" s="21"/>
      <c r="CA859" s="21"/>
      <c r="CB859" s="21"/>
      <c r="CC859" s="20" t="s">
        <v>208</v>
      </c>
      <c r="CD859" s="20" t="s">
        <v>208</v>
      </c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</row>
    <row r="860" spans="1:96" x14ac:dyDescent="0.3">
      <c r="A860" s="12">
        <v>859</v>
      </c>
      <c r="B860" s="18" t="s">
        <v>2949</v>
      </c>
      <c r="C860" s="18" t="s">
        <v>2986</v>
      </c>
      <c r="D860" s="19" t="s">
        <v>389</v>
      </c>
      <c r="E860" s="19" t="s">
        <v>1749</v>
      </c>
      <c r="F860" s="19" t="s">
        <v>1750</v>
      </c>
      <c r="G860" s="19" t="s">
        <v>2899</v>
      </c>
      <c r="H860" s="19" t="s">
        <v>1751</v>
      </c>
      <c r="I860" s="20" t="s">
        <v>962</v>
      </c>
      <c r="J860" s="20" t="s">
        <v>198</v>
      </c>
      <c r="K860" s="20" t="s">
        <v>553</v>
      </c>
      <c r="L860" s="21"/>
      <c r="M860" s="20" t="s">
        <v>199</v>
      </c>
      <c r="N860" s="21"/>
      <c r="O860" s="20" t="s">
        <v>1703</v>
      </c>
      <c r="P860" s="20" t="s">
        <v>2805</v>
      </c>
      <c r="Q860" s="20" t="s">
        <v>829</v>
      </c>
      <c r="R860" s="20" t="s">
        <v>364</v>
      </c>
      <c r="S860" s="20" t="s">
        <v>219</v>
      </c>
      <c r="T860" s="21"/>
      <c r="U860" s="21"/>
      <c r="V860" s="21"/>
      <c r="W860" s="21"/>
      <c r="X860" s="20" t="s">
        <v>197</v>
      </c>
      <c r="Y860" s="21"/>
      <c r="Z860" s="20" t="s">
        <v>197</v>
      </c>
      <c r="AA860" s="20" t="s">
        <v>197</v>
      </c>
      <c r="AB860" s="20" t="s">
        <v>197</v>
      </c>
      <c r="AC860" s="21"/>
      <c r="AD860" s="21"/>
      <c r="AE860" s="21"/>
      <c r="AF860" s="21"/>
      <c r="AG860" s="20" t="s">
        <v>197</v>
      </c>
      <c r="AH860" s="20" t="s">
        <v>197</v>
      </c>
      <c r="AI860" s="20" t="s">
        <v>197</v>
      </c>
      <c r="AJ860" s="20" t="s">
        <v>197</v>
      </c>
      <c r="AK860" s="21"/>
      <c r="AL860" s="20" t="s">
        <v>197</v>
      </c>
      <c r="AM860" s="21"/>
      <c r="AN860" s="21"/>
      <c r="AO860" s="20" t="s">
        <v>197</v>
      </c>
      <c r="AP860" s="20" t="s">
        <v>197</v>
      </c>
      <c r="AQ860" s="20" t="s">
        <v>197</v>
      </c>
      <c r="AR860" s="20" t="s">
        <v>197</v>
      </c>
      <c r="AS860" s="20" t="s">
        <v>197</v>
      </c>
      <c r="AT860" s="21"/>
      <c r="AU860" s="21"/>
      <c r="AV860" s="21"/>
      <c r="AW860" s="20" t="s">
        <v>197</v>
      </c>
      <c r="AX860" s="20" t="s">
        <v>197</v>
      </c>
      <c r="AY860" s="20" t="s">
        <v>197</v>
      </c>
      <c r="AZ860" s="21"/>
      <c r="BA860" s="21"/>
      <c r="BB860" s="20" t="s">
        <v>197</v>
      </c>
      <c r="BC860" s="20" t="s">
        <v>197</v>
      </c>
      <c r="BD860" s="20" t="s">
        <v>197</v>
      </c>
      <c r="BE860" s="20" t="s">
        <v>197</v>
      </c>
      <c r="BF860" s="20" t="s">
        <v>197</v>
      </c>
      <c r="BG860" s="20" t="s">
        <v>197</v>
      </c>
      <c r="BH860" s="20" t="s">
        <v>197</v>
      </c>
      <c r="BI860" s="21"/>
      <c r="BJ860" s="20" t="s">
        <v>197</v>
      </c>
      <c r="BK860" s="20" t="s">
        <v>197</v>
      </c>
      <c r="BL860" s="20" t="s">
        <v>197</v>
      </c>
      <c r="BM860" s="20" t="s">
        <v>197</v>
      </c>
      <c r="BN860" s="20" t="s">
        <v>197</v>
      </c>
      <c r="BO860" s="21"/>
      <c r="BP860" s="21"/>
      <c r="BQ860" s="21"/>
      <c r="BR860" s="21"/>
      <c r="BS860" s="21"/>
      <c r="BT860" s="20" t="s">
        <v>740</v>
      </c>
      <c r="BU860" s="21"/>
      <c r="BV860" s="21"/>
      <c r="BW860" s="20" t="s">
        <v>197</v>
      </c>
      <c r="BX860" s="21"/>
      <c r="BY860" s="21"/>
      <c r="BZ860" s="21"/>
      <c r="CA860" s="21"/>
      <c r="CB860" s="21"/>
      <c r="CC860" s="20" t="s">
        <v>208</v>
      </c>
      <c r="CD860" s="20" t="s">
        <v>208</v>
      </c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</row>
    <row r="861" spans="1:96" x14ac:dyDescent="0.3">
      <c r="A861" s="12">
        <v>860</v>
      </c>
      <c r="B861" s="18" t="s">
        <v>2950</v>
      </c>
      <c r="C861" s="18" t="s">
        <v>2987</v>
      </c>
      <c r="D861" s="19" t="s">
        <v>389</v>
      </c>
      <c r="E861" s="19" t="s">
        <v>1749</v>
      </c>
      <c r="F861" s="19" t="s">
        <v>1750</v>
      </c>
      <c r="G861" s="19" t="s">
        <v>2899</v>
      </c>
      <c r="H861" s="19" t="s">
        <v>1751</v>
      </c>
      <c r="I861" s="20" t="s">
        <v>1835</v>
      </c>
      <c r="J861" s="20" t="s">
        <v>198</v>
      </c>
      <c r="K861" s="20" t="s">
        <v>553</v>
      </c>
      <c r="L861" s="21"/>
      <c r="M861" s="20" t="s">
        <v>199</v>
      </c>
      <c r="N861" s="21"/>
      <c r="O861" s="20" t="s">
        <v>1840</v>
      </c>
      <c r="P861" s="20" t="s">
        <v>2805</v>
      </c>
      <c r="Q861" s="20" t="s">
        <v>611</v>
      </c>
      <c r="R861" s="20" t="s">
        <v>364</v>
      </c>
      <c r="S861" s="20" t="s">
        <v>219</v>
      </c>
      <c r="T861" s="21"/>
      <c r="U861" s="21"/>
      <c r="V861" s="21"/>
      <c r="W861" s="21"/>
      <c r="X861" s="20" t="s">
        <v>197</v>
      </c>
      <c r="Y861" s="21"/>
      <c r="Z861" s="20" t="s">
        <v>197</v>
      </c>
      <c r="AA861" s="20" t="s">
        <v>197</v>
      </c>
      <c r="AB861" s="20" t="s">
        <v>197</v>
      </c>
      <c r="AC861" s="21"/>
      <c r="AD861" s="21"/>
      <c r="AE861" s="21"/>
      <c r="AF861" s="21"/>
      <c r="AG861" s="20" t="s">
        <v>197</v>
      </c>
      <c r="AH861" s="20" t="s">
        <v>197</v>
      </c>
      <c r="AI861" s="20" t="s">
        <v>197</v>
      </c>
      <c r="AJ861" s="20" t="s">
        <v>197</v>
      </c>
      <c r="AK861" s="21"/>
      <c r="AL861" s="20" t="s">
        <v>197</v>
      </c>
      <c r="AM861" s="21"/>
      <c r="AN861" s="21"/>
      <c r="AO861" s="20" t="s">
        <v>197</v>
      </c>
      <c r="AP861" s="20" t="s">
        <v>197</v>
      </c>
      <c r="AQ861" s="20" t="s">
        <v>197</v>
      </c>
      <c r="AR861" s="20" t="s">
        <v>197</v>
      </c>
      <c r="AS861" s="20" t="s">
        <v>197</v>
      </c>
      <c r="AT861" s="21"/>
      <c r="AU861" s="21"/>
      <c r="AV861" s="21"/>
      <c r="AW861" s="20" t="s">
        <v>197</v>
      </c>
      <c r="AX861" s="20" t="s">
        <v>197</v>
      </c>
      <c r="AY861" s="20" t="s">
        <v>197</v>
      </c>
      <c r="AZ861" s="21"/>
      <c r="BA861" s="21"/>
      <c r="BB861" s="20" t="s">
        <v>197</v>
      </c>
      <c r="BC861" s="20" t="s">
        <v>197</v>
      </c>
      <c r="BD861" s="20" t="s">
        <v>197</v>
      </c>
      <c r="BE861" s="20" t="s">
        <v>197</v>
      </c>
      <c r="BF861" s="20" t="s">
        <v>197</v>
      </c>
      <c r="BG861" s="20" t="s">
        <v>197</v>
      </c>
      <c r="BH861" s="20" t="s">
        <v>197</v>
      </c>
      <c r="BI861" s="21"/>
      <c r="BJ861" s="20" t="s">
        <v>197</v>
      </c>
      <c r="BK861" s="20" t="s">
        <v>197</v>
      </c>
      <c r="BL861" s="20" t="s">
        <v>197</v>
      </c>
      <c r="BM861" s="20" t="s">
        <v>197</v>
      </c>
      <c r="BN861" s="20" t="s">
        <v>197</v>
      </c>
      <c r="BO861" s="21"/>
      <c r="BP861" s="21"/>
      <c r="BQ861" s="21"/>
      <c r="BR861" s="21"/>
      <c r="BS861" s="21"/>
      <c r="BT861" s="20" t="s">
        <v>740</v>
      </c>
      <c r="BU861" s="21"/>
      <c r="BV861" s="21"/>
      <c r="BW861" s="20" t="s">
        <v>197</v>
      </c>
      <c r="BX861" s="21"/>
      <c r="BY861" s="21"/>
      <c r="BZ861" s="21"/>
      <c r="CA861" s="21"/>
      <c r="CB861" s="21"/>
      <c r="CC861" s="20" t="s">
        <v>208</v>
      </c>
      <c r="CD861" s="20" t="s">
        <v>208</v>
      </c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</row>
    <row r="862" spans="1:96" x14ac:dyDescent="0.3">
      <c r="A862" s="12">
        <v>861</v>
      </c>
      <c r="B862" s="18" t="s">
        <v>2951</v>
      </c>
      <c r="C862" s="18" t="s">
        <v>2988</v>
      </c>
      <c r="D862" s="19" t="s">
        <v>389</v>
      </c>
      <c r="E862" s="19" t="s">
        <v>192</v>
      </c>
      <c r="F862" s="19" t="s">
        <v>193</v>
      </c>
      <c r="G862" s="19" t="s">
        <v>2899</v>
      </c>
      <c r="H862" s="19" t="s">
        <v>1630</v>
      </c>
      <c r="I862" s="20" t="s">
        <v>2869</v>
      </c>
      <c r="J862" s="20" t="s">
        <v>198</v>
      </c>
      <c r="K862" s="20" t="s">
        <v>553</v>
      </c>
      <c r="L862" s="21"/>
      <c r="M862" s="20" t="s">
        <v>199</v>
      </c>
      <c r="N862" s="20" t="s">
        <v>436</v>
      </c>
      <c r="O862" s="20" t="s">
        <v>1189</v>
      </c>
      <c r="P862" s="20" t="s">
        <v>1265</v>
      </c>
      <c r="Q862" s="20" t="s">
        <v>829</v>
      </c>
      <c r="R862" s="20" t="s">
        <v>1326</v>
      </c>
      <c r="S862" s="20" t="s">
        <v>219</v>
      </c>
      <c r="T862" s="21"/>
      <c r="U862" s="21"/>
      <c r="V862" s="21"/>
      <c r="W862" s="20" t="s">
        <v>197</v>
      </c>
      <c r="X862" s="20" t="s">
        <v>197</v>
      </c>
      <c r="Y862" s="21"/>
      <c r="Z862" s="20" t="s">
        <v>197</v>
      </c>
      <c r="AA862" s="20" t="s">
        <v>197</v>
      </c>
      <c r="AB862" s="20" t="s">
        <v>197</v>
      </c>
      <c r="AC862" s="21"/>
      <c r="AD862" s="21"/>
      <c r="AE862" s="21"/>
      <c r="AF862" s="21"/>
      <c r="AG862" s="20" t="s">
        <v>197</v>
      </c>
      <c r="AH862" s="20" t="s">
        <v>197</v>
      </c>
      <c r="AI862" s="20" t="s">
        <v>197</v>
      </c>
      <c r="AJ862" s="20" t="s">
        <v>197</v>
      </c>
      <c r="AK862" s="21"/>
      <c r="AL862" s="20" t="s">
        <v>197</v>
      </c>
      <c r="AM862" s="20" t="s">
        <v>197</v>
      </c>
      <c r="AN862" s="20" t="s">
        <v>197</v>
      </c>
      <c r="AO862" s="20" t="s">
        <v>197</v>
      </c>
      <c r="AP862" s="20" t="s">
        <v>197</v>
      </c>
      <c r="AQ862" s="20" t="s">
        <v>197</v>
      </c>
      <c r="AR862" s="20" t="s">
        <v>197</v>
      </c>
      <c r="AS862" s="20" t="s">
        <v>197</v>
      </c>
      <c r="AT862" s="21"/>
      <c r="AU862" s="21"/>
      <c r="AV862" s="21"/>
      <c r="AW862" s="20" t="s">
        <v>197</v>
      </c>
      <c r="AX862" s="20" t="s">
        <v>197</v>
      </c>
      <c r="AY862" s="20" t="s">
        <v>197</v>
      </c>
      <c r="AZ862" s="21"/>
      <c r="BA862" s="21"/>
      <c r="BB862" s="20" t="s">
        <v>197</v>
      </c>
      <c r="BC862" s="20" t="s">
        <v>197</v>
      </c>
      <c r="BD862" s="20" t="s">
        <v>197</v>
      </c>
      <c r="BE862" s="20" t="s">
        <v>197</v>
      </c>
      <c r="BF862" s="20" t="s">
        <v>197</v>
      </c>
      <c r="BG862" s="20" t="s">
        <v>197</v>
      </c>
      <c r="BH862" s="20" t="s">
        <v>197</v>
      </c>
      <c r="BI862" s="21"/>
      <c r="BJ862" s="20" t="s">
        <v>197</v>
      </c>
      <c r="BK862" s="20" t="s">
        <v>197</v>
      </c>
      <c r="BL862" s="20" t="s">
        <v>197</v>
      </c>
      <c r="BM862" s="20" t="s">
        <v>197</v>
      </c>
      <c r="BN862" s="20" t="s">
        <v>197</v>
      </c>
      <c r="BO862" s="20" t="s">
        <v>197</v>
      </c>
      <c r="BP862" s="21"/>
      <c r="BQ862" s="21"/>
      <c r="BR862" s="21"/>
      <c r="BS862" s="21"/>
      <c r="BT862" s="20" t="s">
        <v>740</v>
      </c>
      <c r="BU862" s="21"/>
      <c r="BV862" s="21"/>
      <c r="BW862" s="20" t="s">
        <v>197</v>
      </c>
      <c r="BX862" s="21"/>
      <c r="BY862" s="21"/>
      <c r="BZ862" s="21"/>
      <c r="CA862" s="21"/>
      <c r="CB862" s="21"/>
      <c r="CC862" s="20" t="s">
        <v>208</v>
      </c>
      <c r="CD862" s="20" t="s">
        <v>208</v>
      </c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0" t="s">
        <v>1130</v>
      </c>
      <c r="CQ862" s="20" t="s">
        <v>2989</v>
      </c>
      <c r="CR862" s="21"/>
    </row>
    <row r="863" spans="1:96" x14ac:dyDescent="0.3">
      <c r="A863" s="12">
        <v>862</v>
      </c>
      <c r="B863" s="18" t="s">
        <v>2979</v>
      </c>
      <c r="C863" s="18" t="s">
        <v>2980</v>
      </c>
      <c r="D863" s="19" t="s">
        <v>2898</v>
      </c>
      <c r="E863" s="19" t="s">
        <v>2974</v>
      </c>
      <c r="F863" s="19" t="s">
        <v>2975</v>
      </c>
      <c r="G863" s="19" t="s">
        <v>2899</v>
      </c>
      <c r="H863" s="19" t="s">
        <v>2981</v>
      </c>
      <c r="I863" s="21"/>
      <c r="J863" s="21"/>
      <c r="K863" s="21"/>
      <c r="L863" s="21"/>
      <c r="M863" s="21"/>
      <c r="N863" s="21"/>
      <c r="O863" s="21"/>
      <c r="P863" s="21"/>
      <c r="Q863" s="20" t="s">
        <v>570</v>
      </c>
      <c r="R863" s="20" t="s">
        <v>1009</v>
      </c>
      <c r="S863" s="21"/>
      <c r="T863" s="21"/>
      <c r="U863" s="21"/>
      <c r="V863" s="21"/>
      <c r="W863" s="21"/>
      <c r="X863" s="21"/>
      <c r="Y863" s="21"/>
      <c r="Z863" s="20" t="s">
        <v>197</v>
      </c>
      <c r="AA863" s="21"/>
      <c r="AB863" s="20" t="s">
        <v>197</v>
      </c>
      <c r="AC863" s="21"/>
      <c r="AD863" s="21"/>
      <c r="AE863" s="21"/>
      <c r="AF863" s="21"/>
      <c r="AG863" s="20" t="s">
        <v>197</v>
      </c>
      <c r="AH863" s="20" t="s">
        <v>197</v>
      </c>
      <c r="AI863" s="21"/>
      <c r="AJ863" s="20" t="s">
        <v>197</v>
      </c>
      <c r="AK863" s="21"/>
      <c r="AL863" s="20" t="s">
        <v>197</v>
      </c>
      <c r="AM863" s="21"/>
      <c r="AN863" s="21"/>
      <c r="AO863" s="21"/>
      <c r="AP863" s="20" t="s">
        <v>197</v>
      </c>
      <c r="AQ863" s="21"/>
      <c r="AR863" s="21"/>
      <c r="AS863" s="21"/>
      <c r="AT863" s="21"/>
      <c r="AU863" s="21"/>
      <c r="AV863" s="21"/>
      <c r="AW863" s="21"/>
      <c r="AX863" s="20" t="s">
        <v>197</v>
      </c>
      <c r="AY863" s="20" t="s">
        <v>197</v>
      </c>
      <c r="AZ863" s="21"/>
      <c r="BA863" s="21"/>
      <c r="BB863" s="20" t="s">
        <v>197</v>
      </c>
      <c r="BC863" s="20" t="s">
        <v>197</v>
      </c>
      <c r="BD863" s="20" t="s">
        <v>197</v>
      </c>
      <c r="BE863" s="20" t="s">
        <v>197</v>
      </c>
      <c r="BF863" s="20" t="s">
        <v>197</v>
      </c>
      <c r="BG863" s="20" t="s">
        <v>197</v>
      </c>
      <c r="BH863" s="20" t="s">
        <v>197</v>
      </c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</row>
    <row r="864" spans="1:96" x14ac:dyDescent="0.3">
      <c r="A864" s="12">
        <v>863</v>
      </c>
      <c r="B864" s="18" t="s">
        <v>2952</v>
      </c>
      <c r="C864" s="18" t="s">
        <v>2953</v>
      </c>
      <c r="D864" s="19" t="s">
        <v>996</v>
      </c>
      <c r="E864" s="19" t="s">
        <v>2936</v>
      </c>
      <c r="F864" s="19" t="s">
        <v>2936</v>
      </c>
      <c r="G864" s="19" t="s">
        <v>2954</v>
      </c>
      <c r="H864" s="19" t="s">
        <v>405</v>
      </c>
      <c r="I864" s="20" t="s">
        <v>2990</v>
      </c>
      <c r="J864" s="21"/>
      <c r="K864" s="20" t="s">
        <v>2991</v>
      </c>
      <c r="L864" s="21"/>
      <c r="M864" s="21"/>
      <c r="N864" s="21"/>
      <c r="O864" s="20" t="s">
        <v>840</v>
      </c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0" t="s">
        <v>208</v>
      </c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</row>
    <row r="865" spans="1:96" x14ac:dyDescent="0.3">
      <c r="A865" s="12">
        <v>864</v>
      </c>
      <c r="B865" s="18" t="s">
        <v>2955</v>
      </c>
      <c r="C865" s="18" t="s">
        <v>2956</v>
      </c>
      <c r="D865" s="19" t="s">
        <v>996</v>
      </c>
      <c r="E865" s="19" t="s">
        <v>2936</v>
      </c>
      <c r="F865" s="19" t="s">
        <v>2936</v>
      </c>
      <c r="G865" s="19" t="s">
        <v>2954</v>
      </c>
      <c r="H865" s="19" t="s">
        <v>405</v>
      </c>
      <c r="I865" s="20" t="s">
        <v>2992</v>
      </c>
      <c r="J865" s="21"/>
      <c r="K865" s="20" t="s">
        <v>2993</v>
      </c>
      <c r="L865" s="21"/>
      <c r="M865" s="21"/>
      <c r="N865" s="21"/>
      <c r="O865" s="20" t="s">
        <v>569</v>
      </c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0" t="s">
        <v>208</v>
      </c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</row>
    <row r="866" spans="1:96" x14ac:dyDescent="0.3">
      <c r="A866" s="12">
        <v>865</v>
      </c>
      <c r="B866" s="18" t="s">
        <v>2957</v>
      </c>
      <c r="C866" s="18" t="s">
        <v>2958</v>
      </c>
      <c r="D866" s="19" t="s">
        <v>996</v>
      </c>
      <c r="E866" s="19" t="s">
        <v>2936</v>
      </c>
      <c r="F866" s="19" t="s">
        <v>2936</v>
      </c>
      <c r="G866" s="19" t="s">
        <v>2954</v>
      </c>
      <c r="H866" s="19" t="s">
        <v>405</v>
      </c>
      <c r="I866" s="20" t="s">
        <v>746</v>
      </c>
      <c r="J866" s="21"/>
      <c r="K866" s="20" t="s">
        <v>553</v>
      </c>
      <c r="L866" s="21"/>
      <c r="M866" s="21"/>
      <c r="N866" s="21"/>
      <c r="O866" s="20" t="s">
        <v>1189</v>
      </c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0" t="s">
        <v>208</v>
      </c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</row>
    <row r="867" spans="1:96" x14ac:dyDescent="0.3">
      <c r="A867" s="12">
        <v>866</v>
      </c>
      <c r="B867" s="18" t="s">
        <v>2959</v>
      </c>
      <c r="C867" s="18" t="s">
        <v>2960</v>
      </c>
      <c r="D867" s="19" t="s">
        <v>996</v>
      </c>
      <c r="E867" s="19" t="s">
        <v>2936</v>
      </c>
      <c r="F867" s="19" t="s">
        <v>2936</v>
      </c>
      <c r="G867" s="19" t="s">
        <v>2954</v>
      </c>
      <c r="H867" s="19" t="s">
        <v>405</v>
      </c>
      <c r="I867" s="20" t="s">
        <v>1123</v>
      </c>
      <c r="J867" s="21"/>
      <c r="K867" s="20" t="s">
        <v>2994</v>
      </c>
      <c r="L867" s="21"/>
      <c r="M867" s="21"/>
      <c r="N867" s="21"/>
      <c r="O867" s="20" t="s">
        <v>857</v>
      </c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0" t="s">
        <v>208</v>
      </c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</row>
    <row r="868" spans="1:96" x14ac:dyDescent="0.3">
      <c r="A868" s="12">
        <v>867</v>
      </c>
      <c r="B868" s="18" t="s">
        <v>2961</v>
      </c>
      <c r="C868" s="18" t="s">
        <v>2962</v>
      </c>
      <c r="D868" s="19" t="s">
        <v>996</v>
      </c>
      <c r="E868" s="19" t="s">
        <v>2936</v>
      </c>
      <c r="F868" s="19" t="s">
        <v>2936</v>
      </c>
      <c r="G868" s="19" t="s">
        <v>2954</v>
      </c>
      <c r="H868" s="19" t="s">
        <v>405</v>
      </c>
      <c r="I868" s="20" t="s">
        <v>788</v>
      </c>
      <c r="J868" s="21"/>
      <c r="K868" s="20" t="s">
        <v>2995</v>
      </c>
      <c r="L868" s="21"/>
      <c r="M868" s="21"/>
      <c r="N868" s="21"/>
      <c r="O868" s="20" t="s">
        <v>1217</v>
      </c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0" t="s">
        <v>208</v>
      </c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</row>
    <row r="869" spans="1:96" x14ac:dyDescent="0.3">
      <c r="A869" s="12">
        <v>868</v>
      </c>
      <c r="B869" s="18" t="s">
        <v>2963</v>
      </c>
      <c r="C869" s="18" t="s">
        <v>2964</v>
      </c>
      <c r="D869" s="19" t="s">
        <v>996</v>
      </c>
      <c r="E869" s="19" t="s">
        <v>2936</v>
      </c>
      <c r="F869" s="19" t="s">
        <v>2936</v>
      </c>
      <c r="G869" s="19" t="s">
        <v>2954</v>
      </c>
      <c r="H869" s="19" t="s">
        <v>405</v>
      </c>
      <c r="I869" s="20" t="s">
        <v>616</v>
      </c>
      <c r="J869" s="21"/>
      <c r="K869" s="20" t="s">
        <v>2996</v>
      </c>
      <c r="L869" s="21"/>
      <c r="M869" s="21"/>
      <c r="N869" s="21"/>
      <c r="O869" s="20" t="s">
        <v>532</v>
      </c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0" t="s">
        <v>208</v>
      </c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</row>
    <row r="870" spans="1:96" x14ac:dyDescent="0.3">
      <c r="A870" s="12">
        <v>869</v>
      </c>
      <c r="B870" s="18" t="s">
        <v>2965</v>
      </c>
      <c r="C870" s="18" t="s">
        <v>2966</v>
      </c>
      <c r="D870" s="19" t="s">
        <v>996</v>
      </c>
      <c r="E870" s="19" t="s">
        <v>2936</v>
      </c>
      <c r="F870" s="19" t="s">
        <v>2936</v>
      </c>
      <c r="G870" s="19" t="s">
        <v>2954</v>
      </c>
      <c r="H870" s="19" t="s">
        <v>405</v>
      </c>
      <c r="I870" s="20" t="s">
        <v>2365</v>
      </c>
      <c r="J870" s="21"/>
      <c r="K870" s="20" t="s">
        <v>2997</v>
      </c>
      <c r="L870" s="21"/>
      <c r="M870" s="21"/>
      <c r="N870" s="21"/>
      <c r="O870" s="20" t="s">
        <v>1268</v>
      </c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0" t="s">
        <v>313</v>
      </c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</row>
    <row r="871" spans="1:96" x14ac:dyDescent="0.3">
      <c r="A871" s="12">
        <v>870</v>
      </c>
      <c r="B871" s="18" t="s">
        <v>2967</v>
      </c>
      <c r="C871" s="18" t="s">
        <v>2968</v>
      </c>
      <c r="D871" s="19" t="s">
        <v>996</v>
      </c>
      <c r="E871" s="19" t="s">
        <v>2936</v>
      </c>
      <c r="F871" s="19" t="s">
        <v>2936</v>
      </c>
      <c r="G871" s="19" t="s">
        <v>2954</v>
      </c>
      <c r="H871" s="19" t="s">
        <v>405</v>
      </c>
      <c r="I871" s="20" t="s">
        <v>2524</v>
      </c>
      <c r="J871" s="21"/>
      <c r="K871" s="20" t="s">
        <v>2998</v>
      </c>
      <c r="L871" s="21"/>
      <c r="M871" s="21"/>
      <c r="N871" s="21"/>
      <c r="O871" s="20" t="s">
        <v>827</v>
      </c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0" t="s">
        <v>208</v>
      </c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</row>
    <row r="872" spans="1:96" x14ac:dyDescent="0.3">
      <c r="A872" s="12">
        <v>871</v>
      </c>
      <c r="B872" s="18" t="s">
        <v>2969</v>
      </c>
      <c r="C872" s="18" t="s">
        <v>2970</v>
      </c>
      <c r="D872" s="19" t="s">
        <v>996</v>
      </c>
      <c r="E872" s="19" t="s">
        <v>2936</v>
      </c>
      <c r="F872" s="19" t="s">
        <v>2936</v>
      </c>
      <c r="G872" s="19" t="s">
        <v>2954</v>
      </c>
      <c r="H872" s="19" t="s">
        <v>405</v>
      </c>
      <c r="I872" s="20" t="s">
        <v>1258</v>
      </c>
      <c r="J872" s="21"/>
      <c r="K872" s="20" t="s">
        <v>2999</v>
      </c>
      <c r="L872" s="21"/>
      <c r="M872" s="21"/>
      <c r="N872" s="21"/>
      <c r="O872" s="20" t="s">
        <v>3000</v>
      </c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0" t="s">
        <v>208</v>
      </c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</row>
    <row r="873" spans="1:96" x14ac:dyDescent="0.3">
      <c r="A873" s="12">
        <v>872</v>
      </c>
      <c r="B873" s="18" t="s">
        <v>2900</v>
      </c>
      <c r="C873" s="18" t="s">
        <v>2901</v>
      </c>
      <c r="D873" s="19" t="s">
        <v>2902</v>
      </c>
      <c r="E873" s="19" t="s">
        <v>223</v>
      </c>
      <c r="F873" s="19" t="s">
        <v>224</v>
      </c>
      <c r="G873" s="19" t="s">
        <v>2903</v>
      </c>
      <c r="H873" s="19" t="s">
        <v>226</v>
      </c>
      <c r="I873" s="20" t="s">
        <v>1043</v>
      </c>
      <c r="J873" s="21"/>
      <c r="K873" s="20" t="s">
        <v>3001</v>
      </c>
      <c r="L873" s="21"/>
      <c r="M873" s="21"/>
      <c r="N873" s="21"/>
      <c r="O873" s="21"/>
      <c r="P873" s="21"/>
      <c r="Q873" s="21"/>
      <c r="R873" s="21"/>
      <c r="S873" s="21"/>
      <c r="T873" s="20" t="s">
        <v>198</v>
      </c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0" t="s">
        <v>208</v>
      </c>
      <c r="BW873" s="20" t="s">
        <v>197</v>
      </c>
      <c r="BX873" s="21"/>
      <c r="BY873" s="21"/>
      <c r="BZ873" s="21"/>
      <c r="CA873" s="21"/>
      <c r="CB873" s="20" t="s">
        <v>197</v>
      </c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</row>
    <row r="874" spans="1:96" x14ac:dyDescent="0.3">
      <c r="A874" s="12">
        <v>873</v>
      </c>
      <c r="B874" s="18" t="s">
        <v>2904</v>
      </c>
      <c r="C874" s="18" t="s">
        <v>2901</v>
      </c>
      <c r="D874" s="19" t="s">
        <v>2902</v>
      </c>
      <c r="E874" s="19" t="s">
        <v>212</v>
      </c>
      <c r="F874" s="19" t="s">
        <v>213</v>
      </c>
      <c r="G874" s="19" t="s">
        <v>2903</v>
      </c>
      <c r="H874" s="19" t="s">
        <v>506</v>
      </c>
      <c r="I874" s="20" t="s">
        <v>2524</v>
      </c>
      <c r="J874" s="21"/>
      <c r="K874" s="21"/>
      <c r="L874" s="21"/>
      <c r="M874" s="21"/>
      <c r="N874" s="21"/>
      <c r="O874" s="21"/>
      <c r="P874" s="21"/>
      <c r="Q874" s="20" t="s">
        <v>509</v>
      </c>
      <c r="R874" s="20" t="s">
        <v>254</v>
      </c>
      <c r="S874" s="21"/>
      <c r="T874" s="21"/>
      <c r="U874" s="21"/>
      <c r="V874" s="21"/>
      <c r="W874" s="21"/>
      <c r="X874" s="21"/>
      <c r="Y874" s="21"/>
      <c r="Z874" s="20" t="s">
        <v>197</v>
      </c>
      <c r="AA874" s="21"/>
      <c r="AB874" s="20" t="s">
        <v>197</v>
      </c>
      <c r="AC874" s="21"/>
      <c r="AD874" s="21"/>
      <c r="AE874" s="21"/>
      <c r="AF874" s="21"/>
      <c r="AG874" s="20" t="s">
        <v>197</v>
      </c>
      <c r="AH874" s="20" t="s">
        <v>197</v>
      </c>
      <c r="AI874" s="21"/>
      <c r="AJ874" s="20" t="s">
        <v>197</v>
      </c>
      <c r="AK874" s="21"/>
      <c r="AL874" s="20" t="s">
        <v>197</v>
      </c>
      <c r="AM874" s="21"/>
      <c r="AN874" s="21"/>
      <c r="AO874" s="21"/>
      <c r="AP874" s="20" t="s">
        <v>197</v>
      </c>
      <c r="AQ874" s="21"/>
      <c r="AR874" s="21"/>
      <c r="AS874" s="21"/>
      <c r="AT874" s="21"/>
      <c r="AU874" s="21"/>
      <c r="AV874" s="21"/>
      <c r="AW874" s="21"/>
      <c r="AX874" s="20" t="s">
        <v>197</v>
      </c>
      <c r="AY874" s="20" t="s">
        <v>197</v>
      </c>
      <c r="AZ874" s="21"/>
      <c r="BA874" s="21"/>
      <c r="BB874" s="20" t="s">
        <v>197</v>
      </c>
      <c r="BC874" s="20" t="s">
        <v>197</v>
      </c>
      <c r="BD874" s="20" t="s">
        <v>197</v>
      </c>
      <c r="BE874" s="20" t="s">
        <v>197</v>
      </c>
      <c r="BF874" s="20" t="s">
        <v>197</v>
      </c>
      <c r="BG874" s="20" t="s">
        <v>197</v>
      </c>
      <c r="BH874" s="20" t="s">
        <v>197</v>
      </c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0" t="s">
        <v>208</v>
      </c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</row>
    <row r="875" spans="1:96" x14ac:dyDescent="0.3">
      <c r="A875" s="12">
        <v>874</v>
      </c>
      <c r="B875" s="18" t="s">
        <v>3002</v>
      </c>
      <c r="C875" s="18" t="s">
        <v>3003</v>
      </c>
      <c r="D875" s="19" t="s">
        <v>2902</v>
      </c>
      <c r="E875" s="19" t="s">
        <v>223</v>
      </c>
      <c r="F875" s="19" t="s">
        <v>3004</v>
      </c>
      <c r="G875" s="19" t="s">
        <v>2903</v>
      </c>
      <c r="H875" s="19" t="s">
        <v>276</v>
      </c>
      <c r="I875" s="21"/>
      <c r="J875" s="21"/>
      <c r="K875" s="20" t="s">
        <v>1324</v>
      </c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</row>
    <row r="876" spans="1:96" x14ac:dyDescent="0.3">
      <c r="A876" s="12">
        <v>875</v>
      </c>
      <c r="B876" s="18" t="s">
        <v>3005</v>
      </c>
      <c r="C876" s="18" t="s">
        <v>3003</v>
      </c>
      <c r="D876" s="19" t="s">
        <v>2902</v>
      </c>
      <c r="E876" s="19" t="s">
        <v>212</v>
      </c>
      <c r="F876" s="19" t="s">
        <v>3006</v>
      </c>
      <c r="G876" s="19" t="s">
        <v>2903</v>
      </c>
      <c r="H876" s="19" t="s">
        <v>2981</v>
      </c>
      <c r="I876" s="21"/>
      <c r="J876" s="21"/>
      <c r="K876" s="21"/>
      <c r="L876" s="21"/>
      <c r="M876" s="21"/>
      <c r="N876" s="21"/>
      <c r="O876" s="21"/>
      <c r="P876" s="21"/>
      <c r="Q876" s="20" t="s">
        <v>451</v>
      </c>
      <c r="R876" s="20" t="s">
        <v>254</v>
      </c>
      <c r="S876" s="21"/>
      <c r="T876" s="21"/>
      <c r="U876" s="21"/>
      <c r="V876" s="21"/>
      <c r="W876" s="21"/>
      <c r="X876" s="21"/>
      <c r="Y876" s="21"/>
      <c r="Z876" s="20" t="s">
        <v>197</v>
      </c>
      <c r="AA876" s="21"/>
      <c r="AB876" s="20" t="s">
        <v>197</v>
      </c>
      <c r="AC876" s="21"/>
      <c r="AD876" s="21"/>
      <c r="AE876" s="21"/>
      <c r="AF876" s="21"/>
      <c r="AG876" s="20" t="s">
        <v>197</v>
      </c>
      <c r="AH876" s="20" t="s">
        <v>197</v>
      </c>
      <c r="AI876" s="21"/>
      <c r="AJ876" s="20" t="s">
        <v>197</v>
      </c>
      <c r="AK876" s="21"/>
      <c r="AL876" s="20" t="s">
        <v>197</v>
      </c>
      <c r="AM876" s="21"/>
      <c r="AN876" s="21"/>
      <c r="AO876" s="21"/>
      <c r="AP876" s="20" t="s">
        <v>197</v>
      </c>
      <c r="AQ876" s="21"/>
      <c r="AR876" s="21"/>
      <c r="AS876" s="21"/>
      <c r="AT876" s="21"/>
      <c r="AU876" s="21"/>
      <c r="AV876" s="21"/>
      <c r="AW876" s="21"/>
      <c r="AX876" s="20" t="s">
        <v>197</v>
      </c>
      <c r="AY876" s="20" t="s">
        <v>197</v>
      </c>
      <c r="AZ876" s="21"/>
      <c r="BA876" s="21"/>
      <c r="BB876" s="20" t="s">
        <v>197</v>
      </c>
      <c r="BC876" s="20" t="s">
        <v>197</v>
      </c>
      <c r="BD876" s="20" t="s">
        <v>197</v>
      </c>
      <c r="BE876" s="20" t="s">
        <v>197</v>
      </c>
      <c r="BF876" s="20" t="s">
        <v>197</v>
      </c>
      <c r="BG876" s="20" t="s">
        <v>197</v>
      </c>
      <c r="BH876" s="20" t="s">
        <v>197</v>
      </c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</row>
    <row r="877" spans="1:96" x14ac:dyDescent="0.3">
      <c r="A877" s="12">
        <v>876</v>
      </c>
      <c r="B877" s="18" t="s">
        <v>3007</v>
      </c>
      <c r="C877" s="18" t="s">
        <v>1048</v>
      </c>
      <c r="D877" s="19" t="s">
        <v>1033</v>
      </c>
      <c r="E877" s="19" t="s">
        <v>2867</v>
      </c>
      <c r="F877" s="19" t="s">
        <v>1285</v>
      </c>
      <c r="G877" s="19" t="s">
        <v>3008</v>
      </c>
      <c r="H877" s="19" t="s">
        <v>276</v>
      </c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0" t="s">
        <v>197</v>
      </c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</row>
    <row r="878" spans="1:96" x14ac:dyDescent="0.3">
      <c r="A878" s="12">
        <v>877</v>
      </c>
      <c r="B878" s="18" t="s">
        <v>3009</v>
      </c>
      <c r="C878" s="18" t="s">
        <v>1057</v>
      </c>
      <c r="D878" s="19" t="s">
        <v>1033</v>
      </c>
      <c r="E878" s="19" t="s">
        <v>2867</v>
      </c>
      <c r="F878" s="19" t="s">
        <v>1285</v>
      </c>
      <c r="G878" s="19" t="s">
        <v>3008</v>
      </c>
      <c r="H878" s="19" t="s">
        <v>276</v>
      </c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0" t="s">
        <v>197</v>
      </c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</row>
    <row r="879" spans="1:96" x14ac:dyDescent="0.3">
      <c r="A879" s="12">
        <v>878</v>
      </c>
      <c r="B879" s="18" t="s">
        <v>3010</v>
      </c>
      <c r="C879" s="18" t="s">
        <v>3011</v>
      </c>
      <c r="D879" s="19" t="s">
        <v>996</v>
      </c>
      <c r="E879" s="19" t="s">
        <v>2936</v>
      </c>
      <c r="F879" s="19" t="s">
        <v>3012</v>
      </c>
      <c r="G879" s="19" t="s">
        <v>3008</v>
      </c>
      <c r="H879" s="19" t="s">
        <v>405</v>
      </c>
      <c r="I879" s="20" t="s">
        <v>808</v>
      </c>
      <c r="J879" s="21"/>
      <c r="K879" s="20" t="s">
        <v>553</v>
      </c>
      <c r="L879" s="21"/>
      <c r="M879" s="21"/>
      <c r="N879" s="21"/>
      <c r="O879" s="20" t="s">
        <v>289</v>
      </c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0" t="s">
        <v>208</v>
      </c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</row>
    <row r="880" spans="1:96" x14ac:dyDescent="0.3">
      <c r="A880" s="12">
        <v>879</v>
      </c>
      <c r="B880" s="18" t="s">
        <v>3013</v>
      </c>
      <c r="C880" s="18" t="s">
        <v>3014</v>
      </c>
      <c r="D880" s="19" t="s">
        <v>996</v>
      </c>
      <c r="E880" s="19" t="s">
        <v>2936</v>
      </c>
      <c r="F880" s="19" t="s">
        <v>3012</v>
      </c>
      <c r="G880" s="19" t="s">
        <v>3008</v>
      </c>
      <c r="H880" s="19" t="s">
        <v>405</v>
      </c>
      <c r="I880" s="20" t="s">
        <v>3015</v>
      </c>
      <c r="J880" s="21"/>
      <c r="K880" s="20" t="s">
        <v>553</v>
      </c>
      <c r="L880" s="21"/>
      <c r="M880" s="21"/>
      <c r="N880" s="21"/>
      <c r="O880" s="20" t="s">
        <v>738</v>
      </c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0" t="s">
        <v>208</v>
      </c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</row>
    <row r="881" spans="1:96" x14ac:dyDescent="0.3">
      <c r="A881" s="12">
        <v>880</v>
      </c>
      <c r="B881" s="18" t="s">
        <v>3016</v>
      </c>
      <c r="C881" s="18" t="s">
        <v>3017</v>
      </c>
      <c r="D881" s="19" t="s">
        <v>389</v>
      </c>
      <c r="E881" s="19" t="s">
        <v>1749</v>
      </c>
      <c r="F881" s="19" t="s">
        <v>1750</v>
      </c>
      <c r="G881" s="19" t="s">
        <v>3008</v>
      </c>
      <c r="H881" s="19" t="s">
        <v>1751</v>
      </c>
      <c r="I881" s="20" t="s">
        <v>2831</v>
      </c>
      <c r="J881" s="20" t="s">
        <v>198</v>
      </c>
      <c r="K881" s="20" t="s">
        <v>553</v>
      </c>
      <c r="L881" s="21"/>
      <c r="M881" s="20" t="s">
        <v>199</v>
      </c>
      <c r="N881" s="21"/>
      <c r="O881" s="20" t="s">
        <v>878</v>
      </c>
      <c r="P881" s="20" t="s">
        <v>3018</v>
      </c>
      <c r="Q881" s="20" t="s">
        <v>555</v>
      </c>
      <c r="R881" s="20" t="s">
        <v>291</v>
      </c>
      <c r="S881" s="20" t="s">
        <v>313</v>
      </c>
      <c r="T881" s="21"/>
      <c r="U881" s="21"/>
      <c r="V881" s="21"/>
      <c r="W881" s="21"/>
      <c r="X881" s="20" t="s">
        <v>197</v>
      </c>
      <c r="Y881" s="21"/>
      <c r="Z881" s="20" t="s">
        <v>197</v>
      </c>
      <c r="AA881" s="20" t="s">
        <v>197</v>
      </c>
      <c r="AB881" s="20" t="s">
        <v>197</v>
      </c>
      <c r="AC881" s="21"/>
      <c r="AD881" s="21"/>
      <c r="AE881" s="21"/>
      <c r="AF881" s="21"/>
      <c r="AG881" s="20"/>
      <c r="AH881" s="20"/>
      <c r="AI881" s="20"/>
      <c r="AJ881" s="20"/>
      <c r="AK881" s="21"/>
      <c r="AL881" s="20"/>
      <c r="AM881" s="21"/>
      <c r="AN881" s="21"/>
      <c r="AO881" s="20"/>
      <c r="AP881" s="20"/>
      <c r="AQ881" s="20"/>
      <c r="AR881" s="20"/>
      <c r="AS881" s="20"/>
      <c r="AT881" s="21"/>
      <c r="AU881" s="21"/>
      <c r="AV881" s="21"/>
      <c r="AW881" s="20" t="s">
        <v>197</v>
      </c>
      <c r="AX881" s="20" t="s">
        <v>197</v>
      </c>
      <c r="AY881" s="20" t="s">
        <v>197</v>
      </c>
      <c r="AZ881" s="21"/>
      <c r="BA881" s="21"/>
      <c r="BB881" s="20" t="s">
        <v>197</v>
      </c>
      <c r="BC881" s="20" t="s">
        <v>197</v>
      </c>
      <c r="BD881" s="20" t="s">
        <v>197</v>
      </c>
      <c r="BE881" s="20" t="s">
        <v>197</v>
      </c>
      <c r="BF881" s="20" t="s">
        <v>197</v>
      </c>
      <c r="BG881" s="20" t="s">
        <v>197</v>
      </c>
      <c r="BH881" s="20" t="s">
        <v>197</v>
      </c>
      <c r="BI881" s="21"/>
      <c r="BJ881" s="20" t="s">
        <v>197</v>
      </c>
      <c r="BK881" s="20" t="s">
        <v>197</v>
      </c>
      <c r="BL881" s="20" t="s">
        <v>197</v>
      </c>
      <c r="BM881" s="20" t="s">
        <v>197</v>
      </c>
      <c r="BN881" s="20" t="s">
        <v>197</v>
      </c>
      <c r="BO881" s="21"/>
      <c r="BP881" s="21"/>
      <c r="BQ881" s="21"/>
      <c r="BR881" s="21"/>
      <c r="BS881" s="21"/>
      <c r="BT881" s="20"/>
      <c r="BU881" s="21"/>
      <c r="BV881" s="21"/>
      <c r="BW881" s="20" t="s">
        <v>197</v>
      </c>
      <c r="BX881" s="21"/>
      <c r="BY881" s="21"/>
      <c r="BZ881" s="21"/>
      <c r="CA881" s="21"/>
      <c r="CB881" s="21"/>
      <c r="CC881" s="20" t="s">
        <v>208</v>
      </c>
      <c r="CD881" s="20" t="s">
        <v>208</v>
      </c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</row>
    <row r="882" spans="1:96" x14ac:dyDescent="0.3">
      <c r="A882" s="12">
        <v>881</v>
      </c>
      <c r="B882" s="18" t="s">
        <v>3019</v>
      </c>
      <c r="C882" s="18" t="s">
        <v>3020</v>
      </c>
      <c r="D882" s="19" t="s">
        <v>389</v>
      </c>
      <c r="E882" s="19" t="s">
        <v>1749</v>
      </c>
      <c r="F882" s="19" t="s">
        <v>1750</v>
      </c>
      <c r="G882" s="19" t="s">
        <v>3008</v>
      </c>
      <c r="H882" s="19" t="s">
        <v>1751</v>
      </c>
      <c r="I882" s="20" t="s">
        <v>2280</v>
      </c>
      <c r="J882" s="20" t="s">
        <v>1052</v>
      </c>
      <c r="K882" s="20" t="s">
        <v>553</v>
      </c>
      <c r="L882" s="21"/>
      <c r="M882" s="20" t="s">
        <v>199</v>
      </c>
      <c r="N882" s="21"/>
      <c r="O882" s="20" t="s">
        <v>954</v>
      </c>
      <c r="P882" s="20" t="s">
        <v>3018</v>
      </c>
      <c r="Q882" s="20" t="s">
        <v>3021</v>
      </c>
      <c r="R882" s="20" t="s">
        <v>451</v>
      </c>
      <c r="S882" s="20" t="s">
        <v>491</v>
      </c>
      <c r="T882" s="21"/>
      <c r="U882" s="21"/>
      <c r="V882" s="21"/>
      <c r="W882" s="21"/>
      <c r="X882" s="20" t="s">
        <v>197</v>
      </c>
      <c r="Y882" s="21"/>
      <c r="Z882" s="20" t="s">
        <v>197</v>
      </c>
      <c r="AA882" s="20" t="s">
        <v>197</v>
      </c>
      <c r="AB882" s="20" t="s">
        <v>197</v>
      </c>
      <c r="AC882" s="21"/>
      <c r="AD882" s="21"/>
      <c r="AE882" s="21"/>
      <c r="AF882" s="21"/>
      <c r="AG882" s="20"/>
      <c r="AH882" s="20"/>
      <c r="AI882" s="20"/>
      <c r="AJ882" s="20"/>
      <c r="AK882" s="21"/>
      <c r="AL882" s="20"/>
      <c r="AM882" s="21"/>
      <c r="AN882" s="21"/>
      <c r="AO882" s="20"/>
      <c r="AP882" s="20"/>
      <c r="AQ882" s="20"/>
      <c r="AR882" s="20"/>
      <c r="AS882" s="20"/>
      <c r="AT882" s="21"/>
      <c r="AU882" s="21"/>
      <c r="AV882" s="21"/>
      <c r="AW882" s="20" t="s">
        <v>197</v>
      </c>
      <c r="AX882" s="20" t="s">
        <v>197</v>
      </c>
      <c r="AY882" s="20" t="s">
        <v>197</v>
      </c>
      <c r="AZ882" s="21"/>
      <c r="BA882" s="21"/>
      <c r="BB882" s="20" t="s">
        <v>197</v>
      </c>
      <c r="BC882" s="20" t="s">
        <v>197</v>
      </c>
      <c r="BD882" s="20" t="s">
        <v>197</v>
      </c>
      <c r="BE882" s="20" t="s">
        <v>197</v>
      </c>
      <c r="BF882" s="20" t="s">
        <v>197</v>
      </c>
      <c r="BG882" s="20" t="s">
        <v>197</v>
      </c>
      <c r="BH882" s="20" t="s">
        <v>197</v>
      </c>
      <c r="BI882" s="20" t="s">
        <v>197</v>
      </c>
      <c r="BJ882" s="21"/>
      <c r="BK882" s="20" t="s">
        <v>197</v>
      </c>
      <c r="BL882" s="20" t="s">
        <v>197</v>
      </c>
      <c r="BM882" s="20" t="s">
        <v>197</v>
      </c>
      <c r="BN882" s="20" t="s">
        <v>197</v>
      </c>
      <c r="BO882" s="21"/>
      <c r="BP882" s="21"/>
      <c r="BQ882" s="21"/>
      <c r="BR882" s="21"/>
      <c r="BS882" s="21"/>
      <c r="BT882" s="20"/>
      <c r="BU882" s="21"/>
      <c r="BV882" s="21"/>
      <c r="BW882" s="20" t="s">
        <v>197</v>
      </c>
      <c r="BX882" s="21"/>
      <c r="BY882" s="21"/>
      <c r="BZ882" s="21"/>
      <c r="CA882" s="21"/>
      <c r="CB882" s="21"/>
      <c r="CC882" s="20" t="s">
        <v>208</v>
      </c>
      <c r="CD882" s="20" t="s">
        <v>208</v>
      </c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</row>
    <row r="883" spans="1:96" x14ac:dyDescent="0.3">
      <c r="A883" s="12">
        <v>882</v>
      </c>
      <c r="B883" s="18" t="s">
        <v>3022</v>
      </c>
      <c r="C883" s="18" t="s">
        <v>3023</v>
      </c>
      <c r="D883" s="19" t="s">
        <v>389</v>
      </c>
      <c r="E883" s="19" t="s">
        <v>1749</v>
      </c>
      <c r="F883" s="19" t="s">
        <v>1750</v>
      </c>
      <c r="G883" s="19" t="s">
        <v>3008</v>
      </c>
      <c r="H883" s="19" t="s">
        <v>1751</v>
      </c>
      <c r="I883" s="20" t="s">
        <v>472</v>
      </c>
      <c r="J883" s="20" t="s">
        <v>681</v>
      </c>
      <c r="K883" s="20" t="s">
        <v>553</v>
      </c>
      <c r="L883" s="21"/>
      <c r="M883" s="20" t="s">
        <v>199</v>
      </c>
      <c r="N883" s="21"/>
      <c r="O883" s="20" t="s">
        <v>857</v>
      </c>
      <c r="P883" s="20" t="s">
        <v>739</v>
      </c>
      <c r="Q883" s="20" t="s">
        <v>3024</v>
      </c>
      <c r="R883" s="20" t="s">
        <v>1425</v>
      </c>
      <c r="S883" s="20" t="s">
        <v>313</v>
      </c>
      <c r="T883" s="21"/>
      <c r="U883" s="21"/>
      <c r="V883" s="21"/>
      <c r="W883" s="21"/>
      <c r="X883" s="20" t="s">
        <v>197</v>
      </c>
      <c r="Y883" s="21"/>
      <c r="Z883" s="20" t="s">
        <v>197</v>
      </c>
      <c r="AA883" s="20" t="s">
        <v>197</v>
      </c>
      <c r="AB883" s="20" t="s">
        <v>197</v>
      </c>
      <c r="AC883" s="21"/>
      <c r="AD883" s="21"/>
      <c r="AE883" s="21"/>
      <c r="AF883" s="21"/>
      <c r="AG883" s="20"/>
      <c r="AH883" s="20"/>
      <c r="AI883" s="20"/>
      <c r="AJ883" s="20"/>
      <c r="AK883" s="21"/>
      <c r="AL883" s="20"/>
      <c r="AM883" s="21"/>
      <c r="AN883" s="21"/>
      <c r="AO883" s="20"/>
      <c r="AP883" s="20"/>
      <c r="AQ883" s="20"/>
      <c r="AR883" s="20"/>
      <c r="AS883" s="20"/>
      <c r="AT883" s="21"/>
      <c r="AU883" s="21"/>
      <c r="AV883" s="21"/>
      <c r="AW883" s="20" t="s">
        <v>197</v>
      </c>
      <c r="AX883" s="20" t="s">
        <v>197</v>
      </c>
      <c r="AY883" s="20" t="s">
        <v>197</v>
      </c>
      <c r="AZ883" s="21"/>
      <c r="BA883" s="21"/>
      <c r="BB883" s="20" t="s">
        <v>197</v>
      </c>
      <c r="BC883" s="20" t="s">
        <v>197</v>
      </c>
      <c r="BD883" s="20" t="s">
        <v>197</v>
      </c>
      <c r="BE883" s="20" t="s">
        <v>197</v>
      </c>
      <c r="BF883" s="20" t="s">
        <v>197</v>
      </c>
      <c r="BG883" s="20" t="s">
        <v>197</v>
      </c>
      <c r="BH883" s="20" t="s">
        <v>197</v>
      </c>
      <c r="BI883" s="21"/>
      <c r="BJ883" s="20" t="s">
        <v>197</v>
      </c>
      <c r="BK883" s="20" t="s">
        <v>197</v>
      </c>
      <c r="BL883" s="20" t="s">
        <v>197</v>
      </c>
      <c r="BM883" s="20" t="s">
        <v>197</v>
      </c>
      <c r="BN883" s="20" t="s">
        <v>197</v>
      </c>
      <c r="BO883" s="21"/>
      <c r="BP883" s="21"/>
      <c r="BQ883" s="21"/>
      <c r="BR883" s="21"/>
      <c r="BS883" s="21"/>
      <c r="BT883" s="20"/>
      <c r="BU883" s="21"/>
      <c r="BV883" s="21"/>
      <c r="BW883" s="20" t="s">
        <v>197</v>
      </c>
      <c r="BX883" s="21"/>
      <c r="BY883" s="21"/>
      <c r="BZ883" s="21"/>
      <c r="CA883" s="21"/>
      <c r="CB883" s="21"/>
      <c r="CC883" s="20" t="s">
        <v>208</v>
      </c>
      <c r="CD883" s="20" t="s">
        <v>208</v>
      </c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</row>
    <row r="884" spans="1:96" x14ac:dyDescent="0.3">
      <c r="A884" s="12">
        <v>883</v>
      </c>
      <c r="B884" s="18" t="s">
        <v>3025</v>
      </c>
      <c r="C884" s="18" t="s">
        <v>3026</v>
      </c>
      <c r="D884" s="19" t="s">
        <v>389</v>
      </c>
      <c r="E884" s="19" t="s">
        <v>192</v>
      </c>
      <c r="F884" s="19" t="s">
        <v>193</v>
      </c>
      <c r="G884" s="19" t="s">
        <v>3008</v>
      </c>
      <c r="H884" s="19" t="s">
        <v>1630</v>
      </c>
      <c r="I884" s="20" t="s">
        <v>1465</v>
      </c>
      <c r="J884" s="20" t="s">
        <v>198</v>
      </c>
      <c r="K884" s="20" t="s">
        <v>553</v>
      </c>
      <c r="L884" s="21"/>
      <c r="M884" s="20" t="s">
        <v>199</v>
      </c>
      <c r="N884" s="20" t="s">
        <v>2724</v>
      </c>
      <c r="O884" s="20" t="s">
        <v>967</v>
      </c>
      <c r="P884" s="20" t="s">
        <v>2183</v>
      </c>
      <c r="Q884" s="20" t="s">
        <v>3027</v>
      </c>
      <c r="R884" s="20" t="s">
        <v>509</v>
      </c>
      <c r="S884" s="20" t="s">
        <v>491</v>
      </c>
      <c r="T884" s="21"/>
      <c r="U884" s="21"/>
      <c r="V884" s="21"/>
      <c r="W884" s="20" t="s">
        <v>197</v>
      </c>
      <c r="X884" s="20" t="s">
        <v>197</v>
      </c>
      <c r="Y884" s="21"/>
      <c r="Z884" s="20" t="s">
        <v>197</v>
      </c>
      <c r="AA884" s="20" t="s">
        <v>197</v>
      </c>
      <c r="AB884" s="20" t="s">
        <v>197</v>
      </c>
      <c r="AC884" s="21"/>
      <c r="AD884" s="21"/>
      <c r="AE884" s="21"/>
      <c r="AF884" s="21"/>
      <c r="AG884" s="20"/>
      <c r="AH884" s="20"/>
      <c r="AI884" s="20"/>
      <c r="AJ884" s="20"/>
      <c r="AK884" s="21"/>
      <c r="AL884" s="20"/>
      <c r="AM884" s="20"/>
      <c r="AN884" s="20"/>
      <c r="AO884" s="20"/>
      <c r="AP884" s="20"/>
      <c r="AQ884" s="20"/>
      <c r="AR884" s="20"/>
      <c r="AS884" s="20"/>
      <c r="AT884" s="21"/>
      <c r="AU884" s="21"/>
      <c r="AV884" s="21"/>
      <c r="AW884" s="20" t="s">
        <v>197</v>
      </c>
      <c r="AX884" s="20" t="s">
        <v>197</v>
      </c>
      <c r="AY884" s="20" t="s">
        <v>197</v>
      </c>
      <c r="AZ884" s="21"/>
      <c r="BA884" s="21"/>
      <c r="BB884" s="20" t="s">
        <v>197</v>
      </c>
      <c r="BC884" s="20" t="s">
        <v>197</v>
      </c>
      <c r="BD884" s="20" t="s">
        <v>197</v>
      </c>
      <c r="BE884" s="20" t="s">
        <v>197</v>
      </c>
      <c r="BF884" s="20" t="s">
        <v>197</v>
      </c>
      <c r="BG884" s="20" t="s">
        <v>197</v>
      </c>
      <c r="BH884" s="20" t="s">
        <v>197</v>
      </c>
      <c r="BI884" s="21"/>
      <c r="BJ884" s="20" t="s">
        <v>197</v>
      </c>
      <c r="BK884" s="20" t="s">
        <v>197</v>
      </c>
      <c r="BL884" s="20" t="s">
        <v>197</v>
      </c>
      <c r="BM884" s="20" t="s">
        <v>197</v>
      </c>
      <c r="BN884" s="20" t="s">
        <v>197</v>
      </c>
      <c r="BO884" s="20" t="s">
        <v>197</v>
      </c>
      <c r="BP884" s="21"/>
      <c r="BQ884" s="21"/>
      <c r="BR884" s="21"/>
      <c r="BS884" s="21"/>
      <c r="BT884" s="20"/>
      <c r="BU884" s="21"/>
      <c r="BV884" s="21"/>
      <c r="BW884" s="20" t="s">
        <v>197</v>
      </c>
      <c r="BX884" s="21"/>
      <c r="BY884" s="21"/>
      <c r="BZ884" s="21"/>
      <c r="CA884" s="21"/>
      <c r="CB884" s="21"/>
      <c r="CC884" s="20" t="s">
        <v>208</v>
      </c>
      <c r="CD884" s="20" t="s">
        <v>208</v>
      </c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0"/>
      <c r="CQ884" s="20"/>
      <c r="CR884" s="21"/>
    </row>
    <row r="885" spans="1:96" x14ac:dyDescent="0.3">
      <c r="A885" s="12">
        <v>884</v>
      </c>
      <c r="B885" s="18" t="s">
        <v>3028</v>
      </c>
      <c r="C885" s="18" t="s">
        <v>3029</v>
      </c>
      <c r="D885" s="19" t="s">
        <v>996</v>
      </c>
      <c r="E885" s="19" t="s">
        <v>2936</v>
      </c>
      <c r="F885" s="19" t="s">
        <v>3030</v>
      </c>
      <c r="G885" s="19" t="s">
        <v>3008</v>
      </c>
      <c r="H885" s="19" t="s">
        <v>405</v>
      </c>
      <c r="I885" s="20" t="s">
        <v>1234</v>
      </c>
      <c r="J885" s="21"/>
      <c r="K885" s="20" t="s">
        <v>3031</v>
      </c>
      <c r="L885" s="21"/>
      <c r="M885" s="21"/>
      <c r="N885" s="21"/>
      <c r="O885" s="20" t="s">
        <v>1378</v>
      </c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0" t="s">
        <v>208</v>
      </c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</row>
    <row r="886" spans="1:96" x14ac:dyDescent="0.3">
      <c r="A886" s="12">
        <v>885</v>
      </c>
      <c r="B886" s="18" t="s">
        <v>3032</v>
      </c>
      <c r="C886" s="18" t="s">
        <v>3033</v>
      </c>
      <c r="D886" s="19" t="s">
        <v>996</v>
      </c>
      <c r="E886" s="19" t="s">
        <v>2936</v>
      </c>
      <c r="F886" s="19" t="s">
        <v>3030</v>
      </c>
      <c r="G886" s="19" t="s">
        <v>3008</v>
      </c>
      <c r="H886" s="19" t="s">
        <v>405</v>
      </c>
      <c r="I886" s="20" t="s">
        <v>1839</v>
      </c>
      <c r="J886" s="21"/>
      <c r="K886" s="20" t="s">
        <v>553</v>
      </c>
      <c r="L886" s="21"/>
      <c r="M886" s="21"/>
      <c r="N886" s="21"/>
      <c r="O886" s="20" t="s">
        <v>790</v>
      </c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0" t="s">
        <v>208</v>
      </c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</row>
    <row r="887" spans="1:96" x14ac:dyDescent="0.3">
      <c r="A887" s="12">
        <v>886</v>
      </c>
      <c r="B887" s="18" t="s">
        <v>3034</v>
      </c>
      <c r="C887" s="18" t="s">
        <v>3035</v>
      </c>
      <c r="D887" s="19" t="s">
        <v>996</v>
      </c>
      <c r="E887" s="19" t="s">
        <v>2936</v>
      </c>
      <c r="F887" s="19" t="s">
        <v>3030</v>
      </c>
      <c r="G887" s="19" t="s">
        <v>3008</v>
      </c>
      <c r="H887" s="19" t="s">
        <v>405</v>
      </c>
      <c r="I887" s="20" t="s">
        <v>899</v>
      </c>
      <c r="J887" s="21"/>
      <c r="K887" s="20" t="s">
        <v>553</v>
      </c>
      <c r="L887" s="21"/>
      <c r="M887" s="21"/>
      <c r="N887" s="21"/>
      <c r="O887" s="20" t="s">
        <v>1450</v>
      </c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0" t="s">
        <v>208</v>
      </c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</row>
    <row r="888" spans="1:96" x14ac:dyDescent="0.3">
      <c r="A888" s="12">
        <v>887</v>
      </c>
      <c r="B888" s="18" t="s">
        <v>3036</v>
      </c>
      <c r="C888" s="18" t="s">
        <v>3037</v>
      </c>
      <c r="D888" s="19" t="s">
        <v>389</v>
      </c>
      <c r="E888" s="19" t="s">
        <v>1749</v>
      </c>
      <c r="F888" s="19" t="s">
        <v>1750</v>
      </c>
      <c r="G888" s="19" t="s">
        <v>3038</v>
      </c>
      <c r="H888" s="19" t="s">
        <v>1751</v>
      </c>
      <c r="I888" s="20" t="s">
        <v>3039</v>
      </c>
      <c r="J888" s="20" t="s">
        <v>198</v>
      </c>
      <c r="K888" s="20" t="s">
        <v>553</v>
      </c>
      <c r="L888" s="21"/>
      <c r="M888" s="20" t="s">
        <v>199</v>
      </c>
      <c r="N888" s="21"/>
      <c r="O888" s="20" t="s">
        <v>827</v>
      </c>
      <c r="P888" s="20" t="s">
        <v>3040</v>
      </c>
      <c r="Q888" s="20" t="s">
        <v>599</v>
      </c>
      <c r="R888" s="20" t="s">
        <v>356</v>
      </c>
      <c r="S888" s="20" t="s">
        <v>384</v>
      </c>
      <c r="T888" s="21"/>
      <c r="U888" s="21"/>
      <c r="V888" s="21"/>
      <c r="W888" s="21"/>
      <c r="X888" s="20" t="s">
        <v>197</v>
      </c>
      <c r="Y888" s="21"/>
      <c r="Z888" s="20" t="s">
        <v>197</v>
      </c>
      <c r="AA888" s="20" t="s">
        <v>197</v>
      </c>
      <c r="AB888" s="20" t="s">
        <v>197</v>
      </c>
      <c r="AC888" s="21"/>
      <c r="AD888" s="21"/>
      <c r="AE888" s="21"/>
      <c r="AF888" s="21"/>
      <c r="AG888" s="20"/>
      <c r="AH888" s="20"/>
      <c r="AI888" s="20"/>
      <c r="AJ888" s="20"/>
      <c r="AK888" s="21"/>
      <c r="AL888" s="20"/>
      <c r="AM888" s="21"/>
      <c r="AN888" s="21"/>
      <c r="AO888" s="20"/>
      <c r="AP888" s="20"/>
      <c r="AQ888" s="20"/>
      <c r="AR888" s="20"/>
      <c r="AS888" s="20"/>
      <c r="AT888" s="21"/>
      <c r="AU888" s="21"/>
      <c r="AV888" s="21"/>
      <c r="AW888" s="20" t="s">
        <v>197</v>
      </c>
      <c r="AX888" s="20" t="s">
        <v>197</v>
      </c>
      <c r="AY888" s="20" t="s">
        <v>197</v>
      </c>
      <c r="AZ888" s="21"/>
      <c r="BA888" s="21"/>
      <c r="BB888" s="20" t="s">
        <v>197</v>
      </c>
      <c r="BC888" s="20" t="s">
        <v>197</v>
      </c>
      <c r="BD888" s="20" t="s">
        <v>197</v>
      </c>
      <c r="BE888" s="20" t="s">
        <v>197</v>
      </c>
      <c r="BF888" s="20" t="s">
        <v>197</v>
      </c>
      <c r="BG888" s="20" t="s">
        <v>197</v>
      </c>
      <c r="BH888" s="20" t="s">
        <v>197</v>
      </c>
      <c r="BI888" s="21"/>
      <c r="BJ888" s="20" t="s">
        <v>197</v>
      </c>
      <c r="BK888" s="20" t="s">
        <v>197</v>
      </c>
      <c r="BL888" s="20" t="s">
        <v>197</v>
      </c>
      <c r="BM888" s="20" t="s">
        <v>197</v>
      </c>
      <c r="BN888" s="20" t="s">
        <v>197</v>
      </c>
      <c r="BO888" s="21"/>
      <c r="BP888" s="21"/>
      <c r="BQ888" s="21"/>
      <c r="BR888" s="21"/>
      <c r="BS888" s="21"/>
      <c r="BT888" s="20"/>
      <c r="BU888" s="21"/>
      <c r="BV888" s="21"/>
      <c r="BW888" s="20" t="s">
        <v>197</v>
      </c>
      <c r="BX888" s="21"/>
      <c r="BY888" s="21"/>
      <c r="BZ888" s="21"/>
      <c r="CA888" s="21"/>
      <c r="CB888" s="21"/>
      <c r="CC888" s="20" t="s">
        <v>208</v>
      </c>
      <c r="CD888" s="20" t="s">
        <v>208</v>
      </c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</row>
    <row r="889" spans="1:96" x14ac:dyDescent="0.3">
      <c r="A889" s="12">
        <v>888</v>
      </c>
      <c r="B889" s="18" t="s">
        <v>3041</v>
      </c>
      <c r="C889" s="18" t="s">
        <v>3042</v>
      </c>
      <c r="D889" s="19" t="s">
        <v>389</v>
      </c>
      <c r="E889" s="19" t="s">
        <v>192</v>
      </c>
      <c r="F889" s="19" t="s">
        <v>193</v>
      </c>
      <c r="G889" s="19" t="s">
        <v>3038</v>
      </c>
      <c r="H889" s="19" t="s">
        <v>1630</v>
      </c>
      <c r="I889" s="20" t="s">
        <v>3043</v>
      </c>
      <c r="J889" s="20" t="s">
        <v>198</v>
      </c>
      <c r="K889" s="20" t="s">
        <v>553</v>
      </c>
      <c r="L889" s="21"/>
      <c r="M889" s="20" t="s">
        <v>199</v>
      </c>
      <c r="N889" s="20" t="s">
        <v>889</v>
      </c>
      <c r="O889" s="20" t="s">
        <v>1483</v>
      </c>
      <c r="P889" s="20" t="s">
        <v>3044</v>
      </c>
      <c r="Q889" s="20" t="s">
        <v>354</v>
      </c>
      <c r="R889" s="20" t="s">
        <v>197</v>
      </c>
      <c r="S889" s="20" t="s">
        <v>489</v>
      </c>
      <c r="T889" s="21"/>
      <c r="U889" s="21"/>
      <c r="V889" s="21"/>
      <c r="W889" s="20" t="s">
        <v>197</v>
      </c>
      <c r="X889" s="20" t="s">
        <v>197</v>
      </c>
      <c r="Y889" s="21"/>
      <c r="Z889" s="20" t="s">
        <v>197</v>
      </c>
      <c r="AA889" s="20" t="s">
        <v>197</v>
      </c>
      <c r="AB889" s="20" t="s">
        <v>197</v>
      </c>
      <c r="AC889" s="21"/>
      <c r="AD889" s="21"/>
      <c r="AE889" s="21"/>
      <c r="AF889" s="21"/>
      <c r="AG889" s="20"/>
      <c r="AH889" s="20"/>
      <c r="AI889" s="20"/>
      <c r="AJ889" s="20"/>
      <c r="AK889" s="21"/>
      <c r="AL889" s="20"/>
      <c r="AM889" s="20"/>
      <c r="AN889" s="20"/>
      <c r="AO889" s="20"/>
      <c r="AP889" s="20"/>
      <c r="AQ889" s="20"/>
      <c r="AR889" s="20"/>
      <c r="AS889" s="20"/>
      <c r="AT889" s="21"/>
      <c r="AU889" s="21"/>
      <c r="AV889" s="21"/>
      <c r="AW889" s="20" t="s">
        <v>197</v>
      </c>
      <c r="AX889" s="20" t="s">
        <v>197</v>
      </c>
      <c r="AY889" s="20" t="s">
        <v>197</v>
      </c>
      <c r="AZ889" s="21"/>
      <c r="BA889" s="21"/>
      <c r="BB889" s="20" t="s">
        <v>197</v>
      </c>
      <c r="BC889" s="20" t="s">
        <v>197</v>
      </c>
      <c r="BD889" s="20" t="s">
        <v>197</v>
      </c>
      <c r="BE889" s="20" t="s">
        <v>197</v>
      </c>
      <c r="BF889" s="20" t="s">
        <v>197</v>
      </c>
      <c r="BG889" s="20" t="s">
        <v>197</v>
      </c>
      <c r="BH889" s="20" t="s">
        <v>197</v>
      </c>
      <c r="BI889" s="21"/>
      <c r="BJ889" s="20" t="s">
        <v>197</v>
      </c>
      <c r="BK889" s="20" t="s">
        <v>197</v>
      </c>
      <c r="BL889" s="20" t="s">
        <v>197</v>
      </c>
      <c r="BM889" s="20" t="s">
        <v>197</v>
      </c>
      <c r="BN889" s="20" t="s">
        <v>197</v>
      </c>
      <c r="BO889" s="20" t="s">
        <v>197</v>
      </c>
      <c r="BP889" s="21"/>
      <c r="BQ889" s="21"/>
      <c r="BR889" s="21"/>
      <c r="BS889" s="21"/>
      <c r="BT889" s="20"/>
      <c r="BU889" s="21"/>
      <c r="BV889" s="21"/>
      <c r="BW889" s="20" t="s">
        <v>197</v>
      </c>
      <c r="BX889" s="21"/>
      <c r="BY889" s="21"/>
      <c r="BZ889" s="21"/>
      <c r="CA889" s="21"/>
      <c r="CB889" s="21"/>
      <c r="CC889" s="20" t="s">
        <v>208</v>
      </c>
      <c r="CD889" s="20" t="s">
        <v>208</v>
      </c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0"/>
      <c r="CQ889" s="20"/>
      <c r="CR889" s="21"/>
    </row>
    <row r="890" spans="1:96" x14ac:dyDescent="0.3">
      <c r="A890" s="12">
        <v>889</v>
      </c>
      <c r="B890" s="18" t="s">
        <v>3045</v>
      </c>
      <c r="C890" s="18" t="s">
        <v>3046</v>
      </c>
      <c r="D890" s="19" t="s">
        <v>996</v>
      </c>
      <c r="E890" s="19" t="s">
        <v>2936</v>
      </c>
      <c r="F890" s="19" t="s">
        <v>2936</v>
      </c>
      <c r="G890" s="19" t="s">
        <v>3038</v>
      </c>
      <c r="H890" s="19" t="s">
        <v>405</v>
      </c>
      <c r="I890" s="20" t="s">
        <v>821</v>
      </c>
      <c r="J890" s="21"/>
      <c r="K890" s="20" t="s">
        <v>3047</v>
      </c>
      <c r="L890" s="21"/>
      <c r="M890" s="21"/>
      <c r="N890" s="21"/>
      <c r="O890" s="20" t="s">
        <v>1022</v>
      </c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0" t="s">
        <v>208</v>
      </c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</row>
    <row r="891" spans="1:96" x14ac:dyDescent="0.3">
      <c r="A891" s="12">
        <v>890</v>
      </c>
      <c r="B891" s="18" t="s">
        <v>3048</v>
      </c>
      <c r="C891" s="18" t="s">
        <v>3049</v>
      </c>
      <c r="D891" s="19" t="s">
        <v>996</v>
      </c>
      <c r="E891" s="19" t="s">
        <v>2936</v>
      </c>
      <c r="F891" s="19" t="s">
        <v>2936</v>
      </c>
      <c r="G891" s="19" t="s">
        <v>3038</v>
      </c>
      <c r="H891" s="19" t="s">
        <v>405</v>
      </c>
      <c r="I891" s="20" t="s">
        <v>3050</v>
      </c>
      <c r="J891" s="21"/>
      <c r="K891" s="20" t="s">
        <v>553</v>
      </c>
      <c r="L891" s="21"/>
      <c r="M891" s="21"/>
      <c r="N891" s="21"/>
      <c r="O891" s="20" t="s">
        <v>237</v>
      </c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0" t="s">
        <v>208</v>
      </c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</row>
    <row r="892" spans="1:96" x14ac:dyDescent="0.3">
      <c r="A892" s="12">
        <v>891</v>
      </c>
      <c r="B892" s="18" t="s">
        <v>3051</v>
      </c>
      <c r="C892" s="18" t="s">
        <v>3052</v>
      </c>
      <c r="D892" s="19" t="s">
        <v>996</v>
      </c>
      <c r="E892" s="19" t="s">
        <v>2936</v>
      </c>
      <c r="F892" s="19" t="s">
        <v>2936</v>
      </c>
      <c r="G892" s="19" t="s">
        <v>3038</v>
      </c>
      <c r="H892" s="19" t="s">
        <v>405</v>
      </c>
      <c r="I892" s="20" t="s">
        <v>2615</v>
      </c>
      <c r="J892" s="21"/>
      <c r="K892" s="20" t="s">
        <v>553</v>
      </c>
      <c r="L892" s="21"/>
      <c r="M892" s="21"/>
      <c r="N892" s="21"/>
      <c r="O892" s="20" t="s">
        <v>237</v>
      </c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0" t="s">
        <v>208</v>
      </c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</row>
    <row r="893" spans="1:96" x14ac:dyDescent="0.3">
      <c r="A893" s="12">
        <v>892</v>
      </c>
      <c r="B893" s="18" t="s">
        <v>3053</v>
      </c>
      <c r="C893" s="18" t="s">
        <v>3054</v>
      </c>
      <c r="D893" s="19" t="s">
        <v>996</v>
      </c>
      <c r="E893" s="19" t="s">
        <v>2936</v>
      </c>
      <c r="F893" s="19" t="s">
        <v>2936</v>
      </c>
      <c r="G893" s="19" t="s">
        <v>3038</v>
      </c>
      <c r="H893" s="19" t="s">
        <v>405</v>
      </c>
      <c r="I893" s="20" t="s">
        <v>1395</v>
      </c>
      <c r="J893" s="21"/>
      <c r="K893" s="20" t="s">
        <v>3055</v>
      </c>
      <c r="L893" s="21"/>
      <c r="M893" s="21"/>
      <c r="N893" s="21"/>
      <c r="O893" s="20" t="s">
        <v>3056</v>
      </c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0" t="s">
        <v>208</v>
      </c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</row>
    <row r="894" spans="1:96" x14ac:dyDescent="0.3">
      <c r="A894" s="12">
        <v>893</v>
      </c>
      <c r="B894" s="18" t="s">
        <v>3057</v>
      </c>
      <c r="C894" s="18" t="s">
        <v>3058</v>
      </c>
      <c r="D894" s="19" t="s">
        <v>996</v>
      </c>
      <c r="E894" s="19" t="s">
        <v>2936</v>
      </c>
      <c r="F894" s="19" t="s">
        <v>2936</v>
      </c>
      <c r="G894" s="19" t="s">
        <v>3038</v>
      </c>
      <c r="H894" s="19" t="s">
        <v>405</v>
      </c>
      <c r="I894" s="20" t="s">
        <v>2020</v>
      </c>
      <c r="J894" s="21"/>
      <c r="K894" s="20" t="s">
        <v>553</v>
      </c>
      <c r="L894" s="21"/>
      <c r="M894" s="21"/>
      <c r="N894" s="21"/>
      <c r="O894" s="20" t="s">
        <v>2937</v>
      </c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0" t="s">
        <v>208</v>
      </c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</row>
    <row r="895" spans="1:96" x14ac:dyDescent="0.3">
      <c r="A895" s="12">
        <v>894</v>
      </c>
      <c r="B895" s="18" t="s">
        <v>3059</v>
      </c>
      <c r="C895" s="18" t="s">
        <v>3060</v>
      </c>
      <c r="D895" s="19" t="s">
        <v>996</v>
      </c>
      <c r="E895" s="19" t="s">
        <v>2936</v>
      </c>
      <c r="F895" s="19" t="s">
        <v>2936</v>
      </c>
      <c r="G895" s="19" t="s">
        <v>3038</v>
      </c>
      <c r="H895" s="19" t="s">
        <v>405</v>
      </c>
      <c r="I895" s="20" t="s">
        <v>610</v>
      </c>
      <c r="J895" s="21"/>
      <c r="K895" s="20" t="s">
        <v>553</v>
      </c>
      <c r="L895" s="21"/>
      <c r="M895" s="21"/>
      <c r="N895" s="21"/>
      <c r="O895" s="20" t="s">
        <v>3061</v>
      </c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0" t="s">
        <v>208</v>
      </c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</row>
    <row r="896" spans="1:96" x14ac:dyDescent="0.3">
      <c r="A896" s="12">
        <v>895</v>
      </c>
      <c r="B896" s="18" t="s">
        <v>3062</v>
      </c>
      <c r="C896" s="18" t="s">
        <v>3063</v>
      </c>
      <c r="D896" s="19" t="s">
        <v>996</v>
      </c>
      <c r="E896" s="19" t="s">
        <v>2936</v>
      </c>
      <c r="F896" s="19" t="s">
        <v>2936</v>
      </c>
      <c r="G896" s="19" t="s">
        <v>3038</v>
      </c>
      <c r="H896" s="19" t="s">
        <v>405</v>
      </c>
      <c r="I896" s="20" t="s">
        <v>2262</v>
      </c>
      <c r="J896" s="21"/>
      <c r="K896" s="20" t="s">
        <v>553</v>
      </c>
      <c r="L896" s="21"/>
      <c r="M896" s="21"/>
      <c r="N896" s="21"/>
      <c r="O896" s="20" t="s">
        <v>201</v>
      </c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0" t="s">
        <v>208</v>
      </c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</row>
    <row r="897" spans="1:96" x14ac:dyDescent="0.3">
      <c r="A897" s="12">
        <v>896</v>
      </c>
      <c r="B897" s="18" t="s">
        <v>3064</v>
      </c>
      <c r="C897" s="18" t="s">
        <v>3065</v>
      </c>
      <c r="D897" s="19" t="s">
        <v>996</v>
      </c>
      <c r="E897" s="19" t="s">
        <v>2936</v>
      </c>
      <c r="F897" s="19" t="s">
        <v>2936</v>
      </c>
      <c r="G897" s="19" t="s">
        <v>3038</v>
      </c>
      <c r="H897" s="19" t="s">
        <v>405</v>
      </c>
      <c r="I897" s="20" t="s">
        <v>2120</v>
      </c>
      <c r="J897" s="21"/>
      <c r="K897" s="20" t="s">
        <v>3066</v>
      </c>
      <c r="L897" s="21"/>
      <c r="M897" s="21"/>
      <c r="N897" s="21"/>
      <c r="O897" s="20" t="s">
        <v>2886</v>
      </c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0" t="s">
        <v>208</v>
      </c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</row>
    <row r="898" spans="1:96" x14ac:dyDescent="0.3">
      <c r="A898" s="12">
        <v>897</v>
      </c>
      <c r="B898" s="18" t="s">
        <v>3067</v>
      </c>
      <c r="C898" s="18" t="s">
        <v>3068</v>
      </c>
      <c r="D898" s="19" t="s">
        <v>996</v>
      </c>
      <c r="E898" s="19" t="s">
        <v>2936</v>
      </c>
      <c r="F898" s="19" t="s">
        <v>2936</v>
      </c>
      <c r="G898" s="19" t="s">
        <v>3038</v>
      </c>
      <c r="H898" s="19" t="s">
        <v>405</v>
      </c>
      <c r="I898" s="20" t="s">
        <v>652</v>
      </c>
      <c r="J898" s="21"/>
      <c r="K898" s="20" t="s">
        <v>3069</v>
      </c>
      <c r="L898" s="21"/>
      <c r="M898" s="21"/>
      <c r="N898" s="21"/>
      <c r="O898" s="20" t="s">
        <v>236</v>
      </c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0" t="s">
        <v>208</v>
      </c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</row>
    <row r="899" spans="1:96" x14ac:dyDescent="0.3">
      <c r="A899" s="12">
        <v>898</v>
      </c>
      <c r="B899" s="18" t="s">
        <v>3070</v>
      </c>
      <c r="C899" s="18" t="s">
        <v>3071</v>
      </c>
      <c r="D899" s="19" t="s">
        <v>996</v>
      </c>
      <c r="E899" s="19" t="s">
        <v>2936</v>
      </c>
      <c r="F899" s="19" t="s">
        <v>2936</v>
      </c>
      <c r="G899" s="19" t="s">
        <v>3038</v>
      </c>
      <c r="H899" s="19" t="s">
        <v>405</v>
      </c>
      <c r="I899" s="20" t="s">
        <v>3072</v>
      </c>
      <c r="J899" s="21"/>
      <c r="K899" s="20" t="s">
        <v>553</v>
      </c>
      <c r="L899" s="21"/>
      <c r="M899" s="21"/>
      <c r="N899" s="21"/>
      <c r="O899" s="20" t="s">
        <v>236</v>
      </c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0" t="s">
        <v>208</v>
      </c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</row>
    <row r="900" spans="1:96" x14ac:dyDescent="0.3">
      <c r="A900" s="12">
        <v>899</v>
      </c>
      <c r="B900" s="18" t="s">
        <v>3073</v>
      </c>
      <c r="C900" s="18" t="s">
        <v>3074</v>
      </c>
      <c r="D900" s="19" t="s">
        <v>1370</v>
      </c>
      <c r="E900" s="19" t="s">
        <v>2936</v>
      </c>
      <c r="F900" s="19" t="s">
        <v>3075</v>
      </c>
      <c r="G900" s="19" t="s">
        <v>3038</v>
      </c>
      <c r="H900" s="19" t="s">
        <v>405</v>
      </c>
      <c r="I900" s="20" t="s">
        <v>2992</v>
      </c>
      <c r="J900" s="21"/>
      <c r="K900" s="20" t="s">
        <v>553</v>
      </c>
      <c r="L900" s="21"/>
      <c r="M900" s="21"/>
      <c r="N900" s="21"/>
      <c r="O900" s="20" t="s">
        <v>3076</v>
      </c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0" t="s">
        <v>208</v>
      </c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</row>
    <row r="901" spans="1:96" x14ac:dyDescent="0.3">
      <c r="A901" s="12">
        <v>900</v>
      </c>
      <c r="B901" s="18" t="s">
        <v>3077</v>
      </c>
      <c r="C901" s="18" t="s">
        <v>3214</v>
      </c>
      <c r="D901" s="19" t="s">
        <v>389</v>
      </c>
      <c r="E901" s="19" t="s">
        <v>1749</v>
      </c>
      <c r="F901" s="19" t="s">
        <v>1750</v>
      </c>
      <c r="G901" s="19" t="s">
        <v>3078</v>
      </c>
      <c r="H901" s="19" t="s">
        <v>1751</v>
      </c>
      <c r="I901" s="20" t="s">
        <v>3079</v>
      </c>
      <c r="J901" s="20" t="s">
        <v>841</v>
      </c>
      <c r="K901" s="20" t="s">
        <v>553</v>
      </c>
      <c r="L901" s="21"/>
      <c r="M901" s="20" t="s">
        <v>199</v>
      </c>
      <c r="N901" s="21"/>
      <c r="O901" s="20" t="s">
        <v>1519</v>
      </c>
      <c r="P901" s="20" t="s">
        <v>667</v>
      </c>
      <c r="Q901" s="20" t="s">
        <v>239</v>
      </c>
      <c r="R901" s="20" t="s">
        <v>1009</v>
      </c>
      <c r="S901" s="20" t="s">
        <v>491</v>
      </c>
      <c r="T901" s="21"/>
      <c r="U901" s="21"/>
      <c r="V901" s="21"/>
      <c r="W901" s="21"/>
      <c r="X901" s="20" t="s">
        <v>197</v>
      </c>
      <c r="Y901" s="21"/>
      <c r="Z901" s="20" t="s">
        <v>197</v>
      </c>
      <c r="AA901" s="20" t="s">
        <v>197</v>
      </c>
      <c r="AB901" s="20" t="s">
        <v>197</v>
      </c>
      <c r="AC901" s="21"/>
      <c r="AD901" s="21"/>
      <c r="AE901" s="21"/>
      <c r="AF901" s="21"/>
      <c r="AG901" s="20" t="s">
        <v>197</v>
      </c>
      <c r="AH901" s="20" t="s">
        <v>197</v>
      </c>
      <c r="AI901" s="20" t="s">
        <v>197</v>
      </c>
      <c r="AJ901" s="20" t="s">
        <v>197</v>
      </c>
      <c r="AK901" s="21"/>
      <c r="AL901" s="20" t="s">
        <v>197</v>
      </c>
      <c r="AM901" s="21"/>
      <c r="AN901" s="21"/>
      <c r="AO901" s="20" t="s">
        <v>197</v>
      </c>
      <c r="AP901" s="20" t="s">
        <v>197</v>
      </c>
      <c r="AQ901" s="20" t="s">
        <v>197</v>
      </c>
      <c r="AR901" s="20" t="s">
        <v>197</v>
      </c>
      <c r="AS901" s="20" t="s">
        <v>197</v>
      </c>
      <c r="AT901" s="21"/>
      <c r="AU901" s="21"/>
      <c r="AV901" s="21"/>
      <c r="AW901" s="20" t="s">
        <v>197</v>
      </c>
      <c r="AX901" s="20" t="s">
        <v>197</v>
      </c>
      <c r="AY901" s="20" t="s">
        <v>197</v>
      </c>
      <c r="AZ901" s="21"/>
      <c r="BA901" s="21"/>
      <c r="BB901" s="20" t="s">
        <v>197</v>
      </c>
      <c r="BC901" s="20" t="s">
        <v>197</v>
      </c>
      <c r="BD901" s="20" t="s">
        <v>197</v>
      </c>
      <c r="BE901" s="20" t="s">
        <v>197</v>
      </c>
      <c r="BF901" s="20" t="s">
        <v>197</v>
      </c>
      <c r="BG901" s="20" t="s">
        <v>197</v>
      </c>
      <c r="BH901" s="20" t="s">
        <v>197</v>
      </c>
      <c r="BI901" s="20"/>
      <c r="BJ901" s="21" t="s">
        <v>197</v>
      </c>
      <c r="BK901" s="20" t="s">
        <v>197</v>
      </c>
      <c r="BL901" s="20" t="s">
        <v>197</v>
      </c>
      <c r="BM901" s="20" t="s">
        <v>197</v>
      </c>
      <c r="BN901" s="20" t="s">
        <v>197</v>
      </c>
      <c r="BO901" s="21"/>
      <c r="BP901" s="21"/>
      <c r="BQ901" s="21"/>
      <c r="BR901" s="21"/>
      <c r="BS901" s="21"/>
      <c r="BT901" s="20" t="s">
        <v>1327</v>
      </c>
      <c r="BU901" s="21"/>
      <c r="BV901" s="21"/>
      <c r="BW901" s="20" t="s">
        <v>197</v>
      </c>
      <c r="BX901" s="21"/>
      <c r="BY901" s="21"/>
      <c r="BZ901" s="21"/>
      <c r="CA901" s="21"/>
      <c r="CB901" s="21"/>
      <c r="CC901" s="20" t="s">
        <v>208</v>
      </c>
      <c r="CD901" s="20" t="s">
        <v>208</v>
      </c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</row>
    <row r="902" spans="1:96" x14ac:dyDescent="0.3">
      <c r="A902" s="12">
        <v>901</v>
      </c>
      <c r="B902" s="18" t="s">
        <v>3080</v>
      </c>
      <c r="C902" s="18" t="s">
        <v>3215</v>
      </c>
      <c r="D902" s="19" t="s">
        <v>389</v>
      </c>
      <c r="E902" s="19" t="s">
        <v>1749</v>
      </c>
      <c r="F902" s="19" t="s">
        <v>1750</v>
      </c>
      <c r="G902" s="19" t="s">
        <v>3078</v>
      </c>
      <c r="H902" s="19" t="s">
        <v>1751</v>
      </c>
      <c r="I902" s="20" t="s">
        <v>3072</v>
      </c>
      <c r="J902" s="20" t="s">
        <v>2390</v>
      </c>
      <c r="K902" s="20" t="s">
        <v>553</v>
      </c>
      <c r="L902" s="21"/>
      <c r="M902" s="20" t="s">
        <v>199</v>
      </c>
      <c r="N902" s="21"/>
      <c r="O902" s="20" t="s">
        <v>569</v>
      </c>
      <c r="P902" s="20" t="s">
        <v>264</v>
      </c>
      <c r="Q902" s="20" t="s">
        <v>1009</v>
      </c>
      <c r="R902" s="20" t="s">
        <v>1162</v>
      </c>
      <c r="S902" s="20" t="s">
        <v>880</v>
      </c>
      <c r="T902" s="21"/>
      <c r="U902" s="21"/>
      <c r="V902" s="21"/>
      <c r="W902" s="21"/>
      <c r="X902" s="20" t="s">
        <v>197</v>
      </c>
      <c r="Y902" s="21"/>
      <c r="Z902" s="20" t="s">
        <v>197</v>
      </c>
      <c r="AA902" s="20" t="s">
        <v>197</v>
      </c>
      <c r="AB902" s="20" t="s">
        <v>197</v>
      </c>
      <c r="AC902" s="21"/>
      <c r="AD902" s="21"/>
      <c r="AE902" s="21"/>
      <c r="AF902" s="21"/>
      <c r="AG902" s="20" t="s">
        <v>197</v>
      </c>
      <c r="AH902" s="20" t="s">
        <v>197</v>
      </c>
      <c r="AI902" s="20" t="s">
        <v>197</v>
      </c>
      <c r="AJ902" s="20" t="s">
        <v>197</v>
      </c>
      <c r="AK902" s="21"/>
      <c r="AL902" s="20" t="s">
        <v>943</v>
      </c>
      <c r="AM902" s="21"/>
      <c r="AN902" s="21"/>
      <c r="AO902" s="20" t="s">
        <v>197</v>
      </c>
      <c r="AP902" s="20" t="s">
        <v>197</v>
      </c>
      <c r="AQ902" s="20" t="s">
        <v>197</v>
      </c>
      <c r="AR902" s="20" t="s">
        <v>421</v>
      </c>
      <c r="AS902" s="20" t="s">
        <v>719</v>
      </c>
      <c r="AT902" s="21"/>
      <c r="AU902" s="21"/>
      <c r="AV902" s="21"/>
      <c r="AW902" s="20" t="s">
        <v>197</v>
      </c>
      <c r="AX902" s="20" t="s">
        <v>197</v>
      </c>
      <c r="AY902" s="20" t="s">
        <v>197</v>
      </c>
      <c r="AZ902" s="21"/>
      <c r="BA902" s="21"/>
      <c r="BB902" s="20" t="s">
        <v>197</v>
      </c>
      <c r="BC902" s="20" t="s">
        <v>197</v>
      </c>
      <c r="BD902" s="20" t="s">
        <v>197</v>
      </c>
      <c r="BE902" s="20" t="s">
        <v>197</v>
      </c>
      <c r="BF902" s="20" t="s">
        <v>197</v>
      </c>
      <c r="BG902" s="20" t="s">
        <v>197</v>
      </c>
      <c r="BH902" s="20" t="s">
        <v>197</v>
      </c>
      <c r="BI902" s="21"/>
      <c r="BJ902" s="20" t="s">
        <v>197</v>
      </c>
      <c r="BK902" s="20" t="s">
        <v>197</v>
      </c>
      <c r="BL902" s="20" t="s">
        <v>197</v>
      </c>
      <c r="BM902" s="20" t="s">
        <v>197</v>
      </c>
      <c r="BN902" s="20" t="s">
        <v>197</v>
      </c>
      <c r="BO902" s="21"/>
      <c r="BP902" s="21"/>
      <c r="BQ902" s="21"/>
      <c r="BR902" s="21"/>
      <c r="BS902" s="21"/>
      <c r="BT902" s="20" t="s">
        <v>2342</v>
      </c>
      <c r="BU902" s="21"/>
      <c r="BV902" s="21"/>
      <c r="BW902" s="20" t="s">
        <v>197</v>
      </c>
      <c r="BX902" s="21"/>
      <c r="BY902" s="21"/>
      <c r="BZ902" s="21"/>
      <c r="CA902" s="21"/>
      <c r="CB902" s="21"/>
      <c r="CC902" s="20" t="s">
        <v>208</v>
      </c>
      <c r="CD902" s="20" t="s">
        <v>208</v>
      </c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</row>
    <row r="903" spans="1:96" x14ac:dyDescent="0.3">
      <c r="A903" s="12">
        <v>902</v>
      </c>
      <c r="B903" s="18" t="s">
        <v>3081</v>
      </c>
      <c r="C903" s="18" t="s">
        <v>3216</v>
      </c>
      <c r="D903" s="19" t="s">
        <v>389</v>
      </c>
      <c r="E903" s="19" t="s">
        <v>1749</v>
      </c>
      <c r="F903" s="19" t="s">
        <v>1750</v>
      </c>
      <c r="G903" s="19" t="s">
        <v>3078</v>
      </c>
      <c r="H903" s="19" t="s">
        <v>1751</v>
      </c>
      <c r="I903" s="20" t="s">
        <v>579</v>
      </c>
      <c r="J903" s="20" t="s">
        <v>370</v>
      </c>
      <c r="K903" s="20" t="s">
        <v>553</v>
      </c>
      <c r="L903" s="21"/>
      <c r="M903" s="20" t="s">
        <v>199</v>
      </c>
      <c r="N903" s="21"/>
      <c r="O903" s="20" t="s">
        <v>1519</v>
      </c>
      <c r="P903" s="20" t="s">
        <v>951</v>
      </c>
      <c r="Q903" s="20" t="s">
        <v>643</v>
      </c>
      <c r="R903" s="20" t="s">
        <v>1108</v>
      </c>
      <c r="S903" s="20" t="s">
        <v>1510</v>
      </c>
      <c r="T903" s="21"/>
      <c r="U903" s="21"/>
      <c r="V903" s="21"/>
      <c r="W903" s="21"/>
      <c r="X903" s="20" t="s">
        <v>197</v>
      </c>
      <c r="Y903" s="21"/>
      <c r="Z903" s="20" t="s">
        <v>197</v>
      </c>
      <c r="AA903" s="20" t="s">
        <v>197</v>
      </c>
      <c r="AB903" s="20" t="s">
        <v>197</v>
      </c>
      <c r="AC903" s="21"/>
      <c r="AD903" s="21"/>
      <c r="AE903" s="21"/>
      <c r="AF903" s="21"/>
      <c r="AG903" s="20" t="s">
        <v>197</v>
      </c>
      <c r="AH903" s="20" t="s">
        <v>197</v>
      </c>
      <c r="AI903" s="20" t="s">
        <v>197</v>
      </c>
      <c r="AJ903" s="20" t="s">
        <v>197</v>
      </c>
      <c r="AK903" s="21"/>
      <c r="AL903" s="20" t="s">
        <v>197</v>
      </c>
      <c r="AM903" s="21"/>
      <c r="AN903" s="21"/>
      <c r="AO903" s="20" t="s">
        <v>197</v>
      </c>
      <c r="AP903" s="20" t="s">
        <v>197</v>
      </c>
      <c r="AQ903" s="20" t="s">
        <v>197</v>
      </c>
      <c r="AR903" s="20" t="s">
        <v>197</v>
      </c>
      <c r="AS903" s="20" t="s">
        <v>197</v>
      </c>
      <c r="AT903" s="21"/>
      <c r="AU903" s="21"/>
      <c r="AV903" s="21"/>
      <c r="AW903" s="20" t="s">
        <v>197</v>
      </c>
      <c r="AX903" s="20" t="s">
        <v>197</v>
      </c>
      <c r="AY903" s="20" t="s">
        <v>197</v>
      </c>
      <c r="AZ903" s="21"/>
      <c r="BA903" s="21"/>
      <c r="BB903" s="20" t="s">
        <v>197</v>
      </c>
      <c r="BC903" s="20" t="s">
        <v>197</v>
      </c>
      <c r="BD903" s="20" t="s">
        <v>197</v>
      </c>
      <c r="BE903" s="20" t="s">
        <v>197</v>
      </c>
      <c r="BF903" s="20" t="s">
        <v>197</v>
      </c>
      <c r="BG903" s="20" t="s">
        <v>197</v>
      </c>
      <c r="BH903" s="20" t="s">
        <v>197</v>
      </c>
      <c r="BI903" s="21"/>
      <c r="BJ903" s="20" t="s">
        <v>197</v>
      </c>
      <c r="BK903" s="20" t="s">
        <v>197</v>
      </c>
      <c r="BL903" s="20" t="s">
        <v>197</v>
      </c>
      <c r="BM903" s="20" t="s">
        <v>197</v>
      </c>
      <c r="BN903" s="20" t="s">
        <v>197</v>
      </c>
      <c r="BO903" s="21"/>
      <c r="BP903" s="21"/>
      <c r="BQ903" s="21"/>
      <c r="BR903" s="21"/>
      <c r="BS903" s="21"/>
      <c r="BT903" s="20" t="s">
        <v>1120</v>
      </c>
      <c r="BU903" s="21"/>
      <c r="BV903" s="21"/>
      <c r="BW903" s="20" t="s">
        <v>197</v>
      </c>
      <c r="BX903" s="21"/>
      <c r="BY903" s="21"/>
      <c r="BZ903" s="21"/>
      <c r="CA903" s="21"/>
      <c r="CB903" s="21"/>
      <c r="CC903" s="20" t="s">
        <v>208</v>
      </c>
      <c r="CD903" s="20" t="s">
        <v>208</v>
      </c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</row>
    <row r="904" spans="1:96" x14ac:dyDescent="0.3">
      <c r="A904" s="12">
        <v>903</v>
      </c>
      <c r="B904" s="18" t="s">
        <v>3082</v>
      </c>
      <c r="C904" s="18" t="s">
        <v>3217</v>
      </c>
      <c r="D904" s="19" t="s">
        <v>389</v>
      </c>
      <c r="E904" s="19" t="s">
        <v>1749</v>
      </c>
      <c r="F904" s="19" t="s">
        <v>1750</v>
      </c>
      <c r="G904" s="19" t="s">
        <v>3078</v>
      </c>
      <c r="H904" s="19" t="s">
        <v>1751</v>
      </c>
      <c r="I904" s="20" t="s">
        <v>1005</v>
      </c>
      <c r="J904" s="20" t="s">
        <v>924</v>
      </c>
      <c r="K904" s="20" t="s">
        <v>553</v>
      </c>
      <c r="L904" s="21"/>
      <c r="M904" s="20" t="s">
        <v>199</v>
      </c>
      <c r="N904" s="21"/>
      <c r="O904" s="20" t="s">
        <v>1037</v>
      </c>
      <c r="P904" s="20" t="s">
        <v>862</v>
      </c>
      <c r="Q904" s="20" t="s">
        <v>763</v>
      </c>
      <c r="R904" s="20" t="s">
        <v>383</v>
      </c>
      <c r="S904" s="20" t="s">
        <v>205</v>
      </c>
      <c r="T904" s="21"/>
      <c r="U904" s="21"/>
      <c r="V904" s="21"/>
      <c r="W904" s="21"/>
      <c r="X904" s="20" t="s">
        <v>197</v>
      </c>
      <c r="Y904" s="21"/>
      <c r="Z904" s="20" t="s">
        <v>197</v>
      </c>
      <c r="AA904" s="20" t="s">
        <v>197</v>
      </c>
      <c r="AB904" s="20" t="s">
        <v>197</v>
      </c>
      <c r="AC904" s="21"/>
      <c r="AD904" s="21"/>
      <c r="AE904" s="21"/>
      <c r="AF904" s="21"/>
      <c r="AG904" s="20" t="s">
        <v>197</v>
      </c>
      <c r="AH904" s="20" t="s">
        <v>197</v>
      </c>
      <c r="AI904" s="20" t="s">
        <v>197</v>
      </c>
      <c r="AJ904" s="20" t="s">
        <v>197</v>
      </c>
      <c r="AK904" s="21"/>
      <c r="AL904" s="20" t="s">
        <v>197</v>
      </c>
      <c r="AM904" s="21"/>
      <c r="AN904" s="21"/>
      <c r="AO904" s="20" t="s">
        <v>197</v>
      </c>
      <c r="AP904" s="20" t="s">
        <v>197</v>
      </c>
      <c r="AQ904" s="20" t="s">
        <v>197</v>
      </c>
      <c r="AR904" s="20" t="s">
        <v>197</v>
      </c>
      <c r="AS904" s="20" t="s">
        <v>197</v>
      </c>
      <c r="AT904" s="21"/>
      <c r="AU904" s="21"/>
      <c r="AV904" s="21"/>
      <c r="AW904" s="20" t="s">
        <v>197</v>
      </c>
      <c r="AX904" s="20" t="s">
        <v>197</v>
      </c>
      <c r="AY904" s="20" t="s">
        <v>197</v>
      </c>
      <c r="AZ904" s="21"/>
      <c r="BA904" s="21"/>
      <c r="BB904" s="20" t="s">
        <v>197</v>
      </c>
      <c r="BC904" s="20" t="s">
        <v>197</v>
      </c>
      <c r="BD904" s="20" t="s">
        <v>197</v>
      </c>
      <c r="BE904" s="20" t="s">
        <v>197</v>
      </c>
      <c r="BF904" s="20" t="s">
        <v>197</v>
      </c>
      <c r="BG904" s="20" t="s">
        <v>197</v>
      </c>
      <c r="BH904" s="20" t="s">
        <v>197</v>
      </c>
      <c r="BI904" s="21" t="s">
        <v>197</v>
      </c>
      <c r="BJ904" s="20"/>
      <c r="BK904" s="20" t="s">
        <v>197</v>
      </c>
      <c r="BL904" s="20" t="s">
        <v>197</v>
      </c>
      <c r="BM904" s="20" t="s">
        <v>197</v>
      </c>
      <c r="BN904" s="20" t="s">
        <v>197</v>
      </c>
      <c r="BO904" s="21"/>
      <c r="BP904" s="21"/>
      <c r="BQ904" s="21"/>
      <c r="BR904" s="21"/>
      <c r="BS904" s="21"/>
      <c r="BT904" s="20" t="s">
        <v>936</v>
      </c>
      <c r="BU904" s="21"/>
      <c r="BV904" s="21"/>
      <c r="BW904" s="20" t="s">
        <v>197</v>
      </c>
      <c r="BX904" s="21"/>
      <c r="BY904" s="21"/>
      <c r="BZ904" s="21"/>
      <c r="CA904" s="21"/>
      <c r="CB904" s="21"/>
      <c r="CC904" s="20" t="s">
        <v>208</v>
      </c>
      <c r="CD904" s="20" t="s">
        <v>208</v>
      </c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</row>
    <row r="905" spans="1:96" x14ac:dyDescent="0.3">
      <c r="A905" s="12">
        <v>904</v>
      </c>
      <c r="B905" s="18" t="s">
        <v>3083</v>
      </c>
      <c r="C905" s="18" t="s">
        <v>3218</v>
      </c>
      <c r="D905" s="19" t="s">
        <v>389</v>
      </c>
      <c r="E905" s="19" t="s">
        <v>192</v>
      </c>
      <c r="F905" s="19" t="s">
        <v>193</v>
      </c>
      <c r="G905" s="19" t="s">
        <v>3078</v>
      </c>
      <c r="H905" s="19" t="s">
        <v>1630</v>
      </c>
      <c r="I905" s="20" t="s">
        <v>2306</v>
      </c>
      <c r="J905" s="20" t="s">
        <v>3085</v>
      </c>
      <c r="K905" s="20" t="s">
        <v>553</v>
      </c>
      <c r="L905" s="21"/>
      <c r="M905" s="20" t="s">
        <v>199</v>
      </c>
      <c r="N905" s="20" t="s">
        <v>1371</v>
      </c>
      <c r="O905" s="20" t="s">
        <v>967</v>
      </c>
      <c r="P905" s="20" t="s">
        <v>265</v>
      </c>
      <c r="Q905" s="20" t="s">
        <v>774</v>
      </c>
      <c r="R905" s="20" t="s">
        <v>1181</v>
      </c>
      <c r="S905" s="20" t="s">
        <v>313</v>
      </c>
      <c r="T905" s="21"/>
      <c r="U905" s="21"/>
      <c r="V905" s="21"/>
      <c r="W905" s="20" t="s">
        <v>197</v>
      </c>
      <c r="X905" s="20" t="s">
        <v>197</v>
      </c>
      <c r="Y905" s="21"/>
      <c r="Z905" s="20" t="s">
        <v>197</v>
      </c>
      <c r="AA905" s="20" t="s">
        <v>197</v>
      </c>
      <c r="AB905" s="20" t="s">
        <v>197</v>
      </c>
      <c r="AC905" s="21"/>
      <c r="AD905" s="21"/>
      <c r="AE905" s="21"/>
      <c r="AF905" s="21"/>
      <c r="AG905" s="20" t="s">
        <v>197</v>
      </c>
      <c r="AH905" s="20" t="s">
        <v>197</v>
      </c>
      <c r="AI905" s="20" t="s">
        <v>197</v>
      </c>
      <c r="AJ905" s="20" t="s">
        <v>197</v>
      </c>
      <c r="AK905" s="21"/>
      <c r="AL905" s="20" t="s">
        <v>197</v>
      </c>
      <c r="AM905" s="20" t="s">
        <v>197</v>
      </c>
      <c r="AN905" s="20" t="s">
        <v>197</v>
      </c>
      <c r="AO905" s="20" t="s">
        <v>197</v>
      </c>
      <c r="AP905" s="20" t="s">
        <v>197</v>
      </c>
      <c r="AQ905" s="20" t="s">
        <v>197</v>
      </c>
      <c r="AR905" s="20" t="s">
        <v>197</v>
      </c>
      <c r="AS905" s="20" t="s">
        <v>197</v>
      </c>
      <c r="AT905" s="21"/>
      <c r="AU905" s="21"/>
      <c r="AV905" s="21"/>
      <c r="AW905" s="20" t="s">
        <v>197</v>
      </c>
      <c r="AX905" s="20" t="s">
        <v>197</v>
      </c>
      <c r="AY905" s="20" t="s">
        <v>197</v>
      </c>
      <c r="AZ905" s="21"/>
      <c r="BA905" s="21"/>
      <c r="BB905" s="20" t="s">
        <v>197</v>
      </c>
      <c r="BC905" s="20" t="s">
        <v>197</v>
      </c>
      <c r="BD905" s="20" t="s">
        <v>197</v>
      </c>
      <c r="BE905" s="20" t="s">
        <v>197</v>
      </c>
      <c r="BF905" s="20" t="s">
        <v>197</v>
      </c>
      <c r="BG905" s="20" t="s">
        <v>197</v>
      </c>
      <c r="BH905" s="20" t="s">
        <v>197</v>
      </c>
      <c r="BI905" s="20"/>
      <c r="BJ905" s="21" t="s">
        <v>197</v>
      </c>
      <c r="BK905" s="20" t="s">
        <v>197</v>
      </c>
      <c r="BL905" s="20" t="s">
        <v>197</v>
      </c>
      <c r="BM905" s="20" t="s">
        <v>197</v>
      </c>
      <c r="BN905" s="20" t="s">
        <v>197</v>
      </c>
      <c r="BO905" s="20" t="s">
        <v>197</v>
      </c>
      <c r="BP905" s="21"/>
      <c r="BQ905" s="21"/>
      <c r="BR905" s="21"/>
      <c r="BS905" s="21"/>
      <c r="BT905" s="20" t="s">
        <v>936</v>
      </c>
      <c r="BU905" s="21"/>
      <c r="BV905" s="21"/>
      <c r="BW905" s="20" t="s">
        <v>197</v>
      </c>
      <c r="BX905" s="21"/>
      <c r="BY905" s="21"/>
      <c r="BZ905" s="21"/>
      <c r="CA905" s="21"/>
      <c r="CB905" s="21"/>
      <c r="CC905" s="20" t="s">
        <v>208</v>
      </c>
      <c r="CD905" s="20" t="s">
        <v>208</v>
      </c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0" t="s">
        <v>197</v>
      </c>
      <c r="CQ905" s="20" t="s">
        <v>3219</v>
      </c>
      <c r="CR905" s="21"/>
    </row>
    <row r="906" spans="1:96" x14ac:dyDescent="0.3">
      <c r="A906" s="12">
        <v>905</v>
      </c>
      <c r="B906" s="18" t="s">
        <v>3086</v>
      </c>
      <c r="C906" s="18" t="s">
        <v>2658</v>
      </c>
      <c r="D906" s="19" t="s">
        <v>3220</v>
      </c>
      <c r="E906" s="19" t="s">
        <v>192</v>
      </c>
      <c r="F906" s="19" t="s">
        <v>193</v>
      </c>
      <c r="G906" s="19" t="s">
        <v>3087</v>
      </c>
      <c r="H906" s="19" t="s">
        <v>195</v>
      </c>
      <c r="I906" s="20" t="s">
        <v>1983</v>
      </c>
      <c r="J906" s="20" t="s">
        <v>198</v>
      </c>
      <c r="K906" s="20" t="s">
        <v>553</v>
      </c>
      <c r="L906" s="21"/>
      <c r="M906" s="20" t="s">
        <v>199</v>
      </c>
      <c r="N906" s="20" t="s">
        <v>2191</v>
      </c>
      <c r="O906" s="20" t="s">
        <v>1543</v>
      </c>
      <c r="P906" s="20" t="s">
        <v>2183</v>
      </c>
      <c r="Q906" s="20" t="s">
        <v>3221</v>
      </c>
      <c r="R906" s="20" t="s">
        <v>451</v>
      </c>
      <c r="S906" s="20" t="s">
        <v>491</v>
      </c>
      <c r="T906" s="21"/>
      <c r="U906" s="21"/>
      <c r="V906" s="21"/>
      <c r="W906" s="20" t="s">
        <v>197</v>
      </c>
      <c r="X906" s="20" t="s">
        <v>197</v>
      </c>
      <c r="Y906" s="21"/>
      <c r="Z906" s="20" t="s">
        <v>197</v>
      </c>
      <c r="AA906" s="20" t="s">
        <v>197</v>
      </c>
      <c r="AB906" s="20" t="s">
        <v>197</v>
      </c>
      <c r="AC906" s="21"/>
      <c r="AD906" s="21"/>
      <c r="AE906" s="21"/>
      <c r="AF906" s="21"/>
      <c r="AG906" s="20" t="s">
        <v>197</v>
      </c>
      <c r="AH906" s="20" t="s">
        <v>197</v>
      </c>
      <c r="AI906" s="20" t="s">
        <v>197</v>
      </c>
      <c r="AJ906" s="20" t="s">
        <v>197</v>
      </c>
      <c r="AK906" s="21"/>
      <c r="AL906" s="20" t="s">
        <v>197</v>
      </c>
      <c r="AM906" s="20" t="s">
        <v>197</v>
      </c>
      <c r="AN906" s="20" t="s">
        <v>197</v>
      </c>
      <c r="AO906" s="20" t="s">
        <v>197</v>
      </c>
      <c r="AP906" s="20" t="s">
        <v>197</v>
      </c>
      <c r="AQ906" s="20" t="s">
        <v>197</v>
      </c>
      <c r="AR906" s="20" t="s">
        <v>197</v>
      </c>
      <c r="AS906" s="20" t="s">
        <v>197</v>
      </c>
      <c r="AT906" s="21"/>
      <c r="AU906" s="21"/>
      <c r="AV906" s="21"/>
      <c r="AW906" s="20" t="s">
        <v>197</v>
      </c>
      <c r="AX906" s="20" t="s">
        <v>197</v>
      </c>
      <c r="AY906" s="20" t="s">
        <v>197</v>
      </c>
      <c r="AZ906" s="21"/>
      <c r="BA906" s="21"/>
      <c r="BB906" s="20" t="s">
        <v>197</v>
      </c>
      <c r="BC906" s="20" t="s">
        <v>197</v>
      </c>
      <c r="BD906" s="20" t="s">
        <v>197</v>
      </c>
      <c r="BE906" s="20" t="s">
        <v>197</v>
      </c>
      <c r="BF906" s="20" t="s">
        <v>197</v>
      </c>
      <c r="BG906" s="20" t="s">
        <v>197</v>
      </c>
      <c r="BH906" s="20" t="s">
        <v>197</v>
      </c>
      <c r="BI906" s="20"/>
      <c r="BJ906" s="21" t="s">
        <v>197</v>
      </c>
      <c r="BK906" s="20" t="s">
        <v>197</v>
      </c>
      <c r="BL906" s="20" t="s">
        <v>197</v>
      </c>
      <c r="BM906" s="20" t="s">
        <v>197</v>
      </c>
      <c r="BN906" s="20" t="s">
        <v>197</v>
      </c>
      <c r="BO906" s="21"/>
      <c r="BP906" s="21"/>
      <c r="BQ906" s="21"/>
      <c r="BR906" s="21"/>
      <c r="BS906" s="21"/>
      <c r="BT906" s="20" t="s">
        <v>197</v>
      </c>
      <c r="BU906" s="21"/>
      <c r="BV906" s="21"/>
      <c r="BW906" s="20" t="s">
        <v>197</v>
      </c>
      <c r="BX906" s="21"/>
      <c r="BY906" s="21"/>
      <c r="BZ906" s="21"/>
      <c r="CA906" s="21"/>
      <c r="CB906" s="21"/>
      <c r="CC906" s="20" t="s">
        <v>208</v>
      </c>
      <c r="CD906" s="20" t="s">
        <v>208</v>
      </c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</row>
    <row r="907" spans="1:96" x14ac:dyDescent="0.3">
      <c r="A907" s="12">
        <v>906</v>
      </c>
      <c r="B907" s="18" t="s">
        <v>3088</v>
      </c>
      <c r="C907" s="18" t="s">
        <v>2658</v>
      </c>
      <c r="D907" s="19" t="s">
        <v>3220</v>
      </c>
      <c r="E907" s="19" t="s">
        <v>192</v>
      </c>
      <c r="F907" s="19" t="s">
        <v>390</v>
      </c>
      <c r="G907" s="19" t="s">
        <v>3087</v>
      </c>
      <c r="H907" s="19" t="s">
        <v>852</v>
      </c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0" t="s">
        <v>197</v>
      </c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0" t="s">
        <v>197</v>
      </c>
      <c r="CQ907" s="20" t="s">
        <v>2071</v>
      </c>
      <c r="CR907" s="21"/>
    </row>
    <row r="908" spans="1:96" x14ac:dyDescent="0.3">
      <c r="A908" s="12">
        <v>907</v>
      </c>
      <c r="B908" s="18" t="s">
        <v>3089</v>
      </c>
      <c r="C908" s="18" t="s">
        <v>190</v>
      </c>
      <c r="D908" s="19" t="s">
        <v>191</v>
      </c>
      <c r="E908" s="19" t="s">
        <v>192</v>
      </c>
      <c r="F908" s="19" t="s">
        <v>193</v>
      </c>
      <c r="G908" s="19" t="s">
        <v>3090</v>
      </c>
      <c r="H908" s="19" t="s">
        <v>195</v>
      </c>
      <c r="I908" s="20" t="s">
        <v>985</v>
      </c>
      <c r="J908" s="20" t="s">
        <v>198</v>
      </c>
      <c r="K908" s="20" t="s">
        <v>553</v>
      </c>
      <c r="L908" s="21"/>
      <c r="M908" s="20" t="s">
        <v>199</v>
      </c>
      <c r="N908" s="20" t="s">
        <v>3091</v>
      </c>
      <c r="O908" s="20" t="s">
        <v>1577</v>
      </c>
      <c r="P908" s="20" t="s">
        <v>262</v>
      </c>
      <c r="Q908" s="20" t="s">
        <v>3222</v>
      </c>
      <c r="R908" s="20" t="s">
        <v>464</v>
      </c>
      <c r="S908" s="20" t="s">
        <v>205</v>
      </c>
      <c r="T908" s="21"/>
      <c r="U908" s="21"/>
      <c r="V908" s="21"/>
      <c r="W908" s="20" t="s">
        <v>197</v>
      </c>
      <c r="X908" s="20" t="s">
        <v>197</v>
      </c>
      <c r="Y908" s="21"/>
      <c r="Z908" s="20" t="s">
        <v>197</v>
      </c>
      <c r="AA908" s="20" t="s">
        <v>197</v>
      </c>
      <c r="AB908" s="20" t="s">
        <v>197</v>
      </c>
      <c r="AC908" s="21"/>
      <c r="AD908" s="21"/>
      <c r="AE908" s="21"/>
      <c r="AF908" s="21"/>
      <c r="AG908" s="20" t="s">
        <v>197</v>
      </c>
      <c r="AH908" s="20" t="s">
        <v>197</v>
      </c>
      <c r="AI908" s="20" t="s">
        <v>197</v>
      </c>
      <c r="AJ908" s="20" t="s">
        <v>197</v>
      </c>
      <c r="AK908" s="21"/>
      <c r="AL908" s="20" t="s">
        <v>197</v>
      </c>
      <c r="AM908" s="20" t="s">
        <v>197</v>
      </c>
      <c r="AN908" s="20" t="s">
        <v>197</v>
      </c>
      <c r="AO908" s="20" t="s">
        <v>197</v>
      </c>
      <c r="AP908" s="20" t="s">
        <v>197</v>
      </c>
      <c r="AQ908" s="20" t="s">
        <v>197</v>
      </c>
      <c r="AR908" s="20" t="s">
        <v>197</v>
      </c>
      <c r="AS908" s="20" t="s">
        <v>197</v>
      </c>
      <c r="AT908" s="21"/>
      <c r="AU908" s="21"/>
      <c r="AV908" s="21"/>
      <c r="AW908" s="20" t="s">
        <v>197</v>
      </c>
      <c r="AX908" s="20" t="s">
        <v>197</v>
      </c>
      <c r="AY908" s="20" t="s">
        <v>197</v>
      </c>
      <c r="AZ908" s="21"/>
      <c r="BA908" s="21"/>
      <c r="BB908" s="20" t="s">
        <v>197</v>
      </c>
      <c r="BC908" s="20" t="s">
        <v>197</v>
      </c>
      <c r="BD908" s="20" t="s">
        <v>197</v>
      </c>
      <c r="BE908" s="20" t="s">
        <v>197</v>
      </c>
      <c r="BF908" s="20" t="s">
        <v>197</v>
      </c>
      <c r="BG908" s="20" t="s">
        <v>197</v>
      </c>
      <c r="BH908" s="20" t="s">
        <v>197</v>
      </c>
      <c r="BI908" s="20"/>
      <c r="BJ908" s="21" t="s">
        <v>197</v>
      </c>
      <c r="BK908" s="20" t="s">
        <v>197</v>
      </c>
      <c r="BL908" s="20" t="s">
        <v>197</v>
      </c>
      <c r="BM908" s="20" t="s">
        <v>197</v>
      </c>
      <c r="BN908" s="20" t="s">
        <v>197</v>
      </c>
      <c r="BO908" s="21"/>
      <c r="BP908" s="21"/>
      <c r="BQ908" s="21"/>
      <c r="BR908" s="21"/>
      <c r="BS908" s="21"/>
      <c r="BT908" s="20" t="s">
        <v>207</v>
      </c>
      <c r="BU908" s="21"/>
      <c r="BV908" s="21"/>
      <c r="BW908" s="20" t="s">
        <v>197</v>
      </c>
      <c r="BX908" s="21"/>
      <c r="BY908" s="21"/>
      <c r="BZ908" s="21"/>
      <c r="CA908" s="21"/>
      <c r="CB908" s="21"/>
      <c r="CC908" s="20" t="s">
        <v>208</v>
      </c>
      <c r="CD908" s="20" t="s">
        <v>208</v>
      </c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</row>
    <row r="909" spans="1:96" x14ac:dyDescent="0.3">
      <c r="A909" s="12">
        <v>908</v>
      </c>
      <c r="B909" s="18" t="s">
        <v>3092</v>
      </c>
      <c r="C909" s="18" t="s">
        <v>190</v>
      </c>
      <c r="D909" s="19" t="s">
        <v>191</v>
      </c>
      <c r="E909" s="19" t="s">
        <v>192</v>
      </c>
      <c r="F909" s="19" t="s">
        <v>390</v>
      </c>
      <c r="G909" s="19" t="s">
        <v>3090</v>
      </c>
      <c r="H909" s="19" t="s">
        <v>852</v>
      </c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0" t="s">
        <v>197</v>
      </c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0" t="s">
        <v>197</v>
      </c>
      <c r="CQ909" s="20" t="s">
        <v>1392</v>
      </c>
      <c r="CR909" s="21"/>
    </row>
    <row r="910" spans="1:96" x14ac:dyDescent="0.3">
      <c r="A910" s="12">
        <v>909</v>
      </c>
      <c r="B910" s="18" t="s">
        <v>3093</v>
      </c>
      <c r="C910" s="18" t="s">
        <v>3094</v>
      </c>
      <c r="D910" s="19" t="s">
        <v>3095</v>
      </c>
      <c r="E910" s="19" t="s">
        <v>212</v>
      </c>
      <c r="F910" s="19" t="s">
        <v>213</v>
      </c>
      <c r="G910" s="19" t="s">
        <v>3096</v>
      </c>
      <c r="H910" s="19" t="s">
        <v>215</v>
      </c>
      <c r="I910" s="20" t="s">
        <v>2992</v>
      </c>
      <c r="J910" s="21"/>
      <c r="K910" s="21"/>
      <c r="L910" s="21"/>
      <c r="M910" s="21"/>
      <c r="N910" s="21"/>
      <c r="O910" s="21"/>
      <c r="P910" s="21"/>
      <c r="Q910" s="20" t="s">
        <v>3223</v>
      </c>
      <c r="R910" s="20" t="s">
        <v>829</v>
      </c>
      <c r="S910" s="21"/>
      <c r="T910" s="21"/>
      <c r="U910" s="21"/>
      <c r="V910" s="21"/>
      <c r="W910" s="21"/>
      <c r="X910" s="21"/>
      <c r="Y910" s="21"/>
      <c r="Z910" s="20" t="s">
        <v>197</v>
      </c>
      <c r="AA910" s="21"/>
      <c r="AB910" s="20" t="s">
        <v>197</v>
      </c>
      <c r="AC910" s="21"/>
      <c r="AD910" s="21"/>
      <c r="AE910" s="21"/>
      <c r="AF910" s="21"/>
      <c r="AG910" s="20" t="s">
        <v>197</v>
      </c>
      <c r="AH910" s="20" t="s">
        <v>197</v>
      </c>
      <c r="AI910" s="21"/>
      <c r="AJ910" s="20" t="s">
        <v>197</v>
      </c>
      <c r="AK910" s="21"/>
      <c r="AL910" s="20" t="s">
        <v>197</v>
      </c>
      <c r="AM910" s="21"/>
      <c r="AN910" s="21"/>
      <c r="AO910" s="21"/>
      <c r="AP910" s="20" t="s">
        <v>197</v>
      </c>
      <c r="AQ910" s="21"/>
      <c r="AR910" s="21"/>
      <c r="AS910" s="21"/>
      <c r="AT910" s="21"/>
      <c r="AU910" s="21"/>
      <c r="AV910" s="21"/>
      <c r="AW910" s="21"/>
      <c r="AX910" s="20" t="s">
        <v>197</v>
      </c>
      <c r="AY910" s="20" t="s">
        <v>197</v>
      </c>
      <c r="AZ910" s="21"/>
      <c r="BA910" s="21"/>
      <c r="BB910" s="20" t="s">
        <v>197</v>
      </c>
      <c r="BC910" s="20" t="s">
        <v>197</v>
      </c>
      <c r="BD910" s="20" t="s">
        <v>197</v>
      </c>
      <c r="BE910" s="20" t="s">
        <v>197</v>
      </c>
      <c r="BF910" s="20" t="s">
        <v>197</v>
      </c>
      <c r="BG910" s="20" t="s">
        <v>197</v>
      </c>
      <c r="BH910" s="20" t="s">
        <v>197</v>
      </c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0" t="s">
        <v>208</v>
      </c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</row>
    <row r="911" spans="1:96" x14ac:dyDescent="0.3">
      <c r="A911" s="12">
        <v>910</v>
      </c>
      <c r="B911" s="18" t="s">
        <v>3097</v>
      </c>
      <c r="C911" s="18" t="s">
        <v>3098</v>
      </c>
      <c r="D911" s="19" t="s">
        <v>1245</v>
      </c>
      <c r="E911" s="19" t="s">
        <v>259</v>
      </c>
      <c r="F911" s="19" t="s">
        <v>3099</v>
      </c>
      <c r="G911" s="19" t="s">
        <v>3096</v>
      </c>
      <c r="H911" s="19" t="s">
        <v>391</v>
      </c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0" t="s">
        <v>197</v>
      </c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</row>
    <row r="912" spans="1:96" x14ac:dyDescent="0.3">
      <c r="A912" s="12">
        <v>911</v>
      </c>
      <c r="B912" s="18" t="s">
        <v>3100</v>
      </c>
      <c r="C912" s="18" t="s">
        <v>3101</v>
      </c>
      <c r="D912" s="19" t="s">
        <v>3102</v>
      </c>
      <c r="E912" s="19" t="s">
        <v>223</v>
      </c>
      <c r="F912" s="19" t="s">
        <v>224</v>
      </c>
      <c r="G912" s="19" t="s">
        <v>3096</v>
      </c>
      <c r="H912" s="19" t="s">
        <v>226</v>
      </c>
      <c r="I912" s="20" t="s">
        <v>1839</v>
      </c>
      <c r="J912" s="21"/>
      <c r="K912" s="20" t="s">
        <v>553</v>
      </c>
      <c r="L912" s="21"/>
      <c r="M912" s="21"/>
      <c r="N912" s="21"/>
      <c r="O912" s="21"/>
      <c r="P912" s="21"/>
      <c r="Q912" s="21"/>
      <c r="R912" s="21"/>
      <c r="S912" s="21"/>
      <c r="T912" s="20" t="s">
        <v>1150</v>
      </c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0" t="s">
        <v>208</v>
      </c>
      <c r="BW912" s="20" t="s">
        <v>197</v>
      </c>
      <c r="BX912" s="21"/>
      <c r="BY912" s="21"/>
      <c r="BZ912" s="21"/>
      <c r="CA912" s="21"/>
      <c r="CB912" s="20" t="s">
        <v>197</v>
      </c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</row>
    <row r="913" spans="1:96" x14ac:dyDescent="0.3">
      <c r="A913" s="12">
        <v>912</v>
      </c>
      <c r="B913" s="18" t="s">
        <v>3103</v>
      </c>
      <c r="C913" s="18" t="s">
        <v>3104</v>
      </c>
      <c r="D913" s="19" t="s">
        <v>996</v>
      </c>
      <c r="E913" s="19" t="s">
        <v>2936</v>
      </c>
      <c r="F913" s="19" t="s">
        <v>3012</v>
      </c>
      <c r="G913" s="19" t="s">
        <v>3096</v>
      </c>
      <c r="H913" s="19" t="s">
        <v>405</v>
      </c>
      <c r="I913" s="20" t="s">
        <v>529</v>
      </c>
      <c r="J913" s="21"/>
      <c r="K913" s="20" t="s">
        <v>490</v>
      </c>
      <c r="L913" s="21"/>
      <c r="M913" s="21"/>
      <c r="N913" s="21"/>
      <c r="O913" s="20" t="s">
        <v>1577</v>
      </c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0" t="s">
        <v>208</v>
      </c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</row>
    <row r="914" spans="1:96" x14ac:dyDescent="0.3">
      <c r="A914" s="12">
        <v>913</v>
      </c>
      <c r="B914" s="18" t="s">
        <v>3105</v>
      </c>
      <c r="C914" s="18" t="s">
        <v>3106</v>
      </c>
      <c r="D914" s="19" t="s">
        <v>996</v>
      </c>
      <c r="E914" s="19" t="s">
        <v>2936</v>
      </c>
      <c r="F914" s="19" t="s">
        <v>3012</v>
      </c>
      <c r="G914" s="19" t="s">
        <v>3096</v>
      </c>
      <c r="H914" s="19" t="s">
        <v>405</v>
      </c>
      <c r="I914" s="20" t="s">
        <v>1258</v>
      </c>
      <c r="J914" s="21"/>
      <c r="K914" s="20" t="s">
        <v>3107</v>
      </c>
      <c r="L914" s="21"/>
      <c r="M914" s="21"/>
      <c r="N914" s="21"/>
      <c r="O914" s="20" t="s">
        <v>665</v>
      </c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0" t="s">
        <v>208</v>
      </c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</row>
    <row r="915" spans="1:96" x14ac:dyDescent="0.3">
      <c r="A915" s="12">
        <v>914</v>
      </c>
      <c r="B915" s="18" t="s">
        <v>3108</v>
      </c>
      <c r="C915" s="18" t="s">
        <v>3109</v>
      </c>
      <c r="D915" s="19" t="s">
        <v>996</v>
      </c>
      <c r="E915" s="19" t="s">
        <v>2936</v>
      </c>
      <c r="F915" s="19" t="s">
        <v>3012</v>
      </c>
      <c r="G915" s="19" t="s">
        <v>3096</v>
      </c>
      <c r="H915" s="19" t="s">
        <v>405</v>
      </c>
      <c r="I915" s="20" t="s">
        <v>2663</v>
      </c>
      <c r="J915" s="21"/>
      <c r="K915" s="20" t="s">
        <v>312</v>
      </c>
      <c r="L915" s="21"/>
      <c r="M915" s="21"/>
      <c r="N915" s="21"/>
      <c r="O915" s="20" t="s">
        <v>1378</v>
      </c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0" t="s">
        <v>208</v>
      </c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</row>
    <row r="916" spans="1:96" x14ac:dyDescent="0.3">
      <c r="A916" s="12">
        <v>915</v>
      </c>
      <c r="B916" s="18" t="s">
        <v>3110</v>
      </c>
      <c r="C916" s="18" t="s">
        <v>3111</v>
      </c>
      <c r="D916" s="19" t="s">
        <v>996</v>
      </c>
      <c r="E916" s="19" t="s">
        <v>2936</v>
      </c>
      <c r="F916" s="19" t="s">
        <v>3012</v>
      </c>
      <c r="G916" s="19" t="s">
        <v>3096</v>
      </c>
      <c r="H916" s="19" t="s">
        <v>405</v>
      </c>
      <c r="I916" s="20" t="s">
        <v>2660</v>
      </c>
      <c r="J916" s="21"/>
      <c r="K916" s="20" t="s">
        <v>3112</v>
      </c>
      <c r="L916" s="21"/>
      <c r="M916" s="21"/>
      <c r="N916" s="21"/>
      <c r="O916" s="20" t="s">
        <v>3131</v>
      </c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0" t="s">
        <v>208</v>
      </c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</row>
    <row r="917" spans="1:96" x14ac:dyDescent="0.3">
      <c r="A917" s="12">
        <v>916</v>
      </c>
      <c r="B917" s="18" t="s">
        <v>3113</v>
      </c>
      <c r="C917" s="18" t="s">
        <v>3114</v>
      </c>
      <c r="D917" s="19" t="s">
        <v>996</v>
      </c>
      <c r="E917" s="19" t="s">
        <v>2936</v>
      </c>
      <c r="F917" s="19" t="s">
        <v>3012</v>
      </c>
      <c r="G917" s="19" t="s">
        <v>3096</v>
      </c>
      <c r="H917" s="19" t="s">
        <v>405</v>
      </c>
      <c r="I917" s="20" t="s">
        <v>2864</v>
      </c>
      <c r="J917" s="21"/>
      <c r="K917" s="20" t="s">
        <v>1014</v>
      </c>
      <c r="L917" s="21"/>
      <c r="M917" s="21"/>
      <c r="N917" s="21"/>
      <c r="O917" s="20" t="s">
        <v>790</v>
      </c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0" t="s">
        <v>208</v>
      </c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</row>
    <row r="918" spans="1:96" x14ac:dyDescent="0.3">
      <c r="A918" s="12">
        <v>917</v>
      </c>
      <c r="B918" s="18" t="s">
        <v>3115</v>
      </c>
      <c r="C918" s="18" t="s">
        <v>3116</v>
      </c>
      <c r="D918" s="19" t="s">
        <v>3095</v>
      </c>
      <c r="E918" s="19" t="s">
        <v>212</v>
      </c>
      <c r="F918" s="19" t="s">
        <v>3006</v>
      </c>
      <c r="G918" s="19" t="s">
        <v>3096</v>
      </c>
      <c r="H918" s="19" t="s">
        <v>2981</v>
      </c>
      <c r="I918" s="21"/>
      <c r="J918" s="21"/>
      <c r="K918" s="21"/>
      <c r="L918" s="21"/>
      <c r="M918" s="21"/>
      <c r="N918" s="21"/>
      <c r="O918" s="21"/>
      <c r="P918" s="21"/>
      <c r="Q918" s="20" t="s">
        <v>3223</v>
      </c>
      <c r="R918" s="20" t="s">
        <v>829</v>
      </c>
      <c r="S918" s="21"/>
      <c r="T918" s="21"/>
      <c r="U918" s="21"/>
      <c r="V918" s="21"/>
      <c r="W918" s="21"/>
      <c r="X918" s="21"/>
      <c r="Y918" s="21"/>
      <c r="Z918" s="20" t="s">
        <v>197</v>
      </c>
      <c r="AA918" s="21"/>
      <c r="AB918" s="20" t="s">
        <v>197</v>
      </c>
      <c r="AC918" s="21"/>
      <c r="AD918" s="21"/>
      <c r="AE918" s="21"/>
      <c r="AF918" s="21"/>
      <c r="AG918" s="20" t="s">
        <v>197</v>
      </c>
      <c r="AH918" s="20" t="s">
        <v>197</v>
      </c>
      <c r="AI918" s="21"/>
      <c r="AJ918" s="20" t="s">
        <v>197</v>
      </c>
      <c r="AK918" s="21"/>
      <c r="AL918" s="20" t="s">
        <v>197</v>
      </c>
      <c r="AM918" s="21"/>
      <c r="AN918" s="21"/>
      <c r="AO918" s="21"/>
      <c r="AP918" s="20" t="s">
        <v>197</v>
      </c>
      <c r="AQ918" s="21"/>
      <c r="AR918" s="21"/>
      <c r="AS918" s="21"/>
      <c r="AT918" s="21"/>
      <c r="AU918" s="21"/>
      <c r="AV918" s="21"/>
      <c r="AW918" s="21"/>
      <c r="AX918" s="20" t="s">
        <v>197</v>
      </c>
      <c r="AY918" s="20" t="s">
        <v>197</v>
      </c>
      <c r="AZ918" s="21"/>
      <c r="BA918" s="21"/>
      <c r="BB918" s="20" t="s">
        <v>197</v>
      </c>
      <c r="BC918" s="20" t="s">
        <v>197</v>
      </c>
      <c r="BD918" s="20" t="s">
        <v>197</v>
      </c>
      <c r="BE918" s="20" t="s">
        <v>197</v>
      </c>
      <c r="BF918" s="20" t="s">
        <v>197</v>
      </c>
      <c r="BG918" s="20" t="s">
        <v>197</v>
      </c>
      <c r="BH918" s="20" t="s">
        <v>197</v>
      </c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</row>
    <row r="919" spans="1:96" x14ac:dyDescent="0.3">
      <c r="A919" s="12">
        <v>918</v>
      </c>
      <c r="B919" s="18" t="s">
        <v>3117</v>
      </c>
      <c r="C919" s="18" t="s">
        <v>3101</v>
      </c>
      <c r="D919" s="19" t="s">
        <v>3118</v>
      </c>
      <c r="E919" s="19" t="s">
        <v>223</v>
      </c>
      <c r="F919" s="19" t="s">
        <v>820</v>
      </c>
      <c r="G919" s="19" t="s">
        <v>3096</v>
      </c>
      <c r="H919" s="19" t="s">
        <v>276</v>
      </c>
      <c r="I919" s="21"/>
      <c r="J919" s="21"/>
      <c r="K919" s="20" t="s">
        <v>553</v>
      </c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</row>
    <row r="920" spans="1:96" x14ac:dyDescent="0.3">
      <c r="A920" s="12">
        <v>919</v>
      </c>
      <c r="B920" s="18" t="s">
        <v>3119</v>
      </c>
      <c r="C920" s="18" t="s">
        <v>635</v>
      </c>
      <c r="D920" s="19" t="s">
        <v>458</v>
      </c>
      <c r="E920" s="19" t="s">
        <v>636</v>
      </c>
      <c r="F920" s="19" t="s">
        <v>3120</v>
      </c>
      <c r="G920" s="19" t="s">
        <v>3121</v>
      </c>
      <c r="H920" s="19" t="s">
        <v>3224</v>
      </c>
      <c r="I920" s="20" t="s">
        <v>1035</v>
      </c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0" t="s">
        <v>570</v>
      </c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0" t="s">
        <v>3122</v>
      </c>
      <c r="BY920" s="21"/>
      <c r="BZ920" s="21"/>
      <c r="CA920" s="21"/>
      <c r="CB920" s="21"/>
      <c r="CC920" s="21"/>
      <c r="CD920" s="21"/>
      <c r="CE920" s="20" t="s">
        <v>1425</v>
      </c>
      <c r="CF920" s="21"/>
      <c r="CG920" s="21"/>
      <c r="CH920" s="21"/>
      <c r="CI920" s="21"/>
      <c r="CJ920" s="21"/>
      <c r="CK920" s="21"/>
      <c r="CL920" s="21"/>
      <c r="CM920" s="21"/>
      <c r="CN920" s="20" t="s">
        <v>3225</v>
      </c>
      <c r="CO920" s="21"/>
      <c r="CP920" s="21"/>
      <c r="CQ920" s="21"/>
      <c r="CR920" s="21"/>
    </row>
    <row r="921" spans="1:96" x14ac:dyDescent="0.3">
      <c r="A921" s="12">
        <v>920</v>
      </c>
      <c r="B921" s="18" t="s">
        <v>3123</v>
      </c>
      <c r="C921" s="18" t="s">
        <v>975</v>
      </c>
      <c r="D921" s="19" t="s">
        <v>458</v>
      </c>
      <c r="E921" s="19" t="s">
        <v>2877</v>
      </c>
      <c r="F921" s="19" t="s">
        <v>2877</v>
      </c>
      <c r="G921" s="19" t="s">
        <v>3121</v>
      </c>
      <c r="H921" s="19" t="s">
        <v>624</v>
      </c>
      <c r="I921" s="20" t="s">
        <v>2064</v>
      </c>
      <c r="J921" s="20" t="s">
        <v>198</v>
      </c>
      <c r="K921" s="20" t="s">
        <v>294</v>
      </c>
      <c r="L921" s="20" t="s">
        <v>199</v>
      </c>
      <c r="M921" s="20" t="s">
        <v>199</v>
      </c>
      <c r="N921" s="20" t="s">
        <v>1929</v>
      </c>
      <c r="O921" s="20" t="s">
        <v>1378</v>
      </c>
      <c r="P921" s="20" t="s">
        <v>530</v>
      </c>
      <c r="Q921" s="20" t="s">
        <v>2035</v>
      </c>
      <c r="R921" s="20" t="s">
        <v>439</v>
      </c>
      <c r="S921" s="20" t="s">
        <v>491</v>
      </c>
      <c r="T921" s="20" t="s">
        <v>3124</v>
      </c>
      <c r="U921" s="21"/>
      <c r="V921" s="21"/>
      <c r="W921" s="20" t="s">
        <v>197</v>
      </c>
      <c r="X921" s="20" t="s">
        <v>197</v>
      </c>
      <c r="Y921" s="21"/>
      <c r="Z921" s="20" t="s">
        <v>197</v>
      </c>
      <c r="AA921" s="20" t="s">
        <v>197</v>
      </c>
      <c r="AB921" s="20" t="s">
        <v>197</v>
      </c>
      <c r="AC921" s="21"/>
      <c r="AD921" s="21"/>
      <c r="AE921" s="21"/>
      <c r="AF921" s="20" t="s">
        <v>1223</v>
      </c>
      <c r="AG921" s="20" t="s">
        <v>197</v>
      </c>
      <c r="AH921" s="20" t="s">
        <v>197</v>
      </c>
      <c r="AI921" s="20" t="s">
        <v>197</v>
      </c>
      <c r="AJ921" s="20" t="s">
        <v>197</v>
      </c>
      <c r="AK921" s="21"/>
      <c r="AL921" s="20" t="s">
        <v>197</v>
      </c>
      <c r="AM921" s="20" t="s">
        <v>197</v>
      </c>
      <c r="AN921" s="20" t="s">
        <v>197</v>
      </c>
      <c r="AO921" s="20" t="s">
        <v>197</v>
      </c>
      <c r="AP921" s="20" t="s">
        <v>197</v>
      </c>
      <c r="AQ921" s="20" t="s">
        <v>197</v>
      </c>
      <c r="AR921" s="20" t="s">
        <v>197</v>
      </c>
      <c r="AS921" s="20" t="s">
        <v>197</v>
      </c>
      <c r="AT921" s="21"/>
      <c r="AU921" s="21"/>
      <c r="AV921" s="21"/>
      <c r="AW921" s="20" t="s">
        <v>197</v>
      </c>
      <c r="AX921" s="20" t="s">
        <v>197</v>
      </c>
      <c r="AY921" s="20" t="s">
        <v>197</v>
      </c>
      <c r="AZ921" s="21"/>
      <c r="BA921" s="21"/>
      <c r="BB921" s="20" t="s">
        <v>197</v>
      </c>
      <c r="BC921" s="20" t="s">
        <v>197</v>
      </c>
      <c r="BD921" s="20" t="s">
        <v>197</v>
      </c>
      <c r="BE921" s="20" t="s">
        <v>197</v>
      </c>
      <c r="BF921" s="20" t="s">
        <v>197</v>
      </c>
      <c r="BG921" s="20" t="s">
        <v>197</v>
      </c>
      <c r="BH921" s="20" t="s">
        <v>197</v>
      </c>
      <c r="BI921" s="20"/>
      <c r="BJ921" s="21" t="s">
        <v>197</v>
      </c>
      <c r="BK921" s="20" t="s">
        <v>197</v>
      </c>
      <c r="BL921" s="20" t="s">
        <v>197</v>
      </c>
      <c r="BM921" s="20" t="s">
        <v>197</v>
      </c>
      <c r="BN921" s="20" t="s">
        <v>197</v>
      </c>
      <c r="BO921" s="20" t="s">
        <v>197</v>
      </c>
      <c r="BP921" s="20" t="s">
        <v>2893</v>
      </c>
      <c r="BQ921" s="20" t="s">
        <v>242</v>
      </c>
      <c r="BR921" s="20" t="s">
        <v>197</v>
      </c>
      <c r="BS921" s="20" t="s">
        <v>1774</v>
      </c>
      <c r="BT921" s="21"/>
      <c r="BU921" s="21"/>
      <c r="BV921" s="20" t="s">
        <v>208</v>
      </c>
      <c r="BW921" s="20" t="s">
        <v>197</v>
      </c>
      <c r="BX921" s="21"/>
      <c r="BY921" s="21"/>
      <c r="BZ921" s="21"/>
      <c r="CA921" s="21"/>
      <c r="CB921" s="20" t="s">
        <v>197</v>
      </c>
      <c r="CC921" s="21"/>
      <c r="CD921" s="21"/>
      <c r="CE921" s="21"/>
      <c r="CF921" s="21"/>
      <c r="CG921" s="21"/>
      <c r="CH921" s="21"/>
      <c r="CI921" s="20" t="s">
        <v>3226</v>
      </c>
      <c r="CJ921" s="20" t="s">
        <v>197</v>
      </c>
      <c r="CK921" s="20" t="s">
        <v>1458</v>
      </c>
      <c r="CL921" s="20" t="s">
        <v>197</v>
      </c>
      <c r="CM921" s="20" t="s">
        <v>1077</v>
      </c>
      <c r="CN921" s="21"/>
      <c r="CO921" s="21"/>
      <c r="CP921" s="21"/>
      <c r="CQ921" s="21"/>
      <c r="CR921" s="21"/>
    </row>
    <row r="922" spans="1:96" x14ac:dyDescent="0.3">
      <c r="A922" s="12">
        <v>921</v>
      </c>
      <c r="B922" s="18" t="s">
        <v>3125</v>
      </c>
      <c r="C922" s="18" t="s">
        <v>3126</v>
      </c>
      <c r="D922" s="19" t="s">
        <v>3127</v>
      </c>
      <c r="E922" s="19" t="s">
        <v>2867</v>
      </c>
      <c r="F922" s="19" t="s">
        <v>2867</v>
      </c>
      <c r="G922" s="19" t="s">
        <v>3121</v>
      </c>
      <c r="H922" s="19" t="s">
        <v>624</v>
      </c>
      <c r="I922" s="20" t="s">
        <v>3128</v>
      </c>
      <c r="J922" s="20" t="s">
        <v>3129</v>
      </c>
      <c r="K922" s="20" t="s">
        <v>3130</v>
      </c>
      <c r="L922" s="20" t="s">
        <v>199</v>
      </c>
      <c r="M922" s="20" t="s">
        <v>199</v>
      </c>
      <c r="N922" s="20" t="s">
        <v>1647</v>
      </c>
      <c r="O922" s="20" t="s">
        <v>3131</v>
      </c>
      <c r="P922" s="20" t="s">
        <v>1377</v>
      </c>
      <c r="Q922" s="20" t="s">
        <v>3227</v>
      </c>
      <c r="R922" s="20" t="s">
        <v>239</v>
      </c>
      <c r="S922" s="20" t="s">
        <v>240</v>
      </c>
      <c r="T922" s="21"/>
      <c r="U922" s="21"/>
      <c r="V922" s="21"/>
      <c r="W922" s="20" t="s">
        <v>197</v>
      </c>
      <c r="X922" s="20" t="s">
        <v>197</v>
      </c>
      <c r="Y922" s="21"/>
      <c r="Z922" s="20" t="s">
        <v>197</v>
      </c>
      <c r="AA922" s="20" t="s">
        <v>197</v>
      </c>
      <c r="AB922" s="20" t="s">
        <v>197</v>
      </c>
      <c r="AC922" s="21"/>
      <c r="AD922" s="21"/>
      <c r="AE922" s="21"/>
      <c r="AF922" s="20" t="s">
        <v>3228</v>
      </c>
      <c r="AG922" s="20" t="s">
        <v>197</v>
      </c>
      <c r="AH922" s="20" t="s">
        <v>197</v>
      </c>
      <c r="AI922" s="20" t="s">
        <v>197</v>
      </c>
      <c r="AJ922" s="20" t="s">
        <v>197</v>
      </c>
      <c r="AK922" s="21"/>
      <c r="AL922" s="20" t="s">
        <v>197</v>
      </c>
      <c r="AM922" s="20" t="s">
        <v>197</v>
      </c>
      <c r="AN922" s="20" t="s">
        <v>197</v>
      </c>
      <c r="AO922" s="20" t="s">
        <v>197</v>
      </c>
      <c r="AP922" s="20" t="s">
        <v>197</v>
      </c>
      <c r="AQ922" s="20" t="s">
        <v>3229</v>
      </c>
      <c r="AR922" s="20" t="s">
        <v>197</v>
      </c>
      <c r="AS922" s="20" t="s">
        <v>3230</v>
      </c>
      <c r="AT922" s="21"/>
      <c r="AU922" s="21"/>
      <c r="AV922" s="21"/>
      <c r="AW922" s="20" t="s">
        <v>197</v>
      </c>
      <c r="AX922" s="20" t="s">
        <v>197</v>
      </c>
      <c r="AY922" s="20" t="s">
        <v>197</v>
      </c>
      <c r="AZ922" s="21"/>
      <c r="BA922" s="21"/>
      <c r="BB922" s="20" t="s">
        <v>197</v>
      </c>
      <c r="BC922" s="20" t="s">
        <v>197</v>
      </c>
      <c r="BD922" s="20" t="s">
        <v>197</v>
      </c>
      <c r="BE922" s="20" t="s">
        <v>197</v>
      </c>
      <c r="BF922" s="20" t="s">
        <v>197</v>
      </c>
      <c r="BG922" s="20" t="s">
        <v>197</v>
      </c>
      <c r="BH922" s="20" t="s">
        <v>197</v>
      </c>
      <c r="BI922" s="21"/>
      <c r="BJ922" s="20" t="s">
        <v>197</v>
      </c>
      <c r="BK922" s="20" t="s">
        <v>197</v>
      </c>
      <c r="BL922" s="20" t="s">
        <v>197</v>
      </c>
      <c r="BM922" s="20" t="s">
        <v>197</v>
      </c>
      <c r="BN922" s="20" t="s">
        <v>197</v>
      </c>
      <c r="BO922" s="20" t="s">
        <v>197</v>
      </c>
      <c r="BP922" s="20" t="s">
        <v>197</v>
      </c>
      <c r="BQ922" s="20" t="s">
        <v>197</v>
      </c>
      <c r="BR922" s="20" t="s">
        <v>197</v>
      </c>
      <c r="BS922" s="20" t="s">
        <v>197</v>
      </c>
      <c r="BT922" s="20" t="s">
        <v>3231</v>
      </c>
      <c r="BU922" s="21"/>
      <c r="BV922" s="20" t="s">
        <v>919</v>
      </c>
      <c r="BW922" s="20" t="s">
        <v>197</v>
      </c>
      <c r="BX922" s="21"/>
      <c r="BY922" s="21"/>
      <c r="BZ922" s="21"/>
      <c r="CA922" s="21"/>
      <c r="CB922" s="20" t="s">
        <v>197</v>
      </c>
      <c r="CC922" s="21"/>
      <c r="CD922" s="21"/>
      <c r="CE922" s="21"/>
      <c r="CF922" s="21"/>
      <c r="CG922" s="21"/>
      <c r="CH922" s="21"/>
      <c r="CI922" s="20" t="s">
        <v>197</v>
      </c>
      <c r="CJ922" s="20" t="s">
        <v>197</v>
      </c>
      <c r="CK922" s="20" t="s">
        <v>197</v>
      </c>
      <c r="CL922" s="20" t="s">
        <v>197</v>
      </c>
      <c r="CM922" s="20" t="s">
        <v>197</v>
      </c>
      <c r="CN922" s="21"/>
      <c r="CO922" s="21"/>
      <c r="CP922" s="21"/>
      <c r="CQ922" s="21"/>
      <c r="CR922" s="21"/>
    </row>
    <row r="923" spans="1:96" x14ac:dyDescent="0.3">
      <c r="A923" s="12">
        <v>922</v>
      </c>
      <c r="B923" s="18" t="s">
        <v>3132</v>
      </c>
      <c r="C923" s="18" t="s">
        <v>3133</v>
      </c>
      <c r="D923" s="19" t="s">
        <v>3134</v>
      </c>
      <c r="E923" s="19" t="s">
        <v>2877</v>
      </c>
      <c r="F923" s="19" t="s">
        <v>3135</v>
      </c>
      <c r="G923" s="19" t="s">
        <v>3121</v>
      </c>
      <c r="H923" s="19" t="s">
        <v>3136</v>
      </c>
      <c r="I923" s="21"/>
      <c r="J923" s="21"/>
      <c r="K923" s="20" t="s">
        <v>294</v>
      </c>
      <c r="L923" s="21"/>
      <c r="M923" s="21"/>
      <c r="N923" s="20" t="s">
        <v>263</v>
      </c>
      <c r="O923" s="20" t="s">
        <v>1378</v>
      </c>
      <c r="P923" s="20" t="s">
        <v>667</v>
      </c>
      <c r="Q923" s="20" t="s">
        <v>2035</v>
      </c>
      <c r="R923" s="20" t="s">
        <v>439</v>
      </c>
      <c r="S923" s="20" t="s">
        <v>491</v>
      </c>
      <c r="T923" s="21"/>
      <c r="U923" s="21"/>
      <c r="V923" s="21"/>
      <c r="W923" s="20" t="s">
        <v>197</v>
      </c>
      <c r="X923" s="20" t="s">
        <v>197</v>
      </c>
      <c r="Y923" s="21"/>
      <c r="Z923" s="20" t="s">
        <v>197</v>
      </c>
      <c r="AA923" s="20" t="s">
        <v>197</v>
      </c>
      <c r="AB923" s="20" t="s">
        <v>197</v>
      </c>
      <c r="AC923" s="21"/>
      <c r="AD923" s="21"/>
      <c r="AE923" s="21"/>
      <c r="AF923" s="20" t="s">
        <v>3232</v>
      </c>
      <c r="AG923" s="20" t="s">
        <v>197</v>
      </c>
      <c r="AH923" s="20" t="s">
        <v>197</v>
      </c>
      <c r="AI923" s="20" t="s">
        <v>197</v>
      </c>
      <c r="AJ923" s="20" t="s">
        <v>197</v>
      </c>
      <c r="AK923" s="21"/>
      <c r="AL923" s="20" t="s">
        <v>197</v>
      </c>
      <c r="AM923" s="20" t="s">
        <v>197</v>
      </c>
      <c r="AN923" s="20" t="s">
        <v>197</v>
      </c>
      <c r="AO923" s="20" t="s">
        <v>197</v>
      </c>
      <c r="AP923" s="20" t="s">
        <v>197</v>
      </c>
      <c r="AQ923" s="20" t="s">
        <v>197</v>
      </c>
      <c r="AR923" s="20" t="s">
        <v>197</v>
      </c>
      <c r="AS923" s="20" t="s">
        <v>197</v>
      </c>
      <c r="AT923" s="21"/>
      <c r="AU923" s="21"/>
      <c r="AV923" s="21"/>
      <c r="AW923" s="20" t="s">
        <v>197</v>
      </c>
      <c r="AX923" s="20" t="s">
        <v>197</v>
      </c>
      <c r="AY923" s="20" t="s">
        <v>197</v>
      </c>
      <c r="AZ923" s="21"/>
      <c r="BA923" s="21"/>
      <c r="BB923" s="20" t="s">
        <v>197</v>
      </c>
      <c r="BC923" s="20" t="s">
        <v>197</v>
      </c>
      <c r="BD923" s="20" t="s">
        <v>197</v>
      </c>
      <c r="BE923" s="20" t="s">
        <v>197</v>
      </c>
      <c r="BF923" s="20" t="s">
        <v>197</v>
      </c>
      <c r="BG923" s="20" t="s">
        <v>197</v>
      </c>
      <c r="BH923" s="20" t="s">
        <v>197</v>
      </c>
      <c r="BI923" s="20"/>
      <c r="BJ923" s="21" t="s">
        <v>197</v>
      </c>
      <c r="BK923" s="20" t="s">
        <v>197</v>
      </c>
      <c r="BL923" s="20" t="s">
        <v>197</v>
      </c>
      <c r="BM923" s="20" t="s">
        <v>197</v>
      </c>
      <c r="BN923" s="20" t="s">
        <v>197</v>
      </c>
      <c r="BO923" s="20" t="s">
        <v>197</v>
      </c>
      <c r="BP923" s="20" t="s">
        <v>268</v>
      </c>
      <c r="BQ923" s="20" t="s">
        <v>242</v>
      </c>
      <c r="BR923" s="20" t="s">
        <v>197</v>
      </c>
      <c r="BS923" s="20" t="s">
        <v>1774</v>
      </c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0" t="s">
        <v>3233</v>
      </c>
      <c r="CJ923" s="20" t="s">
        <v>197</v>
      </c>
      <c r="CK923" s="20" t="s">
        <v>795</v>
      </c>
      <c r="CL923" s="20" t="s">
        <v>197</v>
      </c>
      <c r="CM923" s="20" t="s">
        <v>1077</v>
      </c>
      <c r="CN923" s="21"/>
      <c r="CO923" s="21"/>
      <c r="CP923" s="21"/>
      <c r="CQ923" s="21"/>
      <c r="CR923" s="21"/>
    </row>
    <row r="924" spans="1:96" x14ac:dyDescent="0.3">
      <c r="A924" s="12">
        <v>923</v>
      </c>
      <c r="B924" s="18" t="s">
        <v>3137</v>
      </c>
      <c r="C924" s="18" t="s">
        <v>3138</v>
      </c>
      <c r="D924" s="19" t="s">
        <v>3139</v>
      </c>
      <c r="E924" s="19" t="s">
        <v>259</v>
      </c>
      <c r="F924" s="19" t="s">
        <v>3140</v>
      </c>
      <c r="G924" s="19" t="s">
        <v>3141</v>
      </c>
      <c r="H924" s="19" t="s">
        <v>261</v>
      </c>
      <c r="I924" s="20" t="s">
        <v>3142</v>
      </c>
      <c r="J924" s="20" t="s">
        <v>198</v>
      </c>
      <c r="K924" s="20" t="s">
        <v>553</v>
      </c>
      <c r="L924" s="20" t="s">
        <v>199</v>
      </c>
      <c r="M924" s="20" t="s">
        <v>199</v>
      </c>
      <c r="N924" s="20" t="s">
        <v>3143</v>
      </c>
      <c r="O924" s="20" t="s">
        <v>420</v>
      </c>
      <c r="P924" s="20" t="s">
        <v>530</v>
      </c>
      <c r="Q924" s="20" t="s">
        <v>3234</v>
      </c>
      <c r="R924" s="20" t="s">
        <v>774</v>
      </c>
      <c r="S924" s="20" t="s">
        <v>969</v>
      </c>
      <c r="T924" s="21"/>
      <c r="U924" s="21"/>
      <c r="V924" s="21"/>
      <c r="W924" s="21"/>
      <c r="X924" s="20" t="s">
        <v>197</v>
      </c>
      <c r="Y924" s="21"/>
      <c r="Z924" s="20" t="s">
        <v>197</v>
      </c>
      <c r="AA924" s="20" t="s">
        <v>197</v>
      </c>
      <c r="AB924" s="20" t="s">
        <v>197</v>
      </c>
      <c r="AC924" s="21"/>
      <c r="AD924" s="21"/>
      <c r="AE924" s="21"/>
      <c r="AF924" s="21"/>
      <c r="AG924" s="20" t="s">
        <v>197</v>
      </c>
      <c r="AH924" s="20" t="s">
        <v>197</v>
      </c>
      <c r="AI924" s="20" t="s">
        <v>197</v>
      </c>
      <c r="AJ924" s="20" t="s">
        <v>197</v>
      </c>
      <c r="AK924" s="21"/>
      <c r="AL924" s="20" t="s">
        <v>197</v>
      </c>
      <c r="AM924" s="20" t="s">
        <v>197</v>
      </c>
      <c r="AN924" s="20" t="s">
        <v>197</v>
      </c>
      <c r="AO924" s="20" t="s">
        <v>197</v>
      </c>
      <c r="AP924" s="20" t="s">
        <v>197</v>
      </c>
      <c r="AQ924" s="20" t="s">
        <v>197</v>
      </c>
      <c r="AR924" s="20" t="s">
        <v>197</v>
      </c>
      <c r="AS924" s="20" t="s">
        <v>3235</v>
      </c>
      <c r="AT924" s="21"/>
      <c r="AU924" s="21"/>
      <c r="AV924" s="21"/>
      <c r="AW924" s="20" t="s">
        <v>197</v>
      </c>
      <c r="AX924" s="20" t="s">
        <v>197</v>
      </c>
      <c r="AY924" s="20" t="s">
        <v>197</v>
      </c>
      <c r="AZ924" s="21"/>
      <c r="BA924" s="21"/>
      <c r="BB924" s="20" t="s">
        <v>197</v>
      </c>
      <c r="BC924" s="20" t="s">
        <v>197</v>
      </c>
      <c r="BD924" s="20" t="s">
        <v>197</v>
      </c>
      <c r="BE924" s="20" t="s">
        <v>197</v>
      </c>
      <c r="BF924" s="20" t="s">
        <v>197</v>
      </c>
      <c r="BG924" s="20" t="s">
        <v>197</v>
      </c>
      <c r="BH924" s="20" t="s">
        <v>197</v>
      </c>
      <c r="BI924" s="21" t="s">
        <v>197</v>
      </c>
      <c r="BJ924" s="20"/>
      <c r="BK924" s="20" t="s">
        <v>197</v>
      </c>
      <c r="BL924" s="20" t="s">
        <v>197</v>
      </c>
      <c r="BM924" s="20" t="s">
        <v>197</v>
      </c>
      <c r="BN924" s="20" t="s">
        <v>197</v>
      </c>
      <c r="BO924" s="21"/>
      <c r="BP924" s="21"/>
      <c r="BQ924" s="21"/>
      <c r="BR924" s="21"/>
      <c r="BS924" s="21"/>
      <c r="BT924" s="21"/>
      <c r="BU924" s="21"/>
      <c r="BV924" s="20" t="s">
        <v>208</v>
      </c>
      <c r="BW924" s="20" t="s">
        <v>197</v>
      </c>
      <c r="BX924" s="21"/>
      <c r="BY924" s="21"/>
      <c r="BZ924" s="21"/>
      <c r="CA924" s="21"/>
      <c r="CB924" s="20" t="s">
        <v>197</v>
      </c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</row>
    <row r="925" spans="1:96" x14ac:dyDescent="0.3">
      <c r="A925" s="12">
        <v>924</v>
      </c>
      <c r="B925" s="18" t="s">
        <v>3144</v>
      </c>
      <c r="C925" s="18" t="s">
        <v>3236</v>
      </c>
      <c r="D925" s="19" t="s">
        <v>3145</v>
      </c>
      <c r="E925" s="19" t="s">
        <v>212</v>
      </c>
      <c r="F925" s="19" t="s">
        <v>3146</v>
      </c>
      <c r="G925" s="19" t="s">
        <v>3141</v>
      </c>
      <c r="H925" s="19" t="s">
        <v>215</v>
      </c>
      <c r="I925" s="20" t="s">
        <v>1247</v>
      </c>
      <c r="J925" s="21"/>
      <c r="K925" s="21"/>
      <c r="L925" s="21"/>
      <c r="M925" s="21"/>
      <c r="N925" s="21"/>
      <c r="O925" s="21"/>
      <c r="P925" s="21"/>
      <c r="Q925" s="20" t="s">
        <v>3237</v>
      </c>
      <c r="R925" s="20" t="s">
        <v>217</v>
      </c>
      <c r="S925" s="21"/>
      <c r="T925" s="21"/>
      <c r="U925" s="21"/>
      <c r="V925" s="21"/>
      <c r="W925" s="21"/>
      <c r="X925" s="21"/>
      <c r="Y925" s="21"/>
      <c r="Z925" s="20" t="s">
        <v>197</v>
      </c>
      <c r="AA925" s="21"/>
      <c r="AB925" s="20" t="s">
        <v>197</v>
      </c>
      <c r="AC925" s="21"/>
      <c r="AD925" s="21"/>
      <c r="AE925" s="21"/>
      <c r="AF925" s="21"/>
      <c r="AG925" s="20" t="s">
        <v>197</v>
      </c>
      <c r="AH925" s="20" t="s">
        <v>197</v>
      </c>
      <c r="AI925" s="21"/>
      <c r="AJ925" s="20" t="s">
        <v>197</v>
      </c>
      <c r="AK925" s="21"/>
      <c r="AL925" s="20" t="s">
        <v>197</v>
      </c>
      <c r="AM925" s="21"/>
      <c r="AN925" s="21"/>
      <c r="AO925" s="21"/>
      <c r="AP925" s="20" t="s">
        <v>197</v>
      </c>
      <c r="AQ925" s="21"/>
      <c r="AR925" s="21"/>
      <c r="AS925" s="21"/>
      <c r="AT925" s="21"/>
      <c r="AU925" s="21"/>
      <c r="AV925" s="21"/>
      <c r="AW925" s="21"/>
      <c r="AX925" s="20" t="s">
        <v>197</v>
      </c>
      <c r="AY925" s="20" t="s">
        <v>197</v>
      </c>
      <c r="AZ925" s="21"/>
      <c r="BA925" s="21"/>
      <c r="BB925" s="20" t="s">
        <v>197</v>
      </c>
      <c r="BC925" s="20" t="s">
        <v>197</v>
      </c>
      <c r="BD925" s="20" t="s">
        <v>197</v>
      </c>
      <c r="BE925" s="20" t="s">
        <v>197</v>
      </c>
      <c r="BF925" s="20" t="s">
        <v>197</v>
      </c>
      <c r="BG925" s="20" t="s">
        <v>197</v>
      </c>
      <c r="BH925" s="20" t="s">
        <v>197</v>
      </c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0" t="s">
        <v>310</v>
      </c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</row>
    <row r="926" spans="1:96" x14ac:dyDescent="0.3">
      <c r="A926" s="12">
        <v>925</v>
      </c>
      <c r="B926" s="18" t="s">
        <v>3147</v>
      </c>
      <c r="C926" s="18" t="s">
        <v>1342</v>
      </c>
      <c r="D926" s="19" t="s">
        <v>1305</v>
      </c>
      <c r="E926" s="19" t="s">
        <v>1333</v>
      </c>
      <c r="F926" s="19" t="s">
        <v>1334</v>
      </c>
      <c r="G926" s="19" t="s">
        <v>3141</v>
      </c>
      <c r="H926" s="19" t="s">
        <v>276</v>
      </c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0" t="s">
        <v>208</v>
      </c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</row>
    <row r="927" spans="1:96" x14ac:dyDescent="0.3">
      <c r="A927" s="12">
        <v>926</v>
      </c>
      <c r="B927" s="18" t="s">
        <v>3148</v>
      </c>
      <c r="C927" s="18" t="s">
        <v>3149</v>
      </c>
      <c r="D927" s="19" t="s">
        <v>996</v>
      </c>
      <c r="E927" s="19" t="s">
        <v>2936</v>
      </c>
      <c r="F927" s="19" t="s">
        <v>2936</v>
      </c>
      <c r="G927" s="19" t="s">
        <v>3141</v>
      </c>
      <c r="H927" s="19" t="s">
        <v>405</v>
      </c>
      <c r="I927" s="20" t="s">
        <v>3150</v>
      </c>
      <c r="J927" s="21"/>
      <c r="K927" s="20" t="s">
        <v>3151</v>
      </c>
      <c r="L927" s="21"/>
      <c r="M927" s="21"/>
      <c r="N927" s="21"/>
      <c r="O927" s="20" t="s">
        <v>3238</v>
      </c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0" t="s">
        <v>208</v>
      </c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</row>
    <row r="928" spans="1:96" x14ac:dyDescent="0.3">
      <c r="A928" s="12">
        <v>927</v>
      </c>
      <c r="B928" s="18" t="s">
        <v>3152</v>
      </c>
      <c r="C928" s="18" t="s">
        <v>3153</v>
      </c>
      <c r="D928" s="19" t="s">
        <v>996</v>
      </c>
      <c r="E928" s="19" t="s">
        <v>2936</v>
      </c>
      <c r="F928" s="19" t="s">
        <v>2936</v>
      </c>
      <c r="G928" s="19" t="s">
        <v>3141</v>
      </c>
      <c r="H928" s="19" t="s">
        <v>405</v>
      </c>
      <c r="I928" s="20" t="s">
        <v>610</v>
      </c>
      <c r="J928" s="21"/>
      <c r="K928" s="20" t="s">
        <v>553</v>
      </c>
      <c r="L928" s="21"/>
      <c r="M928" s="21"/>
      <c r="N928" s="21"/>
      <c r="O928" s="20" t="s">
        <v>3239</v>
      </c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0" t="s">
        <v>208</v>
      </c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</row>
    <row r="929" spans="1:96" x14ac:dyDescent="0.3">
      <c r="A929" s="12">
        <v>928</v>
      </c>
      <c r="B929" s="18" t="s">
        <v>3154</v>
      </c>
      <c r="C929" s="18" t="s">
        <v>3155</v>
      </c>
      <c r="D929" s="19" t="s">
        <v>996</v>
      </c>
      <c r="E929" s="19" t="s">
        <v>2936</v>
      </c>
      <c r="F929" s="19" t="s">
        <v>2936</v>
      </c>
      <c r="G929" s="19" t="s">
        <v>3141</v>
      </c>
      <c r="H929" s="19" t="s">
        <v>405</v>
      </c>
      <c r="I929" s="20" t="s">
        <v>520</v>
      </c>
      <c r="J929" s="21"/>
      <c r="K929" s="20" t="s">
        <v>1165</v>
      </c>
      <c r="L929" s="21"/>
      <c r="M929" s="21"/>
      <c r="N929" s="21"/>
      <c r="O929" s="20" t="s">
        <v>381</v>
      </c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0" t="s">
        <v>208</v>
      </c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</row>
    <row r="930" spans="1:96" x14ac:dyDescent="0.3">
      <c r="A930" s="12">
        <v>929</v>
      </c>
      <c r="B930" s="18" t="s">
        <v>3156</v>
      </c>
      <c r="C930" s="18" t="s">
        <v>3157</v>
      </c>
      <c r="D930" s="19" t="s">
        <v>996</v>
      </c>
      <c r="E930" s="19" t="s">
        <v>2936</v>
      </c>
      <c r="F930" s="19" t="s">
        <v>2936</v>
      </c>
      <c r="G930" s="19" t="s">
        <v>3141</v>
      </c>
      <c r="H930" s="19" t="s">
        <v>405</v>
      </c>
      <c r="I930" s="20" t="s">
        <v>3158</v>
      </c>
      <c r="J930" s="21"/>
      <c r="K930" s="20" t="s">
        <v>553</v>
      </c>
      <c r="L930" s="21"/>
      <c r="M930" s="21"/>
      <c r="N930" s="21"/>
      <c r="O930" s="20" t="s">
        <v>420</v>
      </c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0" t="s">
        <v>208</v>
      </c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</row>
    <row r="931" spans="1:96" x14ac:dyDescent="0.3">
      <c r="A931" s="12">
        <v>930</v>
      </c>
      <c r="B931" s="18" t="s">
        <v>3159</v>
      </c>
      <c r="C931" s="18" t="s">
        <v>3160</v>
      </c>
      <c r="D931" s="19" t="s">
        <v>996</v>
      </c>
      <c r="E931" s="19" t="s">
        <v>2936</v>
      </c>
      <c r="F931" s="19" t="s">
        <v>2936</v>
      </c>
      <c r="G931" s="19" t="s">
        <v>3141</v>
      </c>
      <c r="H931" s="19" t="s">
        <v>405</v>
      </c>
      <c r="I931" s="20" t="s">
        <v>868</v>
      </c>
      <c r="J931" s="21"/>
      <c r="K931" s="20" t="s">
        <v>3161</v>
      </c>
      <c r="L931" s="21"/>
      <c r="M931" s="21"/>
      <c r="N931" s="21"/>
      <c r="O931" s="20" t="s">
        <v>665</v>
      </c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0" t="s">
        <v>208</v>
      </c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</row>
    <row r="932" spans="1:96" x14ac:dyDescent="0.3">
      <c r="A932" s="12">
        <v>931</v>
      </c>
      <c r="B932" s="18" t="s">
        <v>3162</v>
      </c>
      <c r="C932" s="18" t="s">
        <v>3163</v>
      </c>
      <c r="D932" s="19" t="s">
        <v>996</v>
      </c>
      <c r="E932" s="19" t="s">
        <v>2936</v>
      </c>
      <c r="F932" s="19" t="s">
        <v>2936</v>
      </c>
      <c r="G932" s="19" t="s">
        <v>3141</v>
      </c>
      <c r="H932" s="19" t="s">
        <v>405</v>
      </c>
      <c r="I932" s="20" t="s">
        <v>3072</v>
      </c>
      <c r="J932" s="21"/>
      <c r="K932" s="20" t="s">
        <v>3164</v>
      </c>
      <c r="L932" s="21"/>
      <c r="M932" s="21"/>
      <c r="N932" s="21"/>
      <c r="O932" s="20" t="s">
        <v>485</v>
      </c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0" t="s">
        <v>208</v>
      </c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</row>
    <row r="933" spans="1:96" x14ac:dyDescent="0.3">
      <c r="A933" s="12">
        <v>932</v>
      </c>
      <c r="B933" s="18" t="s">
        <v>3165</v>
      </c>
      <c r="C933" s="18" t="s">
        <v>3166</v>
      </c>
      <c r="D933" s="19" t="s">
        <v>996</v>
      </c>
      <c r="E933" s="19" t="s">
        <v>2936</v>
      </c>
      <c r="F933" s="19" t="s">
        <v>2936</v>
      </c>
      <c r="G933" s="19" t="s">
        <v>3141</v>
      </c>
      <c r="H933" s="19" t="s">
        <v>405</v>
      </c>
      <c r="I933" s="20" t="s">
        <v>3167</v>
      </c>
      <c r="J933" s="21"/>
      <c r="K933" s="20" t="s">
        <v>3168</v>
      </c>
      <c r="L933" s="21"/>
      <c r="M933" s="21"/>
      <c r="N933" s="21"/>
      <c r="O933" s="20" t="s">
        <v>3076</v>
      </c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0" t="s">
        <v>208</v>
      </c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</row>
    <row r="934" spans="1:96" x14ac:dyDescent="0.3">
      <c r="A934" s="12">
        <v>933</v>
      </c>
      <c r="B934" s="18" t="s">
        <v>3169</v>
      </c>
      <c r="C934" s="18" t="s">
        <v>3170</v>
      </c>
      <c r="D934" s="19" t="s">
        <v>996</v>
      </c>
      <c r="E934" s="19" t="s">
        <v>2936</v>
      </c>
      <c r="F934" s="19" t="s">
        <v>2936</v>
      </c>
      <c r="G934" s="19" t="s">
        <v>3141</v>
      </c>
      <c r="H934" s="19" t="s">
        <v>405</v>
      </c>
      <c r="I934" s="20" t="s">
        <v>1049</v>
      </c>
      <c r="J934" s="21"/>
      <c r="K934" s="20" t="s">
        <v>311</v>
      </c>
      <c r="L934" s="21"/>
      <c r="M934" s="21"/>
      <c r="N934" s="21"/>
      <c r="O934" s="20" t="s">
        <v>3240</v>
      </c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0" t="s">
        <v>208</v>
      </c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</row>
    <row r="935" spans="1:96" x14ac:dyDescent="0.3">
      <c r="A935" s="12">
        <v>934</v>
      </c>
      <c r="B935" s="18" t="s">
        <v>3171</v>
      </c>
      <c r="C935" s="18" t="s">
        <v>3172</v>
      </c>
      <c r="D935" s="19" t="s">
        <v>996</v>
      </c>
      <c r="E935" s="19" t="s">
        <v>2936</v>
      </c>
      <c r="F935" s="19" t="s">
        <v>2936</v>
      </c>
      <c r="G935" s="19" t="s">
        <v>3141</v>
      </c>
      <c r="H935" s="19" t="s">
        <v>405</v>
      </c>
      <c r="I935" s="20" t="s">
        <v>1395</v>
      </c>
      <c r="J935" s="21"/>
      <c r="K935" s="20" t="s">
        <v>553</v>
      </c>
      <c r="L935" s="21"/>
      <c r="M935" s="21"/>
      <c r="N935" s="21"/>
      <c r="O935" s="20" t="s">
        <v>1310</v>
      </c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0" t="s">
        <v>208</v>
      </c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</row>
    <row r="936" spans="1:96" x14ac:dyDescent="0.3">
      <c r="A936" s="12">
        <v>935</v>
      </c>
      <c r="B936" s="18" t="s">
        <v>3173</v>
      </c>
      <c r="C936" s="18" t="s">
        <v>3138</v>
      </c>
      <c r="D936" s="19" t="s">
        <v>3139</v>
      </c>
      <c r="E936" s="19" t="s">
        <v>259</v>
      </c>
      <c r="F936" s="19" t="s">
        <v>3174</v>
      </c>
      <c r="G936" s="19" t="s">
        <v>3141</v>
      </c>
      <c r="H936" s="19" t="s">
        <v>2976</v>
      </c>
      <c r="I936" s="21"/>
      <c r="J936" s="21"/>
      <c r="K936" s="20" t="s">
        <v>553</v>
      </c>
      <c r="L936" s="21"/>
      <c r="M936" s="21"/>
      <c r="N936" s="20" t="s">
        <v>3175</v>
      </c>
      <c r="O936" s="20" t="s">
        <v>420</v>
      </c>
      <c r="P936" s="20" t="s">
        <v>530</v>
      </c>
      <c r="Q936" s="20" t="s">
        <v>3241</v>
      </c>
      <c r="R936" s="20" t="s">
        <v>774</v>
      </c>
      <c r="S936" s="20" t="s">
        <v>969</v>
      </c>
      <c r="T936" s="21"/>
      <c r="U936" s="21"/>
      <c r="V936" s="21"/>
      <c r="W936" s="21"/>
      <c r="X936" s="20" t="s">
        <v>197</v>
      </c>
      <c r="Y936" s="21"/>
      <c r="Z936" s="20" t="s">
        <v>197</v>
      </c>
      <c r="AA936" s="20" t="s">
        <v>197</v>
      </c>
      <c r="AB936" s="20" t="s">
        <v>197</v>
      </c>
      <c r="AC936" s="21"/>
      <c r="AD936" s="21"/>
      <c r="AE936" s="21"/>
      <c r="AF936" s="21"/>
      <c r="AG936" s="20" t="s">
        <v>197</v>
      </c>
      <c r="AH936" s="20" t="s">
        <v>197</v>
      </c>
      <c r="AI936" s="20" t="s">
        <v>197</v>
      </c>
      <c r="AJ936" s="20" t="s">
        <v>197</v>
      </c>
      <c r="AK936" s="21"/>
      <c r="AL936" s="20" t="s">
        <v>197</v>
      </c>
      <c r="AM936" s="20" t="s">
        <v>197</v>
      </c>
      <c r="AN936" s="20" t="s">
        <v>197</v>
      </c>
      <c r="AO936" s="20" t="s">
        <v>197</v>
      </c>
      <c r="AP936" s="20" t="s">
        <v>197</v>
      </c>
      <c r="AQ936" s="20" t="s">
        <v>197</v>
      </c>
      <c r="AR936" s="20" t="s">
        <v>197</v>
      </c>
      <c r="AS936" s="20" t="s">
        <v>3242</v>
      </c>
      <c r="AT936" s="21"/>
      <c r="AU936" s="21"/>
      <c r="AV936" s="21"/>
      <c r="AW936" s="20" t="s">
        <v>197</v>
      </c>
      <c r="AX936" s="20" t="s">
        <v>197</v>
      </c>
      <c r="AY936" s="20" t="s">
        <v>197</v>
      </c>
      <c r="AZ936" s="21"/>
      <c r="BA936" s="21"/>
      <c r="BB936" s="20" t="s">
        <v>197</v>
      </c>
      <c r="BC936" s="20" t="s">
        <v>197</v>
      </c>
      <c r="BD936" s="20" t="s">
        <v>197</v>
      </c>
      <c r="BE936" s="20" t="s">
        <v>197</v>
      </c>
      <c r="BF936" s="20" t="s">
        <v>197</v>
      </c>
      <c r="BG936" s="20" t="s">
        <v>197</v>
      </c>
      <c r="BH936" s="20" t="s">
        <v>197</v>
      </c>
      <c r="BI936" s="21"/>
      <c r="BJ936" s="20" t="s">
        <v>197</v>
      </c>
      <c r="BK936" s="20" t="s">
        <v>197</v>
      </c>
      <c r="BL936" s="20" t="s">
        <v>197</v>
      </c>
      <c r="BM936" s="20" t="s">
        <v>197</v>
      </c>
      <c r="BN936" s="20" t="s">
        <v>197</v>
      </c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</row>
    <row r="937" spans="1:96" x14ac:dyDescent="0.3">
      <c r="A937" s="12">
        <v>936</v>
      </c>
      <c r="B937" s="18" t="s">
        <v>3176</v>
      </c>
      <c r="C937" s="18" t="s">
        <v>3243</v>
      </c>
      <c r="D937" s="19" t="s">
        <v>389</v>
      </c>
      <c r="E937" s="19" t="s">
        <v>192</v>
      </c>
      <c r="F937" s="19" t="s">
        <v>390</v>
      </c>
      <c r="G937" s="19" t="s">
        <v>3178</v>
      </c>
      <c r="H937" s="19" t="s">
        <v>592</v>
      </c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0" t="s">
        <v>197</v>
      </c>
      <c r="AH937" s="20" t="s">
        <v>197</v>
      </c>
      <c r="AI937" s="20" t="s">
        <v>197</v>
      </c>
      <c r="AJ937" s="20" t="s">
        <v>197</v>
      </c>
      <c r="AK937" s="21"/>
      <c r="AL937" s="20" t="s">
        <v>197</v>
      </c>
      <c r="AM937" s="20" t="s">
        <v>197</v>
      </c>
      <c r="AN937" s="20" t="s">
        <v>197</v>
      </c>
      <c r="AO937" s="20" t="s">
        <v>197</v>
      </c>
      <c r="AP937" s="20" t="s">
        <v>197</v>
      </c>
      <c r="AQ937" s="20" t="s">
        <v>197</v>
      </c>
      <c r="AR937" s="20" t="s">
        <v>197</v>
      </c>
      <c r="AS937" s="20" t="s">
        <v>197</v>
      </c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0" t="s">
        <v>197</v>
      </c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0" t="s">
        <v>1315</v>
      </c>
      <c r="CQ937" s="20" t="s">
        <v>3244</v>
      </c>
      <c r="CR937" s="21"/>
    </row>
    <row r="938" spans="1:96" x14ac:dyDescent="0.3">
      <c r="A938" s="12">
        <v>937</v>
      </c>
      <c r="B938" s="18" t="s">
        <v>3179</v>
      </c>
      <c r="C938" s="18" t="s">
        <v>3180</v>
      </c>
      <c r="D938" s="19" t="s">
        <v>458</v>
      </c>
      <c r="E938" s="19" t="s">
        <v>2877</v>
      </c>
      <c r="F938" s="19" t="s">
        <v>231</v>
      </c>
      <c r="G938" s="19" t="s">
        <v>3178</v>
      </c>
      <c r="H938" s="19" t="s">
        <v>234</v>
      </c>
      <c r="I938" s="20" t="s">
        <v>610</v>
      </c>
      <c r="J938" s="20" t="s">
        <v>198</v>
      </c>
      <c r="K938" s="20" t="s">
        <v>553</v>
      </c>
      <c r="L938" s="20" t="s">
        <v>199</v>
      </c>
      <c r="M938" s="20" t="s">
        <v>199</v>
      </c>
      <c r="N938" s="20" t="s">
        <v>323</v>
      </c>
      <c r="O938" s="20" t="s">
        <v>738</v>
      </c>
      <c r="P938" s="20" t="s">
        <v>262</v>
      </c>
      <c r="Q938" s="20" t="s">
        <v>3245</v>
      </c>
      <c r="R938" s="20" t="s">
        <v>1573</v>
      </c>
      <c r="S938" s="20" t="s">
        <v>340</v>
      </c>
      <c r="T938" s="21"/>
      <c r="U938" s="21"/>
      <c r="V938" s="21"/>
      <c r="W938" s="20" t="s">
        <v>1110</v>
      </c>
      <c r="X938" s="20" t="s">
        <v>197</v>
      </c>
      <c r="Y938" s="21"/>
      <c r="Z938" s="20" t="s">
        <v>197</v>
      </c>
      <c r="AA938" s="20" t="s">
        <v>197</v>
      </c>
      <c r="AB938" s="20" t="s">
        <v>197</v>
      </c>
      <c r="AC938" s="21"/>
      <c r="AD938" s="21"/>
      <c r="AE938" s="21"/>
      <c r="AF938" s="20" t="s">
        <v>1109</v>
      </c>
      <c r="AG938" s="20" t="s">
        <v>197</v>
      </c>
      <c r="AH938" s="20" t="s">
        <v>197</v>
      </c>
      <c r="AI938" s="20" t="s">
        <v>197</v>
      </c>
      <c r="AJ938" s="20" t="s">
        <v>197</v>
      </c>
      <c r="AK938" s="21"/>
      <c r="AL938" s="20" t="s">
        <v>197</v>
      </c>
      <c r="AM938" s="20" t="s">
        <v>197</v>
      </c>
      <c r="AN938" s="20" t="s">
        <v>197</v>
      </c>
      <c r="AO938" s="20" t="s">
        <v>3246</v>
      </c>
      <c r="AP938" s="20" t="s">
        <v>197</v>
      </c>
      <c r="AQ938" s="20" t="s">
        <v>3247</v>
      </c>
      <c r="AR938" s="20" t="s">
        <v>612</v>
      </c>
      <c r="AS938" s="20" t="s">
        <v>3248</v>
      </c>
      <c r="AT938" s="21"/>
      <c r="AU938" s="21"/>
      <c r="AV938" s="21"/>
      <c r="AW938" s="20" t="s">
        <v>197</v>
      </c>
      <c r="AX938" s="20" t="s">
        <v>197</v>
      </c>
      <c r="AY938" s="20" t="s">
        <v>197</v>
      </c>
      <c r="AZ938" s="21"/>
      <c r="BA938" s="21"/>
      <c r="BB938" s="20" t="s">
        <v>197</v>
      </c>
      <c r="BC938" s="20" t="s">
        <v>197</v>
      </c>
      <c r="BD938" s="20" t="s">
        <v>197</v>
      </c>
      <c r="BE938" s="20" t="s">
        <v>197</v>
      </c>
      <c r="BF938" s="20" t="s">
        <v>197</v>
      </c>
      <c r="BG938" s="20" t="s">
        <v>197</v>
      </c>
      <c r="BH938" s="20" t="s">
        <v>197</v>
      </c>
      <c r="BI938" s="21"/>
      <c r="BJ938" s="20" t="s">
        <v>197</v>
      </c>
      <c r="BK938" s="20" t="s">
        <v>197</v>
      </c>
      <c r="BL938" s="20" t="s">
        <v>197</v>
      </c>
      <c r="BM938" s="20" t="s">
        <v>197</v>
      </c>
      <c r="BN938" s="20" t="s">
        <v>197</v>
      </c>
      <c r="BO938" s="20" t="s">
        <v>197</v>
      </c>
      <c r="BP938" s="20" t="s">
        <v>3182</v>
      </c>
      <c r="BQ938" s="20" t="s">
        <v>311</v>
      </c>
      <c r="BR938" s="20" t="s">
        <v>197</v>
      </c>
      <c r="BS938" s="20" t="s">
        <v>326</v>
      </c>
      <c r="BT938" s="21"/>
      <c r="BU938" s="21"/>
      <c r="BV938" s="20" t="s">
        <v>208</v>
      </c>
      <c r="BW938" s="20" t="s">
        <v>197</v>
      </c>
      <c r="BX938" s="21"/>
      <c r="BY938" s="21"/>
      <c r="BZ938" s="21"/>
      <c r="CA938" s="21"/>
      <c r="CB938" s="20" t="s">
        <v>197</v>
      </c>
      <c r="CC938" s="21"/>
      <c r="CD938" s="21"/>
      <c r="CE938" s="21"/>
      <c r="CF938" s="21"/>
      <c r="CG938" s="21"/>
      <c r="CH938" s="21"/>
      <c r="CI938" s="20" t="s">
        <v>3249</v>
      </c>
      <c r="CJ938" s="20" t="s">
        <v>197</v>
      </c>
      <c r="CK938" s="20" t="s">
        <v>1130</v>
      </c>
      <c r="CL938" s="20" t="s">
        <v>197</v>
      </c>
      <c r="CM938" s="20" t="s">
        <v>372</v>
      </c>
      <c r="CN938" s="21"/>
      <c r="CO938" s="21"/>
      <c r="CP938" s="21"/>
      <c r="CQ938" s="21"/>
      <c r="CR938" s="21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원본데이터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2023-08-03T05:51:33Z</cp:lastPrinted>
  <dcterms:created xsi:type="dcterms:W3CDTF">2023-07-02T23:37:47Z</dcterms:created>
  <dcterms:modified xsi:type="dcterms:W3CDTF">2023-08-03T05:51:36Z</dcterms:modified>
</cp:coreProperties>
</file>