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yelink_Christoph\ET_studies_counterbalancing\"/>
    </mc:Choice>
  </mc:AlternateContent>
  <bookViews>
    <workbookView xWindow="0" yWindow="0" windowWidth="15360" windowHeight="7620"/>
  </bookViews>
  <sheets>
    <sheet name="counterbalancing" sheetId="1" r:id="rId1"/>
    <sheet name="full_experiment_structure" sheetId="2" r:id="rId2"/>
    <sheet name="instructions" sheetId="3" r:id="rId3"/>
  </sheets>
  <calcPr calcId="162913"/>
  <extLst>
    <ext uri="GoogleSheetsCustomDataVersion1">
      <go:sheetsCustomData xmlns:go="http://customooxmlschemas.google.com/" r:id="rId7" roundtripDataSignature="AMtx7mgTrXjywbah00P7ZGHndXeyUIadnw=="/>
    </ext>
  </extLst>
</workbook>
</file>

<file path=xl/calcChain.xml><?xml version="1.0" encoding="utf-8"?>
<calcChain xmlns="http://schemas.openxmlformats.org/spreadsheetml/2006/main">
  <c r="P19" i="1" l="1"/>
  <c r="P17" i="1" l="1"/>
  <c r="P2" i="1"/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T14" i="1" l="1"/>
  <c r="V19" i="1"/>
  <c r="V14" i="1"/>
  <c r="U19" i="1"/>
  <c r="U14" i="1"/>
  <c r="T19" i="1"/>
</calcChain>
</file>

<file path=xl/sharedStrings.xml><?xml version="1.0" encoding="utf-8"?>
<sst xmlns="http://schemas.openxmlformats.org/spreadsheetml/2006/main" count="398" uniqueCount="163">
  <si>
    <t>Dog_ID</t>
  </si>
  <si>
    <t>Date1</t>
  </si>
  <si>
    <t>Date2</t>
  </si>
  <si>
    <t>Date3</t>
  </si>
  <si>
    <t>EDF1</t>
  </si>
  <si>
    <t>EDF2</t>
  </si>
  <si>
    <t>EDF3</t>
  </si>
  <si>
    <t>Cal_tar1</t>
  </si>
  <si>
    <t>Cal_tar2</t>
  </si>
  <si>
    <t>Cal_tar3</t>
  </si>
  <si>
    <t>Name</t>
  </si>
  <si>
    <t>Breed</t>
  </si>
  <si>
    <t>sex</t>
  </si>
  <si>
    <t>neutered</t>
  </si>
  <si>
    <t>birth_date</t>
  </si>
  <si>
    <t>age</t>
  </si>
  <si>
    <t>condition_first</t>
  </si>
  <si>
    <t>condition_second</t>
  </si>
  <si>
    <t>condition_third</t>
  </si>
  <si>
    <t>age_dog_first</t>
  </si>
  <si>
    <t>age_humanw_first</t>
  </si>
  <si>
    <t>age_humano_first</t>
  </si>
  <si>
    <t>sex_dog_first</t>
  </si>
  <si>
    <t>sex_humanw_first</t>
  </si>
  <si>
    <t>sex_humano_first</t>
  </si>
  <si>
    <t>comment</t>
  </si>
  <si>
    <t>01</t>
  </si>
  <si>
    <t>Beny</t>
  </si>
  <si>
    <t>Mix</t>
  </si>
  <si>
    <t>m</t>
  </si>
  <si>
    <t>yes</t>
  </si>
  <si>
    <t>human_outside</t>
  </si>
  <si>
    <t>human_within</t>
  </si>
  <si>
    <t>dog</t>
  </si>
  <si>
    <t>02</t>
  </si>
  <si>
    <t>George4</t>
  </si>
  <si>
    <t>Collie</t>
  </si>
  <si>
    <t>no</t>
  </si>
  <si>
    <t>03</t>
  </si>
  <si>
    <t>Georgia</t>
  </si>
  <si>
    <t>Labrador Retriever</t>
  </si>
  <si>
    <t>f</t>
  </si>
  <si>
    <t>04</t>
  </si>
  <si>
    <t>Timo2</t>
  </si>
  <si>
    <t>05</t>
  </si>
  <si>
    <t>Melody</t>
  </si>
  <si>
    <t>06</t>
  </si>
  <si>
    <t>Hetti</t>
  </si>
  <si>
    <t>07</t>
  </si>
  <si>
    <t>Lilly9</t>
  </si>
  <si>
    <t>08</t>
  </si>
  <si>
    <t>Maylo</t>
  </si>
  <si>
    <t>09</t>
  </si>
  <si>
    <t>Asta2</t>
  </si>
  <si>
    <t>Border Collie</t>
  </si>
  <si>
    <t>10</t>
  </si>
  <si>
    <t>Joker4</t>
  </si>
  <si>
    <t>Australian Shepherd</t>
  </si>
  <si>
    <t>11</t>
  </si>
  <si>
    <t>Zserbo</t>
  </si>
  <si>
    <t>Small Münsterländer</t>
  </si>
  <si>
    <t>12</t>
  </si>
  <si>
    <t>Lenny4</t>
  </si>
  <si>
    <t>Canarian Warren Hound</t>
  </si>
  <si>
    <t>13</t>
  </si>
  <si>
    <t>Amy8</t>
  </si>
  <si>
    <t>2 m;2f</t>
  </si>
  <si>
    <t>3 m; 2 f</t>
  </si>
  <si>
    <t>2 m; 2 f</t>
  </si>
  <si>
    <t>14</t>
  </si>
  <si>
    <t>Ace3</t>
  </si>
  <si>
    <t>15</t>
  </si>
  <si>
    <t>Sheila</t>
  </si>
  <si>
    <t>16</t>
  </si>
  <si>
    <t>Schnee</t>
  </si>
  <si>
    <t>17</t>
  </si>
  <si>
    <t>Gismo4</t>
  </si>
  <si>
    <t>18</t>
  </si>
  <si>
    <t>3 m;3 f</t>
  </si>
  <si>
    <t>3 m; 3 f</t>
  </si>
  <si>
    <t>4 m; 2 f</t>
  </si>
  <si>
    <t>sub_id</t>
  </si>
  <si>
    <t>session</t>
  </si>
  <si>
    <t>id</t>
  </si>
  <si>
    <t>condition</t>
  </si>
  <si>
    <t>video_file</t>
  </si>
  <si>
    <t>1st_frame_frozen_human_outside_100.mp4</t>
  </si>
  <si>
    <t>1st_frame_frozen_human_within_100.mp4</t>
  </si>
  <si>
    <t>1st_frame_frozen_dog_100.mp4</t>
  </si>
  <si>
    <t>3 sessions per dog</t>
  </si>
  <si>
    <t>each session consists of 1 video (6 s) presented 4 consecutive times. Before each presentation, dogs have to fixate the fixation target</t>
  </si>
  <si>
    <t>The Dog_ID (already assigned, see counterbalancing sheet) should be selected at the start of the experiment. For example Beny is Dog_ID "01". For his first session you would pick 01_1, for his second session 01_2 and so on.</t>
  </si>
  <si>
    <t>Joker_1/Joker_2</t>
  </si>
  <si>
    <t>w_minion32/w_minion64</t>
  </si>
  <si>
    <t>Session 1: Joker_1: he left chin rest during trial 4; Joker_2: repeated 1 trial</t>
  </si>
  <si>
    <t>Hetti_1</t>
  </si>
  <si>
    <t>w_minion32</t>
  </si>
  <si>
    <t>Timo_1</t>
  </si>
  <si>
    <t>w_cuckoo32</t>
  </si>
  <si>
    <t>Ace_1</t>
  </si>
  <si>
    <t>Melody_1</t>
  </si>
  <si>
    <t>w_fly64</t>
  </si>
  <si>
    <t>George_1</t>
  </si>
  <si>
    <t>w_calibug32</t>
  </si>
  <si>
    <t>Asta_1</t>
  </si>
  <si>
    <t>Hetti_2</t>
  </si>
  <si>
    <t>Joker_3</t>
  </si>
  <si>
    <t>w_minion64</t>
  </si>
  <si>
    <t>Timo_2</t>
  </si>
  <si>
    <t>Beny_1/Beny_2</t>
  </si>
  <si>
    <t>15.09.2021/21.09.2021</t>
  </si>
  <si>
    <t>Session 1: Beny_2: 1 trial</t>
  </si>
  <si>
    <t>Beny_3</t>
  </si>
  <si>
    <t>w_mouse32</t>
  </si>
  <si>
    <t>Ace_2</t>
  </si>
  <si>
    <t>Asta_2</t>
  </si>
  <si>
    <t>Zserbo_1</t>
  </si>
  <si>
    <t>Melody_2/Melody_3</t>
  </si>
  <si>
    <t>w_smiley32/w_mouse64</t>
  </si>
  <si>
    <t>Session 2: Melody_2: she left the chin rest during the 4th trial, so Melody_3: 1 trial repeated</t>
  </si>
  <si>
    <t>Maylo_1</t>
  </si>
  <si>
    <t>Lilly_1</t>
  </si>
  <si>
    <t>w_fly32</t>
  </si>
  <si>
    <t>Maylo_2</t>
  </si>
  <si>
    <t>Ace_3</t>
  </si>
  <si>
    <t>Joker_4</t>
  </si>
  <si>
    <t>Asta_3</t>
  </si>
  <si>
    <t>Georgia1</t>
  </si>
  <si>
    <t>Beny_4</t>
  </si>
  <si>
    <t>Zserbo_2</t>
  </si>
  <si>
    <t>George_2</t>
  </si>
  <si>
    <t>Timo_3</t>
  </si>
  <si>
    <t>Maylo_3</t>
  </si>
  <si>
    <t>Lilly_2</t>
  </si>
  <si>
    <t>George_3/George_4</t>
  </si>
  <si>
    <t>Session 3: George_3: in trial 4 he left the chin rest for a few seconds, so I repeated 1 trial in George_4</t>
  </si>
  <si>
    <t>Zserbo_3</t>
  </si>
  <si>
    <t>Georgia2/Georgia3</t>
  </si>
  <si>
    <t>w_minion32/w_mandala32</t>
  </si>
  <si>
    <t>Melody_4</t>
  </si>
  <si>
    <t>Georgia4/Georgia5</t>
  </si>
  <si>
    <t>Session 2: Georgia2: she left the chin rest after 3 trials, so Georgia3: 1 trial repeated; Session 3: Georgia4: she left the chin rest during 4th trial, Georgia5: 1 trial repeated</t>
  </si>
  <si>
    <t>Schnee1</t>
  </si>
  <si>
    <t>w_fly24</t>
  </si>
  <si>
    <t>Lilly_3</t>
  </si>
  <si>
    <t>Lenny_1</t>
  </si>
  <si>
    <t>Schnee_2</t>
  </si>
  <si>
    <t>w_minion24</t>
  </si>
  <si>
    <t>Hetti_3</t>
  </si>
  <si>
    <t>Lenny_2</t>
  </si>
  <si>
    <t>Schnee_3</t>
  </si>
  <si>
    <t>Lenny_3</t>
  </si>
  <si>
    <t>Amy_1</t>
  </si>
  <si>
    <t>w_cuckoo64</t>
  </si>
  <si>
    <t>Sheila_1/Sheila_2</t>
  </si>
  <si>
    <t>Knopfi_1</t>
  </si>
  <si>
    <t>Knopfi</t>
  </si>
  <si>
    <t>Amy_2</t>
  </si>
  <si>
    <t>22.11.2021/30.11.2021</t>
  </si>
  <si>
    <t>Session 1: Sheila_1: left chin rest during trial 2; Sheila_2: 3 trails repeated</t>
  </si>
  <si>
    <t>Amy_3</t>
  </si>
  <si>
    <t>Knopfi_2</t>
  </si>
  <si>
    <t>Knopfi_3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</si>
</sst>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Nunito"/>
    </font>
    <font>
      <sz val="10"/>
      <color rgb="FF000000"/>
      <name val="Nunito"/>
    </font>
    <font>
      <sz val="10"/>
      <color theme="1"/>
      <name val="Nunito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Nunito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name val="Nunito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49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49" fontId="1" fillId="2" borderId="0" xfId="0" applyNumberFormat="1" applyFont="1" applyFill="1"/>
    <xf numFmtId="164" fontId="2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164" fontId="8" fillId="2" borderId="0" xfId="0" applyNumberFormat="1" applyFont="1" applyFill="1" applyAlignment="1">
      <alignment horizontal="left"/>
    </xf>
    <xf numFmtId="0" fontId="2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3" fillId="2" borderId="0" xfId="0" applyFont="1" applyFill="1"/>
    <xf numFmtId="164" fontId="2" fillId="2" borderId="1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11" fillId="2" borderId="1" xfId="0" applyFont="1" applyFill="1" applyBorder="1"/>
    <xf numFmtId="0" fontId="13" fillId="2" borderId="1" xfId="0" applyFont="1" applyFill="1" applyBorder="1"/>
    <xf numFmtId="164" fontId="13" fillId="2" borderId="1" xfId="0" applyNumberFormat="1" applyFont="1" applyFill="1" applyBorder="1" applyAlignment="1">
      <alignment horizontal="left"/>
    </xf>
    <xf numFmtId="49" fontId="2" fillId="0" borderId="0" xfId="0" applyNumberFormat="1" applyFont="1"/>
    <xf numFmtId="0" fontId="10" fillId="0" borderId="1" xfId="0" applyFont="1" applyBorder="1"/>
    <xf numFmtId="0" fontId="12" fillId="0" borderId="0" xfId="0" applyFont="1"/>
    <xf numFmtId="14" fontId="15" fillId="0" borderId="0" xfId="0" applyNumberFormat="1" applyFont="1"/>
    <xf numFmtId="14" fontId="14" fillId="0" borderId="0" xfId="0" applyNumberFormat="1" applyFont="1" applyAlignment="1"/>
    <xf numFmtId="0" fontId="14" fillId="0" borderId="0" xfId="0" applyFont="1" applyAlignment="1"/>
    <xf numFmtId="49" fontId="16" fillId="2" borderId="0" xfId="0" applyNumberFormat="1" applyFont="1" applyFill="1"/>
    <xf numFmtId="164" fontId="17" fillId="2" borderId="1" xfId="0" applyNumberFormat="1" applyFont="1" applyFill="1" applyBorder="1"/>
    <xf numFmtId="0" fontId="17" fillId="0" borderId="0" xfId="0" applyFont="1" applyAlignment="1"/>
    <xf numFmtId="14" fontId="17" fillId="0" borderId="0" xfId="0" applyNumberFormat="1" applyFont="1" applyAlignment="1"/>
    <xf numFmtId="0" fontId="18" fillId="2" borderId="1" xfId="0" applyFont="1" applyFill="1" applyBorder="1"/>
    <xf numFmtId="0" fontId="19" fillId="2" borderId="1" xfId="0" applyFont="1" applyFill="1" applyBorder="1" applyAlignment="1">
      <alignment horizontal="left"/>
    </xf>
    <xf numFmtId="164" fontId="19" fillId="2" borderId="1" xfId="0" applyNumberFormat="1" applyFont="1" applyFill="1" applyBorder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/>
    <xf numFmtId="0" fontId="15" fillId="0" borderId="0" xfId="0" applyFont="1"/>
    <xf numFmtId="14" fontId="0" fillId="0" borderId="0" xfId="0" applyNumberFormat="1" applyFont="1" applyAlignment="1"/>
    <xf numFmtId="0" fontId="9" fillId="2" borderId="1" xfId="0" applyFont="1" applyFill="1" applyBorder="1"/>
    <xf numFmtId="14" fontId="8" fillId="0" borderId="0" xfId="0" applyNumberFormat="1" applyFont="1" applyAlignment="1"/>
    <xf numFmtId="0" fontId="1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19" sqref="J19"/>
    </sheetView>
  </sheetViews>
  <sheetFormatPr baseColWidth="10" defaultColWidth="12.625" defaultRowHeight="15" customHeight="1"/>
  <cols>
    <col min="1" max="1" width="8" customWidth="1"/>
    <col min="2" max="2" width="9.125" customWidth="1"/>
    <col min="3" max="3" width="8.875" style="35" customWidth="1"/>
    <col min="4" max="4" width="9.625" customWidth="1"/>
    <col min="5" max="7" width="8.875" customWidth="1"/>
    <col min="8" max="8" width="10.5" customWidth="1"/>
    <col min="9" max="10" width="8.875" customWidth="1"/>
    <col min="11" max="11" width="8" customWidth="1"/>
    <col min="12" max="12" width="15.125" customWidth="1"/>
    <col min="13" max="13" width="4.375" customWidth="1"/>
    <col min="14" max="14" width="7" customWidth="1"/>
    <col min="15" max="15" width="11.875" customWidth="1"/>
    <col min="16" max="16" width="4.375" customWidth="1"/>
    <col min="17" max="17" width="12.375" customWidth="1"/>
    <col min="18" max="19" width="14.5" customWidth="1"/>
    <col min="20" max="20" width="11.25" customWidth="1"/>
    <col min="21" max="21" width="10.625" customWidth="1"/>
    <col min="22" max="22" width="10.25" customWidth="1"/>
    <col min="23" max="23" width="7" customWidth="1"/>
    <col min="24" max="24" width="9.875" customWidth="1"/>
    <col min="25" max="25" width="10.125" customWidth="1"/>
    <col min="26" max="26" width="66" customWidth="1"/>
  </cols>
  <sheetData>
    <row r="1" spans="1:26" ht="14.25" customHeight="1">
      <c r="A1" s="1" t="s">
        <v>0</v>
      </c>
      <c r="B1" s="2" t="s">
        <v>1</v>
      </c>
      <c r="C1" s="3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14.25" customHeight="1">
      <c r="A2" s="1" t="s">
        <v>26</v>
      </c>
      <c r="B2" s="2" t="s">
        <v>110</v>
      </c>
      <c r="C2" s="34">
        <v>44460</v>
      </c>
      <c r="D2" s="34">
        <v>44468</v>
      </c>
      <c r="E2" s="2" t="s">
        <v>109</v>
      </c>
      <c r="F2" s="2" t="s">
        <v>112</v>
      </c>
      <c r="G2" s="2" t="s">
        <v>128</v>
      </c>
      <c r="H2" s="7" t="s">
        <v>96</v>
      </c>
      <c r="I2" s="7" t="s">
        <v>113</v>
      </c>
      <c r="J2" s="7" t="s">
        <v>96</v>
      </c>
      <c r="K2" s="8" t="s">
        <v>27</v>
      </c>
      <c r="L2" s="8" t="s">
        <v>28</v>
      </c>
      <c r="M2" s="9" t="s">
        <v>29</v>
      </c>
      <c r="N2" s="10" t="s">
        <v>30</v>
      </c>
      <c r="O2" s="11">
        <v>43583</v>
      </c>
      <c r="P2" s="7" t="e">
        <f>DATEDIF(O2, B2, "m")</f>
        <v>#VALUE!</v>
      </c>
      <c r="Q2" s="7" t="s">
        <v>31</v>
      </c>
      <c r="R2" s="7" t="s">
        <v>32</v>
      </c>
      <c r="S2" s="7" t="s">
        <v>33</v>
      </c>
      <c r="T2" s="7"/>
      <c r="U2" s="7"/>
      <c r="V2" s="7"/>
      <c r="W2" s="7"/>
      <c r="X2" s="7"/>
      <c r="Y2" s="7"/>
      <c r="Z2" s="7" t="s">
        <v>111</v>
      </c>
    </row>
    <row r="3" spans="1:26" ht="14.25" customHeight="1">
      <c r="A3" s="1" t="s">
        <v>34</v>
      </c>
      <c r="B3" s="2">
        <v>44455</v>
      </c>
      <c r="C3" s="34">
        <v>44469</v>
      </c>
      <c r="D3" s="34">
        <v>44473</v>
      </c>
      <c r="E3" s="2" t="s">
        <v>102</v>
      </c>
      <c r="F3" s="2" t="s">
        <v>130</v>
      </c>
      <c r="G3" s="2" t="s">
        <v>134</v>
      </c>
      <c r="H3" s="7" t="s">
        <v>103</v>
      </c>
      <c r="I3" s="7" t="s">
        <v>101</v>
      </c>
      <c r="J3" s="7" t="s">
        <v>96</v>
      </c>
      <c r="K3" s="8" t="s">
        <v>35</v>
      </c>
      <c r="L3" s="8" t="s">
        <v>36</v>
      </c>
      <c r="M3" s="9" t="s">
        <v>29</v>
      </c>
      <c r="N3" s="10" t="s">
        <v>37</v>
      </c>
      <c r="O3" s="11">
        <v>43567</v>
      </c>
      <c r="P3" s="7">
        <f t="shared" ref="P3:P19" si="0">DATEDIF(O3, B3, "m")</f>
        <v>29</v>
      </c>
      <c r="Q3" s="7" t="s">
        <v>32</v>
      </c>
      <c r="R3" s="7" t="s">
        <v>31</v>
      </c>
      <c r="S3" s="7" t="s">
        <v>33</v>
      </c>
      <c r="T3" s="7"/>
      <c r="U3" s="7"/>
      <c r="V3" s="7"/>
      <c r="W3" s="7"/>
      <c r="X3" s="7"/>
      <c r="Y3" s="7"/>
      <c r="Z3" s="46" t="s">
        <v>135</v>
      </c>
    </row>
    <row r="4" spans="1:26" ht="14.25" customHeight="1">
      <c r="A4" s="1" t="s">
        <v>38</v>
      </c>
      <c r="B4" s="2">
        <v>44468</v>
      </c>
      <c r="C4" s="34">
        <v>44475</v>
      </c>
      <c r="D4" s="34">
        <v>44482</v>
      </c>
      <c r="E4" s="2" t="s">
        <v>127</v>
      </c>
      <c r="F4" s="2" t="s">
        <v>137</v>
      </c>
      <c r="G4" s="2" t="s">
        <v>140</v>
      </c>
      <c r="H4" s="7" t="s">
        <v>107</v>
      </c>
      <c r="I4" s="7" t="s">
        <v>138</v>
      </c>
      <c r="J4" s="7" t="s">
        <v>96</v>
      </c>
      <c r="K4" s="9" t="s">
        <v>39</v>
      </c>
      <c r="L4" s="9" t="s">
        <v>40</v>
      </c>
      <c r="M4" s="9" t="s">
        <v>41</v>
      </c>
      <c r="N4" s="10" t="s">
        <v>30</v>
      </c>
      <c r="O4" s="11">
        <v>43098</v>
      </c>
      <c r="P4" s="7">
        <f t="shared" si="0"/>
        <v>45</v>
      </c>
      <c r="Q4" s="7" t="s">
        <v>33</v>
      </c>
      <c r="R4" s="7" t="s">
        <v>31</v>
      </c>
      <c r="S4" s="7" t="s">
        <v>32</v>
      </c>
      <c r="T4" s="7"/>
      <c r="U4" s="7"/>
      <c r="V4" s="7"/>
      <c r="W4" s="7"/>
      <c r="X4" s="7"/>
      <c r="Y4" s="7"/>
      <c r="Z4" s="7" t="s">
        <v>141</v>
      </c>
    </row>
    <row r="5" spans="1:26" ht="14.25" customHeight="1">
      <c r="A5" s="1" t="s">
        <v>42</v>
      </c>
      <c r="B5" s="2">
        <v>44454</v>
      </c>
      <c r="C5" s="34">
        <v>44460</v>
      </c>
      <c r="D5" s="34">
        <v>44469</v>
      </c>
      <c r="E5" s="2" t="s">
        <v>97</v>
      </c>
      <c r="F5" s="2" t="s">
        <v>108</v>
      </c>
      <c r="G5" s="2" t="s">
        <v>131</v>
      </c>
      <c r="H5" s="2" t="s">
        <v>98</v>
      </c>
      <c r="I5" s="2" t="s">
        <v>98</v>
      </c>
      <c r="J5" s="2" t="s">
        <v>98</v>
      </c>
      <c r="K5" s="9" t="s">
        <v>43</v>
      </c>
      <c r="L5" s="9" t="s">
        <v>28</v>
      </c>
      <c r="M5" s="9" t="s">
        <v>29</v>
      </c>
      <c r="N5" s="10" t="s">
        <v>30</v>
      </c>
      <c r="O5" s="11">
        <v>43497</v>
      </c>
      <c r="P5" s="7">
        <f t="shared" si="0"/>
        <v>31</v>
      </c>
      <c r="Q5" s="7" t="s">
        <v>33</v>
      </c>
      <c r="R5" s="7" t="s">
        <v>32</v>
      </c>
      <c r="S5" s="7" t="s">
        <v>31</v>
      </c>
      <c r="T5" s="7"/>
      <c r="U5" s="7"/>
      <c r="V5" s="7"/>
      <c r="W5" s="7"/>
      <c r="X5" s="7"/>
      <c r="Y5" s="7"/>
      <c r="Z5" s="7"/>
    </row>
    <row r="6" spans="1:26" ht="14.25" customHeight="1">
      <c r="A6" s="1" t="s">
        <v>44</v>
      </c>
      <c r="B6" s="2">
        <v>44455</v>
      </c>
      <c r="C6" s="34">
        <v>44463</v>
      </c>
      <c r="D6" s="34">
        <v>44477</v>
      </c>
      <c r="E6" s="2" t="s">
        <v>100</v>
      </c>
      <c r="F6" s="2" t="s">
        <v>117</v>
      </c>
      <c r="G6" s="2" t="s">
        <v>139</v>
      </c>
      <c r="H6" s="7" t="s">
        <v>101</v>
      </c>
      <c r="I6" s="7" t="s">
        <v>118</v>
      </c>
      <c r="J6" s="46" t="s">
        <v>96</v>
      </c>
      <c r="K6" s="8" t="s">
        <v>45</v>
      </c>
      <c r="L6" s="8" t="s">
        <v>40</v>
      </c>
      <c r="M6" s="9" t="s">
        <v>41</v>
      </c>
      <c r="N6" s="10" t="s">
        <v>30</v>
      </c>
      <c r="O6" s="11">
        <v>43326</v>
      </c>
      <c r="P6" s="7">
        <f t="shared" si="0"/>
        <v>37</v>
      </c>
      <c r="Q6" s="7" t="s">
        <v>32</v>
      </c>
      <c r="R6" s="7" t="s">
        <v>31</v>
      </c>
      <c r="S6" s="7" t="s">
        <v>33</v>
      </c>
      <c r="T6" s="7"/>
      <c r="U6" s="7"/>
      <c r="V6" s="7"/>
      <c r="W6" s="7"/>
      <c r="X6" s="7"/>
      <c r="Y6" s="7"/>
      <c r="Z6" s="7" t="s">
        <v>119</v>
      </c>
    </row>
    <row r="7" spans="1:26" ht="15" customHeight="1">
      <c r="A7" s="1" t="s">
        <v>46</v>
      </c>
      <c r="B7" s="2">
        <v>44454</v>
      </c>
      <c r="C7" s="34">
        <v>44460</v>
      </c>
      <c r="D7" s="34">
        <v>44495</v>
      </c>
      <c r="E7" s="2" t="s">
        <v>95</v>
      </c>
      <c r="F7" s="2" t="s">
        <v>105</v>
      </c>
      <c r="G7" s="2" t="s">
        <v>148</v>
      </c>
      <c r="H7" s="7" t="s">
        <v>96</v>
      </c>
      <c r="I7" s="7" t="s">
        <v>96</v>
      </c>
      <c r="J7" s="7" t="s">
        <v>96</v>
      </c>
      <c r="K7" s="9" t="s">
        <v>47</v>
      </c>
      <c r="L7" s="9" t="s">
        <v>28</v>
      </c>
      <c r="M7" s="9" t="s">
        <v>41</v>
      </c>
      <c r="N7" s="10" t="s">
        <v>37</v>
      </c>
      <c r="O7" s="11">
        <v>43475</v>
      </c>
      <c r="P7" s="7">
        <f t="shared" si="0"/>
        <v>32</v>
      </c>
      <c r="Q7" s="7" t="s">
        <v>31</v>
      </c>
      <c r="R7" s="7" t="s">
        <v>32</v>
      </c>
      <c r="S7" s="7" t="s">
        <v>33</v>
      </c>
      <c r="T7" s="7"/>
      <c r="U7" s="7"/>
      <c r="V7" s="7"/>
      <c r="W7" s="7"/>
      <c r="X7" s="7"/>
      <c r="Y7" s="7"/>
      <c r="Z7" s="7"/>
    </row>
    <row r="8" spans="1:26" ht="14.25" customHeight="1">
      <c r="A8" s="1" t="s">
        <v>48</v>
      </c>
      <c r="B8" s="2">
        <v>44466</v>
      </c>
      <c r="C8" s="34">
        <v>44473</v>
      </c>
      <c r="D8" s="34">
        <v>44487</v>
      </c>
      <c r="E8" s="2" t="s">
        <v>121</v>
      </c>
      <c r="F8" s="2" t="s">
        <v>133</v>
      </c>
      <c r="G8" s="2" t="s">
        <v>144</v>
      </c>
      <c r="H8" s="7" t="s">
        <v>122</v>
      </c>
      <c r="I8" s="7" t="s">
        <v>122</v>
      </c>
      <c r="J8" s="7" t="s">
        <v>96</v>
      </c>
      <c r="K8" s="8" t="s">
        <v>49</v>
      </c>
      <c r="L8" s="8" t="s">
        <v>28</v>
      </c>
      <c r="M8" s="9" t="s">
        <v>41</v>
      </c>
      <c r="N8" s="10" t="s">
        <v>30</v>
      </c>
      <c r="O8" s="11">
        <v>42985</v>
      </c>
      <c r="P8" s="7">
        <f t="shared" si="0"/>
        <v>48</v>
      </c>
      <c r="Q8" s="7" t="s">
        <v>33</v>
      </c>
      <c r="R8" s="7" t="s">
        <v>32</v>
      </c>
      <c r="S8" s="7" t="s">
        <v>31</v>
      </c>
      <c r="T8" s="7"/>
      <c r="U8" s="7"/>
      <c r="V8" s="7"/>
      <c r="W8" s="7"/>
      <c r="X8" s="7"/>
      <c r="Y8" s="7"/>
      <c r="Z8" s="7"/>
    </row>
    <row r="9" spans="1:26" ht="14.25" customHeight="1">
      <c r="A9" s="1" t="s">
        <v>50</v>
      </c>
      <c r="B9" s="2">
        <v>44463</v>
      </c>
      <c r="C9" s="34">
        <v>44466</v>
      </c>
      <c r="D9" s="34">
        <v>44470</v>
      </c>
      <c r="E9" s="2" t="s">
        <v>120</v>
      </c>
      <c r="F9" s="2" t="s">
        <v>123</v>
      </c>
      <c r="G9" s="2" t="s">
        <v>132</v>
      </c>
      <c r="H9" s="7" t="s">
        <v>101</v>
      </c>
      <c r="I9" s="7" t="s">
        <v>101</v>
      </c>
      <c r="J9" s="7" t="s">
        <v>101</v>
      </c>
      <c r="K9" s="9" t="s">
        <v>51</v>
      </c>
      <c r="L9" s="9" t="s">
        <v>28</v>
      </c>
      <c r="M9" s="9" t="s">
        <v>29</v>
      </c>
      <c r="N9" s="10" t="s">
        <v>30</v>
      </c>
      <c r="O9" s="11">
        <v>42321</v>
      </c>
      <c r="P9" s="7">
        <f t="shared" si="0"/>
        <v>70</v>
      </c>
      <c r="Q9" s="7" t="s">
        <v>33</v>
      </c>
      <c r="R9" s="7" t="s">
        <v>31</v>
      </c>
      <c r="S9" s="7" t="s">
        <v>32</v>
      </c>
      <c r="T9" s="7"/>
      <c r="U9" s="7"/>
      <c r="V9" s="7"/>
      <c r="W9" s="7"/>
      <c r="X9" s="7"/>
      <c r="Y9" s="7"/>
      <c r="Z9" s="7"/>
    </row>
    <row r="10" spans="1:26" ht="14.25" customHeight="1">
      <c r="A10" s="1" t="s">
        <v>52</v>
      </c>
      <c r="B10" s="2">
        <v>44456</v>
      </c>
      <c r="C10" s="34">
        <v>44462</v>
      </c>
      <c r="D10" s="34">
        <v>44467</v>
      </c>
      <c r="E10" s="2" t="s">
        <v>104</v>
      </c>
      <c r="F10" s="2" t="s">
        <v>115</v>
      </c>
      <c r="G10" s="2" t="s">
        <v>126</v>
      </c>
      <c r="H10" s="7" t="s">
        <v>101</v>
      </c>
      <c r="I10" s="7" t="s">
        <v>96</v>
      </c>
      <c r="J10" s="7" t="s">
        <v>96</v>
      </c>
      <c r="K10" s="9" t="s">
        <v>53</v>
      </c>
      <c r="L10" s="12" t="s">
        <v>54</v>
      </c>
      <c r="M10" s="9" t="s">
        <v>41</v>
      </c>
      <c r="N10" s="13" t="s">
        <v>37</v>
      </c>
      <c r="O10" s="14">
        <v>43378</v>
      </c>
      <c r="P10" s="7">
        <f t="shared" si="0"/>
        <v>35</v>
      </c>
      <c r="Q10" s="7" t="s">
        <v>32</v>
      </c>
      <c r="R10" s="7" t="s">
        <v>33</v>
      </c>
      <c r="S10" s="7" t="s">
        <v>31</v>
      </c>
      <c r="T10" s="7"/>
      <c r="U10" s="7"/>
      <c r="V10" s="7"/>
      <c r="W10" s="7"/>
      <c r="X10" s="7"/>
      <c r="Y10" s="7"/>
      <c r="Z10" s="7"/>
    </row>
    <row r="11" spans="1:26" ht="14.25" customHeight="1">
      <c r="A11" s="1" t="s">
        <v>55</v>
      </c>
      <c r="B11" s="2">
        <v>44453</v>
      </c>
      <c r="C11" s="34">
        <v>44460</v>
      </c>
      <c r="D11" s="34">
        <v>44467</v>
      </c>
      <c r="E11" t="s">
        <v>92</v>
      </c>
      <c r="F11" s="36" t="s">
        <v>106</v>
      </c>
      <c r="G11" t="s">
        <v>125</v>
      </c>
      <c r="H11" t="s">
        <v>93</v>
      </c>
      <c r="I11" s="36" t="s">
        <v>107</v>
      </c>
      <c r="J11" s="36" t="s">
        <v>107</v>
      </c>
      <c r="K11" s="9" t="s">
        <v>56</v>
      </c>
      <c r="L11" s="12" t="s">
        <v>57</v>
      </c>
      <c r="M11" s="9" t="s">
        <v>29</v>
      </c>
      <c r="N11" s="13" t="s">
        <v>37</v>
      </c>
      <c r="O11" s="14">
        <v>42600</v>
      </c>
      <c r="P11" s="7">
        <f t="shared" si="0"/>
        <v>60</v>
      </c>
      <c r="Q11" s="7" t="s">
        <v>32</v>
      </c>
      <c r="R11" s="7" t="s">
        <v>31</v>
      </c>
      <c r="S11" s="7" t="s">
        <v>33</v>
      </c>
      <c r="V11" s="7"/>
      <c r="Z11" t="s">
        <v>94</v>
      </c>
    </row>
    <row r="12" spans="1:26" ht="14.25" customHeight="1">
      <c r="A12" s="1" t="s">
        <v>58</v>
      </c>
      <c r="B12" s="2">
        <v>44462</v>
      </c>
      <c r="C12" s="34">
        <v>44469</v>
      </c>
      <c r="D12" s="34">
        <v>44473</v>
      </c>
      <c r="E12" s="44" t="s">
        <v>116</v>
      </c>
      <c r="F12" s="44" t="s">
        <v>129</v>
      </c>
      <c r="G12" s="44" t="s">
        <v>136</v>
      </c>
      <c r="H12" s="45" t="s">
        <v>96</v>
      </c>
      <c r="I12" s="45" t="s">
        <v>96</v>
      </c>
      <c r="J12" s="45" t="s">
        <v>96</v>
      </c>
      <c r="K12" s="9" t="s">
        <v>59</v>
      </c>
      <c r="L12" s="12" t="s">
        <v>60</v>
      </c>
      <c r="M12" s="3" t="s">
        <v>29</v>
      </c>
      <c r="N12" s="7" t="s">
        <v>30</v>
      </c>
      <c r="O12" s="14">
        <v>43823</v>
      </c>
      <c r="P12" s="7">
        <f t="shared" si="0"/>
        <v>20</v>
      </c>
      <c r="Q12" s="7" t="s">
        <v>31</v>
      </c>
      <c r="R12" s="7" t="s">
        <v>33</v>
      </c>
      <c r="S12" s="7" t="s">
        <v>32</v>
      </c>
      <c r="V12" s="7"/>
    </row>
    <row r="13" spans="1:26" ht="14.25" customHeight="1">
      <c r="A13" s="1" t="s">
        <v>61</v>
      </c>
      <c r="B13" s="2">
        <v>44489</v>
      </c>
      <c r="C13" s="34">
        <v>44497</v>
      </c>
      <c r="D13" s="47">
        <v>44505</v>
      </c>
      <c r="E13" s="44" t="s">
        <v>145</v>
      </c>
      <c r="F13" s="44" t="s">
        <v>149</v>
      </c>
      <c r="G13" s="44" t="s">
        <v>151</v>
      </c>
      <c r="H13" s="45" t="s">
        <v>107</v>
      </c>
      <c r="I13" s="45" t="s">
        <v>107</v>
      </c>
      <c r="J13" s="45" t="s">
        <v>107</v>
      </c>
      <c r="K13" s="9" t="s">
        <v>62</v>
      </c>
      <c r="L13" s="12" t="s">
        <v>63</v>
      </c>
      <c r="M13" s="9" t="s">
        <v>29</v>
      </c>
      <c r="N13" s="3" t="s">
        <v>30</v>
      </c>
      <c r="O13" s="14">
        <v>41835</v>
      </c>
      <c r="P13" s="7">
        <f t="shared" si="0"/>
        <v>87</v>
      </c>
      <c r="Q13" s="7" t="s">
        <v>32</v>
      </c>
      <c r="R13" s="7" t="s">
        <v>33</v>
      </c>
      <c r="S13" s="7" t="s">
        <v>31</v>
      </c>
      <c r="V13" s="7"/>
    </row>
    <row r="14" spans="1:26" ht="14.25" customHeight="1">
      <c r="A14" s="15" t="s">
        <v>64</v>
      </c>
      <c r="B14" s="16">
        <v>44506</v>
      </c>
      <c r="C14" s="49">
        <v>44527</v>
      </c>
      <c r="D14" s="47">
        <v>44530</v>
      </c>
      <c r="E14" s="44" t="s">
        <v>152</v>
      </c>
      <c r="F14" s="44" t="s">
        <v>157</v>
      </c>
      <c r="G14" s="44" t="s">
        <v>160</v>
      </c>
      <c r="H14" s="45" t="s">
        <v>153</v>
      </c>
      <c r="I14" s="45" t="s">
        <v>153</v>
      </c>
      <c r="J14" s="45" t="s">
        <v>107</v>
      </c>
      <c r="K14" s="17" t="s">
        <v>65</v>
      </c>
      <c r="L14" s="18" t="s">
        <v>54</v>
      </c>
      <c r="M14" s="17" t="s">
        <v>41</v>
      </c>
      <c r="N14" s="19" t="s">
        <v>37</v>
      </c>
      <c r="O14" s="20">
        <v>40249</v>
      </c>
      <c r="P14" s="21">
        <f t="shared" si="0"/>
        <v>139</v>
      </c>
      <c r="Q14" s="22" t="s">
        <v>31</v>
      </c>
      <c r="R14" s="22" t="s">
        <v>33</v>
      </c>
      <c r="S14" s="22" t="s">
        <v>32</v>
      </c>
      <c r="T14" s="21">
        <f>SUM(P4,P5,P9,P8)/4</f>
        <v>48.5</v>
      </c>
      <c r="U14" s="21">
        <f>SUM(P3,P11,P6,P10,P13)/5</f>
        <v>49.6</v>
      </c>
      <c r="V14" s="21" t="e">
        <f>SUM(P14,P12,P7,P2)/4</f>
        <v>#VALUE!</v>
      </c>
      <c r="W14" s="23" t="s">
        <v>66</v>
      </c>
      <c r="X14" s="23" t="s">
        <v>67</v>
      </c>
      <c r="Y14" s="23" t="s">
        <v>68</v>
      </c>
      <c r="Z14" s="24"/>
    </row>
    <row r="15" spans="1:26" ht="14.25" customHeight="1">
      <c r="A15" s="37" t="s">
        <v>69</v>
      </c>
      <c r="B15" s="38">
        <v>44455</v>
      </c>
      <c r="C15" s="40">
        <v>44462</v>
      </c>
      <c r="D15" s="40">
        <v>44467</v>
      </c>
      <c r="E15" s="39" t="s">
        <v>99</v>
      </c>
      <c r="F15" s="39" t="s">
        <v>114</v>
      </c>
      <c r="G15" s="39" t="s">
        <v>124</v>
      </c>
      <c r="H15" s="39" t="s">
        <v>98</v>
      </c>
      <c r="I15" s="39" t="s">
        <v>98</v>
      </c>
      <c r="J15" s="39" t="s">
        <v>98</v>
      </c>
      <c r="K15" s="41" t="s">
        <v>70</v>
      </c>
      <c r="L15" s="41" t="s">
        <v>54</v>
      </c>
      <c r="M15" s="41" t="s">
        <v>29</v>
      </c>
      <c r="N15" s="42" t="s">
        <v>30</v>
      </c>
      <c r="O15" s="43">
        <v>43539</v>
      </c>
      <c r="P15" s="27">
        <f t="shared" si="0"/>
        <v>30</v>
      </c>
      <c r="Q15" s="28" t="s">
        <v>31</v>
      </c>
      <c r="R15" s="28" t="s">
        <v>33</v>
      </c>
      <c r="S15" s="28" t="s">
        <v>32</v>
      </c>
      <c r="T15" s="28"/>
      <c r="U15" s="28"/>
      <c r="V15" s="28"/>
      <c r="W15" s="28"/>
      <c r="X15" s="28"/>
      <c r="Y15" s="28"/>
      <c r="Z15" s="28"/>
    </row>
    <row r="16" spans="1:26" ht="14.25" customHeight="1">
      <c r="A16" s="15" t="s">
        <v>71</v>
      </c>
      <c r="B16" s="25" t="s">
        <v>158</v>
      </c>
      <c r="E16" s="44" t="s">
        <v>154</v>
      </c>
      <c r="H16" s="39" t="s">
        <v>153</v>
      </c>
      <c r="K16" s="26" t="s">
        <v>72</v>
      </c>
      <c r="L16" s="29" t="s">
        <v>28</v>
      </c>
      <c r="M16" s="26" t="s">
        <v>41</v>
      </c>
      <c r="N16" s="28" t="s">
        <v>37</v>
      </c>
      <c r="O16" s="30">
        <v>41244</v>
      </c>
      <c r="P16" s="27" t="e">
        <f t="shared" si="0"/>
        <v>#VALUE!</v>
      </c>
      <c r="Q16" s="28" t="s">
        <v>32</v>
      </c>
      <c r="R16" s="28" t="s">
        <v>33</v>
      </c>
      <c r="S16" s="28" t="s">
        <v>31</v>
      </c>
      <c r="T16" s="28"/>
      <c r="U16" s="28"/>
      <c r="V16" s="28"/>
      <c r="W16" s="28"/>
      <c r="X16" s="28"/>
      <c r="Y16" s="28"/>
      <c r="Z16" s="48" t="s">
        <v>159</v>
      </c>
    </row>
    <row r="17" spans="1:26" ht="14.25" customHeight="1">
      <c r="A17" s="15" t="s">
        <v>73</v>
      </c>
      <c r="B17" s="25">
        <v>44482</v>
      </c>
      <c r="C17" s="34">
        <v>44490</v>
      </c>
      <c r="D17" s="34">
        <v>44497</v>
      </c>
      <c r="E17" s="44" t="s">
        <v>142</v>
      </c>
      <c r="F17" s="39" t="s">
        <v>146</v>
      </c>
      <c r="G17" s="44" t="s">
        <v>150</v>
      </c>
      <c r="H17" s="44" t="s">
        <v>143</v>
      </c>
      <c r="I17" s="39" t="s">
        <v>147</v>
      </c>
      <c r="J17" s="39" t="s">
        <v>147</v>
      </c>
      <c r="K17" s="26" t="s">
        <v>74</v>
      </c>
      <c r="L17" s="29" t="s">
        <v>28</v>
      </c>
      <c r="M17" s="26" t="s">
        <v>29</v>
      </c>
      <c r="N17" s="28" t="s">
        <v>30</v>
      </c>
      <c r="O17" s="30">
        <v>41896</v>
      </c>
      <c r="P17" s="27">
        <f>DATEDIF(O17, B17, "m")</f>
        <v>84</v>
      </c>
      <c r="Q17" s="28" t="s">
        <v>33</v>
      </c>
      <c r="R17" s="28" t="s">
        <v>32</v>
      </c>
      <c r="S17" s="28" t="s">
        <v>31</v>
      </c>
      <c r="T17" s="28"/>
      <c r="U17" s="28"/>
      <c r="V17" s="28"/>
      <c r="W17" s="28"/>
      <c r="X17" s="28"/>
      <c r="Y17" s="28"/>
      <c r="Z17" s="28"/>
    </row>
    <row r="18" spans="1:26" ht="14.25" customHeight="1">
      <c r="A18" s="15" t="s">
        <v>75</v>
      </c>
      <c r="B18" s="25">
        <v>44417</v>
      </c>
      <c r="K18" s="26" t="s">
        <v>76</v>
      </c>
      <c r="L18" s="29" t="s">
        <v>28</v>
      </c>
      <c r="M18" s="26" t="s">
        <v>29</v>
      </c>
      <c r="N18" s="28" t="s">
        <v>37</v>
      </c>
      <c r="O18" s="30">
        <v>42020</v>
      </c>
      <c r="P18" s="27">
        <f t="shared" si="0"/>
        <v>78</v>
      </c>
      <c r="Q18" s="28" t="s">
        <v>31</v>
      </c>
      <c r="R18" s="28" t="s">
        <v>32</v>
      </c>
      <c r="S18" s="28" t="s">
        <v>33</v>
      </c>
      <c r="T18" s="28"/>
      <c r="U18" s="28"/>
      <c r="V18" s="28"/>
      <c r="W18" s="28"/>
      <c r="X18" s="28"/>
      <c r="Y18" s="28"/>
      <c r="Z18" s="28"/>
    </row>
    <row r="19" spans="1:26" ht="14.25" customHeight="1">
      <c r="A19" s="15" t="s">
        <v>77</v>
      </c>
      <c r="B19" s="25">
        <v>44524</v>
      </c>
      <c r="C19" s="49">
        <v>44531</v>
      </c>
      <c r="D19" s="47">
        <v>44535</v>
      </c>
      <c r="E19" s="44" t="s">
        <v>155</v>
      </c>
      <c r="F19" s="50" t="s">
        <v>161</v>
      </c>
      <c r="G19" t="s">
        <v>162</v>
      </c>
      <c r="H19" s="39" t="s">
        <v>98</v>
      </c>
      <c r="I19" s="39" t="s">
        <v>98</v>
      </c>
      <c r="J19" s="39" t="s">
        <v>98</v>
      </c>
      <c r="K19" s="26" t="s">
        <v>156</v>
      </c>
      <c r="L19" s="29" t="s">
        <v>57</v>
      </c>
      <c r="M19" s="26" t="s">
        <v>29</v>
      </c>
      <c r="N19" s="48" t="s">
        <v>30</v>
      </c>
      <c r="O19" s="30">
        <v>42639</v>
      </c>
      <c r="P19" s="27">
        <f t="shared" si="0"/>
        <v>61</v>
      </c>
      <c r="Q19" s="28" t="s">
        <v>33</v>
      </c>
      <c r="R19" s="28" t="s">
        <v>31</v>
      </c>
      <c r="S19" s="28" t="s">
        <v>32</v>
      </c>
      <c r="T19" s="27">
        <f>SUM(P4,P5,P8,P9,P19,P17)/6</f>
        <v>56.5</v>
      </c>
      <c r="U19" s="27" t="e">
        <f>SUM(P3,P6,P10,P11,P13,P16)/6</f>
        <v>#VALUE!</v>
      </c>
      <c r="V19" s="27" t="e">
        <f>SUM(P15,P7,P2,P12,P14,P18)/6</f>
        <v>#VALUE!</v>
      </c>
      <c r="W19" s="28" t="s">
        <v>78</v>
      </c>
      <c r="X19" s="28" t="s">
        <v>79</v>
      </c>
      <c r="Y19" s="28" t="s">
        <v>80</v>
      </c>
      <c r="Z19" s="28"/>
    </row>
    <row r="20" spans="1:26" ht="14.25" customHeight="1">
      <c r="A20" s="31"/>
      <c r="B20" s="2"/>
      <c r="O20" s="2"/>
      <c r="R20" s="7"/>
      <c r="S20" s="7"/>
      <c r="V20" s="7"/>
    </row>
    <row r="21" spans="1:26" ht="14.25" customHeight="1">
      <c r="L21" s="32"/>
      <c r="M21" s="33"/>
      <c r="O21" s="2"/>
      <c r="R21" s="7"/>
      <c r="S21" s="7"/>
      <c r="V21" s="7"/>
    </row>
    <row r="22" spans="1:26" ht="14.25" customHeight="1">
      <c r="O22" s="2"/>
      <c r="R22" s="7"/>
      <c r="S22" s="7"/>
      <c r="V22" s="7"/>
    </row>
    <row r="23" spans="1:26" ht="14.25" customHeight="1">
      <c r="O23" s="2"/>
      <c r="R23" s="7"/>
      <c r="S23" s="7"/>
      <c r="V23" s="7"/>
    </row>
    <row r="24" spans="1:26" ht="14.25" customHeight="1">
      <c r="O24" s="2"/>
      <c r="R24" s="7"/>
      <c r="S24" s="7"/>
      <c r="V24" s="7"/>
    </row>
    <row r="25" spans="1:26" ht="14.25" customHeight="1">
      <c r="O25" s="2"/>
      <c r="R25" s="7"/>
      <c r="S25" s="7"/>
      <c r="V25" s="7"/>
    </row>
    <row r="26" spans="1:26" ht="14.25" customHeight="1">
      <c r="O26" s="2"/>
      <c r="R26" s="7"/>
      <c r="S26" s="7"/>
      <c r="V26" s="7"/>
    </row>
    <row r="27" spans="1:26" ht="14.25" customHeight="1">
      <c r="A27" s="31"/>
      <c r="B27" s="2"/>
      <c r="O27" s="2"/>
      <c r="R27" s="7"/>
      <c r="S27" s="7"/>
      <c r="V27" s="7"/>
    </row>
    <row r="28" spans="1:26" ht="14.25" customHeight="1">
      <c r="A28" s="31"/>
      <c r="B28" s="2"/>
      <c r="O28" s="2"/>
      <c r="R28" s="7"/>
      <c r="S28" s="7"/>
      <c r="V28" s="7"/>
    </row>
    <row r="29" spans="1:26" ht="14.25" customHeight="1">
      <c r="A29" s="31"/>
      <c r="B29" s="2"/>
      <c r="O29" s="2"/>
      <c r="R29" s="7"/>
      <c r="S29" s="7"/>
      <c r="V29" s="7"/>
    </row>
    <row r="30" spans="1:26" ht="14.25" customHeight="1">
      <c r="A30" s="31"/>
      <c r="B30" s="2"/>
      <c r="O30" s="2"/>
      <c r="R30" s="7"/>
      <c r="S30" s="7"/>
      <c r="V30" s="7"/>
    </row>
    <row r="31" spans="1:26" ht="14.25" customHeight="1">
      <c r="A31" s="31"/>
      <c r="B31" s="2"/>
      <c r="O31" s="2"/>
      <c r="R31" s="7"/>
      <c r="S31" s="7"/>
      <c r="V31" s="7"/>
    </row>
    <row r="32" spans="1:26" ht="14.25" customHeight="1">
      <c r="A32" s="31"/>
      <c r="B32" s="2"/>
      <c r="O32" s="2"/>
      <c r="R32" s="7"/>
      <c r="S32" s="7"/>
      <c r="V32" s="7"/>
    </row>
    <row r="33" spans="1:22" ht="14.25" customHeight="1">
      <c r="A33" s="31"/>
      <c r="B33" s="2"/>
      <c r="O33" s="2"/>
      <c r="R33" s="7"/>
      <c r="S33" s="7"/>
      <c r="V33" s="7"/>
    </row>
    <row r="34" spans="1:22" ht="14.25" customHeight="1">
      <c r="A34" s="31"/>
      <c r="B34" s="2"/>
      <c r="O34" s="2"/>
      <c r="R34" s="7"/>
      <c r="S34" s="7"/>
      <c r="V34" s="7"/>
    </row>
    <row r="35" spans="1:22" ht="14.25" customHeight="1">
      <c r="A35" s="31"/>
      <c r="B35" s="2"/>
      <c r="O35" s="2"/>
      <c r="R35" s="7"/>
      <c r="S35" s="7"/>
      <c r="V35" s="7"/>
    </row>
    <row r="36" spans="1:22" ht="14.25" customHeight="1">
      <c r="A36" s="31"/>
      <c r="B36" s="2"/>
      <c r="O36" s="2"/>
      <c r="R36" s="7"/>
      <c r="S36" s="7"/>
      <c r="V36" s="7"/>
    </row>
    <row r="37" spans="1:22" ht="14.25" customHeight="1">
      <c r="A37" s="31"/>
      <c r="B37" s="2"/>
      <c r="O37" s="2"/>
      <c r="R37" s="7"/>
      <c r="S37" s="7"/>
      <c r="V37" s="7"/>
    </row>
    <row r="38" spans="1:22" ht="14.25" customHeight="1">
      <c r="A38" s="31"/>
      <c r="B38" s="2"/>
      <c r="O38" s="2"/>
      <c r="R38" s="7"/>
      <c r="S38" s="7"/>
      <c r="V38" s="7"/>
    </row>
    <row r="39" spans="1:22" ht="14.25" customHeight="1">
      <c r="A39" s="31"/>
      <c r="B39" s="2"/>
      <c r="O39" s="2"/>
      <c r="R39" s="7"/>
      <c r="S39" s="7"/>
      <c r="V39" s="7"/>
    </row>
    <row r="40" spans="1:22" ht="14.25" customHeight="1">
      <c r="A40" s="31"/>
      <c r="B40" s="2"/>
      <c r="O40" s="2"/>
      <c r="R40" s="7"/>
      <c r="S40" s="7"/>
      <c r="V40" s="7"/>
    </row>
    <row r="41" spans="1:22" ht="14.25" customHeight="1">
      <c r="A41" s="31"/>
      <c r="B41" s="2"/>
      <c r="O41" s="2"/>
      <c r="R41" s="7"/>
      <c r="S41" s="7"/>
      <c r="V41" s="7"/>
    </row>
    <row r="42" spans="1:22" ht="14.25" customHeight="1">
      <c r="A42" s="31"/>
      <c r="B42" s="2"/>
      <c r="O42" s="2"/>
      <c r="R42" s="7"/>
      <c r="S42" s="7"/>
      <c r="V42" s="7"/>
    </row>
    <row r="43" spans="1:22" ht="14.25" customHeight="1">
      <c r="A43" s="31"/>
      <c r="B43" s="2"/>
      <c r="O43" s="2"/>
      <c r="R43" s="7"/>
      <c r="S43" s="7"/>
      <c r="V43" s="7"/>
    </row>
    <row r="44" spans="1:22" ht="14.25" customHeight="1">
      <c r="A44" s="31"/>
      <c r="B44" s="2"/>
      <c r="O44" s="2"/>
      <c r="R44" s="7"/>
      <c r="S44" s="7"/>
      <c r="V44" s="7"/>
    </row>
    <row r="45" spans="1:22" ht="14.25" customHeight="1">
      <c r="A45" s="31"/>
      <c r="B45" s="2"/>
      <c r="O45" s="2"/>
      <c r="R45" s="7"/>
      <c r="S45" s="7"/>
      <c r="V45" s="7"/>
    </row>
    <row r="46" spans="1:22" ht="14.25" customHeight="1">
      <c r="A46" s="31"/>
      <c r="B46" s="2"/>
      <c r="O46" s="2"/>
      <c r="R46" s="7"/>
      <c r="S46" s="7"/>
      <c r="V46" s="7"/>
    </row>
    <row r="47" spans="1:22" ht="14.25" customHeight="1">
      <c r="A47" s="31"/>
      <c r="B47" s="2"/>
      <c r="O47" s="2"/>
      <c r="R47" s="7"/>
      <c r="S47" s="7"/>
      <c r="V47" s="7"/>
    </row>
    <row r="48" spans="1:22" ht="14.25" customHeight="1">
      <c r="A48" s="31"/>
      <c r="B48" s="2"/>
      <c r="O48" s="2"/>
      <c r="R48" s="7"/>
      <c r="S48" s="7"/>
      <c r="V48" s="7"/>
    </row>
    <row r="49" spans="1:22" ht="14.25" customHeight="1">
      <c r="A49" s="31"/>
      <c r="B49" s="2"/>
      <c r="O49" s="2"/>
      <c r="R49" s="7"/>
      <c r="S49" s="7"/>
      <c r="V49" s="7"/>
    </row>
    <row r="50" spans="1:22" ht="14.25" customHeight="1">
      <c r="A50" s="31"/>
      <c r="B50" s="2"/>
      <c r="O50" s="2"/>
      <c r="R50" s="7"/>
      <c r="S50" s="7"/>
      <c r="V50" s="7"/>
    </row>
    <row r="51" spans="1:22" ht="14.25" customHeight="1">
      <c r="A51" s="31"/>
      <c r="B51" s="2"/>
      <c r="O51" s="2"/>
      <c r="R51" s="7"/>
      <c r="S51" s="7"/>
      <c r="V51" s="7"/>
    </row>
    <row r="52" spans="1:22" ht="14.25" customHeight="1">
      <c r="A52" s="31"/>
      <c r="B52" s="2"/>
      <c r="O52" s="2"/>
      <c r="R52" s="7"/>
      <c r="S52" s="7"/>
      <c r="V52" s="7"/>
    </row>
    <row r="53" spans="1:22" ht="14.25" customHeight="1">
      <c r="A53" s="31"/>
      <c r="B53" s="2"/>
      <c r="O53" s="2"/>
      <c r="R53" s="7"/>
      <c r="S53" s="7"/>
      <c r="V53" s="7"/>
    </row>
    <row r="54" spans="1:22" ht="14.25" customHeight="1">
      <c r="A54" s="31"/>
      <c r="B54" s="2"/>
      <c r="O54" s="2"/>
      <c r="R54" s="7"/>
      <c r="S54" s="7"/>
      <c r="V54" s="7"/>
    </row>
    <row r="55" spans="1:22" ht="14.25" customHeight="1">
      <c r="A55" s="31"/>
      <c r="B55" s="2"/>
      <c r="O55" s="2"/>
      <c r="R55" s="7"/>
      <c r="S55" s="7"/>
      <c r="V55" s="7"/>
    </row>
    <row r="56" spans="1:22" ht="14.25" customHeight="1">
      <c r="A56" s="31"/>
      <c r="B56" s="2"/>
      <c r="O56" s="2"/>
      <c r="R56" s="7"/>
      <c r="S56" s="7"/>
      <c r="V56" s="7"/>
    </row>
    <row r="57" spans="1:22" ht="14.25" customHeight="1">
      <c r="A57" s="31"/>
      <c r="B57" s="2"/>
      <c r="O57" s="2"/>
      <c r="R57" s="7"/>
      <c r="S57" s="7"/>
      <c r="V57" s="7"/>
    </row>
    <row r="58" spans="1:22" ht="14.25" customHeight="1">
      <c r="A58" s="31"/>
      <c r="B58" s="2"/>
      <c r="O58" s="2"/>
      <c r="R58" s="7"/>
      <c r="S58" s="7"/>
      <c r="V58" s="7"/>
    </row>
    <row r="59" spans="1:22" ht="14.25" customHeight="1">
      <c r="A59" s="31"/>
      <c r="B59" s="2"/>
      <c r="O59" s="2"/>
      <c r="R59" s="7"/>
      <c r="S59" s="7"/>
      <c r="V59" s="7"/>
    </row>
    <row r="60" spans="1:22" ht="14.25" customHeight="1">
      <c r="A60" s="31"/>
      <c r="B60" s="2"/>
      <c r="O60" s="2"/>
      <c r="R60" s="7"/>
      <c r="S60" s="7"/>
      <c r="V60" s="7"/>
    </row>
    <row r="61" spans="1:22" ht="14.25" customHeight="1">
      <c r="A61" s="31"/>
      <c r="B61" s="2"/>
      <c r="O61" s="2"/>
      <c r="R61" s="7"/>
      <c r="S61" s="7"/>
      <c r="V61" s="7"/>
    </row>
    <row r="62" spans="1:22" ht="14.25" customHeight="1">
      <c r="A62" s="31"/>
      <c r="B62" s="2"/>
      <c r="O62" s="2"/>
      <c r="R62" s="7"/>
      <c r="S62" s="7"/>
      <c r="V62" s="7"/>
    </row>
    <row r="63" spans="1:22" ht="14.25" customHeight="1">
      <c r="A63" s="31"/>
      <c r="B63" s="2"/>
      <c r="O63" s="2"/>
      <c r="R63" s="7"/>
      <c r="S63" s="7"/>
      <c r="V63" s="7"/>
    </row>
    <row r="64" spans="1:22" ht="14.25" customHeight="1">
      <c r="A64" s="31"/>
      <c r="B64" s="2"/>
      <c r="O64" s="2"/>
      <c r="R64" s="7"/>
      <c r="S64" s="7"/>
      <c r="V64" s="7"/>
    </row>
    <row r="65" spans="1:22" ht="14.25" customHeight="1">
      <c r="A65" s="31"/>
      <c r="B65" s="2"/>
      <c r="O65" s="2"/>
      <c r="R65" s="7"/>
      <c r="S65" s="7"/>
      <c r="V65" s="7"/>
    </row>
    <row r="66" spans="1:22" ht="14.25" customHeight="1">
      <c r="A66" s="31"/>
      <c r="B66" s="2"/>
      <c r="O66" s="2"/>
      <c r="R66" s="7"/>
      <c r="S66" s="7"/>
      <c r="V66" s="7"/>
    </row>
    <row r="67" spans="1:22" ht="14.25" customHeight="1">
      <c r="A67" s="31"/>
      <c r="B67" s="2"/>
      <c r="O67" s="2"/>
      <c r="R67" s="7"/>
      <c r="S67" s="7"/>
      <c r="V67" s="7"/>
    </row>
    <row r="68" spans="1:22" ht="14.25" customHeight="1">
      <c r="A68" s="31"/>
      <c r="B68" s="2"/>
      <c r="O68" s="2"/>
      <c r="R68" s="7"/>
      <c r="S68" s="7"/>
      <c r="V68" s="7"/>
    </row>
    <row r="69" spans="1:22" ht="14.25" customHeight="1">
      <c r="A69" s="31"/>
      <c r="B69" s="2"/>
      <c r="O69" s="2"/>
      <c r="R69" s="7"/>
      <c r="S69" s="7"/>
      <c r="V69" s="7"/>
    </row>
    <row r="70" spans="1:22" ht="14.25" customHeight="1">
      <c r="A70" s="31"/>
      <c r="B70" s="2"/>
      <c r="O70" s="2"/>
      <c r="R70" s="7"/>
      <c r="S70" s="7"/>
      <c r="V70" s="7"/>
    </row>
    <row r="71" spans="1:22" ht="14.25" customHeight="1">
      <c r="A71" s="31"/>
      <c r="B71" s="2"/>
      <c r="O71" s="2"/>
      <c r="R71" s="7"/>
      <c r="S71" s="7"/>
      <c r="V71" s="7"/>
    </row>
    <row r="72" spans="1:22" ht="14.25" customHeight="1">
      <c r="A72" s="31"/>
      <c r="B72" s="2"/>
      <c r="O72" s="2"/>
      <c r="R72" s="7"/>
      <c r="S72" s="7"/>
      <c r="V72" s="7"/>
    </row>
    <row r="73" spans="1:22" ht="14.25" customHeight="1">
      <c r="A73" s="31"/>
      <c r="B73" s="2"/>
      <c r="O73" s="2"/>
      <c r="R73" s="7"/>
      <c r="S73" s="7"/>
      <c r="V73" s="7"/>
    </row>
    <row r="74" spans="1:22" ht="14.25" customHeight="1">
      <c r="A74" s="31"/>
      <c r="B74" s="2"/>
      <c r="O74" s="2"/>
      <c r="R74" s="7"/>
      <c r="S74" s="7"/>
      <c r="V74" s="7"/>
    </row>
    <row r="75" spans="1:22" ht="14.25" customHeight="1">
      <c r="A75" s="31"/>
      <c r="B75" s="2"/>
      <c r="O75" s="2"/>
      <c r="R75" s="7"/>
      <c r="S75" s="7"/>
      <c r="V75" s="7"/>
    </row>
    <row r="76" spans="1:22" ht="14.25" customHeight="1">
      <c r="A76" s="31"/>
      <c r="B76" s="2"/>
      <c r="O76" s="2"/>
      <c r="R76" s="7"/>
      <c r="S76" s="7"/>
      <c r="V76" s="7"/>
    </row>
    <row r="77" spans="1:22" ht="14.25" customHeight="1">
      <c r="A77" s="31"/>
      <c r="B77" s="2"/>
      <c r="O77" s="2"/>
      <c r="R77" s="7"/>
      <c r="S77" s="7"/>
      <c r="V77" s="7"/>
    </row>
    <row r="78" spans="1:22" ht="14.25" customHeight="1">
      <c r="A78" s="31"/>
      <c r="B78" s="2"/>
      <c r="O78" s="2"/>
      <c r="R78" s="7"/>
      <c r="S78" s="7"/>
      <c r="V78" s="7"/>
    </row>
    <row r="79" spans="1:22" ht="14.25" customHeight="1">
      <c r="A79" s="31"/>
      <c r="B79" s="2"/>
      <c r="O79" s="2"/>
      <c r="R79" s="7"/>
      <c r="S79" s="7"/>
      <c r="V79" s="7"/>
    </row>
    <row r="80" spans="1:22" ht="14.25" customHeight="1">
      <c r="A80" s="31"/>
      <c r="B80" s="2"/>
      <c r="O80" s="2"/>
      <c r="R80" s="7"/>
      <c r="S80" s="7"/>
      <c r="V80" s="7"/>
    </row>
    <row r="81" spans="1:22" ht="14.25" customHeight="1">
      <c r="A81" s="31"/>
      <c r="B81" s="2"/>
      <c r="O81" s="2"/>
      <c r="R81" s="7"/>
      <c r="S81" s="7"/>
      <c r="V81" s="7"/>
    </row>
    <row r="82" spans="1:22" ht="14.25" customHeight="1">
      <c r="A82" s="31"/>
      <c r="B82" s="2"/>
      <c r="O82" s="2"/>
      <c r="R82" s="7"/>
      <c r="S82" s="7"/>
      <c r="V82" s="7"/>
    </row>
    <row r="83" spans="1:22" ht="14.25" customHeight="1">
      <c r="A83" s="31"/>
      <c r="B83" s="2"/>
      <c r="O83" s="2"/>
      <c r="R83" s="7"/>
      <c r="S83" s="7"/>
      <c r="V83" s="7"/>
    </row>
    <row r="84" spans="1:22" ht="14.25" customHeight="1">
      <c r="A84" s="31"/>
      <c r="B84" s="2"/>
      <c r="O84" s="2"/>
      <c r="R84" s="7"/>
      <c r="S84" s="7"/>
      <c r="V84" s="7"/>
    </row>
    <row r="85" spans="1:22" ht="14.25" customHeight="1">
      <c r="A85" s="31"/>
      <c r="B85" s="2"/>
      <c r="O85" s="2"/>
      <c r="R85" s="7"/>
      <c r="S85" s="7"/>
      <c r="V85" s="7"/>
    </row>
    <row r="86" spans="1:22" ht="14.25" customHeight="1">
      <c r="A86" s="31"/>
      <c r="B86" s="2"/>
      <c r="O86" s="2"/>
      <c r="R86" s="7"/>
      <c r="S86" s="7"/>
      <c r="V86" s="7"/>
    </row>
    <row r="87" spans="1:22" ht="14.25" customHeight="1">
      <c r="A87" s="31"/>
      <c r="B87" s="2"/>
      <c r="O87" s="2"/>
      <c r="R87" s="7"/>
      <c r="S87" s="7"/>
      <c r="V87" s="7"/>
    </row>
    <row r="88" spans="1:22" ht="14.25" customHeight="1">
      <c r="A88" s="31"/>
      <c r="B88" s="2"/>
      <c r="O88" s="2"/>
      <c r="R88" s="7"/>
      <c r="S88" s="7"/>
      <c r="V88" s="7"/>
    </row>
    <row r="89" spans="1:22" ht="14.25" customHeight="1">
      <c r="A89" s="31"/>
      <c r="B89" s="2"/>
      <c r="O89" s="2"/>
      <c r="R89" s="7"/>
      <c r="S89" s="7"/>
      <c r="V89" s="7"/>
    </row>
    <row r="90" spans="1:22" ht="14.25" customHeight="1">
      <c r="A90" s="31"/>
      <c r="B90" s="2"/>
      <c r="O90" s="2"/>
      <c r="R90" s="7"/>
      <c r="S90" s="7"/>
      <c r="V90" s="7"/>
    </row>
    <row r="91" spans="1:22" ht="14.25" customHeight="1">
      <c r="A91" s="31"/>
      <c r="B91" s="2"/>
      <c r="O91" s="2"/>
      <c r="R91" s="7"/>
      <c r="S91" s="7"/>
      <c r="V91" s="7"/>
    </row>
    <row r="92" spans="1:22" ht="14.25" customHeight="1">
      <c r="A92" s="31"/>
      <c r="B92" s="2"/>
      <c r="O92" s="2"/>
      <c r="R92" s="7"/>
      <c r="S92" s="7"/>
      <c r="V92" s="7"/>
    </row>
    <row r="93" spans="1:22" ht="14.25" customHeight="1">
      <c r="A93" s="31"/>
      <c r="B93" s="2"/>
      <c r="O93" s="2"/>
      <c r="R93" s="7"/>
      <c r="S93" s="7"/>
      <c r="V93" s="7"/>
    </row>
    <row r="94" spans="1:22" ht="14.25" customHeight="1">
      <c r="A94" s="31"/>
      <c r="B94" s="2"/>
      <c r="O94" s="2"/>
      <c r="R94" s="7"/>
      <c r="S94" s="7"/>
      <c r="V94" s="7"/>
    </row>
    <row r="95" spans="1:22" ht="14.25" customHeight="1">
      <c r="A95" s="31"/>
      <c r="B95" s="2"/>
      <c r="O95" s="2"/>
      <c r="R95" s="7"/>
      <c r="S95" s="7"/>
      <c r="V95" s="7"/>
    </row>
    <row r="96" spans="1:22" ht="14.25" customHeight="1">
      <c r="A96" s="31"/>
      <c r="B96" s="2"/>
      <c r="O96" s="2"/>
      <c r="R96" s="7"/>
      <c r="S96" s="7"/>
      <c r="V96" s="7"/>
    </row>
    <row r="97" spans="1:22" ht="14.25" customHeight="1">
      <c r="A97" s="31"/>
      <c r="B97" s="2"/>
      <c r="O97" s="2"/>
      <c r="R97" s="7"/>
      <c r="S97" s="7"/>
      <c r="V97" s="7"/>
    </row>
    <row r="98" spans="1:22" ht="14.25" customHeight="1">
      <c r="A98" s="31"/>
      <c r="B98" s="2"/>
      <c r="O98" s="2"/>
      <c r="R98" s="7"/>
      <c r="S98" s="7"/>
      <c r="V98" s="7"/>
    </row>
    <row r="99" spans="1:22" ht="14.25" customHeight="1">
      <c r="A99" s="31"/>
      <c r="B99" s="2"/>
      <c r="O99" s="2"/>
      <c r="R99" s="7"/>
      <c r="S99" s="7"/>
      <c r="V99" s="7"/>
    </row>
    <row r="100" spans="1:22" ht="14.25" customHeight="1">
      <c r="A100" s="31"/>
      <c r="B100" s="2"/>
      <c r="O100" s="2"/>
      <c r="R100" s="7"/>
      <c r="S100" s="7"/>
      <c r="V100" s="7"/>
    </row>
    <row r="101" spans="1:22" ht="14.25" customHeight="1">
      <c r="A101" s="31"/>
      <c r="B101" s="2"/>
      <c r="O101" s="2"/>
      <c r="R101" s="7"/>
      <c r="S101" s="7"/>
      <c r="V101" s="7"/>
    </row>
    <row r="102" spans="1:22" ht="14.25" customHeight="1">
      <c r="A102" s="31"/>
      <c r="B102" s="2"/>
      <c r="O102" s="2"/>
      <c r="R102" s="7"/>
      <c r="S102" s="7"/>
      <c r="V102" s="7"/>
    </row>
    <row r="103" spans="1:22" ht="14.25" customHeight="1">
      <c r="A103" s="31"/>
      <c r="B103" s="2"/>
      <c r="O103" s="2"/>
      <c r="R103" s="7"/>
      <c r="S103" s="7"/>
      <c r="V103" s="7"/>
    </row>
    <row r="104" spans="1:22" ht="14.25" customHeight="1">
      <c r="A104" s="31"/>
      <c r="B104" s="2"/>
      <c r="O104" s="2"/>
      <c r="R104" s="7"/>
      <c r="S104" s="7"/>
      <c r="V104" s="7"/>
    </row>
    <row r="105" spans="1:22" ht="14.25" customHeight="1">
      <c r="A105" s="31"/>
      <c r="B105" s="2"/>
      <c r="O105" s="2"/>
      <c r="R105" s="7"/>
      <c r="S105" s="7"/>
      <c r="V105" s="7"/>
    </row>
    <row r="106" spans="1:22" ht="14.25" customHeight="1">
      <c r="A106" s="31"/>
      <c r="B106" s="2"/>
      <c r="O106" s="2"/>
      <c r="R106" s="7"/>
      <c r="S106" s="7"/>
      <c r="V106" s="7"/>
    </row>
    <row r="107" spans="1:22" ht="14.25" customHeight="1">
      <c r="A107" s="31"/>
      <c r="B107" s="2"/>
      <c r="O107" s="2"/>
      <c r="R107" s="7"/>
      <c r="S107" s="7"/>
      <c r="V107" s="7"/>
    </row>
    <row r="108" spans="1:22" ht="14.25" customHeight="1">
      <c r="A108" s="31"/>
      <c r="B108" s="2"/>
      <c r="O108" s="2"/>
      <c r="R108" s="7"/>
      <c r="S108" s="7"/>
      <c r="V108" s="7"/>
    </row>
    <row r="109" spans="1:22" ht="14.25" customHeight="1">
      <c r="A109" s="31"/>
      <c r="B109" s="2"/>
      <c r="O109" s="2"/>
      <c r="R109" s="7"/>
      <c r="S109" s="7"/>
      <c r="V109" s="7"/>
    </row>
    <row r="110" spans="1:22" ht="14.25" customHeight="1">
      <c r="A110" s="31"/>
      <c r="B110" s="2"/>
      <c r="O110" s="2"/>
      <c r="R110" s="7"/>
      <c r="S110" s="7"/>
      <c r="V110" s="7"/>
    </row>
    <row r="111" spans="1:22" ht="14.25" customHeight="1">
      <c r="A111" s="31"/>
      <c r="B111" s="2"/>
      <c r="O111" s="2"/>
      <c r="R111" s="7"/>
      <c r="S111" s="7"/>
      <c r="V111" s="7"/>
    </row>
    <row r="112" spans="1:22" ht="14.25" customHeight="1">
      <c r="A112" s="31"/>
      <c r="B112" s="2"/>
      <c r="O112" s="2"/>
      <c r="R112" s="7"/>
      <c r="S112" s="7"/>
      <c r="V112" s="7"/>
    </row>
    <row r="113" spans="1:22" ht="14.25" customHeight="1">
      <c r="A113" s="31"/>
      <c r="B113" s="2"/>
      <c r="O113" s="2"/>
      <c r="R113" s="7"/>
      <c r="S113" s="7"/>
      <c r="V113" s="7"/>
    </row>
    <row r="114" spans="1:22" ht="14.25" customHeight="1">
      <c r="A114" s="31"/>
      <c r="B114" s="2"/>
      <c r="O114" s="2"/>
      <c r="R114" s="7"/>
      <c r="S114" s="7"/>
      <c r="V114" s="7"/>
    </row>
    <row r="115" spans="1:22" ht="14.25" customHeight="1">
      <c r="A115" s="31"/>
      <c r="B115" s="2"/>
      <c r="O115" s="2"/>
      <c r="R115" s="7"/>
      <c r="S115" s="7"/>
      <c r="V115" s="7"/>
    </row>
    <row r="116" spans="1:22" ht="14.25" customHeight="1">
      <c r="A116" s="31"/>
      <c r="B116" s="2"/>
      <c r="O116" s="2"/>
      <c r="R116" s="7"/>
      <c r="S116" s="7"/>
      <c r="V116" s="7"/>
    </row>
    <row r="117" spans="1:22" ht="14.25" customHeight="1">
      <c r="A117" s="31"/>
      <c r="B117" s="2"/>
      <c r="O117" s="2"/>
      <c r="R117" s="7"/>
      <c r="S117" s="7"/>
      <c r="V117" s="7"/>
    </row>
    <row r="118" spans="1:22" ht="14.25" customHeight="1">
      <c r="A118" s="31"/>
      <c r="B118" s="2"/>
      <c r="O118" s="2"/>
      <c r="R118" s="7"/>
      <c r="S118" s="7"/>
      <c r="V118" s="7"/>
    </row>
    <row r="119" spans="1:22" ht="14.25" customHeight="1">
      <c r="A119" s="31"/>
      <c r="B119" s="2"/>
      <c r="O119" s="2"/>
      <c r="R119" s="7"/>
      <c r="S119" s="7"/>
      <c r="V119" s="7"/>
    </row>
    <row r="120" spans="1:22" ht="14.25" customHeight="1">
      <c r="A120" s="31"/>
      <c r="B120" s="2"/>
      <c r="O120" s="2"/>
      <c r="R120" s="7"/>
      <c r="S120" s="7"/>
      <c r="V120" s="7"/>
    </row>
    <row r="121" spans="1:22" ht="14.25" customHeight="1">
      <c r="A121" s="31"/>
      <c r="B121" s="2"/>
      <c r="O121" s="2"/>
      <c r="R121" s="7"/>
      <c r="S121" s="7"/>
      <c r="V121" s="7"/>
    </row>
    <row r="122" spans="1:22" ht="14.25" customHeight="1">
      <c r="A122" s="31"/>
      <c r="B122" s="2"/>
      <c r="O122" s="2"/>
      <c r="R122" s="7"/>
      <c r="S122" s="7"/>
      <c r="V122" s="7"/>
    </row>
    <row r="123" spans="1:22" ht="14.25" customHeight="1">
      <c r="A123" s="31"/>
      <c r="B123" s="2"/>
      <c r="O123" s="2"/>
      <c r="R123" s="7"/>
      <c r="S123" s="7"/>
      <c r="V123" s="7"/>
    </row>
    <row r="124" spans="1:22" ht="14.25" customHeight="1">
      <c r="A124" s="31"/>
      <c r="B124" s="2"/>
      <c r="O124" s="2"/>
      <c r="R124" s="7"/>
      <c r="S124" s="7"/>
      <c r="V124" s="7"/>
    </row>
    <row r="125" spans="1:22" ht="14.25" customHeight="1">
      <c r="A125" s="31"/>
      <c r="B125" s="2"/>
      <c r="O125" s="2"/>
      <c r="R125" s="7"/>
      <c r="S125" s="7"/>
      <c r="V125" s="7"/>
    </row>
    <row r="126" spans="1:22" ht="14.25" customHeight="1">
      <c r="A126" s="31"/>
      <c r="B126" s="2"/>
      <c r="O126" s="2"/>
      <c r="R126" s="7"/>
      <c r="S126" s="7"/>
      <c r="V126" s="7"/>
    </row>
    <row r="127" spans="1:22" ht="14.25" customHeight="1">
      <c r="A127" s="31"/>
      <c r="B127" s="2"/>
      <c r="O127" s="2"/>
      <c r="R127" s="7"/>
      <c r="S127" s="7"/>
      <c r="V127" s="7"/>
    </row>
    <row r="128" spans="1:22" ht="14.25" customHeight="1">
      <c r="A128" s="31"/>
      <c r="B128" s="2"/>
      <c r="O128" s="2"/>
      <c r="R128" s="7"/>
      <c r="S128" s="7"/>
      <c r="V128" s="7"/>
    </row>
    <row r="129" spans="1:22" ht="14.25" customHeight="1">
      <c r="A129" s="31"/>
      <c r="B129" s="2"/>
      <c r="O129" s="2"/>
      <c r="R129" s="7"/>
      <c r="S129" s="7"/>
      <c r="V129" s="7"/>
    </row>
    <row r="130" spans="1:22" ht="14.25" customHeight="1">
      <c r="A130" s="31"/>
      <c r="B130" s="2"/>
      <c r="O130" s="2"/>
      <c r="R130" s="7"/>
      <c r="S130" s="7"/>
      <c r="V130" s="7"/>
    </row>
    <row r="131" spans="1:22" ht="14.25" customHeight="1">
      <c r="A131" s="31"/>
      <c r="B131" s="2"/>
      <c r="O131" s="2"/>
      <c r="R131" s="7"/>
      <c r="S131" s="7"/>
      <c r="V131" s="7"/>
    </row>
    <row r="132" spans="1:22" ht="14.25" customHeight="1">
      <c r="A132" s="31"/>
      <c r="B132" s="2"/>
      <c r="O132" s="2"/>
      <c r="R132" s="7"/>
      <c r="S132" s="7"/>
      <c r="V132" s="7"/>
    </row>
    <row r="133" spans="1:22" ht="14.25" customHeight="1">
      <c r="A133" s="31"/>
      <c r="B133" s="2"/>
      <c r="O133" s="2"/>
      <c r="R133" s="7"/>
      <c r="S133" s="7"/>
      <c r="V133" s="7"/>
    </row>
    <row r="134" spans="1:22" ht="14.25" customHeight="1">
      <c r="A134" s="31"/>
      <c r="B134" s="2"/>
      <c r="O134" s="2"/>
      <c r="R134" s="7"/>
      <c r="S134" s="7"/>
      <c r="V134" s="7"/>
    </row>
    <row r="135" spans="1:22" ht="14.25" customHeight="1">
      <c r="A135" s="31"/>
      <c r="B135" s="2"/>
      <c r="O135" s="2"/>
      <c r="R135" s="7"/>
      <c r="S135" s="7"/>
      <c r="V135" s="7"/>
    </row>
    <row r="136" spans="1:22" ht="14.25" customHeight="1">
      <c r="A136" s="31"/>
      <c r="B136" s="2"/>
      <c r="O136" s="2"/>
      <c r="R136" s="7"/>
      <c r="S136" s="7"/>
      <c r="V136" s="7"/>
    </row>
    <row r="137" spans="1:22" ht="14.25" customHeight="1">
      <c r="A137" s="31"/>
      <c r="B137" s="2"/>
      <c r="O137" s="2"/>
      <c r="R137" s="7"/>
      <c r="S137" s="7"/>
      <c r="V137" s="7"/>
    </row>
    <row r="138" spans="1:22" ht="14.25" customHeight="1">
      <c r="A138" s="31"/>
      <c r="B138" s="2"/>
      <c r="O138" s="2"/>
      <c r="R138" s="7"/>
      <c r="S138" s="7"/>
      <c r="V138" s="7"/>
    </row>
    <row r="139" spans="1:22" ht="14.25" customHeight="1">
      <c r="A139" s="31"/>
      <c r="B139" s="2"/>
      <c r="O139" s="2"/>
      <c r="R139" s="7"/>
      <c r="S139" s="7"/>
      <c r="V139" s="7"/>
    </row>
    <row r="140" spans="1:22" ht="14.25" customHeight="1">
      <c r="A140" s="31"/>
      <c r="B140" s="2"/>
      <c r="O140" s="2"/>
      <c r="R140" s="7"/>
      <c r="S140" s="7"/>
      <c r="V140" s="7"/>
    </row>
    <row r="141" spans="1:22" ht="14.25" customHeight="1">
      <c r="A141" s="31"/>
      <c r="B141" s="2"/>
      <c r="O141" s="2"/>
      <c r="R141" s="7"/>
      <c r="S141" s="7"/>
      <c r="V141" s="7"/>
    </row>
    <row r="142" spans="1:22" ht="14.25" customHeight="1">
      <c r="A142" s="31"/>
      <c r="B142" s="2"/>
      <c r="O142" s="2"/>
      <c r="R142" s="7"/>
      <c r="S142" s="7"/>
      <c r="V142" s="7"/>
    </row>
    <row r="143" spans="1:22" ht="14.25" customHeight="1">
      <c r="A143" s="31"/>
      <c r="B143" s="2"/>
      <c r="O143" s="2"/>
      <c r="R143" s="7"/>
      <c r="S143" s="7"/>
      <c r="V143" s="7"/>
    </row>
    <row r="144" spans="1:22" ht="14.25" customHeight="1">
      <c r="A144" s="31"/>
      <c r="B144" s="2"/>
      <c r="O144" s="2"/>
      <c r="R144" s="7"/>
      <c r="S144" s="7"/>
      <c r="V144" s="7"/>
    </row>
    <row r="145" spans="1:22" ht="14.25" customHeight="1">
      <c r="A145" s="31"/>
      <c r="B145" s="2"/>
      <c r="O145" s="2"/>
      <c r="R145" s="7"/>
      <c r="S145" s="7"/>
      <c r="V145" s="7"/>
    </row>
    <row r="146" spans="1:22" ht="14.25" customHeight="1">
      <c r="A146" s="31"/>
      <c r="B146" s="2"/>
      <c r="O146" s="2"/>
      <c r="R146" s="7"/>
      <c r="S146" s="7"/>
      <c r="V146" s="7"/>
    </row>
    <row r="147" spans="1:22" ht="14.25" customHeight="1">
      <c r="A147" s="31"/>
      <c r="B147" s="2"/>
      <c r="O147" s="2"/>
      <c r="R147" s="7"/>
      <c r="S147" s="7"/>
      <c r="V147" s="7"/>
    </row>
    <row r="148" spans="1:22" ht="14.25" customHeight="1">
      <c r="A148" s="31"/>
      <c r="B148" s="2"/>
      <c r="O148" s="2"/>
      <c r="R148" s="7"/>
      <c r="S148" s="7"/>
      <c r="V148" s="7"/>
    </row>
    <row r="149" spans="1:22" ht="14.25" customHeight="1">
      <c r="A149" s="31"/>
      <c r="B149" s="2"/>
      <c r="O149" s="2"/>
      <c r="R149" s="7"/>
      <c r="S149" s="7"/>
      <c r="V149" s="7"/>
    </row>
    <row r="150" spans="1:22" ht="14.25" customHeight="1">
      <c r="A150" s="31"/>
      <c r="B150" s="2"/>
      <c r="O150" s="2"/>
      <c r="R150" s="7"/>
      <c r="S150" s="7"/>
      <c r="V150" s="7"/>
    </row>
    <row r="151" spans="1:22" ht="14.25" customHeight="1">
      <c r="A151" s="31"/>
      <c r="B151" s="2"/>
      <c r="O151" s="2"/>
      <c r="R151" s="7"/>
      <c r="S151" s="7"/>
      <c r="V151" s="7"/>
    </row>
    <row r="152" spans="1:22" ht="14.25" customHeight="1">
      <c r="A152" s="31"/>
      <c r="B152" s="2"/>
      <c r="O152" s="2"/>
      <c r="R152" s="7"/>
      <c r="S152" s="7"/>
      <c r="V152" s="7"/>
    </row>
    <row r="153" spans="1:22" ht="14.25" customHeight="1">
      <c r="A153" s="31"/>
      <c r="B153" s="2"/>
      <c r="O153" s="2"/>
      <c r="R153" s="7"/>
      <c r="S153" s="7"/>
      <c r="V153" s="7"/>
    </row>
    <row r="154" spans="1:22" ht="14.25" customHeight="1">
      <c r="A154" s="31"/>
      <c r="B154" s="2"/>
      <c r="O154" s="2"/>
      <c r="R154" s="7"/>
      <c r="S154" s="7"/>
      <c r="V154" s="7"/>
    </row>
    <row r="155" spans="1:22" ht="14.25" customHeight="1">
      <c r="A155" s="31"/>
      <c r="B155" s="2"/>
      <c r="O155" s="2"/>
      <c r="R155" s="7"/>
      <c r="S155" s="7"/>
      <c r="V155" s="7"/>
    </row>
    <row r="156" spans="1:22" ht="14.25" customHeight="1">
      <c r="A156" s="31"/>
      <c r="B156" s="2"/>
      <c r="O156" s="2"/>
      <c r="R156" s="7"/>
      <c r="S156" s="7"/>
      <c r="V156" s="7"/>
    </row>
    <row r="157" spans="1:22" ht="14.25" customHeight="1">
      <c r="A157" s="31"/>
      <c r="B157" s="2"/>
      <c r="O157" s="2"/>
      <c r="R157" s="7"/>
      <c r="S157" s="7"/>
      <c r="V157" s="7"/>
    </row>
    <row r="158" spans="1:22" ht="14.25" customHeight="1">
      <c r="A158" s="31"/>
      <c r="B158" s="2"/>
      <c r="O158" s="2"/>
      <c r="R158" s="7"/>
      <c r="S158" s="7"/>
      <c r="V158" s="7"/>
    </row>
    <row r="159" spans="1:22" ht="14.25" customHeight="1">
      <c r="A159" s="31"/>
      <c r="B159" s="2"/>
      <c r="O159" s="2"/>
      <c r="R159" s="7"/>
      <c r="S159" s="7"/>
      <c r="V159" s="7"/>
    </row>
    <row r="160" spans="1:22" ht="14.25" customHeight="1">
      <c r="A160" s="31"/>
      <c r="B160" s="2"/>
      <c r="O160" s="2"/>
      <c r="R160" s="7"/>
      <c r="S160" s="7"/>
      <c r="V160" s="7"/>
    </row>
    <row r="161" spans="1:22" ht="14.25" customHeight="1">
      <c r="A161" s="31"/>
      <c r="B161" s="2"/>
      <c r="O161" s="2"/>
      <c r="R161" s="7"/>
      <c r="S161" s="7"/>
      <c r="V161" s="7"/>
    </row>
    <row r="162" spans="1:22" ht="14.25" customHeight="1">
      <c r="A162" s="31"/>
      <c r="B162" s="2"/>
      <c r="O162" s="2"/>
      <c r="R162" s="7"/>
      <c r="S162" s="7"/>
      <c r="V162" s="7"/>
    </row>
    <row r="163" spans="1:22" ht="14.25" customHeight="1">
      <c r="A163" s="31"/>
      <c r="B163" s="2"/>
      <c r="O163" s="2"/>
      <c r="R163" s="7"/>
      <c r="S163" s="7"/>
      <c r="V163" s="7"/>
    </row>
    <row r="164" spans="1:22" ht="14.25" customHeight="1">
      <c r="A164" s="31"/>
      <c r="B164" s="2"/>
      <c r="O164" s="2"/>
      <c r="R164" s="7"/>
      <c r="S164" s="7"/>
      <c r="V164" s="7"/>
    </row>
    <row r="165" spans="1:22" ht="14.25" customHeight="1">
      <c r="A165" s="31"/>
      <c r="B165" s="2"/>
      <c r="O165" s="2"/>
      <c r="R165" s="7"/>
      <c r="S165" s="7"/>
      <c r="V165" s="7"/>
    </row>
    <row r="166" spans="1:22" ht="14.25" customHeight="1">
      <c r="A166" s="31"/>
      <c r="B166" s="2"/>
      <c r="O166" s="2"/>
      <c r="R166" s="7"/>
      <c r="S166" s="7"/>
      <c r="V166" s="7"/>
    </row>
    <row r="167" spans="1:22" ht="14.25" customHeight="1">
      <c r="A167" s="31"/>
      <c r="B167" s="2"/>
      <c r="O167" s="2"/>
      <c r="R167" s="7"/>
      <c r="S167" s="7"/>
      <c r="V167" s="7"/>
    </row>
    <row r="168" spans="1:22" ht="14.25" customHeight="1">
      <c r="A168" s="31"/>
      <c r="B168" s="2"/>
      <c r="O168" s="2"/>
      <c r="R168" s="7"/>
      <c r="S168" s="7"/>
      <c r="V168" s="7"/>
    </row>
    <row r="169" spans="1:22" ht="14.25" customHeight="1">
      <c r="A169" s="31"/>
      <c r="B169" s="2"/>
      <c r="O169" s="2"/>
      <c r="R169" s="7"/>
      <c r="S169" s="7"/>
      <c r="V169" s="7"/>
    </row>
    <row r="170" spans="1:22" ht="14.25" customHeight="1">
      <c r="A170" s="31"/>
      <c r="B170" s="2"/>
      <c r="O170" s="2"/>
      <c r="R170" s="7"/>
      <c r="S170" s="7"/>
      <c r="V170" s="7"/>
    </row>
    <row r="171" spans="1:22" ht="14.25" customHeight="1">
      <c r="A171" s="31"/>
      <c r="B171" s="2"/>
      <c r="O171" s="2"/>
      <c r="R171" s="7"/>
      <c r="S171" s="7"/>
      <c r="V171" s="7"/>
    </row>
    <row r="172" spans="1:22" ht="14.25" customHeight="1">
      <c r="A172" s="31"/>
      <c r="B172" s="2"/>
      <c r="O172" s="2"/>
      <c r="R172" s="7"/>
      <c r="S172" s="7"/>
      <c r="V172" s="7"/>
    </row>
    <row r="173" spans="1:22" ht="14.25" customHeight="1">
      <c r="A173" s="31"/>
      <c r="B173" s="2"/>
      <c r="O173" s="2"/>
      <c r="R173" s="7"/>
      <c r="S173" s="7"/>
      <c r="V173" s="7"/>
    </row>
    <row r="174" spans="1:22" ht="14.25" customHeight="1">
      <c r="A174" s="31"/>
      <c r="B174" s="2"/>
      <c r="O174" s="2"/>
      <c r="R174" s="7"/>
      <c r="S174" s="7"/>
      <c r="V174" s="7"/>
    </row>
    <row r="175" spans="1:22" ht="14.25" customHeight="1">
      <c r="A175" s="31"/>
      <c r="B175" s="2"/>
      <c r="O175" s="2"/>
      <c r="R175" s="7"/>
      <c r="S175" s="7"/>
      <c r="V175" s="7"/>
    </row>
    <row r="176" spans="1:22" ht="14.25" customHeight="1">
      <c r="A176" s="31"/>
      <c r="B176" s="2"/>
      <c r="O176" s="2"/>
      <c r="R176" s="7"/>
      <c r="S176" s="7"/>
      <c r="V176" s="7"/>
    </row>
    <row r="177" spans="1:22" ht="14.25" customHeight="1">
      <c r="A177" s="31"/>
      <c r="B177" s="2"/>
      <c r="O177" s="2"/>
      <c r="R177" s="7"/>
      <c r="S177" s="7"/>
      <c r="V177" s="7"/>
    </row>
    <row r="178" spans="1:22" ht="14.25" customHeight="1">
      <c r="A178" s="31"/>
      <c r="B178" s="2"/>
      <c r="O178" s="2"/>
      <c r="R178" s="7"/>
      <c r="S178" s="7"/>
      <c r="V178" s="7"/>
    </row>
    <row r="179" spans="1:22" ht="14.25" customHeight="1">
      <c r="A179" s="31"/>
      <c r="B179" s="2"/>
      <c r="O179" s="2"/>
      <c r="R179" s="7"/>
      <c r="S179" s="7"/>
      <c r="V179" s="7"/>
    </row>
    <row r="180" spans="1:22" ht="14.25" customHeight="1">
      <c r="A180" s="31"/>
      <c r="B180" s="2"/>
      <c r="O180" s="2"/>
      <c r="R180" s="7"/>
      <c r="S180" s="7"/>
      <c r="V180" s="7"/>
    </row>
    <row r="181" spans="1:22" ht="14.25" customHeight="1">
      <c r="A181" s="31"/>
      <c r="B181" s="2"/>
      <c r="O181" s="2"/>
      <c r="R181" s="7"/>
      <c r="S181" s="7"/>
      <c r="V181" s="7"/>
    </row>
    <row r="182" spans="1:22" ht="14.25" customHeight="1">
      <c r="A182" s="31"/>
      <c r="B182" s="2"/>
      <c r="O182" s="2"/>
      <c r="R182" s="7"/>
      <c r="S182" s="7"/>
      <c r="V182" s="7"/>
    </row>
    <row r="183" spans="1:22" ht="14.25" customHeight="1">
      <c r="A183" s="31"/>
      <c r="B183" s="2"/>
      <c r="O183" s="2"/>
      <c r="R183" s="7"/>
      <c r="S183" s="7"/>
      <c r="V183" s="7"/>
    </row>
    <row r="184" spans="1:22" ht="14.25" customHeight="1">
      <c r="A184" s="31"/>
      <c r="B184" s="2"/>
      <c r="O184" s="2"/>
      <c r="R184" s="7"/>
      <c r="S184" s="7"/>
      <c r="V184" s="7"/>
    </row>
    <row r="185" spans="1:22" ht="14.25" customHeight="1">
      <c r="A185" s="31"/>
      <c r="B185" s="2"/>
      <c r="O185" s="2"/>
      <c r="R185" s="7"/>
      <c r="S185" s="7"/>
      <c r="V185" s="7"/>
    </row>
    <row r="186" spans="1:22" ht="14.25" customHeight="1">
      <c r="A186" s="31"/>
      <c r="B186" s="2"/>
      <c r="O186" s="2"/>
      <c r="R186" s="7"/>
      <c r="S186" s="7"/>
      <c r="V186" s="7"/>
    </row>
    <row r="187" spans="1:22" ht="14.25" customHeight="1">
      <c r="A187" s="31"/>
      <c r="B187" s="2"/>
      <c r="O187" s="2"/>
      <c r="R187" s="7"/>
      <c r="S187" s="7"/>
      <c r="V187" s="7"/>
    </row>
    <row r="188" spans="1:22" ht="14.25" customHeight="1">
      <c r="A188" s="31"/>
      <c r="B188" s="2"/>
      <c r="O188" s="2"/>
      <c r="R188" s="7"/>
      <c r="S188" s="7"/>
      <c r="V188" s="7"/>
    </row>
    <row r="189" spans="1:22" ht="14.25" customHeight="1">
      <c r="A189" s="31"/>
      <c r="B189" s="2"/>
      <c r="O189" s="2"/>
      <c r="R189" s="7"/>
      <c r="S189" s="7"/>
      <c r="V189" s="7"/>
    </row>
    <row r="190" spans="1:22" ht="14.25" customHeight="1">
      <c r="A190" s="31"/>
      <c r="B190" s="2"/>
      <c r="O190" s="2"/>
      <c r="R190" s="7"/>
      <c r="S190" s="7"/>
      <c r="V190" s="7"/>
    </row>
    <row r="191" spans="1:22" ht="14.25" customHeight="1">
      <c r="A191" s="31"/>
      <c r="B191" s="2"/>
      <c r="O191" s="2"/>
      <c r="R191" s="7"/>
      <c r="S191" s="7"/>
      <c r="V191" s="7"/>
    </row>
    <row r="192" spans="1:22" ht="14.25" customHeight="1">
      <c r="A192" s="31"/>
      <c r="B192" s="2"/>
      <c r="O192" s="2"/>
      <c r="R192" s="7"/>
      <c r="S192" s="7"/>
      <c r="V192" s="7"/>
    </row>
    <row r="193" spans="1:22" ht="14.25" customHeight="1">
      <c r="A193" s="31"/>
      <c r="B193" s="2"/>
      <c r="O193" s="2"/>
      <c r="R193" s="7"/>
      <c r="S193" s="7"/>
      <c r="V193" s="7"/>
    </row>
    <row r="194" spans="1:22" ht="14.25" customHeight="1">
      <c r="A194" s="31"/>
      <c r="B194" s="2"/>
      <c r="O194" s="2"/>
      <c r="R194" s="7"/>
      <c r="S194" s="7"/>
      <c r="V194" s="7"/>
    </row>
    <row r="195" spans="1:22" ht="14.25" customHeight="1">
      <c r="A195" s="31"/>
      <c r="B195" s="2"/>
      <c r="O195" s="2"/>
      <c r="R195" s="7"/>
      <c r="S195" s="7"/>
      <c r="V195" s="7"/>
    </row>
    <row r="196" spans="1:22" ht="14.25" customHeight="1">
      <c r="A196" s="31"/>
      <c r="B196" s="2"/>
      <c r="O196" s="2"/>
      <c r="R196" s="7"/>
      <c r="S196" s="7"/>
      <c r="V196" s="7"/>
    </row>
    <row r="197" spans="1:22" ht="14.25" customHeight="1">
      <c r="A197" s="31"/>
      <c r="B197" s="2"/>
      <c r="O197" s="2"/>
      <c r="R197" s="7"/>
      <c r="S197" s="7"/>
      <c r="V197" s="7"/>
    </row>
    <row r="198" spans="1:22" ht="14.25" customHeight="1">
      <c r="A198" s="31"/>
      <c r="B198" s="2"/>
      <c r="O198" s="2"/>
      <c r="R198" s="7"/>
      <c r="S198" s="7"/>
      <c r="V198" s="7"/>
    </row>
    <row r="199" spans="1:22" ht="14.25" customHeight="1">
      <c r="A199" s="31"/>
      <c r="B199" s="2"/>
      <c r="O199" s="2"/>
      <c r="R199" s="7"/>
      <c r="S199" s="7"/>
      <c r="V199" s="7"/>
    </row>
    <row r="200" spans="1:22" ht="14.25" customHeight="1">
      <c r="A200" s="31"/>
      <c r="B200" s="2"/>
      <c r="O200" s="2"/>
      <c r="R200" s="7"/>
      <c r="S200" s="7"/>
      <c r="V200" s="7"/>
    </row>
    <row r="201" spans="1:22" ht="14.25" customHeight="1">
      <c r="A201" s="31"/>
      <c r="B201" s="2"/>
      <c r="O201" s="2"/>
      <c r="R201" s="7"/>
      <c r="S201" s="7"/>
      <c r="V201" s="7"/>
    </row>
    <row r="202" spans="1:22" ht="14.25" customHeight="1">
      <c r="A202" s="31"/>
      <c r="B202" s="2"/>
      <c r="O202" s="2"/>
      <c r="R202" s="7"/>
      <c r="S202" s="7"/>
      <c r="V202" s="7"/>
    </row>
    <row r="203" spans="1:22" ht="14.25" customHeight="1">
      <c r="A203" s="31"/>
      <c r="B203" s="2"/>
      <c r="O203" s="2"/>
      <c r="R203" s="7"/>
      <c r="S203" s="7"/>
      <c r="V203" s="7"/>
    </row>
    <row r="204" spans="1:22" ht="14.25" customHeight="1">
      <c r="A204" s="31"/>
      <c r="B204" s="2"/>
      <c r="O204" s="2"/>
      <c r="R204" s="7"/>
      <c r="S204" s="7"/>
      <c r="V204" s="7"/>
    </row>
    <row r="205" spans="1:22" ht="14.25" customHeight="1">
      <c r="A205" s="31"/>
      <c r="B205" s="2"/>
      <c r="O205" s="2"/>
      <c r="R205" s="7"/>
      <c r="S205" s="7"/>
      <c r="V205" s="7"/>
    </row>
    <row r="206" spans="1:22" ht="14.25" customHeight="1">
      <c r="A206" s="31"/>
      <c r="B206" s="2"/>
      <c r="O206" s="2"/>
      <c r="R206" s="7"/>
      <c r="S206" s="7"/>
      <c r="V206" s="7"/>
    </row>
    <row r="207" spans="1:22" ht="14.25" customHeight="1">
      <c r="A207" s="31"/>
      <c r="B207" s="2"/>
      <c r="O207" s="2"/>
      <c r="R207" s="7"/>
      <c r="S207" s="7"/>
      <c r="V207" s="7"/>
    </row>
    <row r="208" spans="1:22" ht="14.25" customHeight="1">
      <c r="A208" s="31"/>
      <c r="B208" s="2"/>
      <c r="O208" s="2"/>
      <c r="R208" s="7"/>
      <c r="S208" s="7"/>
      <c r="V208" s="7"/>
    </row>
    <row r="209" spans="1:22" ht="14.25" customHeight="1">
      <c r="A209" s="31"/>
      <c r="B209" s="2"/>
      <c r="O209" s="2"/>
      <c r="R209" s="7"/>
      <c r="S209" s="7"/>
      <c r="V209" s="7"/>
    </row>
    <row r="210" spans="1:22" ht="14.25" customHeight="1">
      <c r="A210" s="31"/>
      <c r="B210" s="2"/>
      <c r="O210" s="2"/>
      <c r="R210" s="7"/>
      <c r="S210" s="7"/>
      <c r="V210" s="7"/>
    </row>
    <row r="211" spans="1:22" ht="14.25" customHeight="1">
      <c r="A211" s="31"/>
      <c r="B211" s="2"/>
      <c r="O211" s="2"/>
      <c r="R211" s="7"/>
      <c r="S211" s="7"/>
      <c r="V211" s="7"/>
    </row>
    <row r="212" spans="1:22" ht="14.25" customHeight="1">
      <c r="A212" s="31"/>
      <c r="B212" s="2"/>
      <c r="O212" s="2"/>
      <c r="R212" s="7"/>
      <c r="S212" s="7"/>
      <c r="V212" s="7"/>
    </row>
    <row r="213" spans="1:22" ht="14.25" customHeight="1">
      <c r="A213" s="31"/>
      <c r="B213" s="2"/>
      <c r="O213" s="2"/>
      <c r="R213" s="7"/>
      <c r="S213" s="7"/>
      <c r="V213" s="7"/>
    </row>
    <row r="214" spans="1:22" ht="14.25" customHeight="1">
      <c r="A214" s="31"/>
      <c r="B214" s="2"/>
      <c r="O214" s="2"/>
      <c r="R214" s="7"/>
      <c r="S214" s="7"/>
      <c r="V214" s="7"/>
    </row>
    <row r="215" spans="1:22" ht="14.25" customHeight="1">
      <c r="A215" s="31"/>
      <c r="B215" s="2"/>
      <c r="O215" s="2"/>
      <c r="R215" s="7"/>
      <c r="S215" s="7"/>
      <c r="V215" s="7"/>
    </row>
    <row r="216" spans="1:22" ht="14.25" customHeight="1">
      <c r="A216" s="31"/>
      <c r="B216" s="2"/>
      <c r="O216" s="2"/>
      <c r="R216" s="7"/>
      <c r="S216" s="7"/>
      <c r="V216" s="7"/>
    </row>
    <row r="217" spans="1:22" ht="14.25" customHeight="1">
      <c r="A217" s="31"/>
      <c r="B217" s="2"/>
      <c r="O217" s="2"/>
      <c r="R217" s="7"/>
      <c r="S217" s="7"/>
      <c r="V217" s="7"/>
    </row>
    <row r="218" spans="1:22" ht="14.25" customHeight="1">
      <c r="A218" s="31"/>
      <c r="B218" s="2"/>
      <c r="O218" s="2"/>
      <c r="R218" s="7"/>
      <c r="S218" s="7"/>
      <c r="V218" s="7"/>
    </row>
    <row r="219" spans="1:22" ht="14.25" customHeight="1">
      <c r="A219" s="31"/>
      <c r="B219" s="2"/>
      <c r="O219" s="2"/>
      <c r="R219" s="7"/>
      <c r="S219" s="7"/>
      <c r="V219" s="7"/>
    </row>
    <row r="220" spans="1:22" ht="14.25" customHeight="1">
      <c r="A220" s="31"/>
      <c r="B220" s="2"/>
      <c r="O220" s="2"/>
      <c r="R220" s="7"/>
      <c r="S220" s="7"/>
      <c r="V220" s="7"/>
    </row>
    <row r="221" spans="1:22" ht="14.25" customHeight="1">
      <c r="A221" s="31"/>
      <c r="B221" s="2"/>
      <c r="O221" s="2"/>
      <c r="R221" s="7"/>
      <c r="S221" s="7"/>
      <c r="V221" s="7"/>
    </row>
    <row r="222" spans="1:22" ht="14.25" customHeight="1">
      <c r="A222" s="31"/>
      <c r="B222" s="2"/>
      <c r="O222" s="2"/>
      <c r="R222" s="7"/>
      <c r="S222" s="7"/>
      <c r="V222" s="7"/>
    </row>
    <row r="223" spans="1:22" ht="14.25" customHeight="1">
      <c r="A223" s="31"/>
      <c r="B223" s="2"/>
      <c r="O223" s="2"/>
      <c r="R223" s="7"/>
      <c r="S223" s="7"/>
      <c r="V223" s="7"/>
    </row>
    <row r="224" spans="1:22" ht="14.25" customHeight="1">
      <c r="A224" s="31"/>
      <c r="B224" s="2"/>
      <c r="O224" s="2"/>
      <c r="R224" s="7"/>
      <c r="S224" s="7"/>
      <c r="V224" s="7"/>
    </row>
    <row r="225" spans="1:22" ht="14.25" customHeight="1">
      <c r="A225" s="31"/>
      <c r="B225" s="2"/>
      <c r="O225" s="2"/>
      <c r="R225" s="7"/>
      <c r="S225" s="7"/>
      <c r="V225" s="7"/>
    </row>
    <row r="226" spans="1:22" ht="14.25" customHeight="1">
      <c r="A226" s="31"/>
      <c r="B226" s="2"/>
      <c r="O226" s="2"/>
      <c r="R226" s="7"/>
      <c r="S226" s="7"/>
      <c r="V226" s="7"/>
    </row>
    <row r="227" spans="1:22" ht="14.25" customHeight="1">
      <c r="A227" s="31"/>
      <c r="B227" s="2"/>
      <c r="O227" s="2"/>
      <c r="R227" s="7"/>
      <c r="S227" s="7"/>
      <c r="V227" s="7"/>
    </row>
    <row r="228" spans="1:22" ht="14.25" customHeight="1">
      <c r="A228" s="31"/>
      <c r="B228" s="2"/>
      <c r="O228" s="2"/>
      <c r="R228" s="7"/>
      <c r="S228" s="7"/>
      <c r="V228" s="7"/>
    </row>
    <row r="229" spans="1:22" ht="14.25" customHeight="1">
      <c r="A229" s="31"/>
      <c r="B229" s="2"/>
      <c r="O229" s="2"/>
      <c r="R229" s="7"/>
      <c r="S229" s="7"/>
      <c r="V229" s="7"/>
    </row>
    <row r="230" spans="1:22" ht="14.25" customHeight="1">
      <c r="A230" s="31"/>
      <c r="B230" s="2"/>
      <c r="O230" s="2"/>
      <c r="R230" s="7"/>
      <c r="S230" s="7"/>
      <c r="V230" s="7"/>
    </row>
    <row r="231" spans="1:22" ht="14.25" customHeight="1">
      <c r="A231" s="31"/>
      <c r="B231" s="2"/>
      <c r="O231" s="2"/>
      <c r="R231" s="7"/>
      <c r="S231" s="7"/>
      <c r="V231" s="7"/>
    </row>
    <row r="232" spans="1:22" ht="14.25" customHeight="1">
      <c r="A232" s="31"/>
      <c r="B232" s="2"/>
      <c r="O232" s="2"/>
      <c r="R232" s="7"/>
      <c r="S232" s="7"/>
      <c r="V232" s="7"/>
    </row>
    <row r="233" spans="1:22" ht="14.25" customHeight="1">
      <c r="A233" s="31"/>
      <c r="B233" s="2"/>
      <c r="O233" s="2"/>
      <c r="R233" s="7"/>
      <c r="S233" s="7"/>
      <c r="V233" s="7"/>
    </row>
    <row r="234" spans="1:22" ht="14.25" customHeight="1">
      <c r="A234" s="31"/>
      <c r="B234" s="2"/>
      <c r="O234" s="2"/>
      <c r="R234" s="7"/>
      <c r="S234" s="7"/>
      <c r="V234" s="7"/>
    </row>
    <row r="235" spans="1:22" ht="14.25" customHeight="1">
      <c r="A235" s="31"/>
      <c r="B235" s="2"/>
      <c r="O235" s="2"/>
      <c r="R235" s="7"/>
      <c r="S235" s="7"/>
      <c r="V235" s="7"/>
    </row>
    <row r="236" spans="1:22" ht="14.25" customHeight="1">
      <c r="A236" s="31"/>
      <c r="B236" s="2"/>
      <c r="O236" s="2"/>
      <c r="R236" s="7"/>
      <c r="S236" s="7"/>
      <c r="V236" s="7"/>
    </row>
    <row r="237" spans="1:22" ht="14.25" customHeight="1">
      <c r="A237" s="31"/>
      <c r="B237" s="2"/>
      <c r="O237" s="2"/>
      <c r="R237" s="7"/>
      <c r="S237" s="7"/>
      <c r="V237" s="7"/>
    </row>
    <row r="238" spans="1:22" ht="14.25" customHeight="1">
      <c r="A238" s="31"/>
      <c r="B238" s="2"/>
      <c r="O238" s="2"/>
      <c r="R238" s="7"/>
      <c r="S238" s="7"/>
      <c r="V238" s="7"/>
    </row>
    <row r="239" spans="1:22" ht="14.25" customHeight="1">
      <c r="A239" s="31"/>
      <c r="B239" s="2"/>
      <c r="O239" s="2"/>
      <c r="R239" s="7"/>
      <c r="S239" s="7"/>
      <c r="V239" s="7"/>
    </row>
    <row r="240" spans="1:22" ht="14.25" customHeight="1">
      <c r="A240" s="31"/>
      <c r="B240" s="2"/>
      <c r="O240" s="2"/>
      <c r="R240" s="7"/>
      <c r="S240" s="7"/>
      <c r="V240" s="7"/>
    </row>
    <row r="241" spans="1:22" ht="14.25" customHeight="1">
      <c r="A241" s="31"/>
      <c r="B241" s="2"/>
      <c r="O241" s="2"/>
      <c r="R241" s="7"/>
      <c r="S241" s="7"/>
      <c r="V241" s="7"/>
    </row>
    <row r="242" spans="1:22" ht="14.25" customHeight="1">
      <c r="A242" s="31"/>
      <c r="B242" s="2"/>
      <c r="O242" s="2"/>
      <c r="R242" s="7"/>
      <c r="S242" s="7"/>
      <c r="V242" s="7"/>
    </row>
    <row r="243" spans="1:22" ht="14.25" customHeight="1">
      <c r="A243" s="31"/>
      <c r="B243" s="2"/>
      <c r="O243" s="2"/>
      <c r="R243" s="7"/>
      <c r="S243" s="7"/>
      <c r="V243" s="7"/>
    </row>
    <row r="244" spans="1:22" ht="14.25" customHeight="1">
      <c r="A244" s="31"/>
      <c r="B244" s="2"/>
      <c r="O244" s="2"/>
      <c r="R244" s="7"/>
      <c r="S244" s="7"/>
      <c r="V244" s="7"/>
    </row>
    <row r="245" spans="1:22" ht="14.25" customHeight="1">
      <c r="A245" s="31"/>
      <c r="B245" s="2"/>
      <c r="O245" s="2"/>
      <c r="R245" s="7"/>
      <c r="S245" s="7"/>
      <c r="V245" s="7"/>
    </row>
    <row r="246" spans="1:22" ht="14.25" customHeight="1">
      <c r="A246" s="31"/>
      <c r="B246" s="2"/>
      <c r="O246" s="2"/>
      <c r="R246" s="7"/>
      <c r="S246" s="7"/>
      <c r="V246" s="7"/>
    </row>
    <row r="247" spans="1:22" ht="14.25" customHeight="1">
      <c r="A247" s="31"/>
      <c r="B247" s="2"/>
      <c r="O247" s="2"/>
      <c r="R247" s="7"/>
      <c r="S247" s="7"/>
      <c r="V247" s="7"/>
    </row>
    <row r="248" spans="1:22" ht="14.25" customHeight="1">
      <c r="A248" s="31"/>
      <c r="B248" s="2"/>
      <c r="O248" s="2"/>
      <c r="R248" s="7"/>
      <c r="S248" s="7"/>
      <c r="V248" s="7"/>
    </row>
    <row r="249" spans="1:22" ht="14.25" customHeight="1">
      <c r="A249" s="31"/>
      <c r="B249" s="2"/>
      <c r="O249" s="2"/>
      <c r="R249" s="7"/>
      <c r="S249" s="7"/>
      <c r="V249" s="7"/>
    </row>
    <row r="250" spans="1:22" ht="14.25" customHeight="1">
      <c r="A250" s="31"/>
      <c r="B250" s="2"/>
      <c r="O250" s="2"/>
      <c r="R250" s="7"/>
      <c r="S250" s="7"/>
      <c r="V250" s="7"/>
    </row>
    <row r="251" spans="1:22" ht="14.25" customHeight="1">
      <c r="A251" s="31"/>
      <c r="B251" s="2"/>
      <c r="O251" s="2"/>
      <c r="R251" s="7"/>
      <c r="S251" s="7"/>
      <c r="V251" s="7"/>
    </row>
    <row r="252" spans="1:22" ht="14.25" customHeight="1">
      <c r="A252" s="31"/>
      <c r="B252" s="2"/>
      <c r="O252" s="2"/>
      <c r="R252" s="7"/>
      <c r="S252" s="7"/>
      <c r="V252" s="7"/>
    </row>
    <row r="253" spans="1:22" ht="14.25" customHeight="1">
      <c r="A253" s="31"/>
      <c r="B253" s="2"/>
      <c r="O253" s="2"/>
      <c r="R253" s="7"/>
      <c r="S253" s="7"/>
      <c r="V253" s="7"/>
    </row>
    <row r="254" spans="1:22" ht="14.25" customHeight="1">
      <c r="A254" s="31"/>
      <c r="B254" s="2"/>
      <c r="O254" s="2"/>
      <c r="R254" s="7"/>
      <c r="S254" s="7"/>
      <c r="V254" s="7"/>
    </row>
    <row r="255" spans="1:22" ht="14.25" customHeight="1">
      <c r="A255" s="31"/>
      <c r="B255" s="2"/>
      <c r="O255" s="2"/>
      <c r="R255" s="7"/>
      <c r="S255" s="7"/>
      <c r="V255" s="7"/>
    </row>
    <row r="256" spans="1:22" ht="14.25" customHeight="1">
      <c r="A256" s="31"/>
      <c r="B256" s="2"/>
      <c r="O256" s="2"/>
      <c r="R256" s="7"/>
      <c r="S256" s="7"/>
      <c r="V256" s="7"/>
    </row>
    <row r="257" spans="1:22" ht="14.25" customHeight="1">
      <c r="A257" s="31"/>
      <c r="B257" s="2"/>
      <c r="O257" s="2"/>
      <c r="R257" s="7"/>
      <c r="S257" s="7"/>
      <c r="V257" s="7"/>
    </row>
    <row r="258" spans="1:22" ht="14.25" customHeight="1">
      <c r="A258" s="31"/>
      <c r="B258" s="2"/>
      <c r="O258" s="2"/>
      <c r="R258" s="7"/>
      <c r="S258" s="7"/>
      <c r="V258" s="7"/>
    </row>
    <row r="259" spans="1:22" ht="14.25" customHeight="1">
      <c r="A259" s="31"/>
      <c r="B259" s="2"/>
      <c r="O259" s="2"/>
      <c r="R259" s="7"/>
      <c r="S259" s="7"/>
      <c r="V259" s="7"/>
    </row>
    <row r="260" spans="1:22" ht="14.25" customHeight="1">
      <c r="A260" s="31"/>
      <c r="B260" s="2"/>
      <c r="O260" s="2"/>
      <c r="R260" s="7"/>
      <c r="S260" s="7"/>
      <c r="V260" s="7"/>
    </row>
    <row r="261" spans="1:22" ht="14.25" customHeight="1">
      <c r="A261" s="31"/>
      <c r="B261" s="2"/>
      <c r="O261" s="2"/>
      <c r="R261" s="7"/>
      <c r="S261" s="7"/>
      <c r="V261" s="7"/>
    </row>
    <row r="262" spans="1:22" ht="14.25" customHeight="1">
      <c r="A262" s="31"/>
      <c r="B262" s="2"/>
      <c r="O262" s="2"/>
      <c r="R262" s="7"/>
      <c r="S262" s="7"/>
      <c r="V262" s="7"/>
    </row>
    <row r="263" spans="1:22" ht="14.25" customHeight="1">
      <c r="A263" s="31"/>
      <c r="B263" s="2"/>
      <c r="O263" s="2"/>
      <c r="R263" s="7"/>
      <c r="S263" s="7"/>
      <c r="V263" s="7"/>
    </row>
    <row r="264" spans="1:22" ht="14.25" customHeight="1">
      <c r="A264" s="31"/>
      <c r="B264" s="2"/>
      <c r="O264" s="2"/>
      <c r="R264" s="7"/>
      <c r="S264" s="7"/>
      <c r="V264" s="7"/>
    </row>
    <row r="265" spans="1:22" ht="14.25" customHeight="1">
      <c r="A265" s="31"/>
      <c r="B265" s="2"/>
      <c r="O265" s="2"/>
      <c r="R265" s="7"/>
      <c r="S265" s="7"/>
      <c r="V265" s="7"/>
    </row>
    <row r="266" spans="1:22" ht="14.25" customHeight="1">
      <c r="A266" s="31"/>
      <c r="B266" s="2"/>
      <c r="O266" s="2"/>
      <c r="R266" s="7"/>
      <c r="S266" s="7"/>
      <c r="V266" s="7"/>
    </row>
    <row r="267" spans="1:22" ht="14.25" customHeight="1">
      <c r="A267" s="31"/>
      <c r="B267" s="2"/>
      <c r="O267" s="2"/>
      <c r="R267" s="7"/>
      <c r="S267" s="7"/>
      <c r="V267" s="7"/>
    </row>
    <row r="268" spans="1:22" ht="14.25" customHeight="1">
      <c r="A268" s="31"/>
      <c r="B268" s="2"/>
      <c r="O268" s="2"/>
      <c r="R268" s="7"/>
      <c r="S268" s="7"/>
      <c r="V268" s="7"/>
    </row>
    <row r="269" spans="1:22" ht="14.25" customHeight="1">
      <c r="A269" s="31"/>
      <c r="B269" s="2"/>
      <c r="O269" s="2"/>
      <c r="R269" s="7"/>
      <c r="S269" s="7"/>
      <c r="V269" s="7"/>
    </row>
    <row r="270" spans="1:22" ht="14.25" customHeight="1">
      <c r="A270" s="31"/>
      <c r="B270" s="2"/>
      <c r="O270" s="2"/>
      <c r="R270" s="7"/>
      <c r="S270" s="7"/>
      <c r="V270" s="7"/>
    </row>
    <row r="271" spans="1:22" ht="14.25" customHeight="1">
      <c r="A271" s="31"/>
      <c r="B271" s="2"/>
      <c r="O271" s="2"/>
      <c r="R271" s="7"/>
      <c r="S271" s="7"/>
      <c r="V271" s="7"/>
    </row>
    <row r="272" spans="1:22" ht="14.25" customHeight="1">
      <c r="A272" s="31"/>
      <c r="B272" s="2"/>
      <c r="O272" s="2"/>
      <c r="R272" s="7"/>
      <c r="S272" s="7"/>
      <c r="V272" s="7"/>
    </row>
    <row r="273" spans="1:22" ht="14.25" customHeight="1">
      <c r="A273" s="31"/>
      <c r="B273" s="2"/>
      <c r="O273" s="2"/>
      <c r="R273" s="7"/>
      <c r="S273" s="7"/>
      <c r="V273" s="7"/>
    </row>
    <row r="274" spans="1:22" ht="14.25" customHeight="1">
      <c r="A274" s="31"/>
      <c r="B274" s="2"/>
      <c r="O274" s="2"/>
      <c r="R274" s="7"/>
      <c r="S274" s="7"/>
      <c r="V274" s="7"/>
    </row>
    <row r="275" spans="1:22" ht="14.25" customHeight="1">
      <c r="A275" s="31"/>
      <c r="B275" s="2"/>
      <c r="O275" s="2"/>
      <c r="R275" s="7"/>
      <c r="S275" s="7"/>
      <c r="V275" s="7"/>
    </row>
    <row r="276" spans="1:22" ht="14.25" customHeight="1">
      <c r="A276" s="31"/>
      <c r="B276" s="2"/>
      <c r="O276" s="2"/>
      <c r="R276" s="7"/>
      <c r="S276" s="7"/>
      <c r="V276" s="7"/>
    </row>
    <row r="277" spans="1:22" ht="14.25" customHeight="1">
      <c r="A277" s="31"/>
      <c r="B277" s="2"/>
      <c r="O277" s="2"/>
      <c r="R277" s="7"/>
      <c r="S277" s="7"/>
      <c r="V277" s="7"/>
    </row>
    <row r="278" spans="1:22" ht="14.25" customHeight="1">
      <c r="A278" s="31"/>
      <c r="B278" s="2"/>
      <c r="O278" s="2"/>
      <c r="R278" s="7"/>
      <c r="S278" s="7"/>
      <c r="V278" s="7"/>
    </row>
    <row r="279" spans="1:22" ht="14.25" customHeight="1">
      <c r="A279" s="31"/>
      <c r="B279" s="2"/>
      <c r="O279" s="2"/>
      <c r="R279" s="7"/>
      <c r="S279" s="7"/>
      <c r="V279" s="7"/>
    </row>
    <row r="280" spans="1:22" ht="14.25" customHeight="1">
      <c r="A280" s="31"/>
      <c r="B280" s="2"/>
      <c r="O280" s="2"/>
      <c r="R280" s="7"/>
      <c r="S280" s="7"/>
      <c r="V280" s="7"/>
    </row>
    <row r="281" spans="1:22" ht="14.25" customHeight="1">
      <c r="A281" s="31"/>
      <c r="B281" s="2"/>
      <c r="O281" s="2"/>
      <c r="R281" s="7"/>
      <c r="S281" s="7"/>
      <c r="V281" s="7"/>
    </row>
    <row r="282" spans="1:22" ht="14.25" customHeight="1">
      <c r="A282" s="31"/>
      <c r="B282" s="2"/>
      <c r="O282" s="2"/>
      <c r="R282" s="7"/>
      <c r="S282" s="7"/>
      <c r="V282" s="7"/>
    </row>
    <row r="283" spans="1:22" ht="14.25" customHeight="1">
      <c r="A283" s="31"/>
      <c r="B283" s="2"/>
      <c r="O283" s="2"/>
      <c r="R283" s="7"/>
      <c r="S283" s="7"/>
      <c r="V283" s="7"/>
    </row>
    <row r="284" spans="1:22" ht="14.25" customHeight="1">
      <c r="A284" s="31"/>
      <c r="B284" s="2"/>
      <c r="O284" s="2"/>
      <c r="R284" s="7"/>
      <c r="S284" s="7"/>
      <c r="V284" s="7"/>
    </row>
    <row r="285" spans="1:22" ht="14.25" customHeight="1">
      <c r="A285" s="31"/>
      <c r="B285" s="2"/>
      <c r="O285" s="2"/>
      <c r="R285" s="7"/>
      <c r="S285" s="7"/>
      <c r="V285" s="7"/>
    </row>
    <row r="286" spans="1:22" ht="14.25" customHeight="1">
      <c r="A286" s="31"/>
      <c r="B286" s="2"/>
      <c r="O286" s="2"/>
      <c r="R286" s="7"/>
      <c r="S286" s="7"/>
      <c r="V286" s="7"/>
    </row>
    <row r="287" spans="1:22" ht="14.25" customHeight="1">
      <c r="A287" s="31"/>
      <c r="B287" s="2"/>
      <c r="O287" s="2"/>
      <c r="R287" s="7"/>
      <c r="S287" s="7"/>
      <c r="V287" s="7"/>
    </row>
    <row r="288" spans="1:22" ht="14.25" customHeight="1">
      <c r="A288" s="31"/>
      <c r="B288" s="2"/>
      <c r="O288" s="2"/>
      <c r="R288" s="7"/>
      <c r="S288" s="7"/>
      <c r="V288" s="7"/>
    </row>
    <row r="289" spans="1:22" ht="14.25" customHeight="1">
      <c r="A289" s="31"/>
      <c r="B289" s="2"/>
      <c r="O289" s="2"/>
      <c r="R289" s="7"/>
      <c r="S289" s="7"/>
      <c r="V289" s="7"/>
    </row>
    <row r="290" spans="1:22" ht="14.25" customHeight="1">
      <c r="A290" s="31"/>
      <c r="B290" s="2"/>
      <c r="O290" s="2"/>
      <c r="R290" s="7"/>
      <c r="S290" s="7"/>
      <c r="V290" s="7"/>
    </row>
    <row r="291" spans="1:22" ht="14.25" customHeight="1">
      <c r="A291" s="31"/>
      <c r="B291" s="2"/>
      <c r="O291" s="2"/>
      <c r="R291" s="7"/>
      <c r="S291" s="7"/>
      <c r="V291" s="7"/>
    </row>
    <row r="292" spans="1:22" ht="14.25" customHeight="1">
      <c r="A292" s="31"/>
      <c r="B292" s="2"/>
      <c r="O292" s="2"/>
      <c r="R292" s="7"/>
      <c r="S292" s="7"/>
      <c r="V292" s="7"/>
    </row>
    <row r="293" spans="1:22" ht="14.25" customHeight="1">
      <c r="A293" s="31"/>
      <c r="B293" s="2"/>
      <c r="O293" s="2"/>
      <c r="R293" s="7"/>
      <c r="S293" s="7"/>
      <c r="V293" s="7"/>
    </row>
    <row r="294" spans="1:22" ht="14.25" customHeight="1">
      <c r="A294" s="31"/>
      <c r="B294" s="2"/>
      <c r="O294" s="2"/>
      <c r="R294" s="7"/>
      <c r="S294" s="7"/>
      <c r="V294" s="7"/>
    </row>
    <row r="295" spans="1:22" ht="14.25" customHeight="1">
      <c r="A295" s="31"/>
      <c r="B295" s="2"/>
      <c r="O295" s="2"/>
      <c r="R295" s="7"/>
      <c r="S295" s="7"/>
      <c r="V295" s="7"/>
    </row>
    <row r="296" spans="1:22" ht="14.25" customHeight="1">
      <c r="A296" s="31"/>
      <c r="B296" s="2"/>
      <c r="O296" s="2"/>
      <c r="R296" s="7"/>
      <c r="S296" s="7"/>
      <c r="V296" s="7"/>
    </row>
    <row r="297" spans="1:22" ht="14.25" customHeight="1">
      <c r="A297" s="31"/>
      <c r="B297" s="2"/>
      <c r="O297" s="2"/>
      <c r="R297" s="7"/>
      <c r="S297" s="7"/>
      <c r="V297" s="7"/>
    </row>
    <row r="298" spans="1:22" ht="14.25" customHeight="1">
      <c r="A298" s="31"/>
      <c r="B298" s="2"/>
      <c r="O298" s="2"/>
      <c r="R298" s="7"/>
      <c r="S298" s="7"/>
      <c r="V298" s="7"/>
    </row>
    <row r="299" spans="1:22" ht="14.25" customHeight="1">
      <c r="A299" s="31"/>
      <c r="B299" s="2"/>
      <c r="O299" s="2"/>
      <c r="R299" s="7"/>
      <c r="S299" s="7"/>
      <c r="V299" s="7"/>
    </row>
    <row r="300" spans="1:22" ht="14.25" customHeight="1">
      <c r="A300" s="31"/>
      <c r="B300" s="2"/>
      <c r="O300" s="2"/>
      <c r="R300" s="7"/>
      <c r="S300" s="7"/>
      <c r="V300" s="7"/>
    </row>
    <row r="301" spans="1:22" ht="14.25" customHeight="1">
      <c r="A301" s="31"/>
      <c r="B301" s="2"/>
      <c r="O301" s="2"/>
      <c r="R301" s="7"/>
      <c r="S301" s="7"/>
      <c r="V301" s="7"/>
    </row>
    <row r="302" spans="1:22" ht="14.25" customHeight="1">
      <c r="A302" s="31"/>
      <c r="B302" s="2"/>
      <c r="O302" s="2"/>
      <c r="R302" s="7"/>
      <c r="S302" s="7"/>
      <c r="V302" s="7"/>
    </row>
    <row r="303" spans="1:22" ht="14.25" customHeight="1">
      <c r="A303" s="31"/>
      <c r="B303" s="2"/>
      <c r="O303" s="2"/>
      <c r="R303" s="7"/>
      <c r="S303" s="7"/>
      <c r="V303" s="7"/>
    </row>
    <row r="304" spans="1:22" ht="14.25" customHeight="1">
      <c r="A304" s="31"/>
      <c r="B304" s="2"/>
      <c r="O304" s="2"/>
      <c r="R304" s="7"/>
      <c r="S304" s="7"/>
      <c r="V304" s="7"/>
    </row>
    <row r="305" spans="1:22" ht="14.25" customHeight="1">
      <c r="A305" s="31"/>
      <c r="B305" s="2"/>
      <c r="O305" s="2"/>
      <c r="R305" s="7"/>
      <c r="S305" s="7"/>
      <c r="V305" s="7"/>
    </row>
    <row r="306" spans="1:22" ht="14.25" customHeight="1">
      <c r="A306" s="31"/>
      <c r="B306" s="2"/>
      <c r="O306" s="2"/>
      <c r="R306" s="7"/>
      <c r="S306" s="7"/>
      <c r="V306" s="7"/>
    </row>
    <row r="307" spans="1:22" ht="14.25" customHeight="1">
      <c r="A307" s="31"/>
      <c r="B307" s="2"/>
      <c r="O307" s="2"/>
      <c r="R307" s="7"/>
      <c r="S307" s="7"/>
      <c r="V307" s="7"/>
    </row>
    <row r="308" spans="1:22" ht="14.25" customHeight="1">
      <c r="A308" s="31"/>
      <c r="B308" s="2"/>
      <c r="O308" s="2"/>
      <c r="R308" s="7"/>
      <c r="S308" s="7"/>
      <c r="V308" s="7"/>
    </row>
    <row r="309" spans="1:22" ht="14.25" customHeight="1">
      <c r="A309" s="31"/>
      <c r="B309" s="2"/>
      <c r="O309" s="2"/>
      <c r="R309" s="7"/>
      <c r="S309" s="7"/>
      <c r="V309" s="7"/>
    </row>
    <row r="310" spans="1:22" ht="14.25" customHeight="1">
      <c r="A310" s="31"/>
      <c r="B310" s="2"/>
      <c r="O310" s="2"/>
      <c r="R310" s="7"/>
      <c r="S310" s="7"/>
      <c r="V310" s="7"/>
    </row>
    <row r="311" spans="1:22" ht="14.25" customHeight="1">
      <c r="A311" s="31"/>
      <c r="B311" s="2"/>
      <c r="O311" s="2"/>
      <c r="R311" s="7"/>
      <c r="S311" s="7"/>
      <c r="V311" s="7"/>
    </row>
    <row r="312" spans="1:22" ht="14.25" customHeight="1">
      <c r="A312" s="31"/>
      <c r="B312" s="2"/>
      <c r="O312" s="2"/>
      <c r="R312" s="7"/>
      <c r="S312" s="7"/>
      <c r="V312" s="7"/>
    </row>
    <row r="313" spans="1:22" ht="14.25" customHeight="1">
      <c r="A313" s="31"/>
      <c r="B313" s="2"/>
      <c r="O313" s="2"/>
      <c r="R313" s="7"/>
      <c r="S313" s="7"/>
      <c r="V313" s="7"/>
    </row>
    <row r="314" spans="1:22" ht="14.25" customHeight="1">
      <c r="A314" s="31"/>
      <c r="B314" s="2"/>
      <c r="O314" s="2"/>
      <c r="R314" s="7"/>
      <c r="S314" s="7"/>
      <c r="V314" s="7"/>
    </row>
    <row r="315" spans="1:22" ht="14.25" customHeight="1">
      <c r="A315" s="31"/>
      <c r="B315" s="2"/>
      <c r="O315" s="2"/>
      <c r="R315" s="7"/>
      <c r="S315" s="7"/>
      <c r="V315" s="7"/>
    </row>
    <row r="316" spans="1:22" ht="14.25" customHeight="1">
      <c r="A316" s="31"/>
      <c r="B316" s="2"/>
      <c r="O316" s="2"/>
      <c r="R316" s="7"/>
      <c r="S316" s="7"/>
      <c r="V316" s="7"/>
    </row>
    <row r="317" spans="1:22" ht="14.25" customHeight="1">
      <c r="A317" s="31"/>
      <c r="B317" s="2"/>
      <c r="O317" s="2"/>
      <c r="R317" s="7"/>
      <c r="S317" s="7"/>
      <c r="V317" s="7"/>
    </row>
    <row r="318" spans="1:22" ht="14.25" customHeight="1">
      <c r="A318" s="31"/>
      <c r="B318" s="2"/>
      <c r="O318" s="2"/>
      <c r="R318" s="7"/>
      <c r="S318" s="7"/>
      <c r="V318" s="7"/>
    </row>
    <row r="319" spans="1:22" ht="14.25" customHeight="1">
      <c r="A319" s="31"/>
      <c r="B319" s="2"/>
      <c r="O319" s="2"/>
      <c r="R319" s="7"/>
      <c r="S319" s="7"/>
      <c r="V319" s="7"/>
    </row>
    <row r="320" spans="1:22" ht="14.25" customHeight="1">
      <c r="A320" s="31"/>
      <c r="B320" s="2"/>
      <c r="O320" s="2"/>
      <c r="R320" s="7"/>
      <c r="S320" s="7"/>
      <c r="V320" s="7"/>
    </row>
    <row r="321" spans="1:22" ht="14.25" customHeight="1">
      <c r="A321" s="31"/>
      <c r="B321" s="2"/>
      <c r="O321" s="2"/>
      <c r="R321" s="7"/>
      <c r="S321" s="7"/>
      <c r="V321" s="7"/>
    </row>
    <row r="322" spans="1:22" ht="14.25" customHeight="1">
      <c r="A322" s="31"/>
      <c r="B322" s="2"/>
      <c r="O322" s="2"/>
      <c r="R322" s="7"/>
      <c r="S322" s="7"/>
      <c r="V322" s="7"/>
    </row>
    <row r="323" spans="1:22" ht="14.25" customHeight="1">
      <c r="A323" s="31"/>
      <c r="B323" s="2"/>
      <c r="O323" s="2"/>
      <c r="R323" s="7"/>
      <c r="S323" s="7"/>
      <c r="V323" s="7"/>
    </row>
    <row r="324" spans="1:22" ht="14.25" customHeight="1">
      <c r="A324" s="31"/>
      <c r="B324" s="2"/>
      <c r="O324" s="2"/>
      <c r="R324" s="7"/>
      <c r="S324" s="7"/>
      <c r="V324" s="7"/>
    </row>
    <row r="325" spans="1:22" ht="14.25" customHeight="1">
      <c r="A325" s="31"/>
      <c r="B325" s="2"/>
      <c r="O325" s="2"/>
      <c r="R325" s="7"/>
      <c r="S325" s="7"/>
      <c r="V325" s="7"/>
    </row>
    <row r="326" spans="1:22" ht="14.25" customHeight="1">
      <c r="A326" s="31"/>
      <c r="B326" s="2"/>
      <c r="O326" s="2"/>
      <c r="R326" s="7"/>
      <c r="S326" s="7"/>
      <c r="V326" s="7"/>
    </row>
    <row r="327" spans="1:22" ht="14.25" customHeight="1">
      <c r="A327" s="31"/>
      <c r="B327" s="2"/>
      <c r="O327" s="2"/>
      <c r="R327" s="7"/>
      <c r="S327" s="7"/>
      <c r="V327" s="7"/>
    </row>
    <row r="328" spans="1:22" ht="14.25" customHeight="1">
      <c r="A328" s="31"/>
      <c r="B328" s="2"/>
      <c r="O328" s="2"/>
      <c r="R328" s="7"/>
      <c r="S328" s="7"/>
      <c r="V328" s="7"/>
    </row>
    <row r="329" spans="1:22" ht="14.25" customHeight="1">
      <c r="A329" s="31"/>
      <c r="B329" s="2"/>
      <c r="O329" s="2"/>
      <c r="R329" s="7"/>
      <c r="S329" s="7"/>
      <c r="V329" s="7"/>
    </row>
    <row r="330" spans="1:22" ht="14.25" customHeight="1">
      <c r="A330" s="31"/>
      <c r="B330" s="2"/>
      <c r="O330" s="2"/>
      <c r="R330" s="7"/>
      <c r="S330" s="7"/>
      <c r="V330" s="7"/>
    </row>
    <row r="331" spans="1:22" ht="14.25" customHeight="1">
      <c r="A331" s="31"/>
      <c r="B331" s="2"/>
      <c r="O331" s="2"/>
      <c r="R331" s="7"/>
      <c r="S331" s="7"/>
      <c r="V331" s="7"/>
    </row>
    <row r="332" spans="1:22" ht="14.25" customHeight="1">
      <c r="A332" s="31"/>
      <c r="B332" s="2"/>
      <c r="O332" s="2"/>
      <c r="R332" s="7"/>
      <c r="S332" s="7"/>
      <c r="V332" s="7"/>
    </row>
    <row r="333" spans="1:22" ht="14.25" customHeight="1">
      <c r="A333" s="31"/>
      <c r="B333" s="2"/>
      <c r="O333" s="2"/>
      <c r="R333" s="7"/>
      <c r="S333" s="7"/>
      <c r="V333" s="7"/>
    </row>
    <row r="334" spans="1:22" ht="14.25" customHeight="1">
      <c r="A334" s="31"/>
      <c r="B334" s="2"/>
      <c r="O334" s="2"/>
      <c r="R334" s="7"/>
      <c r="S334" s="7"/>
      <c r="V334" s="7"/>
    </row>
    <row r="335" spans="1:22" ht="14.25" customHeight="1">
      <c r="A335" s="31"/>
      <c r="B335" s="2"/>
      <c r="O335" s="2"/>
      <c r="R335" s="7"/>
      <c r="S335" s="7"/>
      <c r="V335" s="7"/>
    </row>
    <row r="336" spans="1:22" ht="14.25" customHeight="1">
      <c r="A336" s="31"/>
      <c r="B336" s="2"/>
      <c r="O336" s="2"/>
      <c r="R336" s="7"/>
      <c r="S336" s="7"/>
      <c r="V336" s="7"/>
    </row>
    <row r="337" spans="1:22" ht="14.25" customHeight="1">
      <c r="A337" s="31"/>
      <c r="B337" s="2"/>
      <c r="O337" s="2"/>
      <c r="R337" s="7"/>
      <c r="S337" s="7"/>
      <c r="V337" s="7"/>
    </row>
    <row r="338" spans="1:22" ht="14.25" customHeight="1">
      <c r="A338" s="31"/>
      <c r="B338" s="2"/>
      <c r="O338" s="2"/>
      <c r="R338" s="7"/>
      <c r="S338" s="7"/>
      <c r="V338" s="7"/>
    </row>
    <row r="339" spans="1:22" ht="14.25" customHeight="1">
      <c r="A339" s="31"/>
      <c r="B339" s="2"/>
      <c r="O339" s="2"/>
      <c r="R339" s="7"/>
      <c r="S339" s="7"/>
      <c r="V339" s="7"/>
    </row>
    <row r="340" spans="1:22" ht="14.25" customHeight="1">
      <c r="A340" s="31"/>
      <c r="B340" s="2"/>
      <c r="O340" s="2"/>
      <c r="R340" s="7"/>
      <c r="S340" s="7"/>
      <c r="V340" s="7"/>
    </row>
    <row r="341" spans="1:22" ht="14.25" customHeight="1">
      <c r="A341" s="31"/>
      <c r="B341" s="2"/>
      <c r="O341" s="2"/>
      <c r="R341" s="7"/>
      <c r="S341" s="7"/>
      <c r="V341" s="7"/>
    </row>
    <row r="342" spans="1:22" ht="14.25" customHeight="1">
      <c r="A342" s="31"/>
      <c r="B342" s="2"/>
      <c r="O342" s="2"/>
      <c r="R342" s="7"/>
      <c r="S342" s="7"/>
      <c r="V342" s="7"/>
    </row>
    <row r="343" spans="1:22" ht="14.25" customHeight="1">
      <c r="A343" s="31"/>
      <c r="B343" s="2"/>
      <c r="O343" s="2"/>
      <c r="R343" s="7"/>
      <c r="S343" s="7"/>
      <c r="V343" s="7"/>
    </row>
    <row r="344" spans="1:22" ht="14.25" customHeight="1">
      <c r="A344" s="31"/>
      <c r="B344" s="2"/>
      <c r="O344" s="2"/>
      <c r="R344" s="7"/>
      <c r="S344" s="7"/>
      <c r="V344" s="7"/>
    </row>
    <row r="345" spans="1:22" ht="14.25" customHeight="1">
      <c r="A345" s="31"/>
      <c r="B345" s="2"/>
      <c r="O345" s="2"/>
      <c r="R345" s="7"/>
      <c r="S345" s="7"/>
      <c r="V345" s="7"/>
    </row>
    <row r="346" spans="1:22" ht="14.25" customHeight="1">
      <c r="A346" s="31"/>
      <c r="B346" s="2"/>
      <c r="O346" s="2"/>
      <c r="R346" s="7"/>
      <c r="S346" s="7"/>
      <c r="V346" s="7"/>
    </row>
    <row r="347" spans="1:22" ht="14.25" customHeight="1">
      <c r="A347" s="31"/>
      <c r="B347" s="2"/>
      <c r="O347" s="2"/>
      <c r="R347" s="7"/>
      <c r="S347" s="7"/>
      <c r="V347" s="7"/>
    </row>
    <row r="348" spans="1:22" ht="14.25" customHeight="1">
      <c r="A348" s="31"/>
      <c r="B348" s="2"/>
      <c r="O348" s="2"/>
      <c r="R348" s="7"/>
      <c r="S348" s="7"/>
      <c r="V348" s="7"/>
    </row>
    <row r="349" spans="1:22" ht="14.25" customHeight="1">
      <c r="A349" s="31"/>
      <c r="B349" s="2"/>
      <c r="O349" s="2"/>
      <c r="R349" s="7"/>
      <c r="S349" s="7"/>
      <c r="V349" s="7"/>
    </row>
    <row r="350" spans="1:22" ht="14.25" customHeight="1">
      <c r="A350" s="31"/>
      <c r="B350" s="2"/>
      <c r="O350" s="2"/>
      <c r="R350" s="7"/>
      <c r="S350" s="7"/>
      <c r="V350" s="7"/>
    </row>
    <row r="351" spans="1:22" ht="14.25" customHeight="1">
      <c r="A351" s="31"/>
      <c r="B351" s="2"/>
      <c r="O351" s="2"/>
      <c r="R351" s="7"/>
      <c r="S351" s="7"/>
      <c r="V351" s="7"/>
    </row>
    <row r="352" spans="1:22" ht="14.25" customHeight="1">
      <c r="A352" s="31"/>
      <c r="B352" s="2"/>
      <c r="O352" s="2"/>
      <c r="R352" s="7"/>
      <c r="S352" s="7"/>
      <c r="V352" s="7"/>
    </row>
    <row r="353" spans="1:22" ht="14.25" customHeight="1">
      <c r="A353" s="31"/>
      <c r="B353" s="2"/>
      <c r="O353" s="2"/>
      <c r="R353" s="7"/>
      <c r="S353" s="7"/>
      <c r="V353" s="7"/>
    </row>
    <row r="354" spans="1:22" ht="14.25" customHeight="1">
      <c r="A354" s="31"/>
      <c r="B354" s="2"/>
      <c r="O354" s="2"/>
      <c r="R354" s="7"/>
      <c r="S354" s="7"/>
      <c r="V354" s="7"/>
    </row>
    <row r="355" spans="1:22" ht="14.25" customHeight="1">
      <c r="A355" s="31"/>
      <c r="B355" s="2"/>
      <c r="O355" s="2"/>
      <c r="R355" s="7"/>
      <c r="S355" s="7"/>
      <c r="V355" s="7"/>
    </row>
    <row r="356" spans="1:22" ht="14.25" customHeight="1">
      <c r="A356" s="31"/>
      <c r="B356" s="2"/>
      <c r="O356" s="2"/>
      <c r="R356" s="7"/>
      <c r="S356" s="7"/>
      <c r="V356" s="7"/>
    </row>
    <row r="357" spans="1:22" ht="14.25" customHeight="1">
      <c r="A357" s="31"/>
      <c r="B357" s="2"/>
      <c r="O357" s="2"/>
      <c r="R357" s="7"/>
      <c r="S357" s="7"/>
      <c r="V357" s="7"/>
    </row>
    <row r="358" spans="1:22" ht="14.25" customHeight="1">
      <c r="A358" s="31"/>
      <c r="B358" s="2"/>
      <c r="O358" s="2"/>
      <c r="R358" s="7"/>
      <c r="S358" s="7"/>
      <c r="V358" s="7"/>
    </row>
    <row r="359" spans="1:22" ht="14.25" customHeight="1">
      <c r="A359" s="31"/>
      <c r="B359" s="2"/>
      <c r="O359" s="2"/>
      <c r="R359" s="7"/>
      <c r="S359" s="7"/>
      <c r="V359" s="7"/>
    </row>
    <row r="360" spans="1:22" ht="14.25" customHeight="1">
      <c r="A360" s="31"/>
      <c r="B360" s="2"/>
      <c r="O360" s="2"/>
      <c r="R360" s="7"/>
      <c r="S360" s="7"/>
      <c r="V360" s="7"/>
    </row>
    <row r="361" spans="1:22" ht="14.25" customHeight="1">
      <c r="A361" s="31"/>
      <c r="B361" s="2"/>
      <c r="O361" s="2"/>
      <c r="R361" s="7"/>
      <c r="S361" s="7"/>
      <c r="V361" s="7"/>
    </row>
    <row r="362" spans="1:22" ht="14.25" customHeight="1">
      <c r="A362" s="31"/>
      <c r="B362" s="2"/>
      <c r="O362" s="2"/>
      <c r="R362" s="7"/>
      <c r="S362" s="7"/>
      <c r="V362" s="7"/>
    </row>
    <row r="363" spans="1:22" ht="14.25" customHeight="1">
      <c r="A363" s="31"/>
      <c r="B363" s="2"/>
      <c r="O363" s="2"/>
      <c r="R363" s="7"/>
      <c r="S363" s="7"/>
      <c r="V363" s="7"/>
    </row>
    <row r="364" spans="1:22" ht="14.25" customHeight="1">
      <c r="A364" s="31"/>
      <c r="B364" s="2"/>
      <c r="O364" s="2"/>
      <c r="R364" s="7"/>
      <c r="S364" s="7"/>
      <c r="V364" s="7"/>
    </row>
    <row r="365" spans="1:22" ht="14.25" customHeight="1">
      <c r="A365" s="31"/>
      <c r="B365" s="2"/>
      <c r="O365" s="2"/>
      <c r="R365" s="7"/>
      <c r="S365" s="7"/>
      <c r="V365" s="7"/>
    </row>
    <row r="366" spans="1:22" ht="14.25" customHeight="1">
      <c r="A366" s="31"/>
      <c r="B366" s="2"/>
      <c r="O366" s="2"/>
      <c r="R366" s="7"/>
      <c r="S366" s="7"/>
      <c r="V366" s="7"/>
    </row>
    <row r="367" spans="1:22" ht="14.25" customHeight="1">
      <c r="A367" s="31"/>
      <c r="B367" s="2"/>
      <c r="O367" s="2"/>
      <c r="R367" s="7"/>
      <c r="S367" s="7"/>
      <c r="V367" s="7"/>
    </row>
    <row r="368" spans="1:22" ht="14.25" customHeight="1">
      <c r="A368" s="31"/>
      <c r="B368" s="2"/>
      <c r="O368" s="2"/>
      <c r="R368" s="7"/>
      <c r="S368" s="7"/>
      <c r="V368" s="7"/>
    </row>
    <row r="369" spans="1:22" ht="14.25" customHeight="1">
      <c r="A369" s="31"/>
      <c r="B369" s="2"/>
      <c r="O369" s="2"/>
      <c r="R369" s="7"/>
      <c r="S369" s="7"/>
      <c r="V369" s="7"/>
    </row>
    <row r="370" spans="1:22" ht="14.25" customHeight="1">
      <c r="A370" s="31"/>
      <c r="B370" s="2"/>
      <c r="O370" s="2"/>
      <c r="R370" s="7"/>
      <c r="S370" s="7"/>
      <c r="V370" s="7"/>
    </row>
    <row r="371" spans="1:22" ht="14.25" customHeight="1">
      <c r="A371" s="31"/>
      <c r="B371" s="2"/>
      <c r="O371" s="2"/>
      <c r="R371" s="7"/>
      <c r="S371" s="7"/>
      <c r="V371" s="7"/>
    </row>
    <row r="372" spans="1:22" ht="14.25" customHeight="1">
      <c r="A372" s="31"/>
      <c r="B372" s="2"/>
      <c r="O372" s="2"/>
      <c r="R372" s="7"/>
      <c r="S372" s="7"/>
      <c r="V372" s="7"/>
    </row>
    <row r="373" spans="1:22" ht="14.25" customHeight="1">
      <c r="A373" s="31"/>
      <c r="B373" s="2"/>
      <c r="O373" s="2"/>
      <c r="R373" s="7"/>
      <c r="S373" s="7"/>
      <c r="V373" s="7"/>
    </row>
    <row r="374" spans="1:22" ht="14.25" customHeight="1">
      <c r="A374" s="31"/>
      <c r="B374" s="2"/>
      <c r="O374" s="2"/>
      <c r="R374" s="7"/>
      <c r="S374" s="7"/>
      <c r="V374" s="7"/>
    </row>
    <row r="375" spans="1:22" ht="14.25" customHeight="1">
      <c r="A375" s="31"/>
      <c r="B375" s="2"/>
      <c r="O375" s="2"/>
      <c r="R375" s="7"/>
      <c r="S375" s="7"/>
      <c r="V375" s="7"/>
    </row>
    <row r="376" spans="1:22" ht="14.25" customHeight="1">
      <c r="A376" s="31"/>
      <c r="B376" s="2"/>
      <c r="O376" s="2"/>
      <c r="R376" s="7"/>
      <c r="S376" s="7"/>
      <c r="V376" s="7"/>
    </row>
    <row r="377" spans="1:22" ht="14.25" customHeight="1">
      <c r="A377" s="31"/>
      <c r="B377" s="2"/>
      <c r="O377" s="2"/>
      <c r="R377" s="7"/>
      <c r="S377" s="7"/>
      <c r="V377" s="7"/>
    </row>
    <row r="378" spans="1:22" ht="14.25" customHeight="1">
      <c r="A378" s="31"/>
      <c r="B378" s="2"/>
      <c r="O378" s="2"/>
      <c r="R378" s="7"/>
      <c r="S378" s="7"/>
      <c r="V378" s="7"/>
    </row>
    <row r="379" spans="1:22" ht="14.25" customHeight="1">
      <c r="A379" s="31"/>
      <c r="B379" s="2"/>
      <c r="O379" s="2"/>
      <c r="R379" s="7"/>
      <c r="S379" s="7"/>
      <c r="V379" s="7"/>
    </row>
    <row r="380" spans="1:22" ht="14.25" customHeight="1">
      <c r="A380" s="31"/>
      <c r="B380" s="2"/>
      <c r="O380" s="2"/>
      <c r="R380" s="7"/>
      <c r="S380" s="7"/>
      <c r="V380" s="7"/>
    </row>
    <row r="381" spans="1:22" ht="14.25" customHeight="1">
      <c r="A381" s="31"/>
      <c r="B381" s="2"/>
      <c r="O381" s="2"/>
      <c r="R381" s="7"/>
      <c r="S381" s="7"/>
      <c r="V381" s="7"/>
    </row>
    <row r="382" spans="1:22" ht="14.25" customHeight="1">
      <c r="A382" s="31"/>
      <c r="B382" s="2"/>
      <c r="O382" s="2"/>
      <c r="R382" s="7"/>
      <c r="S382" s="7"/>
      <c r="V382" s="7"/>
    </row>
    <row r="383" spans="1:22" ht="14.25" customHeight="1">
      <c r="A383" s="31"/>
      <c r="B383" s="2"/>
      <c r="O383" s="2"/>
      <c r="R383" s="7"/>
      <c r="S383" s="7"/>
      <c r="V383" s="7"/>
    </row>
    <row r="384" spans="1:22" ht="14.25" customHeight="1">
      <c r="A384" s="31"/>
      <c r="B384" s="2"/>
      <c r="O384" s="2"/>
      <c r="R384" s="7"/>
      <c r="S384" s="7"/>
      <c r="V384" s="7"/>
    </row>
    <row r="385" spans="1:22" ht="14.25" customHeight="1">
      <c r="A385" s="31"/>
      <c r="B385" s="2"/>
      <c r="O385" s="2"/>
      <c r="R385" s="7"/>
      <c r="S385" s="7"/>
      <c r="V385" s="7"/>
    </row>
    <row r="386" spans="1:22" ht="14.25" customHeight="1">
      <c r="A386" s="31"/>
      <c r="B386" s="2"/>
      <c r="O386" s="2"/>
      <c r="R386" s="7"/>
      <c r="S386" s="7"/>
      <c r="V386" s="7"/>
    </row>
    <row r="387" spans="1:22" ht="14.25" customHeight="1">
      <c r="A387" s="31"/>
      <c r="B387" s="2"/>
      <c r="O387" s="2"/>
      <c r="R387" s="7"/>
      <c r="S387" s="7"/>
      <c r="V387" s="7"/>
    </row>
    <row r="388" spans="1:22" ht="14.25" customHeight="1">
      <c r="A388" s="31"/>
      <c r="B388" s="2"/>
      <c r="O388" s="2"/>
      <c r="R388" s="7"/>
      <c r="S388" s="7"/>
      <c r="V388" s="7"/>
    </row>
    <row r="389" spans="1:22" ht="14.25" customHeight="1">
      <c r="A389" s="31"/>
      <c r="B389" s="2"/>
      <c r="O389" s="2"/>
      <c r="R389" s="7"/>
      <c r="S389" s="7"/>
      <c r="V389" s="7"/>
    </row>
    <row r="390" spans="1:22" ht="14.25" customHeight="1">
      <c r="A390" s="31"/>
      <c r="B390" s="2"/>
      <c r="O390" s="2"/>
      <c r="R390" s="7"/>
      <c r="S390" s="7"/>
      <c r="V390" s="7"/>
    </row>
    <row r="391" spans="1:22" ht="14.25" customHeight="1">
      <c r="A391" s="31"/>
      <c r="B391" s="2"/>
      <c r="O391" s="2"/>
      <c r="R391" s="7"/>
      <c r="S391" s="7"/>
      <c r="V391" s="7"/>
    </row>
    <row r="392" spans="1:22" ht="14.25" customHeight="1">
      <c r="A392" s="31"/>
      <c r="B392" s="2"/>
      <c r="O392" s="2"/>
      <c r="R392" s="7"/>
      <c r="S392" s="7"/>
      <c r="V392" s="7"/>
    </row>
    <row r="393" spans="1:22" ht="14.25" customHeight="1">
      <c r="A393" s="31"/>
      <c r="B393" s="2"/>
      <c r="O393" s="2"/>
      <c r="R393" s="7"/>
      <c r="S393" s="7"/>
      <c r="V393" s="7"/>
    </row>
    <row r="394" spans="1:22" ht="14.25" customHeight="1">
      <c r="A394" s="31"/>
      <c r="B394" s="2"/>
      <c r="O394" s="2"/>
      <c r="R394" s="7"/>
      <c r="S394" s="7"/>
      <c r="V394" s="7"/>
    </row>
    <row r="395" spans="1:22" ht="14.25" customHeight="1">
      <c r="A395" s="31"/>
      <c r="B395" s="2"/>
      <c r="O395" s="2"/>
      <c r="R395" s="7"/>
      <c r="S395" s="7"/>
      <c r="V395" s="7"/>
    </row>
    <row r="396" spans="1:22" ht="14.25" customHeight="1">
      <c r="A396" s="31"/>
      <c r="B396" s="2"/>
      <c r="O396" s="2"/>
      <c r="R396" s="7"/>
      <c r="S396" s="7"/>
      <c r="V396" s="7"/>
    </row>
    <row r="397" spans="1:22" ht="14.25" customHeight="1">
      <c r="A397" s="31"/>
      <c r="B397" s="2"/>
      <c r="O397" s="2"/>
      <c r="R397" s="7"/>
      <c r="S397" s="7"/>
      <c r="V397" s="7"/>
    </row>
    <row r="398" spans="1:22" ht="14.25" customHeight="1">
      <c r="A398" s="31"/>
      <c r="B398" s="2"/>
      <c r="O398" s="2"/>
      <c r="R398" s="7"/>
      <c r="S398" s="7"/>
      <c r="V398" s="7"/>
    </row>
    <row r="399" spans="1:22" ht="14.25" customHeight="1">
      <c r="A399" s="31"/>
      <c r="B399" s="2"/>
      <c r="O399" s="2"/>
      <c r="R399" s="7"/>
      <c r="S399" s="7"/>
      <c r="V399" s="7"/>
    </row>
    <row r="400" spans="1:22" ht="14.25" customHeight="1">
      <c r="A400" s="31"/>
      <c r="B400" s="2"/>
      <c r="O400" s="2"/>
      <c r="R400" s="7"/>
      <c r="S400" s="7"/>
      <c r="V400" s="7"/>
    </row>
    <row r="401" spans="1:22" ht="14.25" customHeight="1">
      <c r="A401" s="31"/>
      <c r="B401" s="2"/>
      <c r="O401" s="2"/>
      <c r="R401" s="7"/>
      <c r="S401" s="7"/>
      <c r="V401" s="7"/>
    </row>
    <row r="402" spans="1:22" ht="14.25" customHeight="1">
      <c r="A402" s="31"/>
      <c r="B402" s="2"/>
      <c r="O402" s="2"/>
      <c r="R402" s="7"/>
      <c r="S402" s="7"/>
      <c r="V402" s="7"/>
    </row>
    <row r="403" spans="1:22" ht="14.25" customHeight="1">
      <c r="A403" s="31"/>
      <c r="B403" s="2"/>
      <c r="O403" s="2"/>
      <c r="R403" s="7"/>
      <c r="S403" s="7"/>
      <c r="V403" s="7"/>
    </row>
    <row r="404" spans="1:22" ht="14.25" customHeight="1">
      <c r="A404" s="31"/>
      <c r="B404" s="2"/>
      <c r="O404" s="2"/>
      <c r="R404" s="7"/>
      <c r="S404" s="7"/>
      <c r="V404" s="7"/>
    </row>
    <row r="405" spans="1:22" ht="14.25" customHeight="1">
      <c r="A405" s="31"/>
      <c r="B405" s="2"/>
      <c r="O405" s="2"/>
      <c r="R405" s="7"/>
      <c r="S405" s="7"/>
      <c r="V405" s="7"/>
    </row>
    <row r="406" spans="1:22" ht="14.25" customHeight="1">
      <c r="A406" s="31"/>
      <c r="B406" s="2"/>
      <c r="O406" s="2"/>
      <c r="R406" s="7"/>
      <c r="S406" s="7"/>
      <c r="V406" s="7"/>
    </row>
    <row r="407" spans="1:22" ht="14.25" customHeight="1">
      <c r="A407" s="31"/>
      <c r="B407" s="2"/>
      <c r="O407" s="2"/>
      <c r="R407" s="7"/>
      <c r="S407" s="7"/>
      <c r="V407" s="7"/>
    </row>
    <row r="408" spans="1:22" ht="14.25" customHeight="1">
      <c r="A408" s="31"/>
      <c r="B408" s="2"/>
      <c r="O408" s="2"/>
      <c r="R408" s="7"/>
      <c r="S408" s="7"/>
      <c r="V408" s="7"/>
    </row>
    <row r="409" spans="1:22" ht="14.25" customHeight="1">
      <c r="A409" s="31"/>
      <c r="B409" s="2"/>
      <c r="O409" s="2"/>
      <c r="R409" s="7"/>
      <c r="S409" s="7"/>
      <c r="V409" s="7"/>
    </row>
    <row r="410" spans="1:22" ht="14.25" customHeight="1">
      <c r="A410" s="31"/>
      <c r="B410" s="2"/>
      <c r="O410" s="2"/>
      <c r="R410" s="7"/>
      <c r="S410" s="7"/>
      <c r="V410" s="7"/>
    </row>
    <row r="411" spans="1:22" ht="14.25" customHeight="1">
      <c r="A411" s="31"/>
      <c r="B411" s="2"/>
      <c r="O411" s="2"/>
      <c r="R411" s="7"/>
      <c r="S411" s="7"/>
      <c r="V411" s="7"/>
    </row>
    <row r="412" spans="1:22" ht="14.25" customHeight="1">
      <c r="A412" s="31"/>
      <c r="B412" s="2"/>
      <c r="O412" s="2"/>
      <c r="R412" s="7"/>
      <c r="S412" s="7"/>
      <c r="V412" s="7"/>
    </row>
    <row r="413" spans="1:22" ht="14.25" customHeight="1">
      <c r="A413" s="31"/>
      <c r="B413" s="2"/>
      <c r="O413" s="2"/>
      <c r="R413" s="7"/>
      <c r="S413" s="7"/>
      <c r="V413" s="7"/>
    </row>
    <row r="414" spans="1:22" ht="14.25" customHeight="1">
      <c r="A414" s="31"/>
      <c r="B414" s="2"/>
      <c r="O414" s="2"/>
      <c r="R414" s="7"/>
      <c r="S414" s="7"/>
      <c r="V414" s="7"/>
    </row>
    <row r="415" spans="1:22" ht="14.25" customHeight="1">
      <c r="A415" s="31"/>
      <c r="B415" s="2"/>
      <c r="O415" s="2"/>
      <c r="R415" s="7"/>
      <c r="S415" s="7"/>
      <c r="V415" s="7"/>
    </row>
    <row r="416" spans="1:22" ht="14.25" customHeight="1">
      <c r="A416" s="31"/>
      <c r="B416" s="2"/>
      <c r="O416" s="2"/>
      <c r="R416" s="7"/>
      <c r="S416" s="7"/>
      <c r="V416" s="7"/>
    </row>
    <row r="417" spans="1:22" ht="14.25" customHeight="1">
      <c r="A417" s="31"/>
      <c r="B417" s="2"/>
      <c r="O417" s="2"/>
      <c r="R417" s="7"/>
      <c r="S417" s="7"/>
      <c r="V417" s="7"/>
    </row>
    <row r="418" spans="1:22" ht="14.25" customHeight="1">
      <c r="A418" s="31"/>
      <c r="B418" s="2"/>
      <c r="O418" s="2"/>
      <c r="R418" s="7"/>
      <c r="S418" s="7"/>
      <c r="V418" s="7"/>
    </row>
    <row r="419" spans="1:22" ht="14.25" customHeight="1">
      <c r="A419" s="31"/>
      <c r="B419" s="2"/>
      <c r="O419" s="2"/>
      <c r="R419" s="7"/>
      <c r="S419" s="7"/>
      <c r="V419" s="7"/>
    </row>
    <row r="420" spans="1:22" ht="14.25" customHeight="1">
      <c r="A420" s="31"/>
      <c r="B420" s="2"/>
      <c r="O420" s="2"/>
      <c r="R420" s="7"/>
      <c r="S420" s="7"/>
      <c r="V420" s="7"/>
    </row>
    <row r="421" spans="1:22" ht="14.25" customHeight="1">
      <c r="A421" s="31"/>
      <c r="B421" s="2"/>
      <c r="O421" s="2"/>
      <c r="R421" s="7"/>
      <c r="S421" s="7"/>
      <c r="V421" s="7"/>
    </row>
    <row r="422" spans="1:22" ht="14.25" customHeight="1">
      <c r="A422" s="31"/>
      <c r="B422" s="2"/>
      <c r="O422" s="2"/>
      <c r="R422" s="7"/>
      <c r="S422" s="7"/>
      <c r="V422" s="7"/>
    </row>
    <row r="423" spans="1:22" ht="14.25" customHeight="1">
      <c r="A423" s="31"/>
      <c r="B423" s="2"/>
      <c r="O423" s="2"/>
      <c r="R423" s="7"/>
      <c r="S423" s="7"/>
      <c r="V423" s="7"/>
    </row>
    <row r="424" spans="1:22" ht="14.25" customHeight="1">
      <c r="A424" s="31"/>
      <c r="B424" s="2"/>
      <c r="O424" s="2"/>
      <c r="R424" s="7"/>
      <c r="S424" s="7"/>
      <c r="V424" s="7"/>
    </row>
    <row r="425" spans="1:22" ht="14.25" customHeight="1">
      <c r="A425" s="31"/>
      <c r="B425" s="2"/>
      <c r="O425" s="2"/>
      <c r="R425" s="7"/>
      <c r="S425" s="7"/>
      <c r="V425" s="7"/>
    </row>
    <row r="426" spans="1:22" ht="14.25" customHeight="1">
      <c r="A426" s="31"/>
      <c r="B426" s="2"/>
      <c r="O426" s="2"/>
      <c r="R426" s="7"/>
      <c r="S426" s="7"/>
      <c r="V426" s="7"/>
    </row>
    <row r="427" spans="1:22" ht="14.25" customHeight="1">
      <c r="A427" s="31"/>
      <c r="B427" s="2"/>
      <c r="O427" s="2"/>
      <c r="R427" s="7"/>
      <c r="S427" s="7"/>
      <c r="V427" s="7"/>
    </row>
    <row r="428" spans="1:22" ht="14.25" customHeight="1">
      <c r="A428" s="31"/>
      <c r="B428" s="2"/>
      <c r="O428" s="2"/>
      <c r="R428" s="7"/>
      <c r="S428" s="7"/>
      <c r="V428" s="7"/>
    </row>
    <row r="429" spans="1:22" ht="14.25" customHeight="1">
      <c r="A429" s="31"/>
      <c r="B429" s="2"/>
      <c r="O429" s="2"/>
      <c r="R429" s="7"/>
      <c r="S429" s="7"/>
      <c r="V429" s="7"/>
    </row>
    <row r="430" spans="1:22" ht="14.25" customHeight="1">
      <c r="A430" s="31"/>
      <c r="B430" s="2"/>
      <c r="O430" s="2"/>
      <c r="R430" s="7"/>
      <c r="S430" s="7"/>
      <c r="V430" s="7"/>
    </row>
    <row r="431" spans="1:22" ht="14.25" customHeight="1">
      <c r="A431" s="31"/>
      <c r="B431" s="2"/>
      <c r="O431" s="2"/>
      <c r="R431" s="7"/>
      <c r="S431" s="7"/>
      <c r="V431" s="7"/>
    </row>
    <row r="432" spans="1:22" ht="14.25" customHeight="1">
      <c r="A432" s="31"/>
      <c r="B432" s="2"/>
      <c r="O432" s="2"/>
      <c r="R432" s="7"/>
      <c r="S432" s="7"/>
      <c r="V432" s="7"/>
    </row>
    <row r="433" spans="1:22" ht="14.25" customHeight="1">
      <c r="A433" s="31"/>
      <c r="B433" s="2"/>
      <c r="O433" s="2"/>
      <c r="R433" s="7"/>
      <c r="S433" s="7"/>
      <c r="V433" s="7"/>
    </row>
    <row r="434" spans="1:22" ht="14.25" customHeight="1">
      <c r="A434" s="31"/>
      <c r="B434" s="2"/>
      <c r="O434" s="2"/>
      <c r="R434" s="7"/>
      <c r="S434" s="7"/>
      <c r="V434" s="7"/>
    </row>
    <row r="435" spans="1:22" ht="14.25" customHeight="1">
      <c r="A435" s="31"/>
      <c r="B435" s="2"/>
      <c r="O435" s="2"/>
      <c r="R435" s="7"/>
      <c r="S435" s="7"/>
      <c r="V435" s="7"/>
    </row>
    <row r="436" spans="1:22" ht="14.25" customHeight="1">
      <c r="A436" s="31"/>
      <c r="B436" s="2"/>
      <c r="O436" s="2"/>
      <c r="R436" s="7"/>
      <c r="S436" s="7"/>
      <c r="V436" s="7"/>
    </row>
    <row r="437" spans="1:22" ht="14.25" customHeight="1">
      <c r="A437" s="31"/>
      <c r="B437" s="2"/>
      <c r="O437" s="2"/>
      <c r="R437" s="7"/>
      <c r="S437" s="7"/>
      <c r="V437" s="7"/>
    </row>
    <row r="438" spans="1:22" ht="14.25" customHeight="1">
      <c r="A438" s="31"/>
      <c r="B438" s="2"/>
      <c r="O438" s="2"/>
      <c r="R438" s="7"/>
      <c r="S438" s="7"/>
      <c r="V438" s="7"/>
    </row>
    <row r="439" spans="1:22" ht="14.25" customHeight="1">
      <c r="A439" s="31"/>
      <c r="B439" s="2"/>
      <c r="O439" s="2"/>
      <c r="R439" s="7"/>
      <c r="S439" s="7"/>
      <c r="V439" s="7"/>
    </row>
    <row r="440" spans="1:22" ht="14.25" customHeight="1">
      <c r="A440" s="31"/>
      <c r="B440" s="2"/>
      <c r="O440" s="2"/>
      <c r="R440" s="7"/>
      <c r="S440" s="7"/>
      <c r="V440" s="7"/>
    </row>
    <row r="441" spans="1:22" ht="14.25" customHeight="1">
      <c r="A441" s="31"/>
      <c r="B441" s="2"/>
      <c r="O441" s="2"/>
      <c r="R441" s="7"/>
      <c r="S441" s="7"/>
      <c r="V441" s="7"/>
    </row>
    <row r="442" spans="1:22" ht="14.25" customHeight="1">
      <c r="A442" s="31"/>
      <c r="B442" s="2"/>
      <c r="O442" s="2"/>
      <c r="R442" s="7"/>
      <c r="S442" s="7"/>
      <c r="V442" s="7"/>
    </row>
    <row r="443" spans="1:22" ht="14.25" customHeight="1">
      <c r="A443" s="31"/>
      <c r="B443" s="2"/>
      <c r="O443" s="2"/>
      <c r="R443" s="7"/>
      <c r="S443" s="7"/>
      <c r="V443" s="7"/>
    </row>
    <row r="444" spans="1:22" ht="14.25" customHeight="1">
      <c r="A444" s="31"/>
      <c r="B444" s="2"/>
      <c r="O444" s="2"/>
      <c r="R444" s="7"/>
      <c r="S444" s="7"/>
      <c r="V444" s="7"/>
    </row>
    <row r="445" spans="1:22" ht="14.25" customHeight="1">
      <c r="A445" s="31"/>
      <c r="B445" s="2"/>
      <c r="O445" s="2"/>
      <c r="R445" s="7"/>
      <c r="S445" s="7"/>
      <c r="V445" s="7"/>
    </row>
    <row r="446" spans="1:22" ht="14.25" customHeight="1">
      <c r="A446" s="31"/>
      <c r="B446" s="2"/>
      <c r="O446" s="2"/>
      <c r="R446" s="7"/>
      <c r="S446" s="7"/>
      <c r="V446" s="7"/>
    </row>
    <row r="447" spans="1:22" ht="14.25" customHeight="1">
      <c r="A447" s="31"/>
      <c r="B447" s="2"/>
      <c r="O447" s="2"/>
      <c r="R447" s="7"/>
      <c r="S447" s="7"/>
      <c r="V447" s="7"/>
    </row>
    <row r="448" spans="1:22" ht="14.25" customHeight="1">
      <c r="A448" s="31"/>
      <c r="B448" s="2"/>
      <c r="O448" s="2"/>
      <c r="R448" s="7"/>
      <c r="S448" s="7"/>
      <c r="V448" s="7"/>
    </row>
    <row r="449" spans="1:22" ht="14.25" customHeight="1">
      <c r="A449" s="31"/>
      <c r="B449" s="2"/>
      <c r="O449" s="2"/>
      <c r="R449" s="7"/>
      <c r="S449" s="7"/>
      <c r="V449" s="7"/>
    </row>
    <row r="450" spans="1:22" ht="14.25" customHeight="1">
      <c r="A450" s="31"/>
      <c r="B450" s="2"/>
      <c r="O450" s="2"/>
      <c r="R450" s="7"/>
      <c r="S450" s="7"/>
      <c r="V450" s="7"/>
    </row>
    <row r="451" spans="1:22" ht="14.25" customHeight="1">
      <c r="A451" s="31"/>
      <c r="B451" s="2"/>
      <c r="O451" s="2"/>
      <c r="R451" s="7"/>
      <c r="S451" s="7"/>
      <c r="V451" s="7"/>
    </row>
    <row r="452" spans="1:22" ht="14.25" customHeight="1">
      <c r="A452" s="31"/>
      <c r="B452" s="2"/>
      <c r="O452" s="2"/>
      <c r="R452" s="7"/>
      <c r="S452" s="7"/>
      <c r="V452" s="7"/>
    </row>
    <row r="453" spans="1:22" ht="14.25" customHeight="1">
      <c r="A453" s="31"/>
      <c r="B453" s="2"/>
      <c r="O453" s="2"/>
      <c r="R453" s="7"/>
      <c r="S453" s="7"/>
      <c r="V453" s="7"/>
    </row>
    <row r="454" spans="1:22" ht="14.25" customHeight="1">
      <c r="A454" s="31"/>
      <c r="B454" s="2"/>
      <c r="O454" s="2"/>
      <c r="R454" s="7"/>
      <c r="S454" s="7"/>
      <c r="V454" s="7"/>
    </row>
    <row r="455" spans="1:22" ht="14.25" customHeight="1">
      <c r="A455" s="31"/>
      <c r="B455" s="2"/>
      <c r="O455" s="2"/>
      <c r="R455" s="7"/>
      <c r="S455" s="7"/>
      <c r="V455" s="7"/>
    </row>
    <row r="456" spans="1:22" ht="14.25" customHeight="1">
      <c r="A456" s="31"/>
      <c r="B456" s="2"/>
      <c r="O456" s="2"/>
      <c r="R456" s="7"/>
      <c r="S456" s="7"/>
      <c r="V456" s="7"/>
    </row>
    <row r="457" spans="1:22" ht="14.25" customHeight="1">
      <c r="A457" s="31"/>
      <c r="B457" s="2"/>
      <c r="O457" s="2"/>
      <c r="R457" s="7"/>
      <c r="S457" s="7"/>
      <c r="V457" s="7"/>
    </row>
    <row r="458" spans="1:22" ht="14.25" customHeight="1">
      <c r="A458" s="31"/>
      <c r="B458" s="2"/>
      <c r="O458" s="2"/>
      <c r="R458" s="7"/>
      <c r="S458" s="7"/>
      <c r="V458" s="7"/>
    </row>
    <row r="459" spans="1:22" ht="14.25" customHeight="1">
      <c r="A459" s="31"/>
      <c r="B459" s="2"/>
      <c r="O459" s="2"/>
      <c r="R459" s="7"/>
      <c r="S459" s="7"/>
      <c r="V459" s="7"/>
    </row>
    <row r="460" spans="1:22" ht="14.25" customHeight="1">
      <c r="A460" s="31"/>
      <c r="B460" s="2"/>
      <c r="O460" s="2"/>
      <c r="R460" s="7"/>
      <c r="S460" s="7"/>
      <c r="V460" s="7"/>
    </row>
    <row r="461" spans="1:22" ht="14.25" customHeight="1">
      <c r="A461" s="31"/>
      <c r="B461" s="2"/>
      <c r="O461" s="2"/>
      <c r="R461" s="7"/>
      <c r="S461" s="7"/>
      <c r="V461" s="7"/>
    </row>
    <row r="462" spans="1:22" ht="14.25" customHeight="1">
      <c r="A462" s="31"/>
      <c r="B462" s="2"/>
      <c r="O462" s="2"/>
      <c r="R462" s="7"/>
      <c r="S462" s="7"/>
      <c r="V462" s="7"/>
    </row>
    <row r="463" spans="1:22" ht="14.25" customHeight="1">
      <c r="A463" s="31"/>
      <c r="B463" s="2"/>
      <c r="O463" s="2"/>
      <c r="R463" s="7"/>
      <c r="S463" s="7"/>
      <c r="V463" s="7"/>
    </row>
    <row r="464" spans="1:22" ht="14.25" customHeight="1">
      <c r="A464" s="31"/>
      <c r="B464" s="2"/>
      <c r="O464" s="2"/>
      <c r="R464" s="7"/>
      <c r="S464" s="7"/>
      <c r="V464" s="7"/>
    </row>
    <row r="465" spans="1:22" ht="14.25" customHeight="1">
      <c r="A465" s="31"/>
      <c r="B465" s="2"/>
      <c r="O465" s="2"/>
      <c r="R465" s="7"/>
      <c r="S465" s="7"/>
      <c r="V465" s="7"/>
    </row>
    <row r="466" spans="1:22" ht="14.25" customHeight="1">
      <c r="A466" s="31"/>
      <c r="B466" s="2"/>
      <c r="O466" s="2"/>
      <c r="R466" s="7"/>
      <c r="S466" s="7"/>
      <c r="V466" s="7"/>
    </row>
    <row r="467" spans="1:22" ht="14.25" customHeight="1">
      <c r="A467" s="31"/>
      <c r="B467" s="2"/>
      <c r="O467" s="2"/>
      <c r="R467" s="7"/>
      <c r="S467" s="7"/>
      <c r="V467" s="7"/>
    </row>
    <row r="468" spans="1:22" ht="14.25" customHeight="1">
      <c r="A468" s="31"/>
      <c r="B468" s="2"/>
      <c r="O468" s="2"/>
      <c r="R468" s="7"/>
      <c r="S468" s="7"/>
      <c r="V468" s="7"/>
    </row>
    <row r="469" spans="1:22" ht="14.25" customHeight="1">
      <c r="A469" s="31"/>
      <c r="B469" s="2"/>
      <c r="O469" s="2"/>
      <c r="R469" s="7"/>
      <c r="S469" s="7"/>
      <c r="V469" s="7"/>
    </row>
    <row r="470" spans="1:22" ht="14.25" customHeight="1">
      <c r="A470" s="31"/>
      <c r="B470" s="2"/>
      <c r="O470" s="2"/>
      <c r="R470" s="7"/>
      <c r="S470" s="7"/>
      <c r="V470" s="7"/>
    </row>
    <row r="471" spans="1:22" ht="14.25" customHeight="1">
      <c r="A471" s="31"/>
      <c r="B471" s="2"/>
      <c r="O471" s="2"/>
      <c r="R471" s="7"/>
      <c r="S471" s="7"/>
      <c r="V471" s="7"/>
    </row>
    <row r="472" spans="1:22" ht="14.25" customHeight="1">
      <c r="A472" s="31"/>
      <c r="B472" s="2"/>
      <c r="O472" s="2"/>
      <c r="R472" s="7"/>
      <c r="S472" s="7"/>
      <c r="V472" s="7"/>
    </row>
    <row r="473" spans="1:22" ht="14.25" customHeight="1">
      <c r="A473" s="31"/>
      <c r="B473" s="2"/>
      <c r="O473" s="2"/>
      <c r="R473" s="7"/>
      <c r="S473" s="7"/>
      <c r="V473" s="7"/>
    </row>
    <row r="474" spans="1:22" ht="14.25" customHeight="1">
      <c r="A474" s="31"/>
      <c r="B474" s="2"/>
      <c r="O474" s="2"/>
      <c r="R474" s="7"/>
      <c r="S474" s="7"/>
      <c r="V474" s="7"/>
    </row>
    <row r="475" spans="1:22" ht="14.25" customHeight="1">
      <c r="A475" s="31"/>
      <c r="B475" s="2"/>
      <c r="O475" s="2"/>
      <c r="R475" s="7"/>
      <c r="S475" s="7"/>
      <c r="V475" s="7"/>
    </row>
    <row r="476" spans="1:22" ht="14.25" customHeight="1">
      <c r="A476" s="31"/>
      <c r="B476" s="2"/>
      <c r="O476" s="2"/>
      <c r="R476" s="7"/>
      <c r="S476" s="7"/>
      <c r="V476" s="7"/>
    </row>
    <row r="477" spans="1:22" ht="14.25" customHeight="1">
      <c r="A477" s="31"/>
      <c r="B477" s="2"/>
      <c r="O477" s="2"/>
      <c r="R477" s="7"/>
      <c r="S477" s="7"/>
      <c r="V477" s="7"/>
    </row>
    <row r="478" spans="1:22" ht="14.25" customHeight="1">
      <c r="A478" s="31"/>
      <c r="B478" s="2"/>
      <c r="O478" s="2"/>
      <c r="R478" s="7"/>
      <c r="S478" s="7"/>
      <c r="V478" s="7"/>
    </row>
    <row r="479" spans="1:22" ht="14.25" customHeight="1">
      <c r="A479" s="31"/>
      <c r="B479" s="2"/>
      <c r="O479" s="2"/>
      <c r="R479" s="7"/>
      <c r="S479" s="7"/>
      <c r="V479" s="7"/>
    </row>
    <row r="480" spans="1:22" ht="14.25" customHeight="1">
      <c r="A480" s="31"/>
      <c r="B480" s="2"/>
      <c r="O480" s="2"/>
      <c r="R480" s="7"/>
      <c r="S480" s="7"/>
      <c r="V480" s="7"/>
    </row>
    <row r="481" spans="1:22" ht="14.25" customHeight="1">
      <c r="A481" s="31"/>
      <c r="B481" s="2"/>
      <c r="O481" s="2"/>
      <c r="R481" s="7"/>
      <c r="S481" s="7"/>
      <c r="V481" s="7"/>
    </row>
    <row r="482" spans="1:22" ht="14.25" customHeight="1">
      <c r="A482" s="31"/>
      <c r="B482" s="2"/>
      <c r="O482" s="2"/>
      <c r="R482" s="7"/>
      <c r="S482" s="7"/>
      <c r="V482" s="7"/>
    </row>
    <row r="483" spans="1:22" ht="14.25" customHeight="1">
      <c r="A483" s="31"/>
      <c r="B483" s="2"/>
      <c r="O483" s="2"/>
      <c r="R483" s="7"/>
      <c r="S483" s="7"/>
      <c r="V483" s="7"/>
    </row>
    <row r="484" spans="1:22" ht="14.25" customHeight="1">
      <c r="A484" s="31"/>
      <c r="B484" s="2"/>
      <c r="O484" s="2"/>
      <c r="R484" s="7"/>
      <c r="S484" s="7"/>
      <c r="V484" s="7"/>
    </row>
    <row r="485" spans="1:22" ht="14.25" customHeight="1">
      <c r="A485" s="31"/>
      <c r="B485" s="2"/>
      <c r="O485" s="2"/>
      <c r="R485" s="7"/>
      <c r="S485" s="7"/>
      <c r="V485" s="7"/>
    </row>
    <row r="486" spans="1:22" ht="14.25" customHeight="1">
      <c r="A486" s="31"/>
      <c r="B486" s="2"/>
      <c r="O486" s="2"/>
      <c r="R486" s="7"/>
      <c r="S486" s="7"/>
      <c r="V486" s="7"/>
    </row>
    <row r="487" spans="1:22" ht="14.25" customHeight="1">
      <c r="A487" s="31"/>
      <c r="B487" s="2"/>
      <c r="O487" s="2"/>
      <c r="R487" s="7"/>
      <c r="S487" s="7"/>
      <c r="V487" s="7"/>
    </row>
    <row r="488" spans="1:22" ht="14.25" customHeight="1">
      <c r="A488" s="31"/>
      <c r="B488" s="2"/>
      <c r="O488" s="2"/>
      <c r="R488" s="7"/>
      <c r="S488" s="7"/>
      <c r="V488" s="7"/>
    </row>
    <row r="489" spans="1:22" ht="14.25" customHeight="1">
      <c r="A489" s="31"/>
      <c r="B489" s="2"/>
      <c r="O489" s="2"/>
      <c r="R489" s="7"/>
      <c r="S489" s="7"/>
      <c r="V489" s="7"/>
    </row>
    <row r="490" spans="1:22" ht="14.25" customHeight="1">
      <c r="A490" s="31"/>
      <c r="B490" s="2"/>
      <c r="O490" s="2"/>
      <c r="R490" s="7"/>
      <c r="S490" s="7"/>
      <c r="V490" s="7"/>
    </row>
    <row r="491" spans="1:22" ht="14.25" customHeight="1">
      <c r="A491" s="31"/>
      <c r="B491" s="2"/>
      <c r="O491" s="2"/>
      <c r="R491" s="7"/>
      <c r="S491" s="7"/>
      <c r="V491" s="7"/>
    </row>
    <row r="492" spans="1:22" ht="14.25" customHeight="1">
      <c r="A492" s="31"/>
      <c r="B492" s="2"/>
      <c r="O492" s="2"/>
      <c r="R492" s="7"/>
      <c r="S492" s="7"/>
      <c r="V492" s="7"/>
    </row>
    <row r="493" spans="1:22" ht="14.25" customHeight="1">
      <c r="A493" s="31"/>
      <c r="B493" s="2"/>
      <c r="O493" s="2"/>
      <c r="R493" s="7"/>
      <c r="S493" s="7"/>
      <c r="V493" s="7"/>
    </row>
    <row r="494" spans="1:22" ht="14.25" customHeight="1">
      <c r="A494" s="31"/>
      <c r="B494" s="2"/>
      <c r="O494" s="2"/>
      <c r="R494" s="7"/>
      <c r="S494" s="7"/>
      <c r="V494" s="7"/>
    </row>
    <row r="495" spans="1:22" ht="14.25" customHeight="1">
      <c r="A495" s="31"/>
      <c r="B495" s="2"/>
      <c r="O495" s="2"/>
      <c r="R495" s="7"/>
      <c r="S495" s="7"/>
      <c r="V495" s="7"/>
    </row>
    <row r="496" spans="1:22" ht="14.25" customHeight="1">
      <c r="A496" s="31"/>
      <c r="B496" s="2"/>
      <c r="O496" s="2"/>
      <c r="R496" s="7"/>
      <c r="S496" s="7"/>
      <c r="V496" s="7"/>
    </row>
    <row r="497" spans="1:22" ht="14.25" customHeight="1">
      <c r="A497" s="31"/>
      <c r="B497" s="2"/>
      <c r="O497" s="2"/>
      <c r="R497" s="7"/>
      <c r="S497" s="7"/>
      <c r="V497" s="7"/>
    </row>
    <row r="498" spans="1:22" ht="14.25" customHeight="1">
      <c r="A498" s="31"/>
      <c r="B498" s="2"/>
      <c r="O498" s="2"/>
      <c r="R498" s="7"/>
      <c r="S498" s="7"/>
      <c r="V498" s="7"/>
    </row>
    <row r="499" spans="1:22" ht="14.25" customHeight="1">
      <c r="A499" s="31"/>
      <c r="B499" s="2"/>
      <c r="O499" s="2"/>
      <c r="R499" s="7"/>
      <c r="S499" s="7"/>
      <c r="V499" s="7"/>
    </row>
    <row r="500" spans="1:22" ht="14.25" customHeight="1">
      <c r="A500" s="31"/>
      <c r="B500" s="2"/>
      <c r="O500" s="2"/>
      <c r="R500" s="7"/>
      <c r="S500" s="7"/>
      <c r="V500" s="7"/>
    </row>
    <row r="501" spans="1:22" ht="14.25" customHeight="1">
      <c r="A501" s="31"/>
      <c r="B501" s="2"/>
      <c r="O501" s="2"/>
      <c r="R501" s="7"/>
      <c r="S501" s="7"/>
      <c r="V501" s="7"/>
    </row>
    <row r="502" spans="1:22" ht="14.25" customHeight="1">
      <c r="A502" s="31"/>
      <c r="B502" s="2"/>
      <c r="O502" s="2"/>
      <c r="R502" s="7"/>
      <c r="S502" s="7"/>
      <c r="V502" s="7"/>
    </row>
    <row r="503" spans="1:22" ht="14.25" customHeight="1">
      <c r="A503" s="31"/>
      <c r="B503" s="2"/>
      <c r="O503" s="2"/>
      <c r="R503" s="7"/>
      <c r="S503" s="7"/>
      <c r="V503" s="7"/>
    </row>
    <row r="504" spans="1:22" ht="14.25" customHeight="1">
      <c r="A504" s="31"/>
      <c r="B504" s="2"/>
      <c r="O504" s="2"/>
      <c r="R504" s="7"/>
      <c r="S504" s="7"/>
      <c r="V504" s="7"/>
    </row>
    <row r="505" spans="1:22" ht="14.25" customHeight="1">
      <c r="A505" s="31"/>
      <c r="B505" s="2"/>
      <c r="O505" s="2"/>
      <c r="R505" s="7"/>
      <c r="S505" s="7"/>
      <c r="V505" s="7"/>
    </row>
    <row r="506" spans="1:22" ht="14.25" customHeight="1">
      <c r="A506" s="31"/>
      <c r="B506" s="2"/>
      <c r="O506" s="2"/>
      <c r="R506" s="7"/>
      <c r="S506" s="7"/>
      <c r="V506" s="7"/>
    </row>
    <row r="507" spans="1:22" ht="14.25" customHeight="1">
      <c r="A507" s="31"/>
      <c r="B507" s="2"/>
      <c r="O507" s="2"/>
      <c r="R507" s="7"/>
      <c r="S507" s="7"/>
      <c r="V507" s="7"/>
    </row>
    <row r="508" spans="1:22" ht="14.25" customHeight="1">
      <c r="A508" s="31"/>
      <c r="B508" s="2"/>
      <c r="O508" s="2"/>
      <c r="R508" s="7"/>
      <c r="S508" s="7"/>
      <c r="V508" s="7"/>
    </row>
    <row r="509" spans="1:22" ht="14.25" customHeight="1">
      <c r="A509" s="31"/>
      <c r="B509" s="2"/>
      <c r="O509" s="2"/>
      <c r="R509" s="7"/>
      <c r="S509" s="7"/>
      <c r="V509" s="7"/>
    </row>
    <row r="510" spans="1:22" ht="14.25" customHeight="1">
      <c r="A510" s="31"/>
      <c r="B510" s="2"/>
      <c r="O510" s="2"/>
      <c r="R510" s="7"/>
      <c r="S510" s="7"/>
      <c r="V510" s="7"/>
    </row>
    <row r="511" spans="1:22" ht="14.25" customHeight="1">
      <c r="A511" s="31"/>
      <c r="B511" s="2"/>
      <c r="O511" s="2"/>
      <c r="R511" s="7"/>
      <c r="S511" s="7"/>
      <c r="V511" s="7"/>
    </row>
    <row r="512" spans="1:22" ht="14.25" customHeight="1">
      <c r="A512" s="31"/>
      <c r="B512" s="2"/>
      <c r="O512" s="2"/>
      <c r="R512" s="7"/>
      <c r="S512" s="7"/>
      <c r="V512" s="7"/>
    </row>
    <row r="513" spans="1:22" ht="14.25" customHeight="1">
      <c r="A513" s="31"/>
      <c r="B513" s="2"/>
      <c r="O513" s="2"/>
      <c r="R513" s="7"/>
      <c r="S513" s="7"/>
      <c r="V513" s="7"/>
    </row>
    <row r="514" spans="1:22" ht="14.25" customHeight="1">
      <c r="A514" s="31"/>
      <c r="B514" s="2"/>
      <c r="O514" s="2"/>
      <c r="R514" s="7"/>
      <c r="S514" s="7"/>
      <c r="V514" s="7"/>
    </row>
    <row r="515" spans="1:22" ht="14.25" customHeight="1">
      <c r="A515" s="31"/>
      <c r="B515" s="2"/>
      <c r="O515" s="2"/>
      <c r="R515" s="7"/>
      <c r="S515" s="7"/>
      <c r="V515" s="7"/>
    </row>
    <row r="516" spans="1:22" ht="14.25" customHeight="1">
      <c r="A516" s="31"/>
      <c r="B516" s="2"/>
      <c r="O516" s="2"/>
      <c r="R516" s="7"/>
      <c r="S516" s="7"/>
      <c r="V516" s="7"/>
    </row>
    <row r="517" spans="1:22" ht="14.25" customHeight="1">
      <c r="A517" s="31"/>
      <c r="B517" s="2"/>
      <c r="O517" s="2"/>
      <c r="R517" s="7"/>
      <c r="S517" s="7"/>
      <c r="V517" s="7"/>
    </row>
    <row r="518" spans="1:22" ht="14.25" customHeight="1">
      <c r="A518" s="31"/>
      <c r="B518" s="2"/>
      <c r="O518" s="2"/>
      <c r="R518" s="7"/>
      <c r="S518" s="7"/>
      <c r="V518" s="7"/>
    </row>
    <row r="519" spans="1:22" ht="14.25" customHeight="1">
      <c r="A519" s="31"/>
      <c r="B519" s="2"/>
      <c r="O519" s="2"/>
      <c r="R519" s="7"/>
      <c r="S519" s="7"/>
      <c r="V519" s="7"/>
    </row>
    <row r="520" spans="1:22" ht="14.25" customHeight="1">
      <c r="A520" s="31"/>
      <c r="B520" s="2"/>
      <c r="O520" s="2"/>
      <c r="R520" s="7"/>
      <c r="S520" s="7"/>
      <c r="V520" s="7"/>
    </row>
    <row r="521" spans="1:22" ht="14.25" customHeight="1">
      <c r="A521" s="31"/>
      <c r="B521" s="2"/>
      <c r="O521" s="2"/>
      <c r="R521" s="7"/>
      <c r="S521" s="7"/>
      <c r="V521" s="7"/>
    </row>
    <row r="522" spans="1:22" ht="14.25" customHeight="1">
      <c r="A522" s="31"/>
      <c r="B522" s="2"/>
      <c r="O522" s="2"/>
      <c r="R522" s="7"/>
      <c r="S522" s="7"/>
      <c r="V522" s="7"/>
    </row>
    <row r="523" spans="1:22" ht="14.25" customHeight="1">
      <c r="A523" s="31"/>
      <c r="B523" s="2"/>
      <c r="O523" s="2"/>
      <c r="R523" s="7"/>
      <c r="S523" s="7"/>
      <c r="V523" s="7"/>
    </row>
    <row r="524" spans="1:22" ht="14.25" customHeight="1">
      <c r="A524" s="31"/>
      <c r="B524" s="2"/>
      <c r="O524" s="2"/>
      <c r="R524" s="7"/>
      <c r="S524" s="7"/>
      <c r="V524" s="7"/>
    </row>
    <row r="525" spans="1:22" ht="14.25" customHeight="1">
      <c r="A525" s="31"/>
      <c r="B525" s="2"/>
      <c r="O525" s="2"/>
      <c r="R525" s="7"/>
      <c r="S525" s="7"/>
      <c r="V525" s="7"/>
    </row>
    <row r="526" spans="1:22" ht="14.25" customHeight="1">
      <c r="A526" s="31"/>
      <c r="B526" s="2"/>
      <c r="O526" s="2"/>
      <c r="R526" s="7"/>
      <c r="S526" s="7"/>
      <c r="V526" s="7"/>
    </row>
    <row r="527" spans="1:22" ht="14.25" customHeight="1">
      <c r="A527" s="31"/>
      <c r="B527" s="2"/>
      <c r="O527" s="2"/>
      <c r="R527" s="7"/>
      <c r="S527" s="7"/>
      <c r="V527" s="7"/>
    </row>
    <row r="528" spans="1:22" ht="14.25" customHeight="1">
      <c r="A528" s="31"/>
      <c r="B528" s="2"/>
      <c r="O528" s="2"/>
      <c r="R528" s="7"/>
      <c r="S528" s="7"/>
      <c r="V528" s="7"/>
    </row>
    <row r="529" spans="1:22" ht="14.25" customHeight="1">
      <c r="A529" s="31"/>
      <c r="B529" s="2"/>
      <c r="O529" s="2"/>
      <c r="R529" s="7"/>
      <c r="S529" s="7"/>
      <c r="V529" s="7"/>
    </row>
    <row r="530" spans="1:22" ht="14.25" customHeight="1">
      <c r="A530" s="31"/>
      <c r="B530" s="2"/>
      <c r="O530" s="2"/>
      <c r="R530" s="7"/>
      <c r="S530" s="7"/>
      <c r="V530" s="7"/>
    </row>
    <row r="531" spans="1:22" ht="14.25" customHeight="1">
      <c r="A531" s="31"/>
      <c r="B531" s="2"/>
      <c r="O531" s="2"/>
      <c r="R531" s="7"/>
      <c r="S531" s="7"/>
      <c r="V531" s="7"/>
    </row>
    <row r="532" spans="1:22" ht="14.25" customHeight="1">
      <c r="A532" s="31"/>
      <c r="B532" s="2"/>
      <c r="O532" s="2"/>
      <c r="R532" s="7"/>
      <c r="S532" s="7"/>
      <c r="V532" s="7"/>
    </row>
    <row r="533" spans="1:22" ht="14.25" customHeight="1">
      <c r="A533" s="31"/>
      <c r="B533" s="2"/>
      <c r="O533" s="2"/>
      <c r="R533" s="7"/>
      <c r="S533" s="7"/>
      <c r="V533" s="7"/>
    </row>
    <row r="534" spans="1:22" ht="14.25" customHeight="1">
      <c r="A534" s="31"/>
      <c r="B534" s="2"/>
      <c r="O534" s="2"/>
      <c r="R534" s="7"/>
      <c r="S534" s="7"/>
      <c r="V534" s="7"/>
    </row>
    <row r="535" spans="1:22" ht="14.25" customHeight="1">
      <c r="A535" s="31"/>
      <c r="B535" s="2"/>
      <c r="O535" s="2"/>
      <c r="R535" s="7"/>
      <c r="S535" s="7"/>
      <c r="V535" s="7"/>
    </row>
    <row r="536" spans="1:22" ht="14.25" customHeight="1">
      <c r="A536" s="31"/>
      <c r="B536" s="2"/>
      <c r="O536" s="2"/>
      <c r="R536" s="7"/>
      <c r="S536" s="7"/>
      <c r="V536" s="7"/>
    </row>
    <row r="537" spans="1:22" ht="14.25" customHeight="1">
      <c r="A537" s="31"/>
      <c r="B537" s="2"/>
      <c r="O537" s="2"/>
      <c r="R537" s="7"/>
      <c r="S537" s="7"/>
      <c r="V537" s="7"/>
    </row>
    <row r="538" spans="1:22" ht="14.25" customHeight="1">
      <c r="A538" s="31"/>
      <c r="B538" s="2"/>
      <c r="O538" s="2"/>
      <c r="R538" s="7"/>
      <c r="S538" s="7"/>
      <c r="V538" s="7"/>
    </row>
    <row r="539" spans="1:22" ht="14.25" customHeight="1">
      <c r="A539" s="31"/>
      <c r="B539" s="2"/>
      <c r="O539" s="2"/>
      <c r="R539" s="7"/>
      <c r="S539" s="7"/>
      <c r="V539" s="7"/>
    </row>
    <row r="540" spans="1:22" ht="14.25" customHeight="1">
      <c r="A540" s="31"/>
      <c r="B540" s="2"/>
      <c r="O540" s="2"/>
      <c r="R540" s="7"/>
      <c r="S540" s="7"/>
      <c r="V540" s="7"/>
    </row>
    <row r="541" spans="1:22" ht="14.25" customHeight="1">
      <c r="A541" s="31"/>
      <c r="B541" s="2"/>
      <c r="O541" s="2"/>
      <c r="R541" s="7"/>
      <c r="S541" s="7"/>
      <c r="V541" s="7"/>
    </row>
    <row r="542" spans="1:22" ht="14.25" customHeight="1">
      <c r="A542" s="31"/>
      <c r="B542" s="2"/>
      <c r="O542" s="2"/>
      <c r="R542" s="7"/>
      <c r="S542" s="7"/>
      <c r="V542" s="7"/>
    </row>
    <row r="543" spans="1:22" ht="14.25" customHeight="1">
      <c r="A543" s="31"/>
      <c r="B543" s="2"/>
      <c r="O543" s="2"/>
      <c r="R543" s="7"/>
      <c r="S543" s="7"/>
      <c r="V543" s="7"/>
    </row>
    <row r="544" spans="1:22" ht="14.25" customHeight="1">
      <c r="A544" s="31"/>
      <c r="B544" s="2"/>
      <c r="O544" s="2"/>
      <c r="R544" s="7"/>
      <c r="S544" s="7"/>
      <c r="V544" s="7"/>
    </row>
    <row r="545" spans="1:22" ht="14.25" customHeight="1">
      <c r="A545" s="31"/>
      <c r="B545" s="2"/>
      <c r="O545" s="2"/>
      <c r="R545" s="7"/>
      <c r="S545" s="7"/>
      <c r="V545" s="7"/>
    </row>
    <row r="546" spans="1:22" ht="14.25" customHeight="1">
      <c r="A546" s="31"/>
      <c r="B546" s="2"/>
      <c r="O546" s="2"/>
      <c r="R546" s="7"/>
      <c r="S546" s="7"/>
      <c r="V546" s="7"/>
    </row>
    <row r="547" spans="1:22" ht="14.25" customHeight="1">
      <c r="A547" s="31"/>
      <c r="B547" s="2"/>
      <c r="O547" s="2"/>
      <c r="R547" s="7"/>
      <c r="S547" s="7"/>
      <c r="V547" s="7"/>
    </row>
    <row r="548" spans="1:22" ht="14.25" customHeight="1">
      <c r="A548" s="31"/>
      <c r="B548" s="2"/>
      <c r="O548" s="2"/>
      <c r="R548" s="7"/>
      <c r="S548" s="7"/>
      <c r="V548" s="7"/>
    </row>
    <row r="549" spans="1:22" ht="14.25" customHeight="1">
      <c r="A549" s="31"/>
      <c r="B549" s="2"/>
      <c r="O549" s="2"/>
      <c r="R549" s="7"/>
      <c r="S549" s="7"/>
      <c r="V549" s="7"/>
    </row>
    <row r="550" spans="1:22" ht="14.25" customHeight="1">
      <c r="A550" s="31"/>
      <c r="B550" s="2"/>
      <c r="O550" s="2"/>
      <c r="R550" s="7"/>
      <c r="S550" s="7"/>
      <c r="V550" s="7"/>
    </row>
    <row r="551" spans="1:22" ht="14.25" customHeight="1">
      <c r="A551" s="31"/>
      <c r="B551" s="2"/>
      <c r="O551" s="2"/>
      <c r="R551" s="7"/>
      <c r="S551" s="7"/>
      <c r="V551" s="7"/>
    </row>
    <row r="552" spans="1:22" ht="14.25" customHeight="1">
      <c r="A552" s="31"/>
      <c r="B552" s="2"/>
      <c r="O552" s="2"/>
      <c r="R552" s="7"/>
      <c r="S552" s="7"/>
      <c r="V552" s="7"/>
    </row>
    <row r="553" spans="1:22" ht="14.25" customHeight="1">
      <c r="A553" s="31"/>
      <c r="B553" s="2"/>
      <c r="O553" s="2"/>
      <c r="R553" s="7"/>
      <c r="S553" s="7"/>
      <c r="V553" s="7"/>
    </row>
    <row r="554" spans="1:22" ht="14.25" customHeight="1">
      <c r="A554" s="31"/>
      <c r="B554" s="2"/>
      <c r="O554" s="2"/>
      <c r="R554" s="7"/>
      <c r="S554" s="7"/>
      <c r="V554" s="7"/>
    </row>
    <row r="555" spans="1:22" ht="14.25" customHeight="1">
      <c r="A555" s="31"/>
      <c r="B555" s="2"/>
      <c r="O555" s="2"/>
      <c r="R555" s="7"/>
      <c r="S555" s="7"/>
      <c r="V555" s="7"/>
    </row>
    <row r="556" spans="1:22" ht="14.25" customHeight="1">
      <c r="A556" s="31"/>
      <c r="B556" s="2"/>
      <c r="O556" s="2"/>
      <c r="R556" s="7"/>
      <c r="S556" s="7"/>
      <c r="V556" s="7"/>
    </row>
    <row r="557" spans="1:22" ht="14.25" customHeight="1">
      <c r="A557" s="31"/>
      <c r="B557" s="2"/>
      <c r="O557" s="2"/>
      <c r="R557" s="7"/>
      <c r="S557" s="7"/>
      <c r="V557" s="7"/>
    </row>
    <row r="558" spans="1:22" ht="14.25" customHeight="1">
      <c r="A558" s="31"/>
      <c r="B558" s="2"/>
      <c r="O558" s="2"/>
      <c r="R558" s="7"/>
      <c r="S558" s="7"/>
      <c r="V558" s="7"/>
    </row>
    <row r="559" spans="1:22" ht="14.25" customHeight="1">
      <c r="A559" s="31"/>
      <c r="B559" s="2"/>
      <c r="O559" s="2"/>
      <c r="R559" s="7"/>
      <c r="S559" s="7"/>
      <c r="V559" s="7"/>
    </row>
    <row r="560" spans="1:22" ht="14.25" customHeight="1">
      <c r="A560" s="31"/>
      <c r="B560" s="2"/>
      <c r="O560" s="2"/>
      <c r="R560" s="7"/>
      <c r="S560" s="7"/>
      <c r="V560" s="7"/>
    </row>
    <row r="561" spans="1:22" ht="14.25" customHeight="1">
      <c r="A561" s="31"/>
      <c r="B561" s="2"/>
      <c r="O561" s="2"/>
      <c r="R561" s="7"/>
      <c r="S561" s="7"/>
      <c r="V561" s="7"/>
    </row>
    <row r="562" spans="1:22" ht="14.25" customHeight="1">
      <c r="A562" s="31"/>
      <c r="B562" s="2"/>
      <c r="O562" s="2"/>
      <c r="R562" s="7"/>
      <c r="S562" s="7"/>
      <c r="V562" s="7"/>
    </row>
    <row r="563" spans="1:22" ht="14.25" customHeight="1">
      <c r="A563" s="31"/>
      <c r="B563" s="2"/>
      <c r="O563" s="2"/>
      <c r="R563" s="7"/>
      <c r="S563" s="7"/>
      <c r="V563" s="7"/>
    </row>
    <row r="564" spans="1:22" ht="14.25" customHeight="1">
      <c r="A564" s="31"/>
      <c r="B564" s="2"/>
      <c r="O564" s="2"/>
      <c r="R564" s="7"/>
      <c r="S564" s="7"/>
      <c r="V564" s="7"/>
    </row>
    <row r="565" spans="1:22" ht="14.25" customHeight="1">
      <c r="A565" s="31"/>
      <c r="B565" s="2"/>
      <c r="O565" s="2"/>
      <c r="R565" s="7"/>
      <c r="S565" s="7"/>
      <c r="V565" s="7"/>
    </row>
    <row r="566" spans="1:22" ht="14.25" customHeight="1">
      <c r="A566" s="31"/>
      <c r="B566" s="2"/>
      <c r="O566" s="2"/>
      <c r="R566" s="7"/>
      <c r="S566" s="7"/>
      <c r="V566" s="7"/>
    </row>
    <row r="567" spans="1:22" ht="14.25" customHeight="1">
      <c r="A567" s="31"/>
      <c r="B567" s="2"/>
      <c r="O567" s="2"/>
      <c r="R567" s="7"/>
      <c r="S567" s="7"/>
      <c r="V567" s="7"/>
    </row>
    <row r="568" spans="1:22" ht="14.25" customHeight="1">
      <c r="A568" s="31"/>
      <c r="B568" s="2"/>
      <c r="O568" s="2"/>
      <c r="R568" s="7"/>
      <c r="S568" s="7"/>
      <c r="V568" s="7"/>
    </row>
    <row r="569" spans="1:22" ht="14.25" customHeight="1">
      <c r="A569" s="31"/>
      <c r="B569" s="2"/>
      <c r="O569" s="2"/>
      <c r="R569" s="7"/>
      <c r="S569" s="7"/>
      <c r="V569" s="7"/>
    </row>
    <row r="570" spans="1:22" ht="14.25" customHeight="1">
      <c r="A570" s="31"/>
      <c r="B570" s="2"/>
      <c r="O570" s="2"/>
      <c r="R570" s="7"/>
      <c r="S570" s="7"/>
      <c r="V570" s="7"/>
    </row>
    <row r="571" spans="1:22" ht="14.25" customHeight="1">
      <c r="A571" s="31"/>
      <c r="B571" s="2"/>
      <c r="O571" s="2"/>
      <c r="R571" s="7"/>
      <c r="S571" s="7"/>
      <c r="V571" s="7"/>
    </row>
    <row r="572" spans="1:22" ht="14.25" customHeight="1">
      <c r="A572" s="31"/>
      <c r="B572" s="2"/>
      <c r="O572" s="2"/>
      <c r="R572" s="7"/>
      <c r="S572" s="7"/>
      <c r="V572" s="7"/>
    </row>
    <row r="573" spans="1:22" ht="14.25" customHeight="1">
      <c r="A573" s="31"/>
      <c r="B573" s="2"/>
      <c r="O573" s="2"/>
      <c r="R573" s="7"/>
      <c r="S573" s="7"/>
      <c r="V573" s="7"/>
    </row>
    <row r="574" spans="1:22" ht="14.25" customHeight="1">
      <c r="A574" s="31"/>
      <c r="B574" s="2"/>
      <c r="O574" s="2"/>
      <c r="R574" s="7"/>
      <c r="S574" s="7"/>
      <c r="V574" s="7"/>
    </row>
    <row r="575" spans="1:22" ht="14.25" customHeight="1">
      <c r="A575" s="31"/>
      <c r="B575" s="2"/>
      <c r="O575" s="2"/>
      <c r="R575" s="7"/>
      <c r="S575" s="7"/>
      <c r="V575" s="7"/>
    </row>
    <row r="576" spans="1:22" ht="14.25" customHeight="1">
      <c r="A576" s="31"/>
      <c r="B576" s="2"/>
      <c r="O576" s="2"/>
      <c r="R576" s="7"/>
      <c r="S576" s="7"/>
      <c r="V576" s="7"/>
    </row>
    <row r="577" spans="1:22" ht="14.25" customHeight="1">
      <c r="A577" s="31"/>
      <c r="B577" s="2"/>
      <c r="O577" s="2"/>
      <c r="R577" s="7"/>
      <c r="S577" s="7"/>
      <c r="V577" s="7"/>
    </row>
    <row r="578" spans="1:22" ht="14.25" customHeight="1">
      <c r="A578" s="31"/>
      <c r="B578" s="2"/>
      <c r="O578" s="2"/>
      <c r="R578" s="7"/>
      <c r="S578" s="7"/>
      <c r="V578" s="7"/>
    </row>
    <row r="579" spans="1:22" ht="14.25" customHeight="1">
      <c r="A579" s="31"/>
      <c r="B579" s="2"/>
      <c r="O579" s="2"/>
      <c r="R579" s="7"/>
      <c r="S579" s="7"/>
      <c r="V579" s="7"/>
    </row>
    <row r="580" spans="1:22" ht="14.25" customHeight="1">
      <c r="A580" s="31"/>
      <c r="B580" s="2"/>
      <c r="O580" s="2"/>
      <c r="R580" s="7"/>
      <c r="S580" s="7"/>
      <c r="V580" s="7"/>
    </row>
    <row r="581" spans="1:22" ht="14.25" customHeight="1">
      <c r="A581" s="31"/>
      <c r="B581" s="2"/>
      <c r="O581" s="2"/>
      <c r="R581" s="7"/>
      <c r="S581" s="7"/>
      <c r="V581" s="7"/>
    </row>
    <row r="582" spans="1:22" ht="14.25" customHeight="1">
      <c r="A582" s="31"/>
      <c r="B582" s="2"/>
      <c r="O582" s="2"/>
      <c r="R582" s="7"/>
      <c r="S582" s="7"/>
      <c r="V582" s="7"/>
    </row>
    <row r="583" spans="1:22" ht="14.25" customHeight="1">
      <c r="A583" s="31"/>
      <c r="B583" s="2"/>
      <c r="O583" s="2"/>
      <c r="R583" s="7"/>
      <c r="S583" s="7"/>
      <c r="V583" s="7"/>
    </row>
    <row r="584" spans="1:22" ht="14.25" customHeight="1">
      <c r="A584" s="31"/>
      <c r="B584" s="2"/>
      <c r="O584" s="2"/>
      <c r="R584" s="7"/>
      <c r="S584" s="7"/>
      <c r="V584" s="7"/>
    </row>
    <row r="585" spans="1:22" ht="14.25" customHeight="1">
      <c r="A585" s="31"/>
      <c r="B585" s="2"/>
      <c r="O585" s="2"/>
      <c r="R585" s="7"/>
      <c r="S585" s="7"/>
      <c r="V585" s="7"/>
    </row>
    <row r="586" spans="1:22" ht="14.25" customHeight="1">
      <c r="A586" s="31"/>
      <c r="B586" s="2"/>
      <c r="O586" s="2"/>
      <c r="R586" s="7"/>
      <c r="S586" s="7"/>
      <c r="V586" s="7"/>
    </row>
    <row r="587" spans="1:22" ht="14.25" customHeight="1">
      <c r="A587" s="31"/>
      <c r="B587" s="2"/>
      <c r="O587" s="2"/>
      <c r="R587" s="7"/>
      <c r="S587" s="7"/>
      <c r="V587" s="7"/>
    </row>
    <row r="588" spans="1:22" ht="14.25" customHeight="1">
      <c r="A588" s="31"/>
      <c r="B588" s="2"/>
      <c r="O588" s="2"/>
      <c r="R588" s="7"/>
      <c r="S588" s="7"/>
      <c r="V588" s="7"/>
    </row>
    <row r="589" spans="1:22" ht="14.25" customHeight="1">
      <c r="A589" s="31"/>
      <c r="B589" s="2"/>
      <c r="O589" s="2"/>
      <c r="R589" s="7"/>
      <c r="S589" s="7"/>
      <c r="V589" s="7"/>
    </row>
    <row r="590" spans="1:22" ht="14.25" customHeight="1">
      <c r="A590" s="31"/>
      <c r="B590" s="2"/>
      <c r="O590" s="2"/>
      <c r="R590" s="7"/>
      <c r="S590" s="7"/>
      <c r="V590" s="7"/>
    </row>
    <row r="591" spans="1:22" ht="14.25" customHeight="1">
      <c r="A591" s="31"/>
      <c r="B591" s="2"/>
      <c r="O591" s="2"/>
      <c r="R591" s="7"/>
      <c r="S591" s="7"/>
      <c r="V591" s="7"/>
    </row>
    <row r="592" spans="1:22" ht="14.25" customHeight="1">
      <c r="A592" s="31"/>
      <c r="B592" s="2"/>
      <c r="O592" s="2"/>
      <c r="R592" s="7"/>
      <c r="S592" s="7"/>
      <c r="V592" s="7"/>
    </row>
    <row r="593" spans="1:22" ht="14.25" customHeight="1">
      <c r="A593" s="31"/>
      <c r="B593" s="2"/>
      <c r="O593" s="2"/>
      <c r="R593" s="7"/>
      <c r="S593" s="7"/>
      <c r="V593" s="7"/>
    </row>
    <row r="594" spans="1:22" ht="14.25" customHeight="1">
      <c r="A594" s="31"/>
      <c r="B594" s="2"/>
      <c r="O594" s="2"/>
      <c r="R594" s="7"/>
      <c r="S594" s="7"/>
      <c r="V594" s="7"/>
    </row>
    <row r="595" spans="1:22" ht="14.25" customHeight="1">
      <c r="A595" s="31"/>
      <c r="B595" s="2"/>
      <c r="O595" s="2"/>
      <c r="R595" s="7"/>
      <c r="S595" s="7"/>
      <c r="V595" s="7"/>
    </row>
    <row r="596" spans="1:22" ht="14.25" customHeight="1">
      <c r="A596" s="31"/>
      <c r="B596" s="2"/>
      <c r="O596" s="2"/>
      <c r="R596" s="7"/>
      <c r="S596" s="7"/>
      <c r="V596" s="7"/>
    </row>
    <row r="597" spans="1:22" ht="14.25" customHeight="1">
      <c r="A597" s="31"/>
      <c r="B597" s="2"/>
      <c r="O597" s="2"/>
      <c r="R597" s="7"/>
      <c r="S597" s="7"/>
      <c r="V597" s="7"/>
    </row>
    <row r="598" spans="1:22" ht="14.25" customHeight="1">
      <c r="A598" s="31"/>
      <c r="B598" s="2"/>
      <c r="O598" s="2"/>
      <c r="R598" s="7"/>
      <c r="S598" s="7"/>
      <c r="V598" s="7"/>
    </row>
    <row r="599" spans="1:22" ht="14.25" customHeight="1">
      <c r="A599" s="31"/>
      <c r="B599" s="2"/>
      <c r="O599" s="2"/>
      <c r="R599" s="7"/>
      <c r="S599" s="7"/>
      <c r="V599" s="7"/>
    </row>
    <row r="600" spans="1:22" ht="14.25" customHeight="1">
      <c r="A600" s="31"/>
      <c r="B600" s="2"/>
      <c r="O600" s="2"/>
      <c r="R600" s="7"/>
      <c r="S600" s="7"/>
      <c r="V600" s="7"/>
    </row>
    <row r="601" spans="1:22" ht="14.25" customHeight="1">
      <c r="A601" s="31"/>
      <c r="B601" s="2"/>
      <c r="O601" s="2"/>
      <c r="R601" s="7"/>
      <c r="S601" s="7"/>
      <c r="V601" s="7"/>
    </row>
    <row r="602" spans="1:22" ht="14.25" customHeight="1">
      <c r="A602" s="31"/>
      <c r="B602" s="2"/>
      <c r="O602" s="2"/>
      <c r="R602" s="7"/>
      <c r="S602" s="7"/>
      <c r="V602" s="7"/>
    </row>
    <row r="603" spans="1:22" ht="14.25" customHeight="1">
      <c r="A603" s="31"/>
      <c r="B603" s="2"/>
      <c r="O603" s="2"/>
      <c r="R603" s="7"/>
      <c r="S603" s="7"/>
      <c r="V603" s="7"/>
    </row>
    <row r="604" spans="1:22" ht="14.25" customHeight="1">
      <c r="A604" s="31"/>
      <c r="B604" s="2"/>
      <c r="O604" s="2"/>
      <c r="R604" s="7"/>
      <c r="S604" s="7"/>
      <c r="V604" s="7"/>
    </row>
    <row r="605" spans="1:22" ht="14.25" customHeight="1">
      <c r="A605" s="31"/>
      <c r="B605" s="2"/>
      <c r="O605" s="2"/>
      <c r="R605" s="7"/>
      <c r="S605" s="7"/>
      <c r="V605" s="7"/>
    </row>
    <row r="606" spans="1:22" ht="14.25" customHeight="1">
      <c r="A606" s="31"/>
      <c r="B606" s="2"/>
      <c r="O606" s="2"/>
      <c r="R606" s="7"/>
      <c r="S606" s="7"/>
      <c r="V606" s="7"/>
    </row>
    <row r="607" spans="1:22" ht="14.25" customHeight="1">
      <c r="A607" s="31"/>
      <c r="B607" s="2"/>
      <c r="O607" s="2"/>
      <c r="R607" s="7"/>
      <c r="S607" s="7"/>
      <c r="V607" s="7"/>
    </row>
    <row r="608" spans="1:22" ht="14.25" customHeight="1">
      <c r="A608" s="31"/>
      <c r="B608" s="2"/>
      <c r="O608" s="2"/>
      <c r="R608" s="7"/>
      <c r="S608" s="7"/>
      <c r="V608" s="7"/>
    </row>
    <row r="609" spans="1:22" ht="14.25" customHeight="1">
      <c r="A609" s="31"/>
      <c r="B609" s="2"/>
      <c r="O609" s="2"/>
      <c r="R609" s="7"/>
      <c r="S609" s="7"/>
      <c r="V609" s="7"/>
    </row>
    <row r="610" spans="1:22" ht="14.25" customHeight="1">
      <c r="A610" s="31"/>
      <c r="B610" s="2"/>
      <c r="O610" s="2"/>
      <c r="R610" s="7"/>
      <c r="S610" s="7"/>
      <c r="V610" s="7"/>
    </row>
    <row r="611" spans="1:22" ht="14.25" customHeight="1">
      <c r="A611" s="31"/>
      <c r="B611" s="2"/>
      <c r="O611" s="2"/>
      <c r="R611" s="7"/>
      <c r="S611" s="7"/>
      <c r="V611" s="7"/>
    </row>
    <row r="612" spans="1:22" ht="14.25" customHeight="1">
      <c r="A612" s="31"/>
      <c r="B612" s="2"/>
      <c r="O612" s="2"/>
      <c r="R612" s="7"/>
      <c r="S612" s="7"/>
      <c r="V612" s="7"/>
    </row>
    <row r="613" spans="1:22" ht="14.25" customHeight="1">
      <c r="A613" s="31"/>
      <c r="B613" s="2"/>
      <c r="O613" s="2"/>
      <c r="R613" s="7"/>
      <c r="S613" s="7"/>
      <c r="V613" s="7"/>
    </row>
    <row r="614" spans="1:22" ht="14.25" customHeight="1">
      <c r="A614" s="31"/>
      <c r="B614" s="2"/>
      <c r="O614" s="2"/>
      <c r="R614" s="7"/>
      <c r="S614" s="7"/>
      <c r="V614" s="7"/>
    </row>
    <row r="615" spans="1:22" ht="14.25" customHeight="1">
      <c r="A615" s="31"/>
      <c r="B615" s="2"/>
      <c r="O615" s="2"/>
      <c r="R615" s="7"/>
      <c r="S615" s="7"/>
      <c r="V615" s="7"/>
    </row>
    <row r="616" spans="1:22" ht="14.25" customHeight="1">
      <c r="A616" s="31"/>
      <c r="B616" s="2"/>
      <c r="O616" s="2"/>
      <c r="R616" s="7"/>
      <c r="S616" s="7"/>
      <c r="V616" s="7"/>
    </row>
    <row r="617" spans="1:22" ht="14.25" customHeight="1">
      <c r="A617" s="31"/>
      <c r="B617" s="2"/>
      <c r="O617" s="2"/>
      <c r="R617" s="7"/>
      <c r="S617" s="7"/>
      <c r="V617" s="7"/>
    </row>
    <row r="618" spans="1:22" ht="14.25" customHeight="1">
      <c r="A618" s="31"/>
      <c r="B618" s="2"/>
      <c r="O618" s="2"/>
      <c r="R618" s="7"/>
      <c r="S618" s="7"/>
      <c r="V618" s="7"/>
    </row>
    <row r="619" spans="1:22" ht="14.25" customHeight="1">
      <c r="A619" s="31"/>
      <c r="B619" s="2"/>
      <c r="O619" s="2"/>
      <c r="R619" s="7"/>
      <c r="S619" s="7"/>
      <c r="V619" s="7"/>
    </row>
    <row r="620" spans="1:22" ht="14.25" customHeight="1">
      <c r="A620" s="31"/>
      <c r="B620" s="2"/>
      <c r="O620" s="2"/>
      <c r="R620" s="7"/>
      <c r="S620" s="7"/>
      <c r="V620" s="7"/>
    </row>
    <row r="621" spans="1:22" ht="14.25" customHeight="1">
      <c r="A621" s="31"/>
      <c r="B621" s="2"/>
      <c r="O621" s="2"/>
      <c r="R621" s="7"/>
      <c r="S621" s="7"/>
      <c r="V621" s="7"/>
    </row>
    <row r="622" spans="1:22" ht="14.25" customHeight="1">
      <c r="A622" s="31"/>
      <c r="B622" s="2"/>
      <c r="O622" s="2"/>
      <c r="R622" s="7"/>
      <c r="S622" s="7"/>
      <c r="V622" s="7"/>
    </row>
    <row r="623" spans="1:22" ht="14.25" customHeight="1">
      <c r="A623" s="31"/>
      <c r="B623" s="2"/>
      <c r="O623" s="2"/>
      <c r="R623" s="7"/>
      <c r="S623" s="7"/>
      <c r="V623" s="7"/>
    </row>
    <row r="624" spans="1:22" ht="14.25" customHeight="1">
      <c r="A624" s="31"/>
      <c r="B624" s="2"/>
      <c r="O624" s="2"/>
      <c r="R624" s="7"/>
      <c r="S624" s="7"/>
      <c r="V624" s="7"/>
    </row>
    <row r="625" spans="1:22" ht="14.25" customHeight="1">
      <c r="A625" s="31"/>
      <c r="B625" s="2"/>
      <c r="O625" s="2"/>
      <c r="R625" s="7"/>
      <c r="S625" s="7"/>
      <c r="V625" s="7"/>
    </row>
    <row r="626" spans="1:22" ht="14.25" customHeight="1">
      <c r="A626" s="31"/>
      <c r="B626" s="2"/>
      <c r="O626" s="2"/>
      <c r="R626" s="7"/>
      <c r="S626" s="7"/>
      <c r="V626" s="7"/>
    </row>
    <row r="627" spans="1:22" ht="14.25" customHeight="1">
      <c r="A627" s="31"/>
      <c r="B627" s="2"/>
      <c r="O627" s="2"/>
      <c r="R627" s="7"/>
      <c r="S627" s="7"/>
      <c r="V627" s="7"/>
    </row>
    <row r="628" spans="1:22" ht="14.25" customHeight="1">
      <c r="A628" s="31"/>
      <c r="B628" s="2"/>
      <c r="O628" s="2"/>
      <c r="R628" s="7"/>
      <c r="S628" s="7"/>
      <c r="V628" s="7"/>
    </row>
    <row r="629" spans="1:22" ht="14.25" customHeight="1">
      <c r="A629" s="31"/>
      <c r="B629" s="2"/>
      <c r="O629" s="2"/>
      <c r="R629" s="7"/>
      <c r="S629" s="7"/>
      <c r="V629" s="7"/>
    </row>
    <row r="630" spans="1:22" ht="14.25" customHeight="1">
      <c r="A630" s="31"/>
      <c r="B630" s="2"/>
      <c r="O630" s="2"/>
      <c r="R630" s="7"/>
      <c r="S630" s="7"/>
      <c r="V630" s="7"/>
    </row>
    <row r="631" spans="1:22" ht="14.25" customHeight="1">
      <c r="A631" s="31"/>
      <c r="B631" s="2"/>
      <c r="O631" s="2"/>
      <c r="R631" s="7"/>
      <c r="S631" s="7"/>
      <c r="V631" s="7"/>
    </row>
    <row r="632" spans="1:22" ht="14.25" customHeight="1">
      <c r="A632" s="31"/>
      <c r="B632" s="2"/>
      <c r="O632" s="2"/>
      <c r="R632" s="7"/>
      <c r="S632" s="7"/>
      <c r="V632" s="7"/>
    </row>
    <row r="633" spans="1:22" ht="14.25" customHeight="1">
      <c r="A633" s="31"/>
      <c r="B633" s="2"/>
      <c r="O633" s="2"/>
      <c r="R633" s="7"/>
      <c r="S633" s="7"/>
      <c r="V633" s="7"/>
    </row>
    <row r="634" spans="1:22" ht="14.25" customHeight="1">
      <c r="A634" s="31"/>
      <c r="B634" s="2"/>
      <c r="O634" s="2"/>
      <c r="R634" s="7"/>
      <c r="S634" s="7"/>
      <c r="V634" s="7"/>
    </row>
    <row r="635" spans="1:22" ht="14.25" customHeight="1">
      <c r="A635" s="31"/>
      <c r="B635" s="2"/>
      <c r="O635" s="2"/>
      <c r="R635" s="7"/>
      <c r="S635" s="7"/>
      <c r="V635" s="7"/>
    </row>
    <row r="636" spans="1:22" ht="14.25" customHeight="1">
      <c r="A636" s="31"/>
      <c r="B636" s="2"/>
      <c r="O636" s="2"/>
      <c r="R636" s="7"/>
      <c r="S636" s="7"/>
      <c r="V636" s="7"/>
    </row>
    <row r="637" spans="1:22" ht="14.25" customHeight="1">
      <c r="A637" s="31"/>
      <c r="B637" s="2"/>
      <c r="O637" s="2"/>
      <c r="R637" s="7"/>
      <c r="S637" s="7"/>
      <c r="V637" s="7"/>
    </row>
    <row r="638" spans="1:22" ht="14.25" customHeight="1">
      <c r="A638" s="31"/>
      <c r="B638" s="2"/>
      <c r="O638" s="2"/>
      <c r="R638" s="7"/>
      <c r="S638" s="7"/>
      <c r="V638" s="7"/>
    </row>
    <row r="639" spans="1:22" ht="14.25" customHeight="1">
      <c r="A639" s="31"/>
      <c r="B639" s="2"/>
      <c r="O639" s="2"/>
      <c r="R639" s="7"/>
      <c r="S639" s="7"/>
      <c r="V639" s="7"/>
    </row>
    <row r="640" spans="1:22" ht="14.25" customHeight="1">
      <c r="A640" s="31"/>
      <c r="B640" s="2"/>
      <c r="O640" s="2"/>
      <c r="R640" s="7"/>
      <c r="S640" s="7"/>
      <c r="V640" s="7"/>
    </row>
    <row r="641" spans="1:22" ht="14.25" customHeight="1">
      <c r="A641" s="31"/>
      <c r="B641" s="2"/>
      <c r="O641" s="2"/>
      <c r="R641" s="7"/>
      <c r="S641" s="7"/>
      <c r="V641" s="7"/>
    </row>
    <row r="642" spans="1:22" ht="14.25" customHeight="1">
      <c r="A642" s="31"/>
      <c r="B642" s="2"/>
      <c r="O642" s="2"/>
      <c r="R642" s="7"/>
      <c r="S642" s="7"/>
      <c r="V642" s="7"/>
    </row>
    <row r="643" spans="1:22" ht="14.25" customHeight="1">
      <c r="A643" s="31"/>
      <c r="B643" s="2"/>
      <c r="O643" s="2"/>
      <c r="R643" s="7"/>
      <c r="S643" s="7"/>
      <c r="V643" s="7"/>
    </row>
    <row r="644" spans="1:22" ht="14.25" customHeight="1">
      <c r="A644" s="31"/>
      <c r="B644" s="2"/>
      <c r="O644" s="2"/>
      <c r="R644" s="7"/>
      <c r="S644" s="7"/>
      <c r="V644" s="7"/>
    </row>
    <row r="645" spans="1:22" ht="14.25" customHeight="1">
      <c r="A645" s="31"/>
      <c r="B645" s="2"/>
      <c r="O645" s="2"/>
      <c r="R645" s="7"/>
      <c r="S645" s="7"/>
      <c r="V645" s="7"/>
    </row>
    <row r="646" spans="1:22" ht="14.25" customHeight="1">
      <c r="A646" s="31"/>
      <c r="B646" s="2"/>
      <c r="O646" s="2"/>
      <c r="R646" s="7"/>
      <c r="S646" s="7"/>
      <c r="V646" s="7"/>
    </row>
    <row r="647" spans="1:22" ht="14.25" customHeight="1">
      <c r="A647" s="31"/>
      <c r="B647" s="2"/>
      <c r="O647" s="2"/>
      <c r="R647" s="7"/>
      <c r="S647" s="7"/>
      <c r="V647" s="7"/>
    </row>
    <row r="648" spans="1:22" ht="14.25" customHeight="1">
      <c r="A648" s="31"/>
      <c r="B648" s="2"/>
      <c r="O648" s="2"/>
      <c r="R648" s="7"/>
      <c r="S648" s="7"/>
      <c r="V648" s="7"/>
    </row>
    <row r="649" spans="1:22" ht="14.25" customHeight="1">
      <c r="A649" s="31"/>
      <c r="B649" s="2"/>
      <c r="O649" s="2"/>
      <c r="R649" s="7"/>
      <c r="S649" s="7"/>
      <c r="V649" s="7"/>
    </row>
    <row r="650" spans="1:22" ht="14.25" customHeight="1">
      <c r="A650" s="31"/>
      <c r="B650" s="2"/>
      <c r="O650" s="2"/>
      <c r="R650" s="7"/>
      <c r="S650" s="7"/>
      <c r="V650" s="7"/>
    </row>
    <row r="651" spans="1:22" ht="14.25" customHeight="1">
      <c r="A651" s="31"/>
      <c r="B651" s="2"/>
      <c r="O651" s="2"/>
      <c r="R651" s="7"/>
      <c r="S651" s="7"/>
      <c r="V651" s="7"/>
    </row>
    <row r="652" spans="1:22" ht="14.25" customHeight="1">
      <c r="A652" s="31"/>
      <c r="B652" s="2"/>
      <c r="O652" s="2"/>
      <c r="R652" s="7"/>
      <c r="S652" s="7"/>
      <c r="V652" s="7"/>
    </row>
    <row r="653" spans="1:22" ht="14.25" customHeight="1">
      <c r="A653" s="31"/>
      <c r="B653" s="2"/>
      <c r="O653" s="2"/>
      <c r="R653" s="7"/>
      <c r="S653" s="7"/>
      <c r="V653" s="7"/>
    </row>
    <row r="654" spans="1:22" ht="14.25" customHeight="1">
      <c r="A654" s="31"/>
      <c r="B654" s="2"/>
      <c r="O654" s="2"/>
      <c r="R654" s="7"/>
      <c r="S654" s="7"/>
      <c r="V654" s="7"/>
    </row>
    <row r="655" spans="1:22" ht="14.25" customHeight="1">
      <c r="A655" s="31"/>
      <c r="B655" s="2"/>
      <c r="O655" s="2"/>
      <c r="R655" s="7"/>
      <c r="S655" s="7"/>
      <c r="V655" s="7"/>
    </row>
    <row r="656" spans="1:22" ht="14.25" customHeight="1">
      <c r="A656" s="31"/>
      <c r="B656" s="2"/>
      <c r="O656" s="2"/>
      <c r="R656" s="7"/>
      <c r="S656" s="7"/>
      <c r="V656" s="7"/>
    </row>
    <row r="657" spans="1:22" ht="14.25" customHeight="1">
      <c r="A657" s="31"/>
      <c r="B657" s="2"/>
      <c r="O657" s="2"/>
      <c r="R657" s="7"/>
      <c r="S657" s="7"/>
      <c r="V657" s="7"/>
    </row>
    <row r="658" spans="1:22" ht="14.25" customHeight="1">
      <c r="A658" s="31"/>
      <c r="B658" s="2"/>
      <c r="O658" s="2"/>
      <c r="R658" s="7"/>
      <c r="S658" s="7"/>
      <c r="V658" s="7"/>
    </row>
    <row r="659" spans="1:22" ht="14.25" customHeight="1">
      <c r="A659" s="31"/>
      <c r="B659" s="2"/>
      <c r="O659" s="2"/>
      <c r="R659" s="7"/>
      <c r="S659" s="7"/>
      <c r="V659" s="7"/>
    </row>
    <row r="660" spans="1:22" ht="14.25" customHeight="1">
      <c r="A660" s="31"/>
      <c r="B660" s="2"/>
      <c r="O660" s="2"/>
      <c r="R660" s="7"/>
      <c r="S660" s="7"/>
      <c r="V660" s="7"/>
    </row>
    <row r="661" spans="1:22" ht="14.25" customHeight="1">
      <c r="A661" s="31"/>
      <c r="B661" s="2"/>
      <c r="O661" s="2"/>
      <c r="R661" s="7"/>
      <c r="S661" s="7"/>
      <c r="V661" s="7"/>
    </row>
    <row r="662" spans="1:22" ht="14.25" customHeight="1">
      <c r="A662" s="31"/>
      <c r="B662" s="2"/>
      <c r="O662" s="2"/>
      <c r="R662" s="7"/>
      <c r="S662" s="7"/>
      <c r="V662" s="7"/>
    </row>
    <row r="663" spans="1:22" ht="14.25" customHeight="1">
      <c r="A663" s="31"/>
      <c r="B663" s="2"/>
      <c r="O663" s="2"/>
      <c r="R663" s="7"/>
      <c r="S663" s="7"/>
      <c r="V663" s="7"/>
    </row>
    <row r="664" spans="1:22" ht="14.25" customHeight="1">
      <c r="A664" s="31"/>
      <c r="B664" s="2"/>
      <c r="O664" s="2"/>
      <c r="R664" s="7"/>
      <c r="S664" s="7"/>
      <c r="V664" s="7"/>
    </row>
    <row r="665" spans="1:22" ht="14.25" customHeight="1">
      <c r="A665" s="31"/>
      <c r="B665" s="2"/>
      <c r="O665" s="2"/>
      <c r="R665" s="7"/>
      <c r="S665" s="7"/>
      <c r="V665" s="7"/>
    </row>
    <row r="666" spans="1:22" ht="14.25" customHeight="1">
      <c r="A666" s="31"/>
      <c r="B666" s="2"/>
      <c r="O666" s="2"/>
      <c r="R666" s="7"/>
      <c r="S666" s="7"/>
      <c r="V666" s="7"/>
    </row>
    <row r="667" spans="1:22" ht="14.25" customHeight="1">
      <c r="A667" s="31"/>
      <c r="B667" s="2"/>
      <c r="O667" s="2"/>
      <c r="R667" s="7"/>
      <c r="S667" s="7"/>
      <c r="V667" s="7"/>
    </row>
    <row r="668" spans="1:22" ht="14.25" customHeight="1">
      <c r="A668" s="31"/>
      <c r="B668" s="2"/>
      <c r="O668" s="2"/>
      <c r="R668" s="7"/>
      <c r="S668" s="7"/>
      <c r="V668" s="7"/>
    </row>
    <row r="669" spans="1:22" ht="14.25" customHeight="1">
      <c r="A669" s="31"/>
      <c r="B669" s="2"/>
      <c r="O669" s="2"/>
      <c r="R669" s="7"/>
      <c r="S669" s="7"/>
      <c r="V669" s="7"/>
    </row>
    <row r="670" spans="1:22" ht="14.25" customHeight="1">
      <c r="A670" s="31"/>
      <c r="B670" s="2"/>
      <c r="O670" s="2"/>
      <c r="R670" s="7"/>
      <c r="S670" s="7"/>
      <c r="V670" s="7"/>
    </row>
    <row r="671" spans="1:22" ht="14.25" customHeight="1">
      <c r="A671" s="31"/>
      <c r="B671" s="2"/>
      <c r="O671" s="2"/>
      <c r="R671" s="7"/>
      <c r="S671" s="7"/>
      <c r="V671" s="7"/>
    </row>
    <row r="672" spans="1:22" ht="14.25" customHeight="1">
      <c r="A672" s="31"/>
      <c r="B672" s="2"/>
      <c r="O672" s="2"/>
      <c r="R672" s="7"/>
      <c r="S672" s="7"/>
      <c r="V672" s="7"/>
    </row>
    <row r="673" spans="1:22" ht="14.25" customHeight="1">
      <c r="A673" s="31"/>
      <c r="B673" s="2"/>
      <c r="O673" s="2"/>
      <c r="R673" s="7"/>
      <c r="S673" s="7"/>
      <c r="V673" s="7"/>
    </row>
    <row r="674" spans="1:22" ht="14.25" customHeight="1">
      <c r="A674" s="31"/>
      <c r="B674" s="2"/>
      <c r="O674" s="2"/>
      <c r="R674" s="7"/>
      <c r="S674" s="7"/>
      <c r="V674" s="7"/>
    </row>
    <row r="675" spans="1:22" ht="14.25" customHeight="1">
      <c r="A675" s="31"/>
      <c r="B675" s="2"/>
      <c r="O675" s="2"/>
      <c r="R675" s="7"/>
      <c r="S675" s="7"/>
      <c r="V675" s="7"/>
    </row>
    <row r="676" spans="1:22" ht="14.25" customHeight="1">
      <c r="A676" s="31"/>
      <c r="B676" s="2"/>
      <c r="O676" s="2"/>
      <c r="R676" s="7"/>
      <c r="S676" s="7"/>
      <c r="V676" s="7"/>
    </row>
    <row r="677" spans="1:22" ht="14.25" customHeight="1">
      <c r="A677" s="31"/>
      <c r="B677" s="2"/>
      <c r="O677" s="2"/>
      <c r="R677" s="7"/>
      <c r="S677" s="7"/>
      <c r="V677" s="7"/>
    </row>
    <row r="678" spans="1:22" ht="14.25" customHeight="1">
      <c r="A678" s="31"/>
      <c r="B678" s="2"/>
      <c r="O678" s="2"/>
      <c r="R678" s="7"/>
      <c r="S678" s="7"/>
      <c r="V678" s="7"/>
    </row>
    <row r="679" spans="1:22" ht="14.25" customHeight="1">
      <c r="A679" s="31"/>
      <c r="B679" s="2"/>
      <c r="O679" s="2"/>
      <c r="R679" s="7"/>
      <c r="S679" s="7"/>
      <c r="V679" s="7"/>
    </row>
    <row r="680" spans="1:22" ht="14.25" customHeight="1">
      <c r="A680" s="31"/>
      <c r="B680" s="2"/>
      <c r="O680" s="2"/>
      <c r="R680" s="7"/>
      <c r="S680" s="7"/>
      <c r="V680" s="7"/>
    </row>
    <row r="681" spans="1:22" ht="14.25" customHeight="1">
      <c r="A681" s="31"/>
      <c r="B681" s="2"/>
      <c r="O681" s="2"/>
      <c r="R681" s="7"/>
      <c r="S681" s="7"/>
      <c r="V681" s="7"/>
    </row>
    <row r="682" spans="1:22" ht="14.25" customHeight="1">
      <c r="A682" s="31"/>
      <c r="B682" s="2"/>
      <c r="O682" s="2"/>
      <c r="R682" s="7"/>
      <c r="S682" s="7"/>
      <c r="V682" s="7"/>
    </row>
    <row r="683" spans="1:22" ht="14.25" customHeight="1">
      <c r="A683" s="31"/>
      <c r="B683" s="2"/>
      <c r="O683" s="2"/>
      <c r="R683" s="7"/>
      <c r="S683" s="7"/>
      <c r="V683" s="7"/>
    </row>
    <row r="684" spans="1:22" ht="14.25" customHeight="1">
      <c r="A684" s="31"/>
      <c r="B684" s="2"/>
      <c r="O684" s="2"/>
      <c r="R684" s="7"/>
      <c r="S684" s="7"/>
      <c r="V684" s="7"/>
    </row>
    <row r="685" spans="1:22" ht="14.25" customHeight="1">
      <c r="A685" s="31"/>
      <c r="B685" s="2"/>
      <c r="O685" s="2"/>
      <c r="R685" s="7"/>
      <c r="S685" s="7"/>
      <c r="V685" s="7"/>
    </row>
    <row r="686" spans="1:22" ht="14.25" customHeight="1">
      <c r="A686" s="31"/>
      <c r="B686" s="2"/>
      <c r="O686" s="2"/>
      <c r="R686" s="7"/>
      <c r="S686" s="7"/>
      <c r="V686" s="7"/>
    </row>
    <row r="687" spans="1:22" ht="14.25" customHeight="1">
      <c r="A687" s="31"/>
      <c r="B687" s="2"/>
      <c r="O687" s="2"/>
      <c r="R687" s="7"/>
      <c r="S687" s="7"/>
      <c r="V687" s="7"/>
    </row>
    <row r="688" spans="1:22" ht="14.25" customHeight="1">
      <c r="A688" s="31"/>
      <c r="B688" s="2"/>
      <c r="O688" s="2"/>
      <c r="R688" s="7"/>
      <c r="S688" s="7"/>
      <c r="V688" s="7"/>
    </row>
    <row r="689" spans="1:22" ht="14.25" customHeight="1">
      <c r="A689" s="31"/>
      <c r="B689" s="2"/>
      <c r="O689" s="2"/>
      <c r="R689" s="7"/>
      <c r="S689" s="7"/>
      <c r="V689" s="7"/>
    </row>
    <row r="690" spans="1:22" ht="14.25" customHeight="1">
      <c r="A690" s="31"/>
      <c r="B690" s="2"/>
      <c r="O690" s="2"/>
      <c r="R690" s="7"/>
      <c r="S690" s="7"/>
      <c r="V690" s="7"/>
    </row>
    <row r="691" spans="1:22" ht="14.25" customHeight="1">
      <c r="A691" s="31"/>
      <c r="B691" s="2"/>
      <c r="O691" s="2"/>
      <c r="R691" s="7"/>
      <c r="S691" s="7"/>
      <c r="V691" s="7"/>
    </row>
    <row r="692" spans="1:22" ht="14.25" customHeight="1">
      <c r="A692" s="31"/>
      <c r="B692" s="2"/>
      <c r="O692" s="2"/>
      <c r="R692" s="7"/>
      <c r="S692" s="7"/>
      <c r="V692" s="7"/>
    </row>
    <row r="693" spans="1:22" ht="14.25" customHeight="1">
      <c r="A693" s="31"/>
      <c r="B693" s="2"/>
      <c r="O693" s="2"/>
      <c r="R693" s="7"/>
      <c r="S693" s="7"/>
      <c r="V693" s="7"/>
    </row>
    <row r="694" spans="1:22" ht="14.25" customHeight="1">
      <c r="A694" s="31"/>
      <c r="B694" s="2"/>
      <c r="O694" s="2"/>
      <c r="R694" s="7"/>
      <c r="S694" s="7"/>
      <c r="V694" s="7"/>
    </row>
    <row r="695" spans="1:22" ht="14.25" customHeight="1">
      <c r="A695" s="31"/>
      <c r="B695" s="2"/>
      <c r="O695" s="2"/>
      <c r="R695" s="7"/>
      <c r="S695" s="7"/>
      <c r="V695" s="7"/>
    </row>
    <row r="696" spans="1:22" ht="14.25" customHeight="1">
      <c r="A696" s="31"/>
      <c r="B696" s="2"/>
      <c r="O696" s="2"/>
      <c r="R696" s="7"/>
      <c r="S696" s="7"/>
      <c r="V696" s="7"/>
    </row>
    <row r="697" spans="1:22" ht="14.25" customHeight="1">
      <c r="A697" s="31"/>
      <c r="B697" s="2"/>
      <c r="O697" s="2"/>
      <c r="R697" s="7"/>
      <c r="S697" s="7"/>
      <c r="V697" s="7"/>
    </row>
    <row r="698" spans="1:22" ht="14.25" customHeight="1">
      <c r="A698" s="31"/>
      <c r="B698" s="2"/>
      <c r="O698" s="2"/>
      <c r="R698" s="7"/>
      <c r="S698" s="7"/>
      <c r="V698" s="7"/>
    </row>
    <row r="699" spans="1:22" ht="14.25" customHeight="1">
      <c r="A699" s="31"/>
      <c r="B699" s="2"/>
      <c r="O699" s="2"/>
      <c r="R699" s="7"/>
      <c r="S699" s="7"/>
      <c r="V699" s="7"/>
    </row>
    <row r="700" spans="1:22" ht="14.25" customHeight="1">
      <c r="A700" s="31"/>
      <c r="B700" s="2"/>
      <c r="O700" s="2"/>
      <c r="R700" s="7"/>
      <c r="S700" s="7"/>
      <c r="V700" s="7"/>
    </row>
    <row r="701" spans="1:22" ht="14.25" customHeight="1">
      <c r="A701" s="31"/>
      <c r="B701" s="2"/>
      <c r="O701" s="2"/>
      <c r="R701" s="7"/>
      <c r="S701" s="7"/>
      <c r="V701" s="7"/>
    </row>
    <row r="702" spans="1:22" ht="14.25" customHeight="1">
      <c r="A702" s="31"/>
      <c r="B702" s="2"/>
      <c r="O702" s="2"/>
      <c r="R702" s="7"/>
      <c r="S702" s="7"/>
      <c r="V702" s="7"/>
    </row>
    <row r="703" spans="1:22" ht="14.25" customHeight="1">
      <c r="A703" s="31"/>
      <c r="B703" s="2"/>
      <c r="O703" s="2"/>
      <c r="R703" s="7"/>
      <c r="S703" s="7"/>
      <c r="V703" s="7"/>
    </row>
    <row r="704" spans="1:22" ht="14.25" customHeight="1">
      <c r="A704" s="31"/>
      <c r="B704" s="2"/>
      <c r="O704" s="2"/>
      <c r="R704" s="7"/>
      <c r="S704" s="7"/>
      <c r="V704" s="7"/>
    </row>
    <row r="705" spans="1:22" ht="14.25" customHeight="1">
      <c r="A705" s="31"/>
      <c r="B705" s="2"/>
      <c r="O705" s="2"/>
      <c r="R705" s="7"/>
      <c r="S705" s="7"/>
      <c r="V705" s="7"/>
    </row>
    <row r="706" spans="1:22" ht="14.25" customHeight="1">
      <c r="A706" s="31"/>
      <c r="B706" s="2"/>
      <c r="O706" s="2"/>
      <c r="R706" s="7"/>
      <c r="S706" s="7"/>
      <c r="V706" s="7"/>
    </row>
    <row r="707" spans="1:22" ht="14.25" customHeight="1">
      <c r="A707" s="31"/>
      <c r="B707" s="2"/>
      <c r="O707" s="2"/>
      <c r="R707" s="7"/>
      <c r="S707" s="7"/>
      <c r="V707" s="7"/>
    </row>
    <row r="708" spans="1:22" ht="14.25" customHeight="1">
      <c r="A708" s="31"/>
      <c r="B708" s="2"/>
      <c r="O708" s="2"/>
      <c r="R708" s="7"/>
      <c r="S708" s="7"/>
      <c r="V708" s="7"/>
    </row>
    <row r="709" spans="1:22" ht="14.25" customHeight="1">
      <c r="A709" s="31"/>
      <c r="B709" s="2"/>
      <c r="O709" s="2"/>
      <c r="R709" s="7"/>
      <c r="S709" s="7"/>
      <c r="V709" s="7"/>
    </row>
    <row r="710" spans="1:22" ht="14.25" customHeight="1">
      <c r="A710" s="31"/>
      <c r="B710" s="2"/>
      <c r="O710" s="2"/>
      <c r="R710" s="7"/>
      <c r="S710" s="7"/>
      <c r="V710" s="7"/>
    </row>
    <row r="711" spans="1:22" ht="14.25" customHeight="1">
      <c r="A711" s="31"/>
      <c r="B711" s="2"/>
      <c r="O711" s="2"/>
      <c r="R711" s="7"/>
      <c r="S711" s="7"/>
      <c r="V711" s="7"/>
    </row>
    <row r="712" spans="1:22" ht="14.25" customHeight="1">
      <c r="A712" s="31"/>
      <c r="B712" s="2"/>
      <c r="O712" s="2"/>
      <c r="R712" s="7"/>
      <c r="S712" s="7"/>
      <c r="V712" s="7"/>
    </row>
    <row r="713" spans="1:22" ht="14.25" customHeight="1">
      <c r="A713" s="31"/>
      <c r="B713" s="2"/>
      <c r="O713" s="2"/>
      <c r="R713" s="7"/>
      <c r="S713" s="7"/>
      <c r="V713" s="7"/>
    </row>
    <row r="714" spans="1:22" ht="14.25" customHeight="1">
      <c r="A714" s="31"/>
      <c r="B714" s="2"/>
      <c r="O714" s="2"/>
      <c r="R714" s="7"/>
      <c r="S714" s="7"/>
      <c r="V714" s="7"/>
    </row>
    <row r="715" spans="1:22" ht="14.25" customHeight="1">
      <c r="A715" s="31"/>
      <c r="B715" s="2"/>
      <c r="O715" s="2"/>
      <c r="R715" s="7"/>
      <c r="S715" s="7"/>
      <c r="V715" s="7"/>
    </row>
    <row r="716" spans="1:22" ht="14.25" customHeight="1">
      <c r="A716" s="31"/>
      <c r="B716" s="2"/>
      <c r="O716" s="2"/>
      <c r="R716" s="7"/>
      <c r="S716" s="7"/>
      <c r="V716" s="7"/>
    </row>
    <row r="717" spans="1:22" ht="14.25" customHeight="1">
      <c r="A717" s="31"/>
      <c r="B717" s="2"/>
      <c r="O717" s="2"/>
      <c r="R717" s="7"/>
      <c r="S717" s="7"/>
      <c r="V717" s="7"/>
    </row>
    <row r="718" spans="1:22" ht="14.25" customHeight="1">
      <c r="A718" s="31"/>
      <c r="B718" s="2"/>
      <c r="O718" s="2"/>
      <c r="R718" s="7"/>
      <c r="S718" s="7"/>
      <c r="V718" s="7"/>
    </row>
    <row r="719" spans="1:22" ht="14.25" customHeight="1">
      <c r="A719" s="31"/>
      <c r="B719" s="2"/>
      <c r="O719" s="2"/>
      <c r="R719" s="7"/>
      <c r="S719" s="7"/>
      <c r="V719" s="7"/>
    </row>
    <row r="720" spans="1:22" ht="14.25" customHeight="1">
      <c r="A720" s="31"/>
      <c r="B720" s="2"/>
      <c r="O720" s="2"/>
      <c r="R720" s="7"/>
      <c r="S720" s="7"/>
      <c r="V720" s="7"/>
    </row>
    <row r="721" spans="1:22" ht="14.25" customHeight="1">
      <c r="A721" s="31"/>
      <c r="B721" s="2"/>
      <c r="O721" s="2"/>
      <c r="R721" s="7"/>
      <c r="S721" s="7"/>
      <c r="V721" s="7"/>
    </row>
    <row r="722" spans="1:22" ht="14.25" customHeight="1">
      <c r="A722" s="31"/>
      <c r="B722" s="2"/>
      <c r="O722" s="2"/>
      <c r="R722" s="7"/>
      <c r="S722" s="7"/>
      <c r="V722" s="7"/>
    </row>
    <row r="723" spans="1:22" ht="14.25" customHeight="1">
      <c r="A723" s="31"/>
      <c r="B723" s="2"/>
      <c r="O723" s="2"/>
      <c r="R723" s="7"/>
      <c r="S723" s="7"/>
      <c r="V723" s="7"/>
    </row>
    <row r="724" spans="1:22" ht="14.25" customHeight="1">
      <c r="A724" s="31"/>
      <c r="B724" s="2"/>
      <c r="O724" s="2"/>
      <c r="R724" s="7"/>
      <c r="S724" s="7"/>
      <c r="V724" s="7"/>
    </row>
    <row r="725" spans="1:22" ht="14.25" customHeight="1">
      <c r="A725" s="31"/>
      <c r="B725" s="2"/>
      <c r="O725" s="2"/>
      <c r="R725" s="7"/>
      <c r="S725" s="7"/>
      <c r="V725" s="7"/>
    </row>
    <row r="726" spans="1:22" ht="14.25" customHeight="1">
      <c r="A726" s="31"/>
      <c r="B726" s="2"/>
      <c r="O726" s="2"/>
      <c r="R726" s="7"/>
      <c r="S726" s="7"/>
      <c r="V726" s="7"/>
    </row>
    <row r="727" spans="1:22" ht="14.25" customHeight="1">
      <c r="A727" s="31"/>
      <c r="B727" s="2"/>
      <c r="O727" s="2"/>
      <c r="R727" s="7"/>
      <c r="S727" s="7"/>
      <c r="V727" s="7"/>
    </row>
    <row r="728" spans="1:22" ht="14.25" customHeight="1">
      <c r="A728" s="31"/>
      <c r="B728" s="2"/>
      <c r="O728" s="2"/>
      <c r="R728" s="7"/>
      <c r="S728" s="7"/>
      <c r="V728" s="7"/>
    </row>
    <row r="729" spans="1:22" ht="14.25" customHeight="1">
      <c r="A729" s="31"/>
      <c r="B729" s="2"/>
      <c r="O729" s="2"/>
      <c r="R729" s="7"/>
      <c r="S729" s="7"/>
      <c r="V729" s="7"/>
    </row>
    <row r="730" spans="1:22" ht="14.25" customHeight="1">
      <c r="A730" s="31"/>
      <c r="B730" s="2"/>
      <c r="O730" s="2"/>
      <c r="R730" s="7"/>
      <c r="S730" s="7"/>
      <c r="V730" s="7"/>
    </row>
    <row r="731" spans="1:22" ht="14.25" customHeight="1">
      <c r="A731" s="31"/>
      <c r="B731" s="2"/>
      <c r="O731" s="2"/>
      <c r="R731" s="7"/>
      <c r="S731" s="7"/>
      <c r="V731" s="7"/>
    </row>
    <row r="732" spans="1:22" ht="14.25" customHeight="1">
      <c r="A732" s="31"/>
      <c r="B732" s="2"/>
      <c r="O732" s="2"/>
      <c r="R732" s="7"/>
      <c r="S732" s="7"/>
      <c r="V732" s="7"/>
    </row>
    <row r="733" spans="1:22" ht="14.25" customHeight="1">
      <c r="A733" s="31"/>
      <c r="B733" s="2"/>
      <c r="O733" s="2"/>
      <c r="R733" s="7"/>
      <c r="S733" s="7"/>
      <c r="V733" s="7"/>
    </row>
    <row r="734" spans="1:22" ht="14.25" customHeight="1">
      <c r="A734" s="31"/>
      <c r="B734" s="2"/>
      <c r="O734" s="2"/>
      <c r="R734" s="7"/>
      <c r="S734" s="7"/>
      <c r="V734" s="7"/>
    </row>
    <row r="735" spans="1:22" ht="14.25" customHeight="1">
      <c r="A735" s="31"/>
      <c r="B735" s="2"/>
      <c r="O735" s="2"/>
      <c r="R735" s="7"/>
      <c r="S735" s="7"/>
      <c r="V735" s="7"/>
    </row>
    <row r="736" spans="1:22" ht="14.25" customHeight="1">
      <c r="A736" s="31"/>
      <c r="B736" s="2"/>
      <c r="O736" s="2"/>
      <c r="R736" s="7"/>
      <c r="S736" s="7"/>
      <c r="V736" s="7"/>
    </row>
    <row r="737" spans="1:22" ht="14.25" customHeight="1">
      <c r="A737" s="31"/>
      <c r="B737" s="2"/>
      <c r="O737" s="2"/>
      <c r="R737" s="7"/>
      <c r="S737" s="7"/>
      <c r="V737" s="7"/>
    </row>
    <row r="738" spans="1:22" ht="14.25" customHeight="1">
      <c r="A738" s="31"/>
      <c r="B738" s="2"/>
      <c r="O738" s="2"/>
      <c r="R738" s="7"/>
      <c r="S738" s="7"/>
      <c r="V738" s="7"/>
    </row>
    <row r="739" spans="1:22" ht="14.25" customHeight="1">
      <c r="A739" s="31"/>
      <c r="B739" s="2"/>
      <c r="O739" s="2"/>
      <c r="R739" s="7"/>
      <c r="S739" s="7"/>
      <c r="V739" s="7"/>
    </row>
    <row r="740" spans="1:22" ht="14.25" customHeight="1">
      <c r="A740" s="31"/>
      <c r="B740" s="2"/>
      <c r="O740" s="2"/>
      <c r="R740" s="7"/>
      <c r="S740" s="7"/>
      <c r="V740" s="7"/>
    </row>
    <row r="741" spans="1:22" ht="14.25" customHeight="1">
      <c r="A741" s="31"/>
      <c r="B741" s="2"/>
      <c r="O741" s="2"/>
      <c r="R741" s="7"/>
      <c r="S741" s="7"/>
      <c r="V741" s="7"/>
    </row>
    <row r="742" spans="1:22" ht="14.25" customHeight="1">
      <c r="A742" s="31"/>
      <c r="B742" s="2"/>
      <c r="O742" s="2"/>
      <c r="R742" s="7"/>
      <c r="S742" s="7"/>
      <c r="V742" s="7"/>
    </row>
    <row r="743" spans="1:22" ht="14.25" customHeight="1">
      <c r="A743" s="31"/>
      <c r="B743" s="2"/>
      <c r="O743" s="2"/>
      <c r="R743" s="7"/>
      <c r="S743" s="7"/>
      <c r="V743" s="7"/>
    </row>
    <row r="744" spans="1:22" ht="14.25" customHeight="1">
      <c r="A744" s="31"/>
      <c r="B744" s="2"/>
      <c r="O744" s="2"/>
      <c r="R744" s="7"/>
      <c r="S744" s="7"/>
      <c r="V744" s="7"/>
    </row>
    <row r="745" spans="1:22" ht="14.25" customHeight="1">
      <c r="A745" s="31"/>
      <c r="B745" s="2"/>
      <c r="O745" s="2"/>
      <c r="R745" s="7"/>
      <c r="S745" s="7"/>
      <c r="V745" s="7"/>
    </row>
    <row r="746" spans="1:22" ht="14.25" customHeight="1">
      <c r="A746" s="31"/>
      <c r="B746" s="2"/>
      <c r="O746" s="2"/>
      <c r="R746" s="7"/>
      <c r="S746" s="7"/>
      <c r="V746" s="7"/>
    </row>
    <row r="747" spans="1:22" ht="14.25" customHeight="1">
      <c r="A747" s="31"/>
      <c r="B747" s="2"/>
      <c r="O747" s="2"/>
      <c r="R747" s="7"/>
      <c r="S747" s="7"/>
      <c r="V747" s="7"/>
    </row>
    <row r="748" spans="1:22" ht="14.25" customHeight="1">
      <c r="A748" s="31"/>
      <c r="B748" s="2"/>
      <c r="O748" s="2"/>
      <c r="R748" s="7"/>
      <c r="S748" s="7"/>
      <c r="V748" s="7"/>
    </row>
    <row r="749" spans="1:22" ht="14.25" customHeight="1">
      <c r="A749" s="31"/>
      <c r="B749" s="2"/>
      <c r="O749" s="2"/>
      <c r="R749" s="7"/>
      <c r="S749" s="7"/>
      <c r="V749" s="7"/>
    </row>
    <row r="750" spans="1:22" ht="14.25" customHeight="1">
      <c r="A750" s="31"/>
      <c r="B750" s="2"/>
      <c r="O750" s="2"/>
      <c r="R750" s="7"/>
      <c r="S750" s="7"/>
      <c r="V750" s="7"/>
    </row>
    <row r="751" spans="1:22" ht="14.25" customHeight="1">
      <c r="A751" s="31"/>
      <c r="B751" s="2"/>
      <c r="O751" s="2"/>
      <c r="R751" s="7"/>
      <c r="S751" s="7"/>
      <c r="V751" s="7"/>
    </row>
    <row r="752" spans="1:22" ht="14.25" customHeight="1">
      <c r="A752" s="31"/>
      <c r="B752" s="2"/>
      <c r="O752" s="2"/>
      <c r="R752" s="7"/>
      <c r="S752" s="7"/>
      <c r="V752" s="7"/>
    </row>
    <row r="753" spans="1:22" ht="14.25" customHeight="1">
      <c r="A753" s="31"/>
      <c r="B753" s="2"/>
      <c r="O753" s="2"/>
      <c r="R753" s="7"/>
      <c r="S753" s="7"/>
      <c r="V753" s="7"/>
    </row>
    <row r="754" spans="1:22" ht="14.25" customHeight="1">
      <c r="A754" s="31"/>
      <c r="B754" s="2"/>
      <c r="O754" s="2"/>
      <c r="R754" s="7"/>
      <c r="S754" s="7"/>
      <c r="V754" s="7"/>
    </row>
    <row r="755" spans="1:22" ht="14.25" customHeight="1">
      <c r="A755" s="31"/>
      <c r="B755" s="2"/>
      <c r="O755" s="2"/>
      <c r="R755" s="7"/>
      <c r="S755" s="7"/>
      <c r="V755" s="7"/>
    </row>
    <row r="756" spans="1:22" ht="14.25" customHeight="1">
      <c r="A756" s="31"/>
      <c r="B756" s="2"/>
      <c r="O756" s="2"/>
      <c r="R756" s="7"/>
      <c r="S756" s="7"/>
      <c r="V756" s="7"/>
    </row>
    <row r="757" spans="1:22" ht="14.25" customHeight="1">
      <c r="A757" s="31"/>
      <c r="B757" s="2"/>
      <c r="O757" s="2"/>
      <c r="R757" s="7"/>
      <c r="S757" s="7"/>
      <c r="V757" s="7"/>
    </row>
    <row r="758" spans="1:22" ht="14.25" customHeight="1">
      <c r="A758" s="31"/>
      <c r="B758" s="2"/>
      <c r="O758" s="2"/>
      <c r="R758" s="7"/>
      <c r="S758" s="7"/>
      <c r="V758" s="7"/>
    </row>
    <row r="759" spans="1:22" ht="14.25" customHeight="1">
      <c r="A759" s="31"/>
      <c r="B759" s="2"/>
      <c r="O759" s="2"/>
      <c r="R759" s="7"/>
      <c r="S759" s="7"/>
      <c r="V759" s="7"/>
    </row>
    <row r="760" spans="1:22" ht="14.25" customHeight="1">
      <c r="A760" s="31"/>
      <c r="B760" s="2"/>
      <c r="O760" s="2"/>
      <c r="R760" s="7"/>
      <c r="S760" s="7"/>
      <c r="V760" s="7"/>
    </row>
    <row r="761" spans="1:22" ht="14.25" customHeight="1">
      <c r="A761" s="31"/>
      <c r="B761" s="2"/>
      <c r="O761" s="2"/>
      <c r="R761" s="7"/>
      <c r="S761" s="7"/>
      <c r="V761" s="7"/>
    </row>
    <row r="762" spans="1:22" ht="14.25" customHeight="1">
      <c r="A762" s="31"/>
      <c r="B762" s="2"/>
      <c r="O762" s="2"/>
      <c r="R762" s="7"/>
      <c r="S762" s="7"/>
      <c r="V762" s="7"/>
    </row>
    <row r="763" spans="1:22" ht="14.25" customHeight="1">
      <c r="A763" s="31"/>
      <c r="B763" s="2"/>
      <c r="O763" s="2"/>
      <c r="R763" s="7"/>
      <c r="S763" s="7"/>
      <c r="V763" s="7"/>
    </row>
    <row r="764" spans="1:22" ht="14.25" customHeight="1">
      <c r="A764" s="31"/>
      <c r="B764" s="2"/>
      <c r="O764" s="2"/>
      <c r="R764" s="7"/>
      <c r="S764" s="7"/>
      <c r="V764" s="7"/>
    </row>
    <row r="765" spans="1:22" ht="14.25" customHeight="1">
      <c r="A765" s="31"/>
      <c r="B765" s="2"/>
      <c r="O765" s="2"/>
      <c r="R765" s="7"/>
      <c r="S765" s="7"/>
      <c r="V765" s="7"/>
    </row>
    <row r="766" spans="1:22" ht="14.25" customHeight="1">
      <c r="A766" s="31"/>
      <c r="B766" s="2"/>
      <c r="O766" s="2"/>
      <c r="R766" s="7"/>
      <c r="S766" s="7"/>
      <c r="V766" s="7"/>
    </row>
    <row r="767" spans="1:22" ht="14.25" customHeight="1">
      <c r="A767" s="31"/>
      <c r="B767" s="2"/>
      <c r="O767" s="2"/>
      <c r="R767" s="7"/>
      <c r="S767" s="7"/>
      <c r="V767" s="7"/>
    </row>
    <row r="768" spans="1:22" ht="14.25" customHeight="1">
      <c r="A768" s="31"/>
      <c r="B768" s="2"/>
      <c r="O768" s="2"/>
      <c r="R768" s="7"/>
      <c r="S768" s="7"/>
      <c r="V768" s="7"/>
    </row>
    <row r="769" spans="1:22" ht="14.25" customHeight="1">
      <c r="A769" s="31"/>
      <c r="B769" s="2"/>
      <c r="O769" s="2"/>
      <c r="R769" s="7"/>
      <c r="S769" s="7"/>
      <c r="V769" s="7"/>
    </row>
    <row r="770" spans="1:22" ht="14.25" customHeight="1">
      <c r="A770" s="31"/>
      <c r="B770" s="2"/>
      <c r="O770" s="2"/>
      <c r="R770" s="7"/>
      <c r="S770" s="7"/>
      <c r="V770" s="7"/>
    </row>
    <row r="771" spans="1:22" ht="14.25" customHeight="1">
      <c r="A771" s="31"/>
      <c r="B771" s="2"/>
      <c r="O771" s="2"/>
      <c r="R771" s="7"/>
      <c r="S771" s="7"/>
      <c r="V771" s="7"/>
    </row>
    <row r="772" spans="1:22" ht="14.25" customHeight="1">
      <c r="A772" s="31"/>
      <c r="B772" s="2"/>
      <c r="O772" s="2"/>
      <c r="R772" s="7"/>
      <c r="S772" s="7"/>
      <c r="V772" s="7"/>
    </row>
    <row r="773" spans="1:22" ht="14.25" customHeight="1">
      <c r="A773" s="31"/>
      <c r="B773" s="2"/>
      <c r="O773" s="2"/>
      <c r="R773" s="7"/>
      <c r="S773" s="7"/>
      <c r="V773" s="7"/>
    </row>
    <row r="774" spans="1:22" ht="14.25" customHeight="1">
      <c r="A774" s="31"/>
      <c r="B774" s="2"/>
      <c r="O774" s="2"/>
      <c r="R774" s="7"/>
      <c r="S774" s="7"/>
      <c r="V774" s="7"/>
    </row>
    <row r="775" spans="1:22" ht="14.25" customHeight="1">
      <c r="A775" s="31"/>
      <c r="B775" s="2"/>
      <c r="O775" s="2"/>
      <c r="R775" s="7"/>
      <c r="S775" s="7"/>
      <c r="V775" s="7"/>
    </row>
    <row r="776" spans="1:22" ht="14.25" customHeight="1">
      <c r="A776" s="31"/>
      <c r="B776" s="2"/>
      <c r="O776" s="2"/>
      <c r="R776" s="7"/>
      <c r="S776" s="7"/>
      <c r="V776" s="7"/>
    </row>
    <row r="777" spans="1:22" ht="14.25" customHeight="1">
      <c r="A777" s="31"/>
      <c r="B777" s="2"/>
      <c r="O777" s="2"/>
      <c r="R777" s="7"/>
      <c r="S777" s="7"/>
      <c r="V777" s="7"/>
    </row>
    <row r="778" spans="1:22" ht="14.25" customHeight="1">
      <c r="A778" s="31"/>
      <c r="B778" s="2"/>
      <c r="O778" s="2"/>
      <c r="R778" s="7"/>
      <c r="S778" s="7"/>
      <c r="V778" s="7"/>
    </row>
    <row r="779" spans="1:22" ht="14.25" customHeight="1">
      <c r="A779" s="31"/>
      <c r="B779" s="2"/>
      <c r="O779" s="2"/>
      <c r="R779" s="7"/>
      <c r="S779" s="7"/>
      <c r="V779" s="7"/>
    </row>
    <row r="780" spans="1:22" ht="14.25" customHeight="1">
      <c r="A780" s="31"/>
      <c r="B780" s="2"/>
      <c r="O780" s="2"/>
      <c r="R780" s="7"/>
      <c r="S780" s="7"/>
      <c r="V780" s="7"/>
    </row>
    <row r="781" spans="1:22" ht="14.25" customHeight="1">
      <c r="A781" s="31"/>
      <c r="B781" s="2"/>
      <c r="O781" s="2"/>
      <c r="R781" s="7"/>
      <c r="S781" s="7"/>
      <c r="V781" s="7"/>
    </row>
    <row r="782" spans="1:22" ht="14.25" customHeight="1">
      <c r="A782" s="31"/>
      <c r="B782" s="2"/>
      <c r="O782" s="2"/>
      <c r="R782" s="7"/>
      <c r="S782" s="7"/>
      <c r="V782" s="7"/>
    </row>
    <row r="783" spans="1:22" ht="14.25" customHeight="1">
      <c r="A783" s="31"/>
      <c r="B783" s="2"/>
      <c r="O783" s="2"/>
      <c r="R783" s="7"/>
      <c r="S783" s="7"/>
      <c r="V783" s="7"/>
    </row>
    <row r="784" spans="1:22" ht="14.25" customHeight="1">
      <c r="A784" s="31"/>
      <c r="B784" s="2"/>
      <c r="O784" s="2"/>
      <c r="R784" s="7"/>
      <c r="S784" s="7"/>
      <c r="V784" s="7"/>
    </row>
    <row r="785" spans="1:22" ht="14.25" customHeight="1">
      <c r="A785" s="31"/>
      <c r="B785" s="2"/>
      <c r="O785" s="2"/>
      <c r="R785" s="7"/>
      <c r="S785" s="7"/>
      <c r="V785" s="7"/>
    </row>
    <row r="786" spans="1:22" ht="14.25" customHeight="1">
      <c r="A786" s="31"/>
      <c r="B786" s="2"/>
      <c r="O786" s="2"/>
      <c r="R786" s="7"/>
      <c r="S786" s="7"/>
      <c r="V786" s="7"/>
    </row>
    <row r="787" spans="1:22" ht="14.25" customHeight="1">
      <c r="A787" s="31"/>
      <c r="B787" s="2"/>
      <c r="O787" s="2"/>
      <c r="R787" s="7"/>
      <c r="S787" s="7"/>
      <c r="V787" s="7"/>
    </row>
    <row r="788" spans="1:22" ht="14.25" customHeight="1">
      <c r="A788" s="31"/>
      <c r="B788" s="2"/>
      <c r="O788" s="2"/>
      <c r="R788" s="7"/>
      <c r="S788" s="7"/>
      <c r="V788" s="7"/>
    </row>
    <row r="789" spans="1:22" ht="14.25" customHeight="1">
      <c r="A789" s="31"/>
      <c r="B789" s="2"/>
      <c r="O789" s="2"/>
      <c r="R789" s="7"/>
      <c r="S789" s="7"/>
      <c r="V789" s="7"/>
    </row>
    <row r="790" spans="1:22" ht="14.25" customHeight="1">
      <c r="A790" s="31"/>
      <c r="B790" s="2"/>
      <c r="O790" s="2"/>
      <c r="R790" s="7"/>
      <c r="S790" s="7"/>
      <c r="V790" s="7"/>
    </row>
    <row r="791" spans="1:22" ht="14.25" customHeight="1">
      <c r="A791" s="31"/>
      <c r="B791" s="2"/>
      <c r="O791" s="2"/>
      <c r="R791" s="7"/>
      <c r="S791" s="7"/>
      <c r="V791" s="7"/>
    </row>
    <row r="792" spans="1:22" ht="14.25" customHeight="1">
      <c r="A792" s="31"/>
      <c r="B792" s="2"/>
      <c r="O792" s="2"/>
      <c r="R792" s="7"/>
      <c r="S792" s="7"/>
      <c r="V792" s="7"/>
    </row>
    <row r="793" spans="1:22" ht="14.25" customHeight="1">
      <c r="A793" s="31"/>
      <c r="B793" s="2"/>
      <c r="O793" s="2"/>
      <c r="R793" s="7"/>
      <c r="S793" s="7"/>
      <c r="V793" s="7"/>
    </row>
    <row r="794" spans="1:22" ht="14.25" customHeight="1">
      <c r="A794" s="31"/>
      <c r="B794" s="2"/>
      <c r="O794" s="2"/>
      <c r="R794" s="7"/>
      <c r="S794" s="7"/>
      <c r="V794" s="7"/>
    </row>
    <row r="795" spans="1:22" ht="14.25" customHeight="1">
      <c r="A795" s="31"/>
      <c r="B795" s="2"/>
      <c r="O795" s="2"/>
      <c r="R795" s="7"/>
      <c r="S795" s="7"/>
      <c r="V795" s="7"/>
    </row>
    <row r="796" spans="1:22" ht="14.25" customHeight="1">
      <c r="A796" s="31"/>
      <c r="B796" s="2"/>
      <c r="O796" s="2"/>
      <c r="R796" s="7"/>
      <c r="S796" s="7"/>
      <c r="V796" s="7"/>
    </row>
    <row r="797" spans="1:22" ht="14.25" customHeight="1">
      <c r="A797" s="31"/>
      <c r="B797" s="2"/>
      <c r="O797" s="2"/>
      <c r="R797" s="7"/>
      <c r="S797" s="7"/>
      <c r="V797" s="7"/>
    </row>
    <row r="798" spans="1:22" ht="14.25" customHeight="1">
      <c r="A798" s="31"/>
      <c r="B798" s="2"/>
      <c r="O798" s="2"/>
      <c r="R798" s="7"/>
      <c r="S798" s="7"/>
      <c r="V798" s="7"/>
    </row>
    <row r="799" spans="1:22" ht="14.25" customHeight="1">
      <c r="A799" s="31"/>
      <c r="B799" s="2"/>
      <c r="O799" s="2"/>
      <c r="R799" s="7"/>
      <c r="S799" s="7"/>
      <c r="V799" s="7"/>
    </row>
    <row r="800" spans="1:22" ht="14.25" customHeight="1">
      <c r="A800" s="31"/>
      <c r="B800" s="2"/>
      <c r="O800" s="2"/>
      <c r="R800" s="7"/>
      <c r="S800" s="7"/>
      <c r="V800" s="7"/>
    </row>
    <row r="801" spans="1:22" ht="14.25" customHeight="1">
      <c r="A801" s="31"/>
      <c r="B801" s="2"/>
      <c r="O801" s="2"/>
      <c r="R801" s="7"/>
      <c r="S801" s="7"/>
      <c r="V801" s="7"/>
    </row>
    <row r="802" spans="1:22" ht="14.25" customHeight="1">
      <c r="A802" s="31"/>
      <c r="B802" s="2"/>
      <c r="O802" s="2"/>
      <c r="R802" s="7"/>
      <c r="S802" s="7"/>
      <c r="V802" s="7"/>
    </row>
    <row r="803" spans="1:22" ht="14.25" customHeight="1">
      <c r="A803" s="31"/>
      <c r="B803" s="2"/>
      <c r="O803" s="2"/>
      <c r="R803" s="7"/>
      <c r="S803" s="7"/>
      <c r="V803" s="7"/>
    </row>
    <row r="804" spans="1:22" ht="14.25" customHeight="1">
      <c r="A804" s="31"/>
      <c r="B804" s="2"/>
      <c r="O804" s="2"/>
      <c r="R804" s="7"/>
      <c r="S804" s="7"/>
      <c r="V804" s="7"/>
    </row>
    <row r="805" spans="1:22" ht="14.25" customHeight="1">
      <c r="A805" s="31"/>
      <c r="B805" s="2"/>
      <c r="O805" s="2"/>
      <c r="R805" s="7"/>
      <c r="S805" s="7"/>
      <c r="V805" s="7"/>
    </row>
    <row r="806" spans="1:22" ht="14.25" customHeight="1">
      <c r="A806" s="31"/>
      <c r="B806" s="2"/>
      <c r="O806" s="2"/>
      <c r="R806" s="7"/>
      <c r="S806" s="7"/>
      <c r="V806" s="7"/>
    </row>
    <row r="807" spans="1:22" ht="14.25" customHeight="1">
      <c r="A807" s="31"/>
      <c r="B807" s="2"/>
      <c r="O807" s="2"/>
      <c r="R807" s="7"/>
      <c r="S807" s="7"/>
      <c r="V807" s="7"/>
    </row>
    <row r="808" spans="1:22" ht="14.25" customHeight="1">
      <c r="A808" s="31"/>
      <c r="B808" s="2"/>
      <c r="O808" s="2"/>
      <c r="R808" s="7"/>
      <c r="S808" s="7"/>
      <c r="V808" s="7"/>
    </row>
    <row r="809" spans="1:22" ht="14.25" customHeight="1">
      <c r="A809" s="31"/>
      <c r="B809" s="2"/>
      <c r="O809" s="2"/>
      <c r="R809" s="7"/>
      <c r="S809" s="7"/>
      <c r="V809" s="7"/>
    </row>
    <row r="810" spans="1:22" ht="14.25" customHeight="1">
      <c r="A810" s="31"/>
      <c r="B810" s="2"/>
      <c r="O810" s="2"/>
      <c r="R810" s="7"/>
      <c r="S810" s="7"/>
      <c r="V810" s="7"/>
    </row>
    <row r="811" spans="1:22" ht="14.25" customHeight="1">
      <c r="A811" s="31"/>
      <c r="B811" s="2"/>
      <c r="O811" s="2"/>
      <c r="R811" s="7"/>
      <c r="S811" s="7"/>
      <c r="V811" s="7"/>
    </row>
    <row r="812" spans="1:22" ht="14.25" customHeight="1">
      <c r="A812" s="31"/>
      <c r="B812" s="2"/>
      <c r="O812" s="2"/>
      <c r="R812" s="7"/>
      <c r="S812" s="7"/>
      <c r="V812" s="7"/>
    </row>
    <row r="813" spans="1:22" ht="14.25" customHeight="1">
      <c r="A813" s="31"/>
      <c r="B813" s="2"/>
      <c r="O813" s="2"/>
      <c r="R813" s="7"/>
      <c r="S813" s="7"/>
      <c r="V813" s="7"/>
    </row>
    <row r="814" spans="1:22" ht="14.25" customHeight="1">
      <c r="A814" s="31"/>
      <c r="B814" s="2"/>
      <c r="O814" s="2"/>
      <c r="R814" s="7"/>
      <c r="S814" s="7"/>
      <c r="V814" s="7"/>
    </row>
    <row r="815" spans="1:22" ht="14.25" customHeight="1">
      <c r="A815" s="31"/>
      <c r="B815" s="2"/>
      <c r="O815" s="2"/>
      <c r="R815" s="7"/>
      <c r="S815" s="7"/>
      <c r="V815" s="7"/>
    </row>
    <row r="816" spans="1:22" ht="14.25" customHeight="1">
      <c r="A816" s="31"/>
      <c r="B816" s="2"/>
      <c r="O816" s="2"/>
      <c r="R816" s="7"/>
      <c r="S816" s="7"/>
      <c r="V816" s="7"/>
    </row>
    <row r="817" spans="1:22" ht="14.25" customHeight="1">
      <c r="A817" s="31"/>
      <c r="B817" s="2"/>
      <c r="O817" s="2"/>
      <c r="R817" s="7"/>
      <c r="S817" s="7"/>
      <c r="V817" s="7"/>
    </row>
    <row r="818" spans="1:22" ht="14.25" customHeight="1">
      <c r="A818" s="31"/>
      <c r="B818" s="2"/>
      <c r="O818" s="2"/>
      <c r="R818" s="7"/>
      <c r="S818" s="7"/>
      <c r="V818" s="7"/>
    </row>
    <row r="819" spans="1:22" ht="14.25" customHeight="1">
      <c r="A819" s="31"/>
      <c r="B819" s="2"/>
      <c r="O819" s="2"/>
      <c r="R819" s="7"/>
      <c r="S819" s="7"/>
      <c r="V819" s="7"/>
    </row>
    <row r="820" spans="1:22" ht="14.25" customHeight="1">
      <c r="A820" s="31"/>
      <c r="B820" s="2"/>
      <c r="O820" s="2"/>
      <c r="R820" s="7"/>
      <c r="S820" s="7"/>
      <c r="V820" s="7"/>
    </row>
    <row r="821" spans="1:22" ht="14.25" customHeight="1">
      <c r="A821" s="31"/>
      <c r="B821" s="2"/>
      <c r="O821" s="2"/>
      <c r="R821" s="7"/>
      <c r="S821" s="7"/>
      <c r="V821" s="7"/>
    </row>
    <row r="822" spans="1:22" ht="14.25" customHeight="1">
      <c r="A822" s="31"/>
      <c r="B822" s="2"/>
      <c r="O822" s="2"/>
      <c r="R822" s="7"/>
      <c r="S822" s="7"/>
      <c r="V822" s="7"/>
    </row>
    <row r="823" spans="1:22" ht="14.25" customHeight="1">
      <c r="A823" s="31"/>
      <c r="B823" s="2"/>
      <c r="O823" s="2"/>
      <c r="R823" s="7"/>
      <c r="S823" s="7"/>
      <c r="V823" s="7"/>
    </row>
    <row r="824" spans="1:22" ht="14.25" customHeight="1">
      <c r="A824" s="31"/>
      <c r="B824" s="2"/>
      <c r="O824" s="2"/>
      <c r="R824" s="7"/>
      <c r="S824" s="7"/>
      <c r="V824" s="7"/>
    </row>
    <row r="825" spans="1:22" ht="14.25" customHeight="1">
      <c r="A825" s="31"/>
      <c r="B825" s="2"/>
      <c r="O825" s="2"/>
      <c r="R825" s="7"/>
      <c r="S825" s="7"/>
      <c r="V825" s="7"/>
    </row>
    <row r="826" spans="1:22" ht="14.25" customHeight="1">
      <c r="A826" s="31"/>
      <c r="B826" s="2"/>
      <c r="O826" s="2"/>
      <c r="R826" s="7"/>
      <c r="S826" s="7"/>
      <c r="V826" s="7"/>
    </row>
    <row r="827" spans="1:22" ht="14.25" customHeight="1">
      <c r="A827" s="31"/>
      <c r="B827" s="2"/>
      <c r="O827" s="2"/>
      <c r="R827" s="7"/>
      <c r="S827" s="7"/>
      <c r="V827" s="7"/>
    </row>
    <row r="828" spans="1:22" ht="14.25" customHeight="1">
      <c r="A828" s="31"/>
      <c r="B828" s="2"/>
      <c r="O828" s="2"/>
      <c r="R828" s="7"/>
      <c r="S828" s="7"/>
      <c r="V828" s="7"/>
    </row>
    <row r="829" spans="1:22" ht="14.25" customHeight="1">
      <c r="A829" s="31"/>
      <c r="B829" s="2"/>
      <c r="O829" s="2"/>
      <c r="R829" s="7"/>
      <c r="S829" s="7"/>
      <c r="V829" s="7"/>
    </row>
    <row r="830" spans="1:22" ht="14.25" customHeight="1">
      <c r="A830" s="31"/>
      <c r="B830" s="2"/>
      <c r="O830" s="2"/>
      <c r="R830" s="7"/>
      <c r="S830" s="7"/>
      <c r="V830" s="7"/>
    </row>
    <row r="831" spans="1:22" ht="14.25" customHeight="1">
      <c r="A831" s="31"/>
      <c r="B831" s="2"/>
      <c r="O831" s="2"/>
      <c r="R831" s="7"/>
      <c r="S831" s="7"/>
      <c r="V831" s="7"/>
    </row>
    <row r="832" spans="1:22" ht="14.25" customHeight="1">
      <c r="A832" s="31"/>
      <c r="B832" s="2"/>
      <c r="O832" s="2"/>
      <c r="R832" s="7"/>
      <c r="S832" s="7"/>
      <c r="V832" s="7"/>
    </row>
    <row r="833" spans="1:22" ht="14.25" customHeight="1">
      <c r="A833" s="31"/>
      <c r="B833" s="2"/>
      <c r="O833" s="2"/>
      <c r="R833" s="7"/>
      <c r="S833" s="7"/>
      <c r="V833" s="7"/>
    </row>
    <row r="834" spans="1:22" ht="14.25" customHeight="1">
      <c r="A834" s="31"/>
      <c r="B834" s="2"/>
      <c r="O834" s="2"/>
      <c r="R834" s="7"/>
      <c r="S834" s="7"/>
      <c r="V834" s="7"/>
    </row>
    <row r="835" spans="1:22" ht="14.25" customHeight="1">
      <c r="A835" s="31"/>
      <c r="B835" s="2"/>
      <c r="O835" s="2"/>
      <c r="R835" s="7"/>
      <c r="S835" s="7"/>
      <c r="V835" s="7"/>
    </row>
    <row r="836" spans="1:22" ht="14.25" customHeight="1">
      <c r="A836" s="31"/>
      <c r="B836" s="2"/>
      <c r="O836" s="2"/>
      <c r="R836" s="7"/>
      <c r="S836" s="7"/>
      <c r="V836" s="7"/>
    </row>
    <row r="837" spans="1:22" ht="14.25" customHeight="1">
      <c r="A837" s="31"/>
      <c r="B837" s="2"/>
      <c r="O837" s="2"/>
      <c r="R837" s="7"/>
      <c r="S837" s="7"/>
      <c r="V837" s="7"/>
    </row>
    <row r="838" spans="1:22" ht="14.25" customHeight="1">
      <c r="A838" s="31"/>
      <c r="B838" s="2"/>
      <c r="O838" s="2"/>
      <c r="R838" s="7"/>
      <c r="S838" s="7"/>
      <c r="V838" s="7"/>
    </row>
    <row r="839" spans="1:22" ht="14.25" customHeight="1">
      <c r="A839" s="31"/>
      <c r="B839" s="2"/>
      <c r="O839" s="2"/>
      <c r="R839" s="7"/>
      <c r="S839" s="7"/>
      <c r="V839" s="7"/>
    </row>
    <row r="840" spans="1:22" ht="14.25" customHeight="1">
      <c r="A840" s="31"/>
      <c r="B840" s="2"/>
      <c r="O840" s="2"/>
      <c r="R840" s="7"/>
      <c r="S840" s="7"/>
      <c r="V840" s="7"/>
    </row>
    <row r="841" spans="1:22" ht="14.25" customHeight="1">
      <c r="A841" s="31"/>
      <c r="B841" s="2"/>
      <c r="O841" s="2"/>
      <c r="R841" s="7"/>
      <c r="S841" s="7"/>
      <c r="V841" s="7"/>
    </row>
    <row r="842" spans="1:22" ht="14.25" customHeight="1">
      <c r="A842" s="31"/>
      <c r="B842" s="2"/>
      <c r="O842" s="2"/>
      <c r="R842" s="7"/>
      <c r="S842" s="7"/>
      <c r="V842" s="7"/>
    </row>
    <row r="843" spans="1:22" ht="14.25" customHeight="1">
      <c r="A843" s="31"/>
      <c r="B843" s="2"/>
      <c r="O843" s="2"/>
      <c r="R843" s="7"/>
      <c r="S843" s="7"/>
      <c r="V843" s="7"/>
    </row>
    <row r="844" spans="1:22" ht="14.25" customHeight="1">
      <c r="A844" s="31"/>
      <c r="B844" s="2"/>
      <c r="O844" s="2"/>
      <c r="R844" s="7"/>
      <c r="S844" s="7"/>
      <c r="V844" s="7"/>
    </row>
    <row r="845" spans="1:22" ht="14.25" customHeight="1">
      <c r="A845" s="31"/>
      <c r="B845" s="2"/>
      <c r="O845" s="2"/>
      <c r="R845" s="7"/>
      <c r="S845" s="7"/>
      <c r="V845" s="7"/>
    </row>
    <row r="846" spans="1:22" ht="14.25" customHeight="1">
      <c r="A846" s="31"/>
      <c r="B846" s="2"/>
      <c r="O846" s="2"/>
      <c r="R846" s="7"/>
      <c r="S846" s="7"/>
      <c r="V846" s="7"/>
    </row>
    <row r="847" spans="1:22" ht="14.25" customHeight="1">
      <c r="A847" s="31"/>
      <c r="B847" s="2"/>
      <c r="O847" s="2"/>
      <c r="R847" s="7"/>
      <c r="S847" s="7"/>
      <c r="V847" s="7"/>
    </row>
    <row r="848" spans="1:22" ht="14.25" customHeight="1">
      <c r="A848" s="31"/>
      <c r="B848" s="2"/>
      <c r="O848" s="2"/>
      <c r="R848" s="7"/>
      <c r="S848" s="7"/>
      <c r="V848" s="7"/>
    </row>
    <row r="849" spans="1:22" ht="14.25" customHeight="1">
      <c r="A849" s="31"/>
      <c r="B849" s="2"/>
      <c r="O849" s="2"/>
      <c r="R849" s="7"/>
      <c r="S849" s="7"/>
      <c r="V849" s="7"/>
    </row>
    <row r="850" spans="1:22" ht="14.25" customHeight="1">
      <c r="A850" s="31"/>
      <c r="B850" s="2"/>
      <c r="O850" s="2"/>
      <c r="R850" s="7"/>
      <c r="S850" s="7"/>
      <c r="V850" s="7"/>
    </row>
    <row r="851" spans="1:22" ht="14.25" customHeight="1">
      <c r="A851" s="31"/>
      <c r="B851" s="2"/>
      <c r="O851" s="2"/>
      <c r="R851" s="7"/>
      <c r="S851" s="7"/>
      <c r="V851" s="7"/>
    </row>
    <row r="852" spans="1:22" ht="14.25" customHeight="1">
      <c r="A852" s="31"/>
      <c r="B852" s="2"/>
      <c r="O852" s="2"/>
      <c r="R852" s="7"/>
      <c r="S852" s="7"/>
      <c r="V852" s="7"/>
    </row>
    <row r="853" spans="1:22" ht="14.25" customHeight="1">
      <c r="A853" s="31"/>
      <c r="B853" s="2"/>
      <c r="O853" s="2"/>
      <c r="R853" s="7"/>
      <c r="S853" s="7"/>
      <c r="V853" s="7"/>
    </row>
    <row r="854" spans="1:22" ht="14.25" customHeight="1">
      <c r="A854" s="31"/>
      <c r="B854" s="2"/>
      <c r="O854" s="2"/>
      <c r="R854" s="7"/>
      <c r="S854" s="7"/>
      <c r="V854" s="7"/>
    </row>
    <row r="855" spans="1:22" ht="14.25" customHeight="1">
      <c r="A855" s="31"/>
      <c r="B855" s="2"/>
      <c r="O855" s="2"/>
      <c r="R855" s="7"/>
      <c r="S855" s="7"/>
      <c r="V855" s="7"/>
    </row>
    <row r="856" spans="1:22" ht="14.25" customHeight="1">
      <c r="A856" s="31"/>
      <c r="B856" s="2"/>
      <c r="O856" s="2"/>
      <c r="R856" s="7"/>
      <c r="S856" s="7"/>
      <c r="V856" s="7"/>
    </row>
    <row r="857" spans="1:22" ht="14.25" customHeight="1">
      <c r="A857" s="31"/>
      <c r="B857" s="2"/>
      <c r="O857" s="2"/>
      <c r="R857" s="7"/>
      <c r="S857" s="7"/>
      <c r="V857" s="7"/>
    </row>
    <row r="858" spans="1:22" ht="14.25" customHeight="1">
      <c r="A858" s="31"/>
      <c r="B858" s="2"/>
      <c r="O858" s="2"/>
      <c r="R858" s="7"/>
      <c r="S858" s="7"/>
      <c r="V858" s="7"/>
    </row>
    <row r="859" spans="1:22" ht="14.25" customHeight="1">
      <c r="A859" s="31"/>
      <c r="B859" s="2"/>
      <c r="O859" s="2"/>
      <c r="R859" s="7"/>
      <c r="S859" s="7"/>
      <c r="V859" s="7"/>
    </row>
    <row r="860" spans="1:22" ht="14.25" customHeight="1">
      <c r="A860" s="31"/>
      <c r="B860" s="2"/>
      <c r="O860" s="2"/>
      <c r="R860" s="7"/>
      <c r="S860" s="7"/>
      <c r="V860" s="7"/>
    </row>
    <row r="861" spans="1:22" ht="14.25" customHeight="1">
      <c r="A861" s="31"/>
      <c r="B861" s="2"/>
      <c r="O861" s="2"/>
      <c r="R861" s="7"/>
      <c r="S861" s="7"/>
      <c r="V861" s="7"/>
    </row>
    <row r="862" spans="1:22" ht="14.25" customHeight="1">
      <c r="A862" s="31"/>
      <c r="B862" s="2"/>
      <c r="O862" s="2"/>
      <c r="R862" s="7"/>
      <c r="S862" s="7"/>
      <c r="V862" s="7"/>
    </row>
    <row r="863" spans="1:22" ht="14.25" customHeight="1">
      <c r="A863" s="31"/>
      <c r="B863" s="2"/>
      <c r="O863" s="2"/>
      <c r="R863" s="7"/>
      <c r="S863" s="7"/>
      <c r="V863" s="7"/>
    </row>
    <row r="864" spans="1:22" ht="14.25" customHeight="1">
      <c r="A864" s="31"/>
      <c r="B864" s="2"/>
      <c r="O864" s="2"/>
      <c r="R864" s="7"/>
      <c r="S864" s="7"/>
      <c r="V864" s="7"/>
    </row>
    <row r="865" spans="1:22" ht="14.25" customHeight="1">
      <c r="A865" s="31"/>
      <c r="B865" s="2"/>
      <c r="O865" s="2"/>
      <c r="R865" s="7"/>
      <c r="S865" s="7"/>
      <c r="V865" s="7"/>
    </row>
    <row r="866" spans="1:22" ht="14.25" customHeight="1">
      <c r="A866" s="31"/>
      <c r="B866" s="2"/>
      <c r="O866" s="2"/>
      <c r="R866" s="7"/>
      <c r="S866" s="7"/>
      <c r="V866" s="7"/>
    </row>
    <row r="867" spans="1:22" ht="14.25" customHeight="1">
      <c r="A867" s="31"/>
      <c r="B867" s="2"/>
      <c r="O867" s="2"/>
      <c r="R867" s="7"/>
      <c r="S867" s="7"/>
      <c r="V867" s="7"/>
    </row>
    <row r="868" spans="1:22" ht="14.25" customHeight="1">
      <c r="A868" s="31"/>
      <c r="B868" s="2"/>
      <c r="O868" s="2"/>
      <c r="R868" s="7"/>
      <c r="S868" s="7"/>
      <c r="V868" s="7"/>
    </row>
    <row r="869" spans="1:22" ht="14.25" customHeight="1">
      <c r="A869" s="31"/>
      <c r="B869" s="2"/>
      <c r="O869" s="2"/>
      <c r="R869" s="7"/>
      <c r="S869" s="7"/>
      <c r="V869" s="7"/>
    </row>
    <row r="870" spans="1:22" ht="14.25" customHeight="1">
      <c r="A870" s="31"/>
      <c r="B870" s="2"/>
      <c r="O870" s="2"/>
      <c r="R870" s="7"/>
      <c r="S870" s="7"/>
      <c r="V870" s="7"/>
    </row>
    <row r="871" spans="1:22" ht="14.25" customHeight="1">
      <c r="A871" s="31"/>
      <c r="B871" s="2"/>
      <c r="O871" s="2"/>
      <c r="R871" s="7"/>
      <c r="S871" s="7"/>
      <c r="V871" s="7"/>
    </row>
    <row r="872" spans="1:22" ht="14.25" customHeight="1">
      <c r="A872" s="31"/>
      <c r="B872" s="2"/>
      <c r="O872" s="2"/>
      <c r="R872" s="7"/>
      <c r="S872" s="7"/>
      <c r="V872" s="7"/>
    </row>
    <row r="873" spans="1:22" ht="14.25" customHeight="1">
      <c r="A873" s="31"/>
      <c r="B873" s="2"/>
      <c r="O873" s="2"/>
      <c r="R873" s="7"/>
      <c r="S873" s="7"/>
      <c r="V873" s="7"/>
    </row>
    <row r="874" spans="1:22" ht="14.25" customHeight="1">
      <c r="A874" s="31"/>
      <c r="B874" s="2"/>
      <c r="O874" s="2"/>
      <c r="R874" s="7"/>
      <c r="S874" s="7"/>
      <c r="V874" s="7"/>
    </row>
    <row r="875" spans="1:22" ht="14.25" customHeight="1">
      <c r="A875" s="31"/>
      <c r="B875" s="2"/>
      <c r="O875" s="2"/>
      <c r="R875" s="7"/>
      <c r="S875" s="7"/>
      <c r="V875" s="7"/>
    </row>
    <row r="876" spans="1:22" ht="14.25" customHeight="1">
      <c r="A876" s="31"/>
      <c r="B876" s="2"/>
      <c r="O876" s="2"/>
      <c r="R876" s="7"/>
      <c r="S876" s="7"/>
      <c r="V876" s="7"/>
    </row>
    <row r="877" spans="1:22" ht="14.25" customHeight="1">
      <c r="A877" s="31"/>
      <c r="B877" s="2"/>
      <c r="O877" s="2"/>
      <c r="R877" s="7"/>
      <c r="S877" s="7"/>
      <c r="V877" s="7"/>
    </row>
    <row r="878" spans="1:22" ht="14.25" customHeight="1">
      <c r="A878" s="31"/>
      <c r="B878" s="2"/>
      <c r="O878" s="2"/>
      <c r="R878" s="7"/>
      <c r="S878" s="7"/>
      <c r="V878" s="7"/>
    </row>
    <row r="879" spans="1:22" ht="14.25" customHeight="1">
      <c r="A879" s="31"/>
      <c r="B879" s="2"/>
      <c r="O879" s="2"/>
      <c r="R879" s="7"/>
      <c r="S879" s="7"/>
      <c r="V879" s="7"/>
    </row>
    <row r="880" spans="1:22" ht="14.25" customHeight="1">
      <c r="A880" s="31"/>
      <c r="B880" s="2"/>
      <c r="O880" s="2"/>
      <c r="R880" s="7"/>
      <c r="S880" s="7"/>
      <c r="V880" s="7"/>
    </row>
    <row r="881" spans="1:22" ht="14.25" customHeight="1">
      <c r="A881" s="31"/>
      <c r="B881" s="2"/>
      <c r="O881" s="2"/>
      <c r="R881" s="7"/>
      <c r="S881" s="7"/>
      <c r="V881" s="7"/>
    </row>
    <row r="882" spans="1:22" ht="14.25" customHeight="1">
      <c r="A882" s="31"/>
      <c r="B882" s="2"/>
      <c r="O882" s="2"/>
      <c r="R882" s="7"/>
      <c r="S882" s="7"/>
      <c r="V882" s="7"/>
    </row>
    <row r="883" spans="1:22" ht="14.25" customHeight="1">
      <c r="A883" s="31"/>
      <c r="B883" s="2"/>
      <c r="O883" s="2"/>
      <c r="R883" s="7"/>
      <c r="S883" s="7"/>
      <c r="V883" s="7"/>
    </row>
    <row r="884" spans="1:22" ht="14.25" customHeight="1">
      <c r="A884" s="31"/>
      <c r="B884" s="2"/>
      <c r="O884" s="2"/>
      <c r="R884" s="7"/>
      <c r="S884" s="7"/>
      <c r="V884" s="7"/>
    </row>
    <row r="885" spans="1:22" ht="14.25" customHeight="1">
      <c r="A885" s="31"/>
      <c r="B885" s="2"/>
      <c r="O885" s="2"/>
      <c r="R885" s="7"/>
      <c r="S885" s="7"/>
      <c r="V885" s="7"/>
    </row>
    <row r="886" spans="1:22" ht="14.25" customHeight="1">
      <c r="A886" s="31"/>
      <c r="B886" s="2"/>
      <c r="O886" s="2"/>
      <c r="R886" s="7"/>
      <c r="S886" s="7"/>
      <c r="V886" s="7"/>
    </row>
    <row r="887" spans="1:22" ht="14.25" customHeight="1">
      <c r="A887" s="31"/>
      <c r="B887" s="2"/>
      <c r="O887" s="2"/>
      <c r="R887" s="7"/>
      <c r="S887" s="7"/>
      <c r="V887" s="7"/>
    </row>
    <row r="888" spans="1:22" ht="14.25" customHeight="1">
      <c r="A888" s="31"/>
      <c r="B888" s="2"/>
      <c r="O888" s="2"/>
      <c r="R888" s="7"/>
      <c r="S888" s="7"/>
      <c r="V888" s="7"/>
    </row>
    <row r="889" spans="1:22" ht="14.25" customHeight="1">
      <c r="A889" s="31"/>
      <c r="B889" s="2"/>
      <c r="O889" s="2"/>
      <c r="R889" s="7"/>
      <c r="S889" s="7"/>
      <c r="V889" s="7"/>
    </row>
    <row r="890" spans="1:22" ht="14.25" customHeight="1">
      <c r="A890" s="31"/>
      <c r="B890" s="2"/>
      <c r="O890" s="2"/>
      <c r="R890" s="7"/>
      <c r="S890" s="7"/>
      <c r="V890" s="7"/>
    </row>
    <row r="891" spans="1:22" ht="14.25" customHeight="1">
      <c r="A891" s="31"/>
      <c r="B891" s="2"/>
      <c r="O891" s="2"/>
      <c r="R891" s="7"/>
      <c r="S891" s="7"/>
      <c r="V891" s="7"/>
    </row>
    <row r="892" spans="1:22" ht="14.25" customHeight="1">
      <c r="A892" s="31"/>
      <c r="B892" s="2"/>
      <c r="O892" s="2"/>
      <c r="R892" s="7"/>
      <c r="S892" s="7"/>
      <c r="V892" s="7"/>
    </row>
    <row r="893" spans="1:22" ht="14.25" customHeight="1">
      <c r="A893" s="31"/>
      <c r="B893" s="2"/>
      <c r="O893" s="2"/>
      <c r="R893" s="7"/>
      <c r="S893" s="7"/>
      <c r="V893" s="7"/>
    </row>
    <row r="894" spans="1:22" ht="14.25" customHeight="1">
      <c r="A894" s="31"/>
      <c r="B894" s="2"/>
      <c r="O894" s="2"/>
      <c r="R894" s="7"/>
      <c r="S894" s="7"/>
      <c r="V894" s="7"/>
    </row>
    <row r="895" spans="1:22" ht="14.25" customHeight="1">
      <c r="A895" s="31"/>
      <c r="B895" s="2"/>
      <c r="O895" s="2"/>
      <c r="R895" s="7"/>
      <c r="S895" s="7"/>
      <c r="V895" s="7"/>
    </row>
    <row r="896" spans="1:22" ht="14.25" customHeight="1">
      <c r="A896" s="31"/>
      <c r="B896" s="2"/>
      <c r="O896" s="2"/>
      <c r="R896" s="7"/>
      <c r="S896" s="7"/>
      <c r="V896" s="7"/>
    </row>
    <row r="897" spans="1:22" ht="14.25" customHeight="1">
      <c r="A897" s="31"/>
      <c r="B897" s="2"/>
      <c r="O897" s="2"/>
      <c r="R897" s="7"/>
      <c r="S897" s="7"/>
      <c r="V897" s="7"/>
    </row>
    <row r="898" spans="1:22" ht="14.25" customHeight="1">
      <c r="A898" s="31"/>
      <c r="B898" s="2"/>
      <c r="O898" s="2"/>
      <c r="R898" s="7"/>
      <c r="S898" s="7"/>
      <c r="V898" s="7"/>
    </row>
    <row r="899" spans="1:22" ht="14.25" customHeight="1">
      <c r="A899" s="31"/>
      <c r="B899" s="2"/>
      <c r="O899" s="2"/>
      <c r="R899" s="7"/>
      <c r="S899" s="7"/>
      <c r="V899" s="7"/>
    </row>
    <row r="900" spans="1:22" ht="14.25" customHeight="1">
      <c r="A900" s="31"/>
      <c r="B900" s="2"/>
      <c r="O900" s="2"/>
      <c r="R900" s="7"/>
      <c r="S900" s="7"/>
      <c r="V900" s="7"/>
    </row>
    <row r="901" spans="1:22" ht="14.25" customHeight="1">
      <c r="A901" s="31"/>
      <c r="B901" s="2"/>
      <c r="O901" s="2"/>
      <c r="R901" s="7"/>
      <c r="S901" s="7"/>
      <c r="V901" s="7"/>
    </row>
    <row r="902" spans="1:22" ht="14.25" customHeight="1">
      <c r="A902" s="31"/>
      <c r="B902" s="2"/>
      <c r="O902" s="2"/>
      <c r="R902" s="7"/>
      <c r="S902" s="7"/>
      <c r="V902" s="7"/>
    </row>
    <row r="903" spans="1:22" ht="14.25" customHeight="1">
      <c r="A903" s="31"/>
      <c r="B903" s="2"/>
      <c r="O903" s="2"/>
      <c r="R903" s="7"/>
      <c r="S903" s="7"/>
      <c r="V903" s="7"/>
    </row>
    <row r="904" spans="1:22" ht="14.25" customHeight="1">
      <c r="A904" s="31"/>
      <c r="B904" s="2"/>
      <c r="O904" s="2"/>
      <c r="R904" s="7"/>
      <c r="S904" s="7"/>
      <c r="V904" s="7"/>
    </row>
    <row r="905" spans="1:22" ht="14.25" customHeight="1">
      <c r="A905" s="31"/>
      <c r="B905" s="2"/>
      <c r="O905" s="2"/>
      <c r="R905" s="7"/>
      <c r="S905" s="7"/>
      <c r="V905" s="7"/>
    </row>
    <row r="906" spans="1:22" ht="14.25" customHeight="1">
      <c r="A906" s="31"/>
      <c r="B906" s="2"/>
      <c r="O906" s="2"/>
      <c r="R906" s="7"/>
      <c r="S906" s="7"/>
      <c r="V906" s="7"/>
    </row>
    <row r="907" spans="1:22" ht="14.25" customHeight="1">
      <c r="A907" s="31"/>
      <c r="B907" s="2"/>
      <c r="O907" s="2"/>
      <c r="R907" s="7"/>
      <c r="S907" s="7"/>
      <c r="V907" s="7"/>
    </row>
    <row r="908" spans="1:22" ht="14.25" customHeight="1">
      <c r="A908" s="31"/>
      <c r="B908" s="2"/>
      <c r="O908" s="2"/>
      <c r="R908" s="7"/>
      <c r="S908" s="7"/>
      <c r="V908" s="7"/>
    </row>
    <row r="909" spans="1:22" ht="14.25" customHeight="1">
      <c r="A909" s="31"/>
      <c r="B909" s="2"/>
      <c r="O909" s="2"/>
      <c r="R909" s="7"/>
      <c r="S909" s="7"/>
      <c r="V909" s="7"/>
    </row>
    <row r="910" spans="1:22" ht="14.25" customHeight="1">
      <c r="A910" s="31"/>
      <c r="B910" s="2"/>
      <c r="O910" s="2"/>
      <c r="R910" s="7"/>
      <c r="S910" s="7"/>
      <c r="V910" s="7"/>
    </row>
    <row r="911" spans="1:22" ht="14.25" customHeight="1">
      <c r="A911" s="31"/>
      <c r="B911" s="2"/>
      <c r="O911" s="2"/>
      <c r="R911" s="7"/>
      <c r="S911" s="7"/>
      <c r="V911" s="7"/>
    </row>
    <row r="912" spans="1:22" ht="14.25" customHeight="1">
      <c r="A912" s="31"/>
      <c r="B912" s="2"/>
      <c r="O912" s="2"/>
      <c r="R912" s="7"/>
      <c r="S912" s="7"/>
      <c r="V912" s="7"/>
    </row>
    <row r="913" spans="1:22" ht="14.25" customHeight="1">
      <c r="A913" s="31"/>
      <c r="B913" s="2"/>
      <c r="O913" s="2"/>
      <c r="R913" s="7"/>
      <c r="S913" s="7"/>
      <c r="V913" s="7"/>
    </row>
    <row r="914" spans="1:22" ht="14.25" customHeight="1">
      <c r="A914" s="31"/>
      <c r="B914" s="2"/>
      <c r="O914" s="2"/>
      <c r="R914" s="7"/>
      <c r="S914" s="7"/>
      <c r="V914" s="7"/>
    </row>
    <row r="915" spans="1:22" ht="14.25" customHeight="1">
      <c r="A915" s="31"/>
      <c r="B915" s="2"/>
      <c r="O915" s="2"/>
      <c r="R915" s="7"/>
      <c r="S915" s="7"/>
      <c r="V915" s="7"/>
    </row>
    <row r="916" spans="1:22" ht="14.25" customHeight="1">
      <c r="A916" s="31"/>
      <c r="B916" s="2"/>
      <c r="O916" s="2"/>
      <c r="R916" s="7"/>
      <c r="S916" s="7"/>
      <c r="V916" s="7"/>
    </row>
    <row r="917" spans="1:22" ht="14.25" customHeight="1">
      <c r="A917" s="31"/>
      <c r="B917" s="2"/>
      <c r="O917" s="2"/>
      <c r="R917" s="7"/>
      <c r="S917" s="7"/>
      <c r="V917" s="7"/>
    </row>
    <row r="918" spans="1:22" ht="14.25" customHeight="1">
      <c r="A918" s="31"/>
      <c r="B918" s="2"/>
      <c r="O918" s="2"/>
      <c r="R918" s="7"/>
      <c r="S918" s="7"/>
      <c r="V918" s="7"/>
    </row>
    <row r="919" spans="1:22" ht="14.25" customHeight="1">
      <c r="A919" s="31"/>
      <c r="B919" s="2"/>
      <c r="O919" s="2"/>
      <c r="R919" s="7"/>
      <c r="S919" s="7"/>
      <c r="V919" s="7"/>
    </row>
    <row r="920" spans="1:22" ht="14.25" customHeight="1">
      <c r="A920" s="31"/>
      <c r="B920" s="2"/>
      <c r="O920" s="2"/>
      <c r="R920" s="7"/>
      <c r="S920" s="7"/>
      <c r="V920" s="7"/>
    </row>
    <row r="921" spans="1:22" ht="14.25" customHeight="1">
      <c r="A921" s="31"/>
      <c r="B921" s="2"/>
      <c r="O921" s="2"/>
      <c r="R921" s="7"/>
      <c r="S921" s="7"/>
      <c r="V921" s="7"/>
    </row>
    <row r="922" spans="1:22" ht="14.25" customHeight="1">
      <c r="A922" s="31"/>
      <c r="B922" s="2"/>
      <c r="O922" s="2"/>
      <c r="R922" s="7"/>
      <c r="S922" s="7"/>
      <c r="V922" s="7"/>
    </row>
    <row r="923" spans="1:22" ht="14.25" customHeight="1">
      <c r="A923" s="31"/>
      <c r="B923" s="2"/>
      <c r="O923" s="2"/>
      <c r="R923" s="7"/>
      <c r="S923" s="7"/>
      <c r="V923" s="7"/>
    </row>
    <row r="924" spans="1:22" ht="14.25" customHeight="1">
      <c r="A924" s="31"/>
      <c r="B924" s="2"/>
      <c r="O924" s="2"/>
      <c r="R924" s="7"/>
      <c r="S924" s="7"/>
      <c r="V924" s="7"/>
    </row>
    <row r="925" spans="1:22" ht="14.25" customHeight="1">
      <c r="A925" s="31"/>
      <c r="B925" s="2"/>
      <c r="O925" s="2"/>
      <c r="R925" s="7"/>
      <c r="S925" s="7"/>
      <c r="V925" s="7"/>
    </row>
    <row r="926" spans="1:22" ht="14.25" customHeight="1">
      <c r="A926" s="31"/>
      <c r="B926" s="2"/>
      <c r="O926" s="2"/>
      <c r="R926" s="7"/>
      <c r="S926" s="7"/>
      <c r="V926" s="7"/>
    </row>
    <row r="927" spans="1:22" ht="14.25" customHeight="1">
      <c r="A927" s="31"/>
      <c r="B927" s="2"/>
      <c r="O927" s="2"/>
      <c r="R927" s="7"/>
      <c r="S927" s="7"/>
      <c r="V927" s="7"/>
    </row>
    <row r="928" spans="1:22" ht="14.25" customHeight="1">
      <c r="A928" s="31"/>
      <c r="B928" s="2"/>
      <c r="O928" s="2"/>
      <c r="R928" s="7"/>
      <c r="S928" s="7"/>
      <c r="V928" s="7"/>
    </row>
    <row r="929" spans="1:22" ht="14.25" customHeight="1">
      <c r="A929" s="31"/>
      <c r="B929" s="2"/>
      <c r="O929" s="2"/>
      <c r="R929" s="7"/>
      <c r="S929" s="7"/>
      <c r="V929" s="7"/>
    </row>
    <row r="930" spans="1:22" ht="14.25" customHeight="1">
      <c r="A930" s="31"/>
      <c r="B930" s="2"/>
      <c r="O930" s="2"/>
      <c r="R930" s="7"/>
      <c r="S930" s="7"/>
      <c r="V930" s="7"/>
    </row>
    <row r="931" spans="1:22" ht="14.25" customHeight="1">
      <c r="A931" s="31"/>
      <c r="B931" s="2"/>
      <c r="O931" s="2"/>
      <c r="R931" s="7"/>
      <c r="S931" s="7"/>
      <c r="V931" s="7"/>
    </row>
    <row r="932" spans="1:22" ht="14.25" customHeight="1">
      <c r="A932" s="31"/>
      <c r="B932" s="2"/>
      <c r="O932" s="2"/>
      <c r="R932" s="7"/>
      <c r="S932" s="7"/>
      <c r="V932" s="7"/>
    </row>
    <row r="933" spans="1:22" ht="14.25" customHeight="1">
      <c r="A933" s="31"/>
      <c r="B933" s="2"/>
      <c r="O933" s="2"/>
      <c r="R933" s="7"/>
      <c r="S933" s="7"/>
      <c r="V933" s="7"/>
    </row>
    <row r="934" spans="1:22" ht="14.25" customHeight="1">
      <c r="A934" s="31"/>
      <c r="B934" s="2"/>
      <c r="O934" s="2"/>
      <c r="R934" s="7"/>
      <c r="S934" s="7"/>
      <c r="V934" s="7"/>
    </row>
    <row r="935" spans="1:22" ht="14.25" customHeight="1">
      <c r="A935" s="31"/>
      <c r="B935" s="2"/>
      <c r="O935" s="2"/>
      <c r="R935" s="7"/>
      <c r="S935" s="7"/>
      <c r="V935" s="7"/>
    </row>
    <row r="936" spans="1:22" ht="14.25" customHeight="1">
      <c r="A936" s="31"/>
      <c r="B936" s="2"/>
      <c r="O936" s="2"/>
      <c r="R936" s="7"/>
      <c r="S936" s="7"/>
      <c r="V936" s="7"/>
    </row>
    <row r="937" spans="1:22" ht="14.25" customHeight="1">
      <c r="A937" s="31"/>
      <c r="B937" s="2"/>
      <c r="O937" s="2"/>
      <c r="R937" s="7"/>
      <c r="S937" s="7"/>
      <c r="V937" s="7"/>
    </row>
    <row r="938" spans="1:22" ht="14.25" customHeight="1">
      <c r="A938" s="31"/>
      <c r="B938" s="2"/>
      <c r="O938" s="2"/>
      <c r="R938" s="7"/>
      <c r="S938" s="7"/>
      <c r="V938" s="7"/>
    </row>
    <row r="939" spans="1:22" ht="14.25" customHeight="1">
      <c r="A939" s="31"/>
      <c r="B939" s="2"/>
      <c r="O939" s="2"/>
      <c r="R939" s="7"/>
      <c r="S939" s="7"/>
      <c r="V939" s="7"/>
    </row>
    <row r="940" spans="1:22" ht="14.25" customHeight="1">
      <c r="A940" s="31"/>
      <c r="B940" s="2"/>
      <c r="O940" s="2"/>
      <c r="R940" s="7"/>
      <c r="S940" s="7"/>
      <c r="V940" s="7"/>
    </row>
    <row r="941" spans="1:22" ht="14.25" customHeight="1">
      <c r="A941" s="31"/>
      <c r="B941" s="2"/>
      <c r="O941" s="2"/>
      <c r="R941" s="7"/>
      <c r="S941" s="7"/>
      <c r="V941" s="7"/>
    </row>
    <row r="942" spans="1:22" ht="14.25" customHeight="1">
      <c r="A942" s="31"/>
      <c r="B942" s="2"/>
      <c r="O942" s="2"/>
      <c r="R942" s="7"/>
      <c r="S942" s="7"/>
      <c r="V942" s="7"/>
    </row>
    <row r="943" spans="1:22" ht="14.25" customHeight="1">
      <c r="A943" s="31"/>
      <c r="B943" s="2"/>
      <c r="O943" s="2"/>
      <c r="R943" s="7"/>
      <c r="S943" s="7"/>
      <c r="V943" s="7"/>
    </row>
    <row r="944" spans="1:22" ht="14.25" customHeight="1">
      <c r="A944" s="31"/>
      <c r="B944" s="2"/>
      <c r="O944" s="2"/>
      <c r="R944" s="7"/>
      <c r="S944" s="7"/>
      <c r="V944" s="7"/>
    </row>
    <row r="945" spans="1:22" ht="14.25" customHeight="1">
      <c r="A945" s="31"/>
      <c r="B945" s="2"/>
      <c r="O945" s="2"/>
      <c r="R945" s="7"/>
      <c r="S945" s="7"/>
      <c r="V945" s="7"/>
    </row>
    <row r="946" spans="1:22" ht="14.25" customHeight="1">
      <c r="A946" s="31"/>
      <c r="B946" s="2"/>
      <c r="O946" s="2"/>
      <c r="R946" s="7"/>
      <c r="S946" s="7"/>
      <c r="V946" s="7"/>
    </row>
    <row r="947" spans="1:22" ht="14.25" customHeight="1">
      <c r="A947" s="31"/>
      <c r="B947" s="2"/>
      <c r="O947" s="2"/>
      <c r="R947" s="7"/>
      <c r="S947" s="7"/>
      <c r="V947" s="7"/>
    </row>
    <row r="948" spans="1:22" ht="14.25" customHeight="1">
      <c r="A948" s="31"/>
      <c r="B948" s="2"/>
      <c r="O948" s="2"/>
      <c r="R948" s="7"/>
      <c r="S948" s="7"/>
      <c r="V948" s="7"/>
    </row>
    <row r="949" spans="1:22" ht="14.25" customHeight="1">
      <c r="A949" s="31"/>
      <c r="B949" s="2"/>
      <c r="O949" s="2"/>
      <c r="R949" s="7"/>
      <c r="S949" s="7"/>
      <c r="V949" s="7"/>
    </row>
    <row r="950" spans="1:22" ht="14.25" customHeight="1">
      <c r="A950" s="31"/>
      <c r="B950" s="2"/>
      <c r="O950" s="2"/>
      <c r="R950" s="7"/>
      <c r="S950" s="7"/>
      <c r="V950" s="7"/>
    </row>
    <row r="951" spans="1:22" ht="14.25" customHeight="1">
      <c r="A951" s="31"/>
      <c r="B951" s="2"/>
      <c r="O951" s="2"/>
      <c r="R951" s="7"/>
      <c r="S951" s="7"/>
      <c r="V951" s="7"/>
    </row>
    <row r="952" spans="1:22" ht="14.25" customHeight="1">
      <c r="A952" s="31"/>
      <c r="B952" s="2"/>
      <c r="O952" s="2"/>
      <c r="R952" s="7"/>
      <c r="S952" s="7"/>
      <c r="V952" s="7"/>
    </row>
    <row r="953" spans="1:22" ht="14.25" customHeight="1">
      <c r="A953" s="31"/>
      <c r="B953" s="2"/>
      <c r="O953" s="2"/>
      <c r="R953" s="7"/>
      <c r="S953" s="7"/>
      <c r="V953" s="7"/>
    </row>
    <row r="954" spans="1:22" ht="14.25" customHeight="1">
      <c r="A954" s="31"/>
      <c r="B954" s="2"/>
      <c r="O954" s="2"/>
      <c r="R954" s="7"/>
      <c r="S954" s="7"/>
      <c r="V954" s="7"/>
    </row>
    <row r="955" spans="1:22" ht="14.25" customHeight="1">
      <c r="A955" s="31"/>
      <c r="B955" s="2"/>
      <c r="O955" s="2"/>
      <c r="R955" s="7"/>
      <c r="S955" s="7"/>
      <c r="V955" s="7"/>
    </row>
    <row r="956" spans="1:22" ht="14.25" customHeight="1">
      <c r="A956" s="31"/>
      <c r="B956" s="2"/>
      <c r="O956" s="2"/>
      <c r="R956" s="7"/>
      <c r="S956" s="7"/>
      <c r="V956" s="7"/>
    </row>
    <row r="957" spans="1:22" ht="14.25" customHeight="1">
      <c r="A957" s="31"/>
      <c r="B957" s="2"/>
      <c r="O957" s="2"/>
      <c r="R957" s="7"/>
      <c r="S957" s="7"/>
      <c r="V957" s="7"/>
    </row>
    <row r="958" spans="1:22" ht="14.25" customHeight="1">
      <c r="A958" s="31"/>
      <c r="B958" s="2"/>
      <c r="O958" s="2"/>
      <c r="R958" s="7"/>
      <c r="S958" s="7"/>
      <c r="V958" s="7"/>
    </row>
    <row r="959" spans="1:22" ht="14.25" customHeight="1">
      <c r="A959" s="31"/>
      <c r="B959" s="2"/>
      <c r="O959" s="2"/>
      <c r="R959" s="7"/>
      <c r="S959" s="7"/>
      <c r="V959" s="7"/>
    </row>
    <row r="960" spans="1:22" ht="14.25" customHeight="1">
      <c r="A960" s="31"/>
      <c r="B960" s="2"/>
      <c r="O960" s="2"/>
      <c r="R960" s="7"/>
      <c r="S960" s="7"/>
      <c r="V960" s="7"/>
    </row>
    <row r="961" spans="1:22" ht="14.25" customHeight="1">
      <c r="A961" s="31"/>
      <c r="B961" s="2"/>
      <c r="O961" s="2"/>
      <c r="R961" s="7"/>
      <c r="S961" s="7"/>
      <c r="V961" s="7"/>
    </row>
    <row r="962" spans="1:22" ht="14.25" customHeight="1">
      <c r="A962" s="31"/>
      <c r="B962" s="2"/>
      <c r="O962" s="2"/>
      <c r="R962" s="7"/>
      <c r="S962" s="7"/>
      <c r="V962" s="7"/>
    </row>
    <row r="963" spans="1:22" ht="14.25" customHeight="1">
      <c r="A963" s="31"/>
      <c r="B963" s="2"/>
      <c r="O963" s="2"/>
      <c r="R963" s="7"/>
      <c r="S963" s="7"/>
      <c r="V963" s="7"/>
    </row>
    <row r="964" spans="1:22" ht="14.25" customHeight="1">
      <c r="A964" s="31"/>
      <c r="B964" s="2"/>
      <c r="O964" s="2"/>
      <c r="R964" s="7"/>
      <c r="S964" s="7"/>
      <c r="V964" s="7"/>
    </row>
    <row r="965" spans="1:22" ht="14.25" customHeight="1">
      <c r="A965" s="31"/>
      <c r="B965" s="2"/>
      <c r="O965" s="2"/>
      <c r="R965" s="7"/>
      <c r="S965" s="7"/>
      <c r="V965" s="7"/>
    </row>
    <row r="966" spans="1:22" ht="14.25" customHeight="1">
      <c r="A966" s="31"/>
      <c r="B966" s="2"/>
      <c r="O966" s="2"/>
      <c r="R966" s="7"/>
      <c r="S966" s="7"/>
      <c r="V966" s="7"/>
    </row>
    <row r="967" spans="1:22" ht="14.25" customHeight="1">
      <c r="A967" s="31"/>
      <c r="B967" s="2"/>
      <c r="O967" s="2"/>
      <c r="R967" s="7"/>
      <c r="S967" s="7"/>
      <c r="V967" s="7"/>
    </row>
    <row r="968" spans="1:22" ht="14.25" customHeight="1">
      <c r="A968" s="31"/>
      <c r="B968" s="2"/>
      <c r="O968" s="2"/>
      <c r="R968" s="7"/>
      <c r="S968" s="7"/>
      <c r="V968" s="7"/>
    </row>
    <row r="969" spans="1:22" ht="14.25" customHeight="1">
      <c r="A969" s="31"/>
      <c r="B969" s="2"/>
      <c r="O969" s="2"/>
      <c r="R969" s="7"/>
      <c r="S969" s="7"/>
      <c r="V969" s="7"/>
    </row>
    <row r="970" spans="1:22" ht="14.25" customHeight="1">
      <c r="A970" s="31"/>
      <c r="B970" s="2"/>
      <c r="O970" s="2"/>
      <c r="R970" s="7"/>
      <c r="S970" s="7"/>
      <c r="V970" s="7"/>
    </row>
    <row r="971" spans="1:22" ht="14.25" customHeight="1">
      <c r="A971" s="31"/>
      <c r="B971" s="2"/>
      <c r="O971" s="2"/>
      <c r="R971" s="7"/>
      <c r="S971" s="7"/>
      <c r="V971" s="7"/>
    </row>
    <row r="972" spans="1:22" ht="14.25" customHeight="1">
      <c r="A972" s="31"/>
      <c r="B972" s="2"/>
      <c r="O972" s="2"/>
      <c r="R972" s="7"/>
      <c r="S972" s="7"/>
      <c r="V972" s="7"/>
    </row>
    <row r="973" spans="1:22" ht="14.25" customHeight="1">
      <c r="A973" s="31"/>
      <c r="B973" s="2"/>
      <c r="O973" s="2"/>
      <c r="R973" s="7"/>
      <c r="S973" s="7"/>
      <c r="V973" s="7"/>
    </row>
    <row r="974" spans="1:22" ht="14.25" customHeight="1">
      <c r="A974" s="31"/>
      <c r="B974" s="2"/>
      <c r="O974" s="2"/>
      <c r="R974" s="7"/>
      <c r="S974" s="7"/>
      <c r="V974" s="7"/>
    </row>
    <row r="975" spans="1:22" ht="14.25" customHeight="1">
      <c r="A975" s="31"/>
      <c r="B975" s="2"/>
      <c r="O975" s="2"/>
      <c r="R975" s="7"/>
      <c r="S975" s="7"/>
      <c r="V975" s="7"/>
    </row>
    <row r="976" spans="1:22" ht="14.25" customHeight="1">
      <c r="A976" s="31"/>
      <c r="B976" s="2"/>
      <c r="O976" s="2"/>
      <c r="R976" s="7"/>
      <c r="S976" s="7"/>
      <c r="V976" s="7"/>
    </row>
    <row r="977" spans="1:22" ht="14.25" customHeight="1">
      <c r="A977" s="31"/>
      <c r="B977" s="2"/>
      <c r="O977" s="2"/>
      <c r="R977" s="7"/>
      <c r="S977" s="7"/>
      <c r="V977" s="7"/>
    </row>
    <row r="978" spans="1:22" ht="14.25" customHeight="1">
      <c r="A978" s="31"/>
      <c r="B978" s="2"/>
      <c r="O978" s="2"/>
      <c r="R978" s="7"/>
      <c r="S978" s="7"/>
      <c r="V978" s="7"/>
    </row>
    <row r="979" spans="1:22" ht="14.25" customHeight="1">
      <c r="A979" s="31"/>
      <c r="B979" s="2"/>
      <c r="O979" s="2"/>
      <c r="R979" s="7"/>
      <c r="S979" s="7"/>
      <c r="V979" s="7"/>
    </row>
    <row r="980" spans="1:22" ht="14.25" customHeight="1">
      <c r="A980" s="31"/>
      <c r="B980" s="2"/>
      <c r="O980" s="2"/>
      <c r="R980" s="7"/>
      <c r="S980" s="7"/>
      <c r="V980" s="7"/>
    </row>
    <row r="981" spans="1:22" ht="14.25" customHeight="1">
      <c r="A981" s="31"/>
      <c r="B981" s="2"/>
      <c r="O981" s="2"/>
      <c r="R981" s="7"/>
      <c r="S981" s="7"/>
      <c r="V981" s="7"/>
    </row>
    <row r="982" spans="1:22" ht="14.25" customHeight="1">
      <c r="A982" s="31"/>
      <c r="B982" s="2"/>
      <c r="O982" s="2"/>
      <c r="R982" s="7"/>
      <c r="S982" s="7"/>
      <c r="V982" s="7"/>
    </row>
    <row r="983" spans="1:22" ht="14.25" customHeight="1">
      <c r="A983" s="31"/>
      <c r="B983" s="2"/>
      <c r="O983" s="2"/>
      <c r="R983" s="7"/>
      <c r="S983" s="7"/>
      <c r="V983" s="7"/>
    </row>
    <row r="984" spans="1:22" ht="14.25" customHeight="1">
      <c r="A984" s="31"/>
      <c r="B984" s="2"/>
      <c r="O984" s="2"/>
      <c r="R984" s="7"/>
      <c r="S984" s="7"/>
      <c r="V984" s="7"/>
    </row>
    <row r="985" spans="1:22" ht="14.25" customHeight="1">
      <c r="A985" s="31"/>
      <c r="B985" s="2"/>
      <c r="O985" s="2"/>
      <c r="R985" s="7"/>
      <c r="S985" s="7"/>
      <c r="V985" s="7"/>
    </row>
    <row r="986" spans="1:22" ht="14.25" customHeight="1">
      <c r="A986" s="31"/>
      <c r="B986" s="2"/>
      <c r="O986" s="2"/>
      <c r="R986" s="7"/>
      <c r="S986" s="7"/>
      <c r="V986" s="7"/>
    </row>
    <row r="987" spans="1:22" ht="14.25" customHeight="1">
      <c r="A987" s="31"/>
      <c r="B987" s="2"/>
      <c r="O987" s="2"/>
      <c r="R987" s="7"/>
      <c r="S987" s="7"/>
      <c r="V987" s="7"/>
    </row>
    <row r="988" spans="1:22" ht="14.25" customHeight="1">
      <c r="A988" s="31"/>
      <c r="B988" s="2"/>
      <c r="O988" s="2"/>
      <c r="R988" s="7"/>
      <c r="S988" s="7"/>
      <c r="V988" s="7"/>
    </row>
    <row r="989" spans="1:22" ht="14.25" customHeight="1">
      <c r="A989" s="31"/>
      <c r="B989" s="2"/>
      <c r="O989" s="2"/>
      <c r="R989" s="7"/>
      <c r="S989" s="7"/>
      <c r="V989" s="7"/>
    </row>
    <row r="990" spans="1:22" ht="14.25" customHeight="1">
      <c r="A990" s="31"/>
      <c r="B990" s="2"/>
      <c r="O990" s="2"/>
      <c r="R990" s="7"/>
      <c r="S990" s="7"/>
      <c r="V990" s="7"/>
    </row>
    <row r="991" spans="1:22" ht="14.25" customHeight="1">
      <c r="A991" s="31"/>
      <c r="B991" s="2"/>
      <c r="O991" s="2"/>
      <c r="R991" s="7"/>
      <c r="S991" s="7"/>
      <c r="V991" s="7"/>
    </row>
    <row r="992" spans="1:22" ht="14.25" customHeight="1">
      <c r="A992" s="31"/>
      <c r="B992" s="2"/>
      <c r="O992" s="2"/>
      <c r="R992" s="7"/>
      <c r="S992" s="7"/>
      <c r="V992" s="7"/>
    </row>
    <row r="993" spans="1:22" ht="14.25" customHeight="1">
      <c r="A993" s="31"/>
      <c r="B993" s="2"/>
      <c r="O993" s="2"/>
      <c r="R993" s="7"/>
      <c r="S993" s="7"/>
      <c r="V993" s="7"/>
    </row>
    <row r="994" spans="1:22" ht="14.25" customHeight="1">
      <c r="A994" s="31"/>
      <c r="B994" s="2"/>
      <c r="O994" s="2"/>
      <c r="R994" s="7"/>
      <c r="S994" s="7"/>
      <c r="V994" s="7"/>
    </row>
    <row r="995" spans="1:22" ht="14.25" customHeight="1">
      <c r="A995" s="31"/>
      <c r="B995" s="2"/>
      <c r="O995" s="2"/>
      <c r="R995" s="7"/>
      <c r="S995" s="7"/>
      <c r="V995" s="7"/>
    </row>
    <row r="996" spans="1:22" ht="14.25" customHeight="1">
      <c r="A996" s="31"/>
      <c r="B996" s="2"/>
      <c r="O996" s="2"/>
      <c r="R996" s="7"/>
      <c r="S996" s="7"/>
      <c r="V996" s="7"/>
    </row>
    <row r="997" spans="1:22" ht="14.25" customHeight="1">
      <c r="A997" s="31"/>
      <c r="B997" s="2"/>
      <c r="O997" s="2"/>
      <c r="R997" s="7"/>
      <c r="S997" s="7"/>
      <c r="V997" s="7"/>
    </row>
    <row r="998" spans="1:22" ht="14.25" customHeight="1">
      <c r="A998" s="31"/>
      <c r="B998" s="2"/>
      <c r="O998" s="2"/>
      <c r="R998" s="7"/>
      <c r="S998" s="7"/>
      <c r="V998" s="7"/>
    </row>
    <row r="999" spans="1:22" ht="14.25" customHeight="1">
      <c r="A999" s="31"/>
      <c r="B999" s="2"/>
      <c r="O999" s="2"/>
      <c r="R999" s="7"/>
      <c r="S999" s="7"/>
      <c r="V999" s="7"/>
    </row>
    <row r="1000" spans="1:22" ht="14.25" customHeight="1">
      <c r="A1000" s="31"/>
      <c r="B1000" s="2"/>
      <c r="O1000" s="2"/>
      <c r="R1000" s="7"/>
      <c r="S1000" s="7"/>
      <c r="V1000" s="7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/>
  <cols>
    <col min="1" max="3" width="8" customWidth="1"/>
    <col min="4" max="4" width="11.875" customWidth="1"/>
    <col min="5" max="5" width="18.5" customWidth="1"/>
    <col min="6" max="26" width="8" customWidth="1"/>
  </cols>
  <sheetData>
    <row r="1" spans="1:5" ht="14.25" customHeight="1">
      <c r="A1" s="3" t="s">
        <v>81</v>
      </c>
      <c r="B1" s="3" t="s">
        <v>82</v>
      </c>
      <c r="C1" s="3" t="s">
        <v>83</v>
      </c>
      <c r="D1" s="3" t="s">
        <v>84</v>
      </c>
      <c r="E1" s="3" t="s">
        <v>85</v>
      </c>
    </row>
    <row r="2" spans="1:5" ht="14.25" customHeight="1">
      <c r="A2" s="3">
        <v>1</v>
      </c>
      <c r="B2" s="3">
        <v>1</v>
      </c>
      <c r="C2" s="3" t="str">
        <f t="shared" ref="C2:C28" si="0">"0"&amp;A2&amp;"-"&amp;B2</f>
        <v>01-1</v>
      </c>
      <c r="D2" s="3" t="s">
        <v>31</v>
      </c>
      <c r="E2" s="7" t="s">
        <v>86</v>
      </c>
    </row>
    <row r="3" spans="1:5" ht="14.25" customHeight="1">
      <c r="A3" s="3">
        <v>1</v>
      </c>
      <c r="B3" s="3">
        <v>2</v>
      </c>
      <c r="C3" s="7" t="str">
        <f t="shared" si="0"/>
        <v>01-2</v>
      </c>
      <c r="D3" s="3" t="s">
        <v>32</v>
      </c>
      <c r="E3" s="7" t="s">
        <v>87</v>
      </c>
    </row>
    <row r="4" spans="1:5" ht="14.25" customHeight="1">
      <c r="A4" s="3">
        <v>1</v>
      </c>
      <c r="B4" s="3">
        <v>3</v>
      </c>
      <c r="C4" s="7" t="str">
        <f t="shared" si="0"/>
        <v>01-3</v>
      </c>
      <c r="D4" s="3" t="s">
        <v>33</v>
      </c>
      <c r="E4" s="7" t="s">
        <v>88</v>
      </c>
    </row>
    <row r="5" spans="1:5" ht="14.25" customHeight="1">
      <c r="A5" s="3">
        <v>2</v>
      </c>
      <c r="B5" s="3">
        <v>1</v>
      </c>
      <c r="C5" s="7" t="str">
        <f t="shared" si="0"/>
        <v>02-1</v>
      </c>
      <c r="D5" s="3" t="s">
        <v>32</v>
      </c>
      <c r="E5" s="7" t="s">
        <v>87</v>
      </c>
    </row>
    <row r="6" spans="1:5" ht="14.25" customHeight="1">
      <c r="A6" s="3">
        <v>2</v>
      </c>
      <c r="B6" s="3">
        <v>2</v>
      </c>
      <c r="C6" s="7" t="str">
        <f t="shared" si="0"/>
        <v>02-2</v>
      </c>
      <c r="D6" s="3" t="s">
        <v>31</v>
      </c>
      <c r="E6" s="7" t="s">
        <v>86</v>
      </c>
    </row>
    <row r="7" spans="1:5" ht="14.25" customHeight="1">
      <c r="A7" s="3">
        <v>2</v>
      </c>
      <c r="B7" s="3">
        <v>3</v>
      </c>
      <c r="C7" s="7" t="str">
        <f t="shared" si="0"/>
        <v>02-3</v>
      </c>
      <c r="D7" s="3" t="s">
        <v>33</v>
      </c>
      <c r="E7" s="7" t="s">
        <v>88</v>
      </c>
    </row>
    <row r="8" spans="1:5" ht="14.25" customHeight="1">
      <c r="A8" s="3">
        <v>3</v>
      </c>
      <c r="B8" s="3">
        <v>1</v>
      </c>
      <c r="C8" s="7" t="str">
        <f t="shared" si="0"/>
        <v>03-1</v>
      </c>
      <c r="D8" s="3" t="s">
        <v>33</v>
      </c>
      <c r="E8" s="7" t="s">
        <v>88</v>
      </c>
    </row>
    <row r="9" spans="1:5" ht="14.25" customHeight="1">
      <c r="A9" s="3">
        <v>3</v>
      </c>
      <c r="B9" s="3">
        <v>2</v>
      </c>
      <c r="C9" s="7" t="str">
        <f t="shared" si="0"/>
        <v>03-2</v>
      </c>
      <c r="D9" s="3" t="s">
        <v>31</v>
      </c>
      <c r="E9" s="7" t="s">
        <v>86</v>
      </c>
    </row>
    <row r="10" spans="1:5" ht="14.25" customHeight="1">
      <c r="A10" s="3">
        <v>3</v>
      </c>
      <c r="B10" s="3">
        <v>3</v>
      </c>
      <c r="C10" s="7" t="str">
        <f t="shared" si="0"/>
        <v>03-3</v>
      </c>
      <c r="D10" s="7" t="s">
        <v>32</v>
      </c>
      <c r="E10" s="7" t="s">
        <v>87</v>
      </c>
    </row>
    <row r="11" spans="1:5" ht="14.25" customHeight="1">
      <c r="A11" s="3">
        <v>4</v>
      </c>
      <c r="B11" s="3">
        <v>1</v>
      </c>
      <c r="C11" s="7" t="str">
        <f t="shared" si="0"/>
        <v>04-1</v>
      </c>
      <c r="D11" s="3" t="s">
        <v>33</v>
      </c>
      <c r="E11" s="7" t="s">
        <v>88</v>
      </c>
    </row>
    <row r="12" spans="1:5" ht="14.25" customHeight="1">
      <c r="A12" s="3">
        <v>4</v>
      </c>
      <c r="B12" s="3">
        <v>2</v>
      </c>
      <c r="C12" s="7" t="str">
        <f t="shared" si="0"/>
        <v>04-2</v>
      </c>
      <c r="D12" s="3" t="s">
        <v>32</v>
      </c>
      <c r="E12" s="7" t="s">
        <v>87</v>
      </c>
    </row>
    <row r="13" spans="1:5" ht="14.25" customHeight="1">
      <c r="A13" s="3">
        <v>4</v>
      </c>
      <c r="B13" s="3">
        <v>3</v>
      </c>
      <c r="C13" s="7" t="str">
        <f t="shared" si="0"/>
        <v>04-3</v>
      </c>
      <c r="D13" s="3" t="s">
        <v>31</v>
      </c>
      <c r="E13" s="7" t="s">
        <v>86</v>
      </c>
    </row>
    <row r="14" spans="1:5" ht="14.25" customHeight="1">
      <c r="A14" s="3">
        <v>5</v>
      </c>
      <c r="B14" s="3">
        <v>1</v>
      </c>
      <c r="C14" s="7" t="str">
        <f t="shared" si="0"/>
        <v>05-1</v>
      </c>
      <c r="D14" s="3" t="s">
        <v>32</v>
      </c>
      <c r="E14" s="7" t="s">
        <v>87</v>
      </c>
    </row>
    <row r="15" spans="1:5" ht="14.25" customHeight="1">
      <c r="A15" s="3">
        <v>5</v>
      </c>
      <c r="B15" s="3">
        <v>2</v>
      </c>
      <c r="C15" s="7" t="str">
        <f t="shared" si="0"/>
        <v>05-2</v>
      </c>
      <c r="D15" s="3" t="s">
        <v>31</v>
      </c>
      <c r="E15" s="7" t="s">
        <v>86</v>
      </c>
    </row>
    <row r="16" spans="1:5" ht="14.25" customHeight="1">
      <c r="A16" s="3">
        <v>5</v>
      </c>
      <c r="B16" s="3">
        <v>3</v>
      </c>
      <c r="C16" s="7" t="str">
        <f t="shared" si="0"/>
        <v>05-3</v>
      </c>
      <c r="D16" s="3" t="s">
        <v>33</v>
      </c>
      <c r="E16" s="7" t="s">
        <v>88</v>
      </c>
    </row>
    <row r="17" spans="1:5" ht="14.25" customHeight="1">
      <c r="A17" s="3">
        <v>6</v>
      </c>
      <c r="B17" s="3">
        <v>1</v>
      </c>
      <c r="C17" s="7" t="str">
        <f t="shared" si="0"/>
        <v>06-1</v>
      </c>
      <c r="D17" s="3" t="s">
        <v>31</v>
      </c>
      <c r="E17" s="7" t="s">
        <v>86</v>
      </c>
    </row>
    <row r="18" spans="1:5" ht="14.25" customHeight="1">
      <c r="A18" s="3">
        <v>6</v>
      </c>
      <c r="B18" s="3">
        <v>2</v>
      </c>
      <c r="C18" s="7" t="str">
        <f t="shared" si="0"/>
        <v>06-2</v>
      </c>
      <c r="D18" s="3" t="s">
        <v>32</v>
      </c>
      <c r="E18" s="7" t="s">
        <v>87</v>
      </c>
    </row>
    <row r="19" spans="1:5" ht="14.25" customHeight="1">
      <c r="A19" s="3">
        <v>6</v>
      </c>
      <c r="B19" s="3">
        <v>3</v>
      </c>
      <c r="C19" s="7" t="str">
        <f t="shared" si="0"/>
        <v>06-3</v>
      </c>
      <c r="D19" s="3" t="s">
        <v>33</v>
      </c>
      <c r="E19" s="7" t="s">
        <v>88</v>
      </c>
    </row>
    <row r="20" spans="1:5" ht="14.25" customHeight="1">
      <c r="A20" s="3">
        <v>7</v>
      </c>
      <c r="B20" s="3">
        <v>1</v>
      </c>
      <c r="C20" s="7" t="str">
        <f t="shared" si="0"/>
        <v>07-1</v>
      </c>
      <c r="D20" s="3" t="s">
        <v>33</v>
      </c>
      <c r="E20" s="7" t="s">
        <v>88</v>
      </c>
    </row>
    <row r="21" spans="1:5" ht="14.25" customHeight="1">
      <c r="A21" s="3">
        <v>7</v>
      </c>
      <c r="B21" s="3">
        <v>2</v>
      </c>
      <c r="C21" s="7" t="str">
        <f t="shared" si="0"/>
        <v>07-2</v>
      </c>
      <c r="D21" s="3" t="s">
        <v>32</v>
      </c>
      <c r="E21" s="7" t="s">
        <v>87</v>
      </c>
    </row>
    <row r="22" spans="1:5" ht="14.25" customHeight="1">
      <c r="A22" s="3">
        <v>7</v>
      </c>
      <c r="B22" s="3">
        <v>3</v>
      </c>
      <c r="C22" s="7" t="str">
        <f t="shared" si="0"/>
        <v>07-3</v>
      </c>
      <c r="D22" s="3" t="s">
        <v>31</v>
      </c>
      <c r="E22" s="7" t="s">
        <v>86</v>
      </c>
    </row>
    <row r="23" spans="1:5" ht="14.25" customHeight="1">
      <c r="A23" s="3">
        <v>8</v>
      </c>
      <c r="B23" s="3">
        <v>1</v>
      </c>
      <c r="C23" s="7" t="str">
        <f t="shared" si="0"/>
        <v>08-1</v>
      </c>
      <c r="D23" s="3" t="s">
        <v>33</v>
      </c>
      <c r="E23" s="7" t="s">
        <v>88</v>
      </c>
    </row>
    <row r="24" spans="1:5" ht="14.25" customHeight="1">
      <c r="A24" s="3">
        <v>8</v>
      </c>
      <c r="B24" s="3">
        <v>2</v>
      </c>
      <c r="C24" s="7" t="str">
        <f t="shared" si="0"/>
        <v>08-2</v>
      </c>
      <c r="D24" s="3" t="s">
        <v>31</v>
      </c>
      <c r="E24" s="7" t="s">
        <v>86</v>
      </c>
    </row>
    <row r="25" spans="1:5" ht="14.25" customHeight="1">
      <c r="A25" s="3">
        <v>8</v>
      </c>
      <c r="B25" s="3">
        <v>3</v>
      </c>
      <c r="C25" s="7" t="str">
        <f t="shared" si="0"/>
        <v>08-3</v>
      </c>
      <c r="D25" s="3" t="s">
        <v>32</v>
      </c>
      <c r="E25" s="7" t="s">
        <v>87</v>
      </c>
    </row>
    <row r="26" spans="1:5" ht="14.25" customHeight="1">
      <c r="A26" s="3">
        <v>9</v>
      </c>
      <c r="B26" s="3">
        <v>1</v>
      </c>
      <c r="C26" s="7" t="str">
        <f t="shared" si="0"/>
        <v>09-1</v>
      </c>
      <c r="D26" s="3" t="s">
        <v>32</v>
      </c>
      <c r="E26" s="7" t="s">
        <v>87</v>
      </c>
    </row>
    <row r="27" spans="1:5" ht="14.25" customHeight="1">
      <c r="A27" s="3">
        <v>9</v>
      </c>
      <c r="B27" s="3">
        <v>2</v>
      </c>
      <c r="C27" s="7" t="str">
        <f t="shared" si="0"/>
        <v>09-2</v>
      </c>
      <c r="D27" s="3" t="s">
        <v>33</v>
      </c>
      <c r="E27" s="7" t="s">
        <v>88</v>
      </c>
    </row>
    <row r="28" spans="1:5" ht="14.25" customHeight="1">
      <c r="A28" s="3">
        <v>9</v>
      </c>
      <c r="B28" s="3">
        <v>3</v>
      </c>
      <c r="C28" s="7" t="str">
        <f t="shared" si="0"/>
        <v>09-3</v>
      </c>
      <c r="D28" s="3" t="s">
        <v>31</v>
      </c>
      <c r="E28" s="7" t="s">
        <v>86</v>
      </c>
    </row>
    <row r="29" spans="1:5" ht="14.25" customHeight="1">
      <c r="A29" s="3">
        <v>10</v>
      </c>
      <c r="B29" s="3">
        <v>1</v>
      </c>
      <c r="C29" s="3" t="str">
        <f t="shared" ref="C29:C55" si="1">A29&amp;"-"&amp;B29</f>
        <v>10-1</v>
      </c>
      <c r="D29" s="3" t="s">
        <v>32</v>
      </c>
      <c r="E29" s="7" t="s">
        <v>87</v>
      </c>
    </row>
    <row r="30" spans="1:5" ht="14.25" customHeight="1">
      <c r="A30" s="3">
        <v>10</v>
      </c>
      <c r="B30" s="3">
        <v>2</v>
      </c>
      <c r="C30" s="3" t="str">
        <f t="shared" si="1"/>
        <v>10-2</v>
      </c>
      <c r="D30" s="3" t="s">
        <v>31</v>
      </c>
      <c r="E30" s="7" t="s">
        <v>86</v>
      </c>
    </row>
    <row r="31" spans="1:5" ht="14.25" customHeight="1">
      <c r="A31" s="3">
        <v>10</v>
      </c>
      <c r="B31" s="3">
        <v>3</v>
      </c>
      <c r="C31" s="3" t="str">
        <f t="shared" si="1"/>
        <v>10-3</v>
      </c>
      <c r="D31" s="3" t="s">
        <v>33</v>
      </c>
      <c r="E31" s="7" t="s">
        <v>88</v>
      </c>
    </row>
    <row r="32" spans="1:5" ht="14.25" customHeight="1">
      <c r="A32" s="3">
        <v>11</v>
      </c>
      <c r="B32" s="3">
        <v>1</v>
      </c>
      <c r="C32" s="3" t="str">
        <f t="shared" si="1"/>
        <v>11-1</v>
      </c>
      <c r="D32" s="3" t="s">
        <v>31</v>
      </c>
      <c r="E32" s="7" t="s">
        <v>86</v>
      </c>
    </row>
    <row r="33" spans="1:5" ht="14.25" customHeight="1">
      <c r="A33" s="3">
        <v>11</v>
      </c>
      <c r="B33" s="3">
        <v>2</v>
      </c>
      <c r="C33" s="3" t="str">
        <f t="shared" si="1"/>
        <v>11-2</v>
      </c>
      <c r="D33" s="3" t="s">
        <v>33</v>
      </c>
      <c r="E33" s="7" t="s">
        <v>88</v>
      </c>
    </row>
    <row r="34" spans="1:5" ht="14.25" customHeight="1">
      <c r="A34" s="3">
        <v>11</v>
      </c>
      <c r="B34" s="3">
        <v>3</v>
      </c>
      <c r="C34" s="3" t="str">
        <f t="shared" si="1"/>
        <v>11-3</v>
      </c>
      <c r="D34" s="3" t="s">
        <v>32</v>
      </c>
      <c r="E34" s="7" t="s">
        <v>87</v>
      </c>
    </row>
    <row r="35" spans="1:5" ht="14.25" customHeight="1">
      <c r="A35" s="3">
        <v>12</v>
      </c>
      <c r="B35" s="3">
        <v>1</v>
      </c>
      <c r="C35" s="3" t="str">
        <f t="shared" si="1"/>
        <v>12-1</v>
      </c>
      <c r="D35" s="3" t="s">
        <v>32</v>
      </c>
      <c r="E35" s="7" t="s">
        <v>87</v>
      </c>
    </row>
    <row r="36" spans="1:5" ht="14.25" customHeight="1">
      <c r="A36" s="3">
        <v>12</v>
      </c>
      <c r="B36" s="3">
        <v>2</v>
      </c>
      <c r="C36" s="3" t="str">
        <f t="shared" si="1"/>
        <v>12-2</v>
      </c>
      <c r="D36" s="3" t="s">
        <v>33</v>
      </c>
      <c r="E36" s="7" t="s">
        <v>88</v>
      </c>
    </row>
    <row r="37" spans="1:5" ht="14.25" customHeight="1">
      <c r="A37" s="3">
        <v>12</v>
      </c>
      <c r="B37" s="3">
        <v>3</v>
      </c>
      <c r="C37" s="3" t="str">
        <f t="shared" si="1"/>
        <v>12-3</v>
      </c>
      <c r="D37" s="3" t="s">
        <v>31</v>
      </c>
      <c r="E37" s="7" t="s">
        <v>86</v>
      </c>
    </row>
    <row r="38" spans="1:5" ht="14.25" customHeight="1">
      <c r="A38" s="3">
        <v>13</v>
      </c>
      <c r="B38" s="3">
        <v>1</v>
      </c>
      <c r="C38" s="3" t="str">
        <f t="shared" si="1"/>
        <v>13-1</v>
      </c>
      <c r="D38" s="3" t="s">
        <v>31</v>
      </c>
      <c r="E38" s="7" t="s">
        <v>86</v>
      </c>
    </row>
    <row r="39" spans="1:5" ht="14.25" customHeight="1">
      <c r="A39" s="3">
        <v>13</v>
      </c>
      <c r="B39" s="3">
        <v>2</v>
      </c>
      <c r="C39" s="3" t="str">
        <f t="shared" si="1"/>
        <v>13-2</v>
      </c>
      <c r="D39" s="3" t="s">
        <v>33</v>
      </c>
      <c r="E39" s="7" t="s">
        <v>88</v>
      </c>
    </row>
    <row r="40" spans="1:5" ht="14.25" customHeight="1">
      <c r="A40" s="3">
        <v>13</v>
      </c>
      <c r="B40" s="3">
        <v>3</v>
      </c>
      <c r="C40" s="3" t="str">
        <f t="shared" si="1"/>
        <v>13-3</v>
      </c>
      <c r="D40" s="3" t="s">
        <v>32</v>
      </c>
      <c r="E40" s="7" t="s">
        <v>87</v>
      </c>
    </row>
    <row r="41" spans="1:5" ht="14.25" customHeight="1">
      <c r="A41" s="3">
        <v>14</v>
      </c>
      <c r="B41" s="3">
        <v>1</v>
      </c>
      <c r="C41" s="3" t="str">
        <f t="shared" si="1"/>
        <v>14-1</v>
      </c>
      <c r="D41" s="3" t="s">
        <v>31</v>
      </c>
      <c r="E41" s="7" t="s">
        <v>86</v>
      </c>
    </row>
    <row r="42" spans="1:5" ht="14.25" customHeight="1">
      <c r="A42" s="7">
        <v>14</v>
      </c>
      <c r="B42" s="3">
        <v>2</v>
      </c>
      <c r="C42" s="3" t="str">
        <f t="shared" si="1"/>
        <v>14-2</v>
      </c>
      <c r="D42" s="3" t="s">
        <v>33</v>
      </c>
      <c r="E42" s="7" t="s">
        <v>88</v>
      </c>
    </row>
    <row r="43" spans="1:5" ht="14.25" customHeight="1">
      <c r="A43" s="7">
        <v>14</v>
      </c>
      <c r="B43" s="3">
        <v>3</v>
      </c>
      <c r="C43" s="3" t="str">
        <f t="shared" si="1"/>
        <v>14-3</v>
      </c>
      <c r="D43" s="3" t="s">
        <v>32</v>
      </c>
      <c r="E43" s="7" t="s">
        <v>87</v>
      </c>
    </row>
    <row r="44" spans="1:5" ht="14.25" customHeight="1">
      <c r="A44" s="3">
        <v>15</v>
      </c>
      <c r="B44" s="7">
        <v>1</v>
      </c>
      <c r="C44" s="7" t="str">
        <f t="shared" si="1"/>
        <v>15-1</v>
      </c>
      <c r="D44" s="7" t="s">
        <v>32</v>
      </c>
      <c r="E44" s="7" t="s">
        <v>87</v>
      </c>
    </row>
    <row r="45" spans="1:5" ht="14.25" customHeight="1">
      <c r="A45" s="3">
        <v>15</v>
      </c>
      <c r="B45" s="7">
        <v>2</v>
      </c>
      <c r="C45" s="7" t="str">
        <f t="shared" si="1"/>
        <v>15-2</v>
      </c>
      <c r="D45" s="3" t="s">
        <v>33</v>
      </c>
      <c r="E45" s="7" t="s">
        <v>88</v>
      </c>
    </row>
    <row r="46" spans="1:5" ht="14.25" customHeight="1">
      <c r="A46" s="3">
        <v>15</v>
      </c>
      <c r="B46" s="7">
        <v>3</v>
      </c>
      <c r="C46" s="7" t="str">
        <f t="shared" si="1"/>
        <v>15-3</v>
      </c>
      <c r="D46" s="3" t="s">
        <v>31</v>
      </c>
      <c r="E46" s="7" t="s">
        <v>86</v>
      </c>
    </row>
    <row r="47" spans="1:5" ht="14.25" customHeight="1">
      <c r="A47" s="3">
        <v>16</v>
      </c>
      <c r="B47" s="7">
        <v>1</v>
      </c>
      <c r="C47" s="7" t="str">
        <f t="shared" si="1"/>
        <v>16-1</v>
      </c>
      <c r="D47" s="3" t="s">
        <v>33</v>
      </c>
      <c r="E47" s="7" t="s">
        <v>88</v>
      </c>
    </row>
    <row r="48" spans="1:5" ht="14.25" customHeight="1">
      <c r="A48" s="3">
        <v>16</v>
      </c>
      <c r="B48" s="7">
        <v>2</v>
      </c>
      <c r="C48" s="7" t="str">
        <f t="shared" si="1"/>
        <v>16-2</v>
      </c>
      <c r="D48" s="7" t="s">
        <v>32</v>
      </c>
      <c r="E48" s="7" t="s">
        <v>87</v>
      </c>
    </row>
    <row r="49" spans="1:5" ht="14.25" customHeight="1">
      <c r="A49" s="3">
        <v>16</v>
      </c>
      <c r="B49" s="7">
        <v>3</v>
      </c>
      <c r="C49" s="7" t="str">
        <f t="shared" si="1"/>
        <v>16-3</v>
      </c>
      <c r="D49" s="3" t="s">
        <v>31</v>
      </c>
      <c r="E49" s="7" t="s">
        <v>86</v>
      </c>
    </row>
    <row r="50" spans="1:5" ht="14.25" customHeight="1">
      <c r="A50" s="3">
        <v>17</v>
      </c>
      <c r="B50" s="7">
        <v>1</v>
      </c>
      <c r="C50" s="7" t="str">
        <f t="shared" si="1"/>
        <v>17-1</v>
      </c>
      <c r="D50" s="3" t="s">
        <v>31</v>
      </c>
      <c r="E50" s="7" t="s">
        <v>86</v>
      </c>
    </row>
    <row r="51" spans="1:5" ht="14.25" customHeight="1">
      <c r="A51" s="3">
        <v>17</v>
      </c>
      <c r="B51" s="7">
        <v>2</v>
      </c>
      <c r="C51" s="7" t="str">
        <f t="shared" si="1"/>
        <v>17-2</v>
      </c>
      <c r="D51" s="7" t="s">
        <v>32</v>
      </c>
      <c r="E51" s="7" t="s">
        <v>87</v>
      </c>
    </row>
    <row r="52" spans="1:5" ht="14.25" customHeight="1">
      <c r="A52" s="3">
        <v>17</v>
      </c>
      <c r="B52" s="7">
        <v>3</v>
      </c>
      <c r="C52" s="7" t="str">
        <f t="shared" si="1"/>
        <v>17-3</v>
      </c>
      <c r="D52" s="3" t="s">
        <v>33</v>
      </c>
      <c r="E52" s="7" t="s">
        <v>88</v>
      </c>
    </row>
    <row r="53" spans="1:5" ht="14.25" customHeight="1">
      <c r="A53" s="3">
        <v>18</v>
      </c>
      <c r="B53" s="7">
        <v>1</v>
      </c>
      <c r="C53" s="7" t="str">
        <f t="shared" si="1"/>
        <v>18-1</v>
      </c>
      <c r="D53" s="3" t="s">
        <v>33</v>
      </c>
      <c r="E53" s="7" t="s">
        <v>88</v>
      </c>
    </row>
    <row r="54" spans="1:5" ht="14.25" customHeight="1">
      <c r="A54" s="3">
        <v>18</v>
      </c>
      <c r="B54" s="7">
        <v>2</v>
      </c>
      <c r="C54" s="7" t="str">
        <f t="shared" si="1"/>
        <v>18-2</v>
      </c>
      <c r="D54" s="3" t="s">
        <v>31</v>
      </c>
      <c r="E54" s="7" t="s">
        <v>86</v>
      </c>
    </row>
    <row r="55" spans="1:5" ht="14.25" customHeight="1">
      <c r="A55" s="3">
        <v>18</v>
      </c>
      <c r="B55" s="7">
        <v>3</v>
      </c>
      <c r="C55" s="7" t="str">
        <f t="shared" si="1"/>
        <v>18-3</v>
      </c>
      <c r="D55" s="3" t="s">
        <v>32</v>
      </c>
      <c r="E55" s="7" t="s">
        <v>87</v>
      </c>
    </row>
    <row r="56" spans="1:5" ht="14.25" customHeight="1"/>
    <row r="57" spans="1:5" ht="14.25" customHeight="1"/>
    <row r="58" spans="1:5" ht="14.25" customHeight="1"/>
    <row r="59" spans="1:5" ht="14.25" customHeight="1"/>
    <row r="60" spans="1:5" ht="14.25" customHeight="1"/>
    <row r="61" spans="1:5" ht="14.25" customHeight="1"/>
    <row r="62" spans="1:5" ht="14.25" customHeight="1"/>
    <row r="63" spans="1:5" ht="14.25" customHeight="1"/>
    <row r="64" spans="1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/>
  <cols>
    <col min="1" max="1" width="100.5" customWidth="1"/>
    <col min="2" max="26" width="9.375" customWidth="1"/>
  </cols>
  <sheetData>
    <row r="1" spans="1:1" ht="14.25" customHeight="1">
      <c r="A1" s="3" t="s">
        <v>89</v>
      </c>
    </row>
    <row r="2" spans="1:1" ht="14.25" customHeight="1">
      <c r="A2" s="3" t="s">
        <v>90</v>
      </c>
    </row>
    <row r="3" spans="1:1" ht="14.25" customHeight="1">
      <c r="A3" s="3" t="s">
        <v>91</v>
      </c>
    </row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counterbalancing</vt:lpstr>
      <vt:lpstr>full_experiment_structure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Völter Christoph</dc:creator>
  <cp:lastModifiedBy>Umek Marion</cp:lastModifiedBy>
  <dcterms:created xsi:type="dcterms:W3CDTF">2020-07-07T09:53:47Z</dcterms:created>
  <dcterms:modified xsi:type="dcterms:W3CDTF">2021-12-05T10:22:20Z</dcterms:modified>
</cp:coreProperties>
</file>