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<sst xmlns="http://schemas.openxmlformats.org/spreadsheetml/2006/main" count="21" uniqueCount="15">
  <si>
    <t>运行时间 单位：微秒</t>
  </si>
  <si>
    <t>路径长度 单位：步</t>
  </si>
  <si>
    <t>搜索空间1</t>
  </si>
  <si>
    <t>搜索空间2</t>
  </si>
  <si>
    <t>搜索空间3</t>
  </si>
  <si>
    <t>搜索空间4</t>
  </si>
  <si>
    <t>搜索空间5</t>
  </si>
  <si>
    <t>平均</t>
  </si>
  <si>
    <t>李氏</t>
  </si>
  <si>
    <t>A*</t>
  </si>
  <si>
    <t>李氏/A*</t>
  </si>
  <si>
    <t>1.路径长度在选择不同走向时可能会有不同的结果，并未做比较。</t>
  </si>
  <si>
    <t>2.实验环境：win10+i5-13400F，程序顺序执行，未使用多线程及分块操作。</t>
  </si>
  <si>
    <t>3.搜索空间均为150×150矩形区域，阻碍随机生成，阻碍个数均为60个，阻碍最大长度40，取随机长度。</t>
  </si>
  <si>
    <t>4.运行时间只计算了A*算法的运行时间，其中包含一次I/O过程：将搜索空间记录到文件的时间。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</si>
</sst>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R14"/>
  <sheetViews>
    <sheetView tabSelected="1" workbookViewId="0">
      <selection activeCell="J26" sqref="J26"/>
    </sheetView>
  </sheetViews>
  <sheetFormatPr defaultColWidth="9" defaultRowHeight="13.5"/>
  <cols>
    <col min="7" max="17" width="12.625" customWidth="1"/>
  </cols>
  <sheetData>
    <row r="6" ht="25" customHeight="1" spans="6:18">
      <c r="F6" s="2"/>
      <c r="G6" s="3" t="s">
        <v>0</v>
      </c>
      <c r="H6" s="3"/>
      <c r="I6" s="3"/>
      <c r="J6" s="3"/>
      <c r="K6" s="3"/>
      <c r="L6" s="6"/>
      <c r="M6" s="3" t="s">
        <v>1</v>
      </c>
      <c r="N6" s="3"/>
      <c r="O6" s="3"/>
      <c r="P6" s="3"/>
      <c r="Q6" s="3"/>
      <c r="R6" s="6"/>
    </row>
    <row r="7" s="1" customFormat="1" ht="25" customHeight="1" spans="6:18">
      <c r="F7" s="4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  <c r="L7" s="7" t="s">
        <v>7</v>
      </c>
      <c r="M7" s="3" t="s">
        <v>2</v>
      </c>
      <c r="N7" s="3" t="s">
        <v>3</v>
      </c>
      <c r="O7" s="3" t="s">
        <v>4</v>
      </c>
      <c r="P7" s="3" t="s">
        <v>5</v>
      </c>
      <c r="Q7" s="3" t="s">
        <v>6</v>
      </c>
      <c r="R7" s="3" t="s">
        <v>7</v>
      </c>
    </row>
    <row r="8" s="1" customFormat="1" ht="25" customHeight="1" spans="6:18">
      <c r="F8" s="3" t="s">
        <v>8</v>
      </c>
      <c r="G8" s="3">
        <v>6975</v>
      </c>
      <c r="H8" s="3">
        <v>5978</v>
      </c>
      <c r="I8" s="3">
        <v>5979</v>
      </c>
      <c r="J8" s="3">
        <v>5979</v>
      </c>
      <c r="K8" s="3">
        <v>5980</v>
      </c>
      <c r="L8" s="7">
        <f>AVERAGE(G8:K8)</f>
        <v>6178.2</v>
      </c>
      <c r="M8" s="3">
        <v>320</v>
      </c>
      <c r="N8" s="3">
        <v>298</v>
      </c>
      <c r="O8" s="3">
        <v>348</v>
      </c>
      <c r="P8" s="3">
        <v>410</v>
      </c>
      <c r="Q8" s="3">
        <v>320</v>
      </c>
      <c r="R8" s="7">
        <f>AVERAGE(M8:Q8)</f>
        <v>339.2</v>
      </c>
    </row>
    <row r="9" s="1" customFormat="1" ht="25" customHeight="1" spans="6:18">
      <c r="F9" s="3" t="s">
        <v>9</v>
      </c>
      <c r="G9" s="3">
        <v>2989</v>
      </c>
      <c r="H9" s="3">
        <v>3146</v>
      </c>
      <c r="I9" s="3">
        <v>2990</v>
      </c>
      <c r="J9" s="3">
        <v>3987</v>
      </c>
      <c r="K9" s="3">
        <v>3987</v>
      </c>
      <c r="L9" s="7">
        <f>AVERAGE(G9:K9)</f>
        <v>3419.8</v>
      </c>
      <c r="M9" s="3">
        <v>298</v>
      </c>
      <c r="N9" s="3">
        <v>298</v>
      </c>
      <c r="O9" s="3">
        <v>298</v>
      </c>
      <c r="P9" s="3">
        <v>298</v>
      </c>
      <c r="Q9" s="3">
        <v>298</v>
      </c>
      <c r="R9" s="7">
        <f>AVERAGE(M9:Q9)</f>
        <v>298</v>
      </c>
    </row>
    <row r="10" ht="25" customHeight="1" spans="6:18">
      <c r="F10" s="3" t="s">
        <v>10</v>
      </c>
      <c r="G10" s="5">
        <f>G8/G9</f>
        <v>2.33355637336902</v>
      </c>
      <c r="H10" s="5">
        <f t="shared" ref="H10:R10" si="0">H8/H9</f>
        <v>1.90019071837254</v>
      </c>
      <c r="I10" s="5">
        <f t="shared" si="0"/>
        <v>1.99966555183946</v>
      </c>
      <c r="J10" s="5">
        <f t="shared" si="0"/>
        <v>1.49962377727615</v>
      </c>
      <c r="K10" s="5">
        <f t="shared" si="0"/>
        <v>1.49987459242538</v>
      </c>
      <c r="L10" s="8">
        <f t="shared" si="0"/>
        <v>1.80659687701035</v>
      </c>
      <c r="M10" s="5">
        <f t="shared" si="0"/>
        <v>1.0738255033557</v>
      </c>
      <c r="N10" s="5">
        <f t="shared" si="0"/>
        <v>1</v>
      </c>
      <c r="O10" s="5">
        <f t="shared" si="0"/>
        <v>1.16778523489933</v>
      </c>
      <c r="P10" s="5">
        <f t="shared" si="0"/>
        <v>1.3758389261745</v>
      </c>
      <c r="Q10" s="5">
        <f t="shared" si="0"/>
        <v>1.0738255033557</v>
      </c>
      <c r="R10" s="8">
        <f t="shared" si="0"/>
        <v>1.13825503355705</v>
      </c>
    </row>
    <row r="11" spans="6:6">
      <c r="F11" t="s">
        <v>11</v>
      </c>
    </row>
    <row r="12" spans="6:6">
      <c r="F12" t="s">
        <v>12</v>
      </c>
    </row>
    <row r="13" spans="6:6">
      <c r="F13" t="s">
        <v>13</v>
      </c>
    </row>
    <row r="14" spans="6:6">
      <c r="F14" t="s">
        <v>14</v>
      </c>
    </row>
  </sheetData>
  <mergeCells count="3">
    <mergeCell ref="G6:K6"/>
    <mergeCell ref="M6:Q6"/>
    <mergeCell ref="F6:F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皓月当空照</cp:lastModifiedBy>
  <dcterms:created xsi:type="dcterms:W3CDTF">2023-11-26T13:28:29Z</dcterms:created>
  <dcterms:modified xsi:type="dcterms:W3CDTF">2023-11-26T13:57:17Z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E74F4762A93A4A4EB084F2F0BB991D42_11</vt:lpwstr>
  </property>
  <property fmtid="{D5CDD505-2E9C-101B-9397-08002B2CF9AE}" pid="3" name="KSOProductBuildVer">
    <vt:lpwstr>2052-12.1.0.15712</vt:lpwstr>
  </property>
</Properties>
</file>