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64439AC7-A823-45E6-8B1C-F93F6472E75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MS2" sheetId="5" r:id="rId1"/>
    <sheet name="Yellow 6" sheetId="1" r:id="rId2"/>
    <sheet name="Yellow 6a" sheetId="2" r:id="rId3"/>
    <sheet name="Green 5" sheetId="3" r:id="rId4"/>
    <sheet name="Green 6a" sheetId="4" r:id="rId5"/>
  </sheets>
  <calcPr calcId="181029"/>
</workbook>
</file>

<file path=xl/calcChain.xml><?xml version="1.0" encoding="utf-8"?>
<calcChain xmlns="http://schemas.openxmlformats.org/spreadsheetml/2006/main">
  <c r="M4" i="5" l="1"/>
  <c r="M5" i="5"/>
  <c r="M6" i="5"/>
  <c r="M7" i="5"/>
  <c r="M8" i="5"/>
  <c r="M9" i="5"/>
  <c r="M10" i="5"/>
  <c r="M11" i="5"/>
  <c r="M12" i="5"/>
  <c r="M3" i="5"/>
</calcChain>
</file>

<file path=xl/sharedStrings.xml><?xml version="1.0" encoding="utf-8"?>
<sst xmlns="http://schemas.openxmlformats.org/spreadsheetml/2006/main" count="17" uniqueCount="10">
  <si>
    <t># cycle</t>
  </si>
  <si>
    <t>#1_area</t>
    <phoneticPr fontId="3" type="noConversion"/>
  </si>
  <si>
    <t>#1_side</t>
    <phoneticPr fontId="3" type="noConversion"/>
  </si>
  <si>
    <t>#1_depth</t>
    <phoneticPr fontId="3" type="noConversion"/>
  </si>
  <si>
    <t>#5_area</t>
    <phoneticPr fontId="3" type="noConversion"/>
  </si>
  <si>
    <t>#5_side</t>
    <phoneticPr fontId="3" type="noConversion"/>
  </si>
  <si>
    <t>#5_depth</t>
    <phoneticPr fontId="3" type="noConversion"/>
  </si>
  <si>
    <t>#11_area</t>
    <phoneticPr fontId="3" type="noConversion"/>
  </si>
  <si>
    <t>#11_side</t>
    <phoneticPr fontId="3" type="noConversion"/>
  </si>
  <si>
    <t>#11_depth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</si>
</sst>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&quot; &quot;[$€-407];[Red]&quot;-&quot;#,##0.00&quot; &quot;[$€-407]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FF7F"/>
        <bgColor rgb="FF00FF7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4" xfId="0" applyFill="1" applyBorder="1">
      <alignment vertical="center"/>
    </xf>
    <xf numFmtId="0" fontId="0" fillId="0" borderId="3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1.544215E-2</c:v>
                </c:pt>
                <c:pt idx="3">
                  <c:v>4.4038035000000003E-2</c:v>
                </c:pt>
                <c:pt idx="4">
                  <c:v>6.8057090000000001E-2</c:v>
                </c:pt>
                <c:pt idx="5">
                  <c:v>0.111276505</c:v>
                </c:pt>
                <c:pt idx="6">
                  <c:v>0.13853283</c:v>
                </c:pt>
                <c:pt idx="7">
                  <c:v>0.204413135</c:v>
                </c:pt>
                <c:pt idx="8">
                  <c:v>0.20826437</c:v>
                </c:pt>
                <c:pt idx="9">
                  <c:v>0.31779200499999999</c:v>
                </c:pt>
                <c:pt idx="10">
                  <c:v>0.45610157499999998</c:v>
                </c:pt>
                <c:pt idx="11">
                  <c:v>0.73402306500000003</c:v>
                </c:pt>
                <c:pt idx="12">
                  <c:v>1.724292795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81-4BDC-AFA9-886686DE1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616687"/>
        <c:axId val="270617935"/>
      </c:scatterChart>
      <c:valAx>
        <c:axId val="27061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617935"/>
        <c:crosses val="autoZero"/>
        <c:crossBetween val="midCat"/>
      </c:valAx>
      <c:valAx>
        <c:axId val="2706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61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6a'!$C$3:$C$15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8.0437886161329297E-2</c:v>
                </c:pt>
                <c:pt idx="3">
                  <c:v>0.17613483411630401</c:v>
                </c:pt>
                <c:pt idx="4">
                  <c:v>0.17086449893405101</c:v>
                </c:pt>
                <c:pt idx="5">
                  <c:v>0.21363899774153899</c:v>
                </c:pt>
                <c:pt idx="6">
                  <c:v>0.24837166523304999</c:v>
                </c:pt>
                <c:pt idx="7">
                  <c:v>0.29084852871531303</c:v>
                </c:pt>
                <c:pt idx="8">
                  <c:v>0.29501964567563299</c:v>
                </c:pt>
                <c:pt idx="9">
                  <c:v>0.37133530982493501</c:v>
                </c:pt>
                <c:pt idx="10">
                  <c:v>0.479867424218828</c:v>
                </c:pt>
                <c:pt idx="11">
                  <c:v>0.53348784264678994</c:v>
                </c:pt>
                <c:pt idx="12">
                  <c:v>0.688531134735342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F-47E1-9673-9C827D9D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9343"/>
        <c:axId val="361997263"/>
      </c:scatterChart>
      <c:valAx>
        <c:axId val="3619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97263"/>
        <c:crosses val="autoZero"/>
        <c:crossBetween val="midCat"/>
      </c:valAx>
      <c:valAx>
        <c:axId val="3619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'Green 6a'!$A$3:$A$15</c:f>
              <c:numCache>
                <c:formatCode>General</c:formatCode>
                <c:ptCount val="13"/>
                <c:pt idx="0">
                  <c:v>0</c:v>
                </c:pt>
                <c:pt idx="1">
                  <c:v>50000</c:v>
                </c:pt>
                <c:pt idx="2">
                  <c:v>80000</c:v>
                </c:pt>
                <c:pt idx="3">
                  <c:v>90000</c:v>
                </c:pt>
                <c:pt idx="4">
                  <c:v>100000</c:v>
                </c:pt>
                <c:pt idx="5">
                  <c:v>105000</c:v>
                </c:pt>
                <c:pt idx="6">
                  <c:v>115000</c:v>
                </c:pt>
                <c:pt idx="7">
                  <c:v>125000</c:v>
                </c:pt>
                <c:pt idx="8">
                  <c:v>130000</c:v>
                </c:pt>
                <c:pt idx="9">
                  <c:v>135000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</c:numCache>
            </c:numRef>
          </c:xVal>
          <c:yVal>
            <c:numRef>
              <c:f>'Green 6a'!$D$3:$D$15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0.32737261126886702</c:v>
                </c:pt>
                <c:pt idx="3">
                  <c:v>0.38087620029045899</c:v>
                </c:pt>
                <c:pt idx="4">
                  <c:v>0.538358137185728</c:v>
                </c:pt>
                <c:pt idx="5">
                  <c:v>0.78349716215379905</c:v>
                </c:pt>
                <c:pt idx="6">
                  <c:v>0.88688775258833297</c:v>
                </c:pt>
                <c:pt idx="7">
                  <c:v>0.92712200436315095</c:v>
                </c:pt>
                <c:pt idx="8">
                  <c:v>1.0912931643039201</c:v>
                </c:pt>
                <c:pt idx="9">
                  <c:v>1.22791836952805</c:v>
                </c:pt>
                <c:pt idx="10">
                  <c:v>1.3904708287126399</c:v>
                </c:pt>
                <c:pt idx="11">
                  <c:v>1.9770436700256999</c:v>
                </c:pt>
                <c:pt idx="12">
                  <c:v>3.4835405999620601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F-4253-A56B-80EEB8A7D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07"/>
        <c:axId val="364776127"/>
      </c:scatterChart>
      <c:valAx>
        <c:axId val="3647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76127"/>
        <c:crosses val="autoZero"/>
        <c:crossBetween val="midCat"/>
      </c:valAx>
      <c:valAx>
        <c:axId val="36477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47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3</xdr:row>
      <xdr:rowOff>83820</xdr:rowOff>
    </xdr:from>
    <xdr:to>
      <xdr:col>10</xdr:col>
      <xdr:colOff>118110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0E5B-B07F-4235-9238-9B2AF017B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156210</xdr:colOff>
      <xdr:row>3</xdr:row>
      <xdr:rowOff>99060</xdr:rowOff>
    </xdr:from>
    <xdr:to>
      <xdr:col>15</xdr:col>
      <xdr:colOff>651510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6D5733-D270-4D10-9A6A-76B20F9AE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407670</xdr:colOff>
      <xdr:row>19</xdr:row>
      <xdr:rowOff>91440</xdr:rowOff>
    </xdr:from>
    <xdr:to>
      <xdr:col>10</xdr:col>
      <xdr:colOff>110490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89D79-CDB2-4B0D-A9CF-F2A48A7E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9A79-C5C3-4B01-9107-64EA0BCBB23E}">
  <dimension ref="A2:Q12"/>
  <sheetViews>
    <sheetView workbookViewId="0">
      <pane xSplit="1" topLeftCell="D1" activePane="topRight" state="frozen"/>
      <selection pane="topRight" activeCell="N15" sqref="N15"/>
    </sheetView>
  </sheetViews>
  <sheetFormatPr defaultRowHeight="13.8" x14ac:dyDescent="0.25"/>
  <cols>
    <col min="2" max="2" width="9.19921875" customWidth="1"/>
    <col min="3" max="3" width="9.69921875" customWidth="1"/>
    <col min="4" max="4" width="9.8984375" customWidth="1"/>
    <col min="17" max="17" width="9.19921875" customWidth="1"/>
  </cols>
  <sheetData>
    <row r="2" spans="1:17" x14ac:dyDescent="0.25">
      <c r="A2" s="1" t="s">
        <v>0</v>
      </c>
      <c r="B2" s="2" t="s">
        <v>1</v>
      </c>
      <c r="C2" s="2" t="s">
        <v>2</v>
      </c>
      <c r="D2" s="2" t="s">
        <v>3</v>
      </c>
      <c r="F2" s="2" t="s">
        <v>1</v>
      </c>
      <c r="G2" s="2" t="s">
        <v>2</v>
      </c>
      <c r="H2" s="2" t="s">
        <v>3</v>
      </c>
      <c r="J2" s="2" t="s">
        <v>4</v>
      </c>
      <c r="K2" s="2" t="s">
        <v>5</v>
      </c>
      <c r="L2" s="2" t="s">
        <v>6</v>
      </c>
      <c r="O2" s="2" t="s">
        <v>7</v>
      </c>
      <c r="P2" s="2" t="s">
        <v>8</v>
      </c>
      <c r="Q2" s="2" t="s">
        <v>9</v>
      </c>
    </row>
    <row r="3" spans="1:17" x14ac:dyDescent="0.25">
      <c r="A3" s="5">
        <v>0</v>
      </c>
      <c r="B3" s="6"/>
      <c r="C3" s="6"/>
      <c r="D3" s="6"/>
      <c r="F3" s="6"/>
      <c r="G3" s="6"/>
      <c r="H3" s="6"/>
      <c r="J3" s="6">
        <v>0</v>
      </c>
      <c r="K3" s="6">
        <v>0</v>
      </c>
      <c r="L3" s="6">
        <v>0</v>
      </c>
      <c r="M3">
        <f>SQRT(J3)</f>
        <v>0</v>
      </c>
      <c r="O3" s="6">
        <v>0</v>
      </c>
      <c r="P3" s="6">
        <v>0</v>
      </c>
      <c r="Q3" s="6">
        <v>0</v>
      </c>
    </row>
    <row r="4" spans="1:17" x14ac:dyDescent="0.25">
      <c r="A4" s="5">
        <v>20000</v>
      </c>
      <c r="B4" s="6"/>
      <c r="C4" s="6"/>
      <c r="D4" s="6"/>
      <c r="F4" s="6"/>
      <c r="G4" s="6"/>
      <c r="H4" s="6"/>
      <c r="J4" s="6">
        <v>0</v>
      </c>
      <c r="K4" s="6">
        <v>0</v>
      </c>
      <c r="L4" s="6">
        <v>0</v>
      </c>
      <c r="M4">
        <f t="shared" ref="M4:M12" si="0">SQRT(J4)</f>
        <v>0</v>
      </c>
      <c r="O4" s="6">
        <v>0</v>
      </c>
      <c r="P4" s="6">
        <v>0</v>
      </c>
      <c r="Q4" s="6">
        <v>0</v>
      </c>
    </row>
    <row r="5" spans="1:17" x14ac:dyDescent="0.25">
      <c r="A5" s="5">
        <v>50000</v>
      </c>
      <c r="B5" s="6"/>
      <c r="C5" s="6"/>
      <c r="D5" s="6"/>
      <c r="F5" s="6"/>
      <c r="G5" s="6"/>
      <c r="H5" s="6"/>
      <c r="J5" s="6">
        <v>1.1333333333333332E-2</v>
      </c>
      <c r="K5" s="6">
        <v>0.20299999999999999</v>
      </c>
      <c r="L5" s="6">
        <v>5.4999999999999993E-2</v>
      </c>
      <c r="M5">
        <f t="shared" si="0"/>
        <v>0.1064581294844754</v>
      </c>
      <c r="O5" s="6">
        <v>0</v>
      </c>
      <c r="P5" s="6">
        <v>0</v>
      </c>
      <c r="Q5" s="6">
        <v>0</v>
      </c>
    </row>
    <row r="6" spans="1:17" x14ac:dyDescent="0.25">
      <c r="A6" s="5">
        <v>80000</v>
      </c>
      <c r="B6" s="6"/>
      <c r="C6" s="6"/>
      <c r="D6" s="6"/>
      <c r="F6" s="6"/>
      <c r="G6" s="6"/>
      <c r="H6" s="6"/>
      <c r="J6" s="6">
        <v>0.43733333333333335</v>
      </c>
      <c r="K6" s="6">
        <v>2.0363333333333333</v>
      </c>
      <c r="L6" s="6">
        <v>0.35466666666666669</v>
      </c>
      <c r="M6">
        <f t="shared" si="0"/>
        <v>0.66131182760731977</v>
      </c>
      <c r="O6" s="6">
        <v>5.1666666666666666E-2</v>
      </c>
      <c r="P6" s="6">
        <v>0.3136666666666667</v>
      </c>
      <c r="Q6" s="6">
        <v>0.16133333333333333</v>
      </c>
    </row>
    <row r="7" spans="1:17" x14ac:dyDescent="0.25">
      <c r="A7" s="5">
        <v>90000</v>
      </c>
      <c r="B7" s="6"/>
      <c r="C7" s="6"/>
      <c r="D7" s="6"/>
      <c r="F7" s="6"/>
      <c r="G7" s="6"/>
      <c r="H7" s="6"/>
      <c r="J7" s="6">
        <v>0.68366666666666676</v>
      </c>
      <c r="K7" s="6">
        <v>2.1313333333333335</v>
      </c>
      <c r="L7" s="6">
        <v>0.41366666666666668</v>
      </c>
      <c r="M7">
        <f t="shared" si="0"/>
        <v>0.82684137938704227</v>
      </c>
      <c r="O7" s="6">
        <v>8.3666666666666667E-2</v>
      </c>
      <c r="P7" s="6">
        <v>0.48166666666666663</v>
      </c>
      <c r="Q7" s="6">
        <v>0.18733333333333335</v>
      </c>
    </row>
    <row r="8" spans="1:17" x14ac:dyDescent="0.25">
      <c r="A8" s="5">
        <v>91000</v>
      </c>
      <c r="B8" s="6"/>
      <c r="C8" s="6"/>
      <c r="D8" s="6"/>
      <c r="F8" s="6"/>
      <c r="G8" s="6"/>
      <c r="H8" s="6"/>
      <c r="J8" s="6">
        <v>0.72966666666666669</v>
      </c>
      <c r="K8" s="6">
        <v>2.3119999999999998</v>
      </c>
      <c r="L8" s="6">
        <v>0.45333333333333337</v>
      </c>
      <c r="M8">
        <f t="shared" si="0"/>
        <v>0.85420528367990478</v>
      </c>
      <c r="O8" s="6">
        <v>9.7333333333333341E-2</v>
      </c>
      <c r="P8" s="6">
        <v>0.49899999999999994</v>
      </c>
      <c r="Q8" s="6">
        <v>0.222</v>
      </c>
    </row>
    <row r="9" spans="1:17" x14ac:dyDescent="0.25">
      <c r="A9" s="5">
        <v>92000</v>
      </c>
      <c r="B9" s="6"/>
      <c r="C9" s="6"/>
      <c r="D9" s="6"/>
      <c r="F9" s="6"/>
      <c r="G9" s="6"/>
      <c r="H9" s="6"/>
      <c r="J9" s="6">
        <v>0.77966666666666662</v>
      </c>
      <c r="K9" s="6">
        <v>2.4263333333333335</v>
      </c>
      <c r="L9" s="6">
        <v>0.47799999999999998</v>
      </c>
      <c r="M9">
        <f t="shared" si="0"/>
        <v>0.88298735362782321</v>
      </c>
      <c r="O9" s="6">
        <v>0.10466666666666667</v>
      </c>
      <c r="P9" s="6">
        <v>0.60966666666666658</v>
      </c>
      <c r="Q9" s="6">
        <v>0.22166666666666668</v>
      </c>
    </row>
    <row r="10" spans="1:17" x14ac:dyDescent="0.25">
      <c r="A10" s="5">
        <v>95000</v>
      </c>
      <c r="B10" s="6"/>
      <c r="C10" s="6"/>
      <c r="D10" s="6"/>
      <c r="F10" s="6"/>
      <c r="G10" s="6"/>
      <c r="H10" s="6"/>
      <c r="J10" s="6">
        <v>0.94266666666666665</v>
      </c>
      <c r="K10" s="6">
        <v>2.7869999999999995</v>
      </c>
      <c r="L10" s="6">
        <v>0.5093333333333333</v>
      </c>
      <c r="M10">
        <f t="shared" si="0"/>
        <v>0.97091022585338271</v>
      </c>
      <c r="O10" s="6">
        <v>0.13200000000000001</v>
      </c>
      <c r="P10" s="6">
        <v>0.625</v>
      </c>
      <c r="Q10" s="6">
        <v>0.25333333333333335</v>
      </c>
    </row>
    <row r="11" spans="1:17" x14ac:dyDescent="0.25">
      <c r="A11" s="5">
        <v>100000</v>
      </c>
      <c r="B11" s="6"/>
      <c r="C11" s="6"/>
      <c r="D11" s="6"/>
      <c r="F11" s="6"/>
      <c r="G11" s="6"/>
      <c r="H11" s="6"/>
      <c r="J11" s="6">
        <v>1.3273333333333333</v>
      </c>
      <c r="K11" s="6">
        <v>2.8290000000000002</v>
      </c>
      <c r="L11" s="6">
        <v>0.68166666666666664</v>
      </c>
      <c r="M11">
        <f t="shared" si="0"/>
        <v>1.1520995327372254</v>
      </c>
      <c r="O11" s="6">
        <v>0.16866666666666666</v>
      </c>
      <c r="P11" s="6">
        <v>0.71599999999999986</v>
      </c>
      <c r="Q11" s="6">
        <v>0.30166666666666669</v>
      </c>
    </row>
    <row r="12" spans="1:17" x14ac:dyDescent="0.25">
      <c r="A12" s="5">
        <v>105000</v>
      </c>
      <c r="B12" s="6"/>
      <c r="C12" s="6"/>
      <c r="D12" s="6"/>
      <c r="F12" s="6"/>
      <c r="G12" s="6"/>
      <c r="H12" s="6"/>
      <c r="J12" s="6">
        <v>2.0340000000000003</v>
      </c>
      <c r="K12" s="6">
        <v>3.7226666666666666</v>
      </c>
      <c r="L12" s="6">
        <v>0.81133333333333335</v>
      </c>
      <c r="M12">
        <f t="shared" si="0"/>
        <v>1.4261837188805657</v>
      </c>
      <c r="O12" s="6">
        <v>0.17533333333333334</v>
      </c>
      <c r="P12" s="6">
        <v>0.71866666666666668</v>
      </c>
      <c r="Q12" s="6">
        <v>0.34333333333333332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2" sqref="C22"/>
    </sheetView>
  </sheetViews>
  <sheetFormatPr defaultRowHeight="13.8" x14ac:dyDescent="0.25"/>
  <cols>
    <col min="1" max="2" width="10.69921875" customWidth="1"/>
    <col min="3" max="3" width="9.19921875" customWidth="1"/>
    <col min="4" max="4" width="8.19921875" customWidth="1"/>
    <col min="5" max="5" width="13" customWidth="1"/>
    <col min="6" max="6" width="9.69921875" customWidth="1"/>
    <col min="7" max="7" width="10.69921875" customWidth="1"/>
    <col min="8" max="8" width="13.59765625" customWidth="1"/>
    <col min="9" max="10" width="10.19921875" customWidth="1"/>
    <col min="11" max="11" width="10.59765625" customWidth="1"/>
    <col min="12" max="12" width="11.69921875" customWidth="1"/>
    <col min="13" max="13" width="10.19921875" customWidth="1"/>
    <col min="14" max="14" width="11.3984375" customWidth="1"/>
    <col min="15" max="15" width="9.5" customWidth="1"/>
    <col min="16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22"/>
    </sheetView>
  </sheetViews>
  <sheetFormatPr defaultRowHeight="13.8" x14ac:dyDescent="0.25"/>
  <cols>
    <col min="1" max="16" width="10.69921875" customWidth="1"/>
    <col min="17" max="17" width="12.19921875" customWidth="1"/>
    <col min="18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6" sqref="D16"/>
    </sheetView>
  </sheetViews>
  <sheetFormatPr defaultRowHeight="13.8" x14ac:dyDescent="0.25"/>
  <cols>
    <col min="1" max="1024" width="10.69921875" customWidth="1"/>
  </cols>
  <sheetData/>
  <phoneticPr fontId="3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9"/>
  <sheetViews>
    <sheetView tabSelected="1" workbookViewId="0">
      <selection activeCell="D15" activeCellId="1" sqref="A3:A15 D3:D15"/>
    </sheetView>
  </sheetViews>
  <sheetFormatPr defaultRowHeight="13.8" x14ac:dyDescent="0.25"/>
  <cols>
    <col min="1" max="6" width="10.69921875" customWidth="1"/>
    <col min="7" max="7" width="21.09765625" customWidth="1"/>
    <col min="8" max="1024" width="10.69921875" customWidth="1"/>
  </cols>
  <sheetData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7">
        <v>0</v>
      </c>
      <c r="B3" s="8">
        <v>0</v>
      </c>
      <c r="C3" s="8">
        <v>0</v>
      </c>
      <c r="D3" s="8">
        <v>0</v>
      </c>
    </row>
    <row r="4" spans="1:4" x14ac:dyDescent="0.25">
      <c r="A4" s="9">
        <v>50000</v>
      </c>
      <c r="B4" s="6">
        <v>0</v>
      </c>
      <c r="C4" s="6">
        <v>0</v>
      </c>
      <c r="D4" s="6">
        <v>0</v>
      </c>
    </row>
    <row r="5" spans="1:4" x14ac:dyDescent="0.25">
      <c r="A5" s="9">
        <v>80000</v>
      </c>
      <c r="B5" s="6">
        <v>1.544215E-2</v>
      </c>
      <c r="C5" s="6">
        <v>8.0437886161329297E-2</v>
      </c>
      <c r="D5" s="6">
        <v>0.32737261126886702</v>
      </c>
    </row>
    <row r="6" spans="1:4" x14ac:dyDescent="0.25">
      <c r="A6" s="9">
        <v>90000</v>
      </c>
      <c r="B6" s="6">
        <v>4.4038035000000003E-2</v>
      </c>
      <c r="C6" s="6">
        <v>0.17613483411630401</v>
      </c>
      <c r="D6" s="6">
        <v>0.38087620029045899</v>
      </c>
    </row>
    <row r="7" spans="1:4" x14ac:dyDescent="0.25">
      <c r="A7" s="9">
        <v>100000</v>
      </c>
      <c r="B7" s="6">
        <v>6.8057090000000001E-2</v>
      </c>
      <c r="C7" s="6">
        <v>0.17086449893405101</v>
      </c>
      <c r="D7" s="6">
        <v>0.538358137185728</v>
      </c>
    </row>
    <row r="8" spans="1:4" x14ac:dyDescent="0.25">
      <c r="A8" s="9">
        <v>105000</v>
      </c>
      <c r="B8" s="6">
        <v>0.111276505</v>
      </c>
      <c r="C8" s="6">
        <v>0.21363899774153899</v>
      </c>
      <c r="D8" s="6">
        <v>0.78349716215379905</v>
      </c>
    </row>
    <row r="9" spans="1:4" x14ac:dyDescent="0.25">
      <c r="A9" s="9">
        <v>115000</v>
      </c>
      <c r="B9" s="6">
        <v>0.13853283</v>
      </c>
      <c r="C9" s="6">
        <v>0.24837166523304999</v>
      </c>
      <c r="D9" s="6">
        <v>0.88688775258833297</v>
      </c>
    </row>
    <row r="10" spans="1:4" x14ac:dyDescent="0.25">
      <c r="A10" s="9">
        <v>125000</v>
      </c>
      <c r="B10" s="6">
        <v>0.204413135</v>
      </c>
      <c r="C10" s="6">
        <v>0.29084852871531303</v>
      </c>
      <c r="D10" s="6">
        <v>0.92712200436315095</v>
      </c>
    </row>
    <row r="11" spans="1:4" x14ac:dyDescent="0.25">
      <c r="A11" s="9">
        <v>130000</v>
      </c>
      <c r="B11" s="6">
        <v>0.20826437</v>
      </c>
      <c r="C11" s="6">
        <v>0.29501964567563299</v>
      </c>
      <c r="D11" s="6">
        <v>1.0912931643039201</v>
      </c>
    </row>
    <row r="12" spans="1:4" x14ac:dyDescent="0.25">
      <c r="A12" s="9">
        <v>135000</v>
      </c>
      <c r="B12" s="6">
        <v>0.31779200499999999</v>
      </c>
      <c r="C12" s="6">
        <v>0.37133530982493501</v>
      </c>
      <c r="D12" s="6">
        <v>1.22791836952805</v>
      </c>
    </row>
    <row r="13" spans="1:4" x14ac:dyDescent="0.25">
      <c r="A13" s="9">
        <v>140000</v>
      </c>
      <c r="B13" s="6">
        <v>0.45610157499999998</v>
      </c>
      <c r="C13" s="6">
        <v>0.479867424218828</v>
      </c>
      <c r="D13" s="6">
        <v>1.3904708287126399</v>
      </c>
    </row>
    <row r="14" spans="1:4" x14ac:dyDescent="0.25">
      <c r="A14" s="9">
        <v>150000</v>
      </c>
      <c r="B14" s="6">
        <v>0.73402306500000003</v>
      </c>
      <c r="C14" s="6">
        <v>0.53348784264678994</v>
      </c>
      <c r="D14" s="6">
        <v>1.9770436700256999</v>
      </c>
    </row>
    <row r="15" spans="1:4" x14ac:dyDescent="0.25">
      <c r="A15" s="9">
        <v>160000</v>
      </c>
      <c r="B15" s="6">
        <v>1.724292795</v>
      </c>
      <c r="C15" s="6">
        <v>0.688531134735342</v>
      </c>
      <c r="D15" s="6">
        <v>3.4835405999620601</v>
      </c>
    </row>
    <row r="16" spans="1:4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4"/>
    </row>
  </sheetData>
  <phoneticPr fontId="3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</vt:lpstr>
      <vt:lpstr>Yellow 6</vt:lpstr>
      <vt:lpstr>Yellow 6a</vt:lpstr>
      <vt:lpstr>Green 5</vt:lpstr>
      <vt:lpstr>Green 6a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2021-09-02T07:38:25Z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