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_paper_presentation\_fatigue3D_AM_imagebased_exp\fatigue_crack_tracking\AMS2\"/>
    </mc:Choice>
  </mc:AlternateContent>
  <xr:revisionPtr revIDLastSave="0" documentId="13_ncr:1_{BB120E59-D643-49C6-831C-B188060D587F}" xr6:coauthVersionLast="47" xr6:coauthVersionMax="47" xr10:uidLastSave="{00000000-0000-0000-0000-000000000000}"/>
  <bookViews>
    <workbookView xWindow="2316" yWindow="1608" windowWidth="14424" windowHeight="8952" tabRatio="754" activeTab="7" xr2:uid="{00000000-000D-0000-FFFF-FFFF00000000}"/>
  </bookViews>
  <sheets>
    <sheet name="50000" sheetId="8" r:id="rId1"/>
    <sheet name="80000" sheetId="7" r:id="rId2"/>
    <sheet name="90000" sheetId="6" r:id="rId3"/>
    <sheet name="91000" sheetId="2" r:id="rId4"/>
    <sheet name="92000" sheetId="3" r:id="rId5"/>
    <sheet name="95000" sheetId="4" r:id="rId6"/>
    <sheet name="100000" sheetId="5" r:id="rId7"/>
    <sheet name="105000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7" l="1"/>
  <c r="J12" i="7"/>
  <c r="E12" i="7"/>
  <c r="E12" i="6"/>
  <c r="O12" i="6"/>
  <c r="J12" i="6"/>
  <c r="O12" i="2"/>
  <c r="J12" i="2"/>
  <c r="E12" i="2"/>
  <c r="E12" i="3"/>
  <c r="O12" i="3"/>
  <c r="J12" i="3"/>
  <c r="O12" i="4"/>
  <c r="J12" i="4"/>
  <c r="E12" i="4"/>
  <c r="E7" i="5"/>
  <c r="E8" i="5"/>
  <c r="E9" i="5"/>
  <c r="E10" i="5"/>
  <c r="E11" i="5"/>
  <c r="E12" i="5"/>
  <c r="E2" i="5"/>
  <c r="E3" i="5"/>
  <c r="E5" i="5"/>
  <c r="J7" i="5"/>
  <c r="J8" i="5"/>
  <c r="J9" i="5"/>
  <c r="J10" i="5"/>
  <c r="J11" i="5"/>
  <c r="J12" i="5"/>
  <c r="J2" i="5"/>
  <c r="J3" i="5"/>
  <c r="J5" i="5"/>
  <c r="O7" i="5"/>
  <c r="O8" i="5"/>
  <c r="O9" i="5"/>
  <c r="O10" i="5"/>
  <c r="O11" i="5"/>
  <c r="O12" i="5"/>
  <c r="O2" i="5"/>
  <c r="O3" i="5"/>
  <c r="O5" i="5"/>
  <c r="O9" i="1"/>
  <c r="J9" i="1"/>
  <c r="E9" i="1"/>
  <c r="O10" i="1"/>
  <c r="J10" i="1"/>
  <c r="E10" i="1"/>
  <c r="J6" i="1"/>
  <c r="J7" i="1"/>
  <c r="J8" i="1"/>
  <c r="J11" i="1"/>
  <c r="J12" i="1"/>
  <c r="E5" i="1"/>
  <c r="E6" i="1"/>
  <c r="E7" i="1"/>
  <c r="E8" i="1"/>
  <c r="E11" i="1"/>
  <c r="E12" i="1"/>
  <c r="J5" i="1"/>
  <c r="O5" i="1"/>
  <c r="O6" i="1"/>
  <c r="O7" i="1"/>
  <c r="O8" i="1"/>
  <c r="O11" i="1"/>
  <c r="O12" i="1"/>
  <c r="O4" i="1"/>
  <c r="J4" i="1"/>
  <c r="E4" i="1"/>
  <c r="O3" i="1"/>
  <c r="J3" i="1"/>
  <c r="E3" i="1"/>
  <c r="O2" i="1"/>
  <c r="J2" i="1"/>
  <c r="E2" i="1"/>
  <c r="O6" i="8"/>
  <c r="J6" i="8"/>
  <c r="E6" i="8"/>
  <c r="O6" i="7"/>
  <c r="J6" i="7"/>
  <c r="E6" i="7"/>
  <c r="O6" i="6"/>
  <c r="J6" i="6"/>
  <c r="E6" i="6"/>
  <c r="O6" i="2"/>
  <c r="J6" i="2"/>
  <c r="E6" i="2"/>
  <c r="O6" i="3"/>
  <c r="J6" i="3"/>
  <c r="E6" i="3"/>
  <c r="O6" i="4"/>
  <c r="J6" i="4"/>
  <c r="E6" i="4"/>
  <c r="O6" i="5"/>
  <c r="J6" i="5"/>
  <c r="E6" i="5"/>
</calcChain>
</file>

<file path=xl/sharedStrings.xml><?xml version="1.0" encoding="utf-8"?>
<sst xmlns="http://schemas.openxmlformats.org/spreadsheetml/2006/main" count="110" uniqueCount="14">
  <si>
    <t># pores</t>
  </si>
  <si>
    <t>Average area (mm^2)</t>
    <phoneticPr fontId="1" type="noConversion"/>
  </si>
  <si>
    <t>Area-1</t>
    <phoneticPr fontId="1" type="noConversion"/>
  </si>
  <si>
    <t>Area-2</t>
    <phoneticPr fontId="1" type="noConversion"/>
  </si>
  <si>
    <t>Area-3</t>
    <phoneticPr fontId="1" type="noConversion"/>
  </si>
  <si>
    <t>Side-1</t>
    <phoneticPr fontId="1" type="noConversion"/>
  </si>
  <si>
    <t>Side-2</t>
    <phoneticPr fontId="1" type="noConversion"/>
  </si>
  <si>
    <t>Side-3</t>
    <phoneticPr fontId="1" type="noConversion"/>
  </si>
  <si>
    <t>Average side (mm)</t>
    <phoneticPr fontId="1" type="noConversion"/>
  </si>
  <si>
    <t>Depth-1</t>
    <phoneticPr fontId="1" type="noConversion"/>
  </si>
  <si>
    <t>Depth-2</t>
    <phoneticPr fontId="1" type="noConversion"/>
  </si>
  <si>
    <t>Depth-3</t>
    <phoneticPr fontId="1" type="noConversion"/>
  </si>
  <si>
    <t>Average depth (mm)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</si>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</sst>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3C12-6A16-4BDF-87D1-48B30398D1A7}">
  <dimension ref="A1:O12"/>
  <sheetViews>
    <sheetView workbookViewId="0">
      <selection activeCell="O6" activeCellId="2" sqref="E6 J6 O6"/>
    </sheetView>
  </sheetViews>
  <sheetFormatPr defaultRowHeight="13.8" x14ac:dyDescent="0.25"/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</row>
    <row r="3" spans="1:15" x14ac:dyDescent="0.25">
      <c r="A3" s="3">
        <v>2</v>
      </c>
      <c r="B3" s="2"/>
      <c r="C3" s="2"/>
      <c r="D3" s="2"/>
      <c r="E3" s="2"/>
      <c r="G3" s="2"/>
      <c r="H3" s="2"/>
      <c r="I3" s="2"/>
      <c r="J3" s="2"/>
      <c r="L3" s="2"/>
      <c r="M3" s="2"/>
      <c r="N3" s="2"/>
      <c r="O3" s="2"/>
    </row>
    <row r="4" spans="1:15" x14ac:dyDescent="0.25">
      <c r="A4" s="3">
        <v>3</v>
      </c>
      <c r="B4" s="2"/>
      <c r="C4" s="2"/>
      <c r="D4" s="2"/>
      <c r="E4" s="2"/>
      <c r="G4" s="2"/>
      <c r="H4" s="2"/>
      <c r="I4" s="2"/>
      <c r="J4" s="2"/>
      <c r="L4" s="2"/>
      <c r="M4" s="2"/>
      <c r="N4" s="2"/>
      <c r="O4" s="2"/>
    </row>
    <row r="5" spans="1:15" x14ac:dyDescent="0.25">
      <c r="A5" s="3">
        <v>4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</row>
    <row r="6" spans="1:15" x14ac:dyDescent="0.25">
      <c r="A6" s="4">
        <v>5</v>
      </c>
      <c r="B6" s="2">
        <v>1.0999999999999999E-2</v>
      </c>
      <c r="C6" s="2">
        <v>0.01</v>
      </c>
      <c r="D6" s="2">
        <v>1.2999999999999999E-2</v>
      </c>
      <c r="E6" s="2">
        <f>AVERAGE(B6:D6)</f>
        <v>1.1333333333333332E-2</v>
      </c>
      <c r="G6" s="2">
        <v>0.21</v>
      </c>
      <c r="H6" s="2">
        <v>0.19600000000000001</v>
      </c>
      <c r="I6" s="2">
        <v>0.20300000000000001</v>
      </c>
      <c r="J6" s="2">
        <f>AVERAGE(G6:I6)</f>
        <v>0.20299999999999999</v>
      </c>
      <c r="L6" s="2">
        <v>6.0999999999999999E-2</v>
      </c>
      <c r="M6" s="2">
        <v>5.1999999999999998E-2</v>
      </c>
      <c r="N6" s="2">
        <v>5.1999999999999998E-2</v>
      </c>
      <c r="O6" s="2">
        <f>AVERAGE(L6:N6)</f>
        <v>5.4999999999999993E-2</v>
      </c>
    </row>
    <row r="7" spans="1:15" x14ac:dyDescent="0.25">
      <c r="A7" s="3">
        <v>6</v>
      </c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1:15" x14ac:dyDescent="0.25">
      <c r="A8" s="3">
        <v>7</v>
      </c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1:15" x14ac:dyDescent="0.25">
      <c r="A9" s="3">
        <v>8</v>
      </c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1:15" x14ac:dyDescent="0.25">
      <c r="A10" s="3">
        <v>9</v>
      </c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1:15" x14ac:dyDescent="0.25">
      <c r="A11" s="3">
        <v>10</v>
      </c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1:15" x14ac:dyDescent="0.25">
      <c r="A12" s="3">
        <v>11</v>
      </c>
      <c r="B12" s="2"/>
      <c r="C12" s="2"/>
      <c r="D12" s="2"/>
      <c r="E12" s="2"/>
      <c r="G12" s="2"/>
      <c r="H12" s="2"/>
      <c r="I12" s="2"/>
      <c r="J12" s="2"/>
      <c r="L12" s="2"/>
      <c r="M12" s="2"/>
      <c r="N12" s="2"/>
      <c r="O1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640F-DAF3-4389-B739-11DC32E86B8E}">
  <dimension ref="A1:O12"/>
  <sheetViews>
    <sheetView workbookViewId="0">
      <selection activeCell="O12" activeCellId="2" sqref="E12 J12 O12"/>
    </sheetView>
  </sheetViews>
  <sheetFormatPr defaultRowHeight="13.8" x14ac:dyDescent="0.25"/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</row>
    <row r="3" spans="1:15" x14ac:dyDescent="0.25">
      <c r="A3" s="3">
        <v>2</v>
      </c>
      <c r="B3" s="2"/>
      <c r="C3" s="2"/>
      <c r="D3" s="2"/>
      <c r="E3" s="2"/>
      <c r="G3" s="2"/>
      <c r="H3" s="2"/>
      <c r="I3" s="2"/>
      <c r="J3" s="2"/>
      <c r="L3" s="2"/>
      <c r="M3" s="2"/>
      <c r="N3" s="2"/>
      <c r="O3" s="2"/>
    </row>
    <row r="4" spans="1:15" x14ac:dyDescent="0.25">
      <c r="A4" s="3">
        <v>3</v>
      </c>
      <c r="B4" s="2"/>
      <c r="C4" s="2"/>
      <c r="D4" s="2"/>
      <c r="E4" s="2"/>
      <c r="G4" s="2"/>
      <c r="H4" s="2"/>
      <c r="I4" s="2"/>
      <c r="J4" s="2"/>
      <c r="L4" s="2"/>
      <c r="M4" s="2"/>
      <c r="N4" s="2"/>
      <c r="O4" s="2"/>
    </row>
    <row r="5" spans="1:15" x14ac:dyDescent="0.25">
      <c r="A5" s="3">
        <v>4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</row>
    <row r="6" spans="1:15" x14ac:dyDescent="0.25">
      <c r="A6" s="4">
        <v>5</v>
      </c>
      <c r="B6" s="2">
        <v>0.438</v>
      </c>
      <c r="C6" s="2">
        <v>0.441</v>
      </c>
      <c r="D6" s="2">
        <v>0.433</v>
      </c>
      <c r="E6" s="2">
        <f>AVERAGE(B6:D6)</f>
        <v>0.43733333333333335</v>
      </c>
      <c r="G6" s="2">
        <v>2.036</v>
      </c>
      <c r="H6" s="2">
        <v>2.044</v>
      </c>
      <c r="I6" s="2">
        <v>2.0289999999999999</v>
      </c>
      <c r="J6" s="2">
        <f>AVERAGE(G6:I6)</f>
        <v>2.0363333333333333</v>
      </c>
      <c r="L6" s="2">
        <v>0.34699999999999998</v>
      </c>
      <c r="M6" s="2">
        <v>0.35799999999999998</v>
      </c>
      <c r="N6" s="2">
        <v>0.35899999999999999</v>
      </c>
      <c r="O6" s="2">
        <f>AVERAGE(L6:N6)</f>
        <v>0.35466666666666669</v>
      </c>
    </row>
    <row r="7" spans="1:15" x14ac:dyDescent="0.25">
      <c r="A7" s="3">
        <v>6</v>
      </c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1:15" x14ac:dyDescent="0.25">
      <c r="A8" s="3">
        <v>7</v>
      </c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1:15" x14ac:dyDescent="0.25">
      <c r="A9" s="3">
        <v>8</v>
      </c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1:15" x14ac:dyDescent="0.25">
      <c r="A10" s="3">
        <v>9</v>
      </c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1:15" x14ac:dyDescent="0.25">
      <c r="A11" s="3">
        <v>10</v>
      </c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1:15" x14ac:dyDescent="0.25">
      <c r="A12" s="3">
        <v>11</v>
      </c>
      <c r="B12" s="2">
        <v>5.0999999999999997E-2</v>
      </c>
      <c r="C12" s="2">
        <v>5.6000000000000001E-2</v>
      </c>
      <c r="D12" s="2">
        <v>4.8000000000000001E-2</v>
      </c>
      <c r="E12" s="2">
        <f>AVERAGE(B12:D12)</f>
        <v>5.1666666666666666E-2</v>
      </c>
      <c r="G12" s="2">
        <v>0.32100000000000001</v>
      </c>
      <c r="H12" s="2">
        <v>0.312</v>
      </c>
      <c r="I12" s="2">
        <v>0.308</v>
      </c>
      <c r="J12" s="2">
        <f>AVERAGE(G12:I12)</f>
        <v>0.3136666666666667</v>
      </c>
      <c r="L12" s="2">
        <v>0.16800000000000001</v>
      </c>
      <c r="M12" s="2">
        <v>0.16</v>
      </c>
      <c r="N12" s="2">
        <v>0.156</v>
      </c>
      <c r="O12" s="2">
        <f>AVERAGE(L12:N12)</f>
        <v>0.16133333333333333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9D6C-9FDF-4163-A42C-349B256E021E}">
  <dimension ref="A1:O12"/>
  <sheetViews>
    <sheetView topLeftCell="B1" workbookViewId="0">
      <selection activeCell="O12" activeCellId="2" sqref="E12 J12 O12"/>
    </sheetView>
  </sheetViews>
  <sheetFormatPr defaultRowHeight="13.8" x14ac:dyDescent="0.25"/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</row>
    <row r="3" spans="1:15" x14ac:dyDescent="0.25">
      <c r="A3" s="3">
        <v>2</v>
      </c>
      <c r="B3" s="2"/>
      <c r="C3" s="2"/>
      <c r="D3" s="2"/>
      <c r="E3" s="2"/>
      <c r="G3" s="2"/>
      <c r="H3" s="2"/>
      <c r="I3" s="2"/>
      <c r="J3" s="2"/>
      <c r="L3" s="2"/>
      <c r="M3" s="2"/>
      <c r="N3" s="2"/>
      <c r="O3" s="2"/>
    </row>
    <row r="4" spans="1:15" x14ac:dyDescent="0.25">
      <c r="A4" s="3">
        <v>3</v>
      </c>
      <c r="B4" s="2"/>
      <c r="C4" s="2"/>
      <c r="D4" s="2"/>
      <c r="E4" s="2"/>
      <c r="G4" s="2"/>
      <c r="H4" s="2"/>
      <c r="I4" s="2"/>
      <c r="J4" s="2"/>
      <c r="L4" s="2"/>
      <c r="M4" s="2"/>
      <c r="N4" s="2"/>
      <c r="O4" s="2"/>
    </row>
    <row r="5" spans="1:15" x14ac:dyDescent="0.25">
      <c r="A5" s="3">
        <v>4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</row>
    <row r="6" spans="1:15" x14ac:dyDescent="0.25">
      <c r="A6" s="4">
        <v>5</v>
      </c>
      <c r="B6" s="2">
        <v>0.66900000000000004</v>
      </c>
      <c r="C6" s="2">
        <v>0.70899999999999996</v>
      </c>
      <c r="D6" s="2">
        <v>0.67300000000000004</v>
      </c>
      <c r="E6" s="2">
        <f>AVERAGE(B6:D6)</f>
        <v>0.68366666666666676</v>
      </c>
      <c r="G6" s="2">
        <v>2.117</v>
      </c>
      <c r="H6" s="2">
        <v>2.11</v>
      </c>
      <c r="I6" s="2">
        <v>2.1669999999999998</v>
      </c>
      <c r="J6" s="2">
        <f>AVERAGE(G6:I6)</f>
        <v>2.1313333333333335</v>
      </c>
      <c r="L6" s="2">
        <v>0.40600000000000003</v>
      </c>
      <c r="M6" s="2">
        <v>0.41199999999999998</v>
      </c>
      <c r="N6" s="2">
        <v>0.42299999999999999</v>
      </c>
      <c r="O6" s="2">
        <f>AVERAGE(L6:N6)</f>
        <v>0.41366666666666668</v>
      </c>
    </row>
    <row r="7" spans="1:15" x14ac:dyDescent="0.25">
      <c r="A7" s="3">
        <v>6</v>
      </c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1:15" x14ac:dyDescent="0.25">
      <c r="A8" s="3">
        <v>7</v>
      </c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1:15" x14ac:dyDescent="0.25">
      <c r="A9" s="3">
        <v>8</v>
      </c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1:15" x14ac:dyDescent="0.25">
      <c r="A10" s="3">
        <v>9</v>
      </c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1:15" x14ac:dyDescent="0.25">
      <c r="A11" s="3">
        <v>10</v>
      </c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1:15" x14ac:dyDescent="0.25">
      <c r="A12" s="3">
        <v>11</v>
      </c>
      <c r="B12" s="2">
        <v>8.4000000000000005E-2</v>
      </c>
      <c r="C12" s="2">
        <v>8.2000000000000003E-2</v>
      </c>
      <c r="D12" s="2">
        <v>8.5000000000000006E-2</v>
      </c>
      <c r="E12" s="2">
        <f>AVERAGE(B12:D12)</f>
        <v>8.3666666666666667E-2</v>
      </c>
      <c r="G12" s="2">
        <v>0.48199999999999998</v>
      </c>
      <c r="H12" s="2">
        <v>0.48899999999999999</v>
      </c>
      <c r="I12" s="2">
        <v>0.47399999999999998</v>
      </c>
      <c r="J12" s="2">
        <f>AVERAGE(G12:I12)</f>
        <v>0.48166666666666663</v>
      </c>
      <c r="L12" s="2">
        <v>0.183</v>
      </c>
      <c r="M12" s="2">
        <v>0.187</v>
      </c>
      <c r="N12" s="2">
        <v>0.192</v>
      </c>
      <c r="O12" s="2">
        <f>AVERAGE(L12:N12)</f>
        <v>0.18733333333333335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6A41-3F0A-4A8A-8124-6B9BFED826C2}">
  <dimension ref="A1:O12"/>
  <sheetViews>
    <sheetView workbookViewId="0">
      <selection activeCell="O12" activeCellId="2" sqref="E12 J12 O12"/>
    </sheetView>
  </sheetViews>
  <sheetFormatPr defaultRowHeight="13.8" x14ac:dyDescent="0.25"/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</row>
    <row r="3" spans="1:15" x14ac:dyDescent="0.25">
      <c r="A3" s="3">
        <v>2</v>
      </c>
      <c r="B3" s="2"/>
      <c r="C3" s="2"/>
      <c r="D3" s="2"/>
      <c r="E3" s="2"/>
      <c r="G3" s="2"/>
      <c r="H3" s="2"/>
      <c r="I3" s="2"/>
      <c r="J3" s="2"/>
      <c r="L3" s="2"/>
      <c r="M3" s="2"/>
      <c r="N3" s="2"/>
      <c r="O3" s="2"/>
    </row>
    <row r="4" spans="1:15" x14ac:dyDescent="0.25">
      <c r="A4" s="3">
        <v>3</v>
      </c>
      <c r="B4" s="2"/>
      <c r="C4" s="2"/>
      <c r="D4" s="2"/>
      <c r="E4" s="2"/>
      <c r="G4" s="2"/>
      <c r="H4" s="2"/>
      <c r="I4" s="2"/>
      <c r="J4" s="2"/>
      <c r="L4" s="2"/>
      <c r="M4" s="2"/>
      <c r="N4" s="2"/>
      <c r="O4" s="2"/>
    </row>
    <row r="5" spans="1:15" x14ac:dyDescent="0.25">
      <c r="A5" s="3">
        <v>4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</row>
    <row r="6" spans="1:15" x14ac:dyDescent="0.25">
      <c r="A6" s="4">
        <v>5</v>
      </c>
      <c r="B6" s="2">
        <v>0.72799999999999998</v>
      </c>
      <c r="C6" s="2">
        <v>0.72399999999999998</v>
      </c>
      <c r="D6" s="2">
        <v>0.73699999999999999</v>
      </c>
      <c r="E6" s="2">
        <f>AVERAGE(B6:D6)</f>
        <v>0.72966666666666669</v>
      </c>
      <c r="G6" s="2">
        <v>2.294</v>
      </c>
      <c r="H6" s="2">
        <v>2.3519999999999999</v>
      </c>
      <c r="I6" s="2">
        <v>2.29</v>
      </c>
      <c r="J6" s="2">
        <f>AVERAGE(G6:I6)</f>
        <v>2.3119999999999998</v>
      </c>
      <c r="L6" s="2">
        <v>0.45200000000000001</v>
      </c>
      <c r="M6" s="2">
        <v>0.45800000000000002</v>
      </c>
      <c r="N6" s="2">
        <v>0.45</v>
      </c>
      <c r="O6" s="2">
        <f>AVERAGE(L6:N6)</f>
        <v>0.45333333333333337</v>
      </c>
    </row>
    <row r="7" spans="1:15" x14ac:dyDescent="0.25">
      <c r="A7" s="3">
        <v>6</v>
      </c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1:15" x14ac:dyDescent="0.25">
      <c r="A8" s="3">
        <v>7</v>
      </c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1:15" x14ac:dyDescent="0.25">
      <c r="A9" s="3">
        <v>8</v>
      </c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1:15" x14ac:dyDescent="0.25">
      <c r="A10" s="3">
        <v>9</v>
      </c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1:15" x14ac:dyDescent="0.25">
      <c r="A11" s="3">
        <v>10</v>
      </c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1:15" x14ac:dyDescent="0.25">
      <c r="A12" s="3">
        <v>11</v>
      </c>
      <c r="B12" s="2">
        <v>0.10199999999999999</v>
      </c>
      <c r="C12" s="2">
        <v>9.5000000000000001E-2</v>
      </c>
      <c r="D12" s="2">
        <v>9.5000000000000001E-2</v>
      </c>
      <c r="E12" s="2">
        <f>AVERAGE(B12:D12)</f>
        <v>9.7333333333333341E-2</v>
      </c>
      <c r="G12" s="2">
        <v>0.49399999999999999</v>
      </c>
      <c r="H12" s="2">
        <v>0.497</v>
      </c>
      <c r="I12" s="2">
        <v>0.50600000000000001</v>
      </c>
      <c r="J12" s="2">
        <f>AVERAGE(G12:I12)</f>
        <v>0.49899999999999994</v>
      </c>
      <c r="L12" s="2">
        <v>0.222</v>
      </c>
      <c r="M12" s="2">
        <v>0.223</v>
      </c>
      <c r="N12" s="2">
        <v>0.221</v>
      </c>
      <c r="O12" s="2">
        <f>AVERAGE(L12:N12)</f>
        <v>0.222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768A-FD0C-4729-846C-8E09F818D85C}">
  <dimension ref="A1:O12"/>
  <sheetViews>
    <sheetView workbookViewId="0">
      <selection activeCell="O12" activeCellId="2" sqref="E12 J12 O12"/>
    </sheetView>
  </sheetViews>
  <sheetFormatPr defaultRowHeight="13.8" x14ac:dyDescent="0.25"/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</row>
    <row r="3" spans="1:15" x14ac:dyDescent="0.25">
      <c r="A3" s="3">
        <v>2</v>
      </c>
      <c r="B3" s="2"/>
      <c r="C3" s="2"/>
      <c r="D3" s="2"/>
      <c r="E3" s="2"/>
      <c r="G3" s="2"/>
      <c r="H3" s="2"/>
      <c r="I3" s="2"/>
      <c r="J3" s="2"/>
      <c r="L3" s="2"/>
      <c r="M3" s="2"/>
      <c r="N3" s="2"/>
      <c r="O3" s="2"/>
    </row>
    <row r="4" spans="1:15" x14ac:dyDescent="0.25">
      <c r="A4" s="3">
        <v>3</v>
      </c>
      <c r="B4" s="2"/>
      <c r="C4" s="2"/>
      <c r="D4" s="2"/>
      <c r="E4" s="2"/>
      <c r="G4" s="2"/>
      <c r="H4" s="2"/>
      <c r="I4" s="2"/>
      <c r="J4" s="2"/>
      <c r="L4" s="2"/>
      <c r="M4" s="2"/>
      <c r="N4" s="2"/>
      <c r="O4" s="2"/>
    </row>
    <row r="5" spans="1:15" x14ac:dyDescent="0.25">
      <c r="A5" s="3">
        <v>4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</row>
    <row r="6" spans="1:15" x14ac:dyDescent="0.25">
      <c r="A6" s="4">
        <v>5</v>
      </c>
      <c r="B6" s="2">
        <v>0.78200000000000003</v>
      </c>
      <c r="C6" s="2">
        <v>0.77100000000000002</v>
      </c>
      <c r="D6" s="2">
        <v>0.78600000000000003</v>
      </c>
      <c r="E6" s="2">
        <f>AVERAGE(B6:D6)</f>
        <v>0.77966666666666662</v>
      </c>
      <c r="G6" s="2">
        <v>2.4260000000000002</v>
      </c>
      <c r="H6" s="2">
        <v>2.44</v>
      </c>
      <c r="I6" s="2">
        <v>2.4129999999999998</v>
      </c>
      <c r="J6" s="2">
        <f>AVERAGE(G6:I6)</f>
        <v>2.4263333333333335</v>
      </c>
      <c r="L6" s="2">
        <v>0.48299999999999998</v>
      </c>
      <c r="M6" s="2">
        <v>0.48</v>
      </c>
      <c r="N6" s="2">
        <v>0.47099999999999997</v>
      </c>
      <c r="O6" s="2">
        <f>AVERAGE(L6:N6)</f>
        <v>0.47799999999999998</v>
      </c>
    </row>
    <row r="7" spans="1:15" x14ac:dyDescent="0.25">
      <c r="A7" s="3">
        <v>6</v>
      </c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1:15" x14ac:dyDescent="0.25">
      <c r="A8" s="3">
        <v>7</v>
      </c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1:15" x14ac:dyDescent="0.25">
      <c r="A9" s="3">
        <v>8</v>
      </c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1:15" x14ac:dyDescent="0.25">
      <c r="A10" s="3">
        <v>9</v>
      </c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1:15" x14ac:dyDescent="0.25">
      <c r="A11" s="3">
        <v>10</v>
      </c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1:15" x14ac:dyDescent="0.25">
      <c r="A12" s="3">
        <v>11</v>
      </c>
      <c r="B12" s="2">
        <v>0.104</v>
      </c>
      <c r="C12" s="2">
        <v>0.104</v>
      </c>
      <c r="D12" s="2">
        <v>0.106</v>
      </c>
      <c r="E12" s="2">
        <f>AVERAGE(B12:D12)</f>
        <v>0.10466666666666667</v>
      </c>
      <c r="G12" s="2">
        <v>0.61</v>
      </c>
      <c r="H12" s="2">
        <v>0.61699999999999999</v>
      </c>
      <c r="I12" s="2">
        <v>0.60199999999999998</v>
      </c>
      <c r="J12" s="2">
        <f>AVERAGE(G12:I12)</f>
        <v>0.60966666666666658</v>
      </c>
      <c r="L12" s="2">
        <v>0.219</v>
      </c>
      <c r="M12" s="2">
        <v>0.222</v>
      </c>
      <c r="N12" s="2">
        <v>0.224</v>
      </c>
      <c r="O12" s="2">
        <f>AVERAGE(L12:N12)</f>
        <v>0.22166666666666668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1D9E-EFD4-4932-80C7-D7C645CFDF42}">
  <dimension ref="A1:O12"/>
  <sheetViews>
    <sheetView topLeftCell="B1" workbookViewId="0">
      <selection activeCell="O12" activeCellId="2" sqref="E12 J12 O12"/>
    </sheetView>
  </sheetViews>
  <sheetFormatPr defaultRowHeight="13.8" x14ac:dyDescent="0.25"/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/>
      <c r="C2" s="2"/>
      <c r="D2" s="2"/>
      <c r="E2" s="2"/>
      <c r="G2" s="2"/>
      <c r="H2" s="2"/>
      <c r="I2" s="2"/>
      <c r="J2" s="2"/>
      <c r="L2" s="2"/>
      <c r="M2" s="2"/>
      <c r="N2" s="2"/>
      <c r="O2" s="2"/>
    </row>
    <row r="3" spans="1:15" x14ac:dyDescent="0.25">
      <c r="A3" s="3">
        <v>2</v>
      </c>
      <c r="B3" s="2"/>
      <c r="C3" s="2"/>
      <c r="D3" s="2"/>
      <c r="E3" s="2"/>
      <c r="G3" s="2"/>
      <c r="H3" s="2"/>
      <c r="I3" s="2"/>
      <c r="J3" s="2"/>
      <c r="L3" s="2"/>
      <c r="M3" s="2"/>
      <c r="N3" s="2"/>
      <c r="O3" s="2"/>
    </row>
    <row r="4" spans="1:15" x14ac:dyDescent="0.25">
      <c r="A4" s="3">
        <v>3</v>
      </c>
      <c r="B4" s="2"/>
      <c r="C4" s="2"/>
      <c r="D4" s="2"/>
      <c r="E4" s="2" t="s">
        <v>13</v>
      </c>
      <c r="G4" s="2"/>
      <c r="H4" s="2"/>
      <c r="I4" s="2"/>
      <c r="J4" s="2" t="s">
        <v>13</v>
      </c>
      <c r="L4" s="2"/>
      <c r="M4" s="2"/>
      <c r="N4" s="2"/>
      <c r="O4" s="2" t="s">
        <v>13</v>
      </c>
    </row>
    <row r="5" spans="1:15" x14ac:dyDescent="0.25">
      <c r="A5" s="3">
        <v>4</v>
      </c>
      <c r="B5" s="2"/>
      <c r="C5" s="2"/>
      <c r="D5" s="2"/>
      <c r="E5" s="2"/>
      <c r="G5" s="2"/>
      <c r="H5" s="2"/>
      <c r="I5" s="2"/>
      <c r="J5" s="2"/>
      <c r="L5" s="2"/>
      <c r="M5" s="2"/>
      <c r="N5" s="2"/>
      <c r="O5" s="2"/>
    </row>
    <row r="6" spans="1:15" x14ac:dyDescent="0.25">
      <c r="A6" s="4">
        <v>5</v>
      </c>
      <c r="B6" s="2">
        <v>0.94699999999999995</v>
      </c>
      <c r="C6" s="2">
        <v>0.90600000000000003</v>
      </c>
      <c r="D6" s="2">
        <v>0.97499999999999998</v>
      </c>
      <c r="E6" s="2">
        <f>AVERAGE(B6:D6)</f>
        <v>0.94266666666666665</v>
      </c>
      <c r="G6" s="2">
        <v>2.82</v>
      </c>
      <c r="H6" s="2">
        <v>2.7869999999999999</v>
      </c>
      <c r="I6" s="2">
        <v>2.754</v>
      </c>
      <c r="J6" s="2">
        <f>AVERAGE(G6:I6)</f>
        <v>2.7869999999999995</v>
      </c>
      <c r="L6" s="2">
        <v>0.51600000000000001</v>
      </c>
      <c r="M6" s="2">
        <v>0.501</v>
      </c>
      <c r="N6" s="2">
        <v>0.51100000000000001</v>
      </c>
      <c r="O6" s="2">
        <f>AVERAGE(L6:N6)</f>
        <v>0.5093333333333333</v>
      </c>
    </row>
    <row r="7" spans="1:15" x14ac:dyDescent="0.25">
      <c r="A7" s="3">
        <v>6</v>
      </c>
      <c r="B7" s="2"/>
      <c r="C7" s="2"/>
      <c r="D7" s="2"/>
      <c r="E7" s="2"/>
      <c r="G7" s="2"/>
      <c r="H7" s="2"/>
      <c r="I7" s="2"/>
      <c r="J7" s="2"/>
      <c r="L7" s="2"/>
      <c r="M7" s="2"/>
      <c r="N7" s="2"/>
      <c r="O7" s="2"/>
    </row>
    <row r="8" spans="1:15" x14ac:dyDescent="0.25">
      <c r="A8" s="3">
        <v>7</v>
      </c>
      <c r="B8" s="2"/>
      <c r="C8" s="2"/>
      <c r="D8" s="2"/>
      <c r="E8" s="2"/>
      <c r="G8" s="2"/>
      <c r="H8" s="2"/>
      <c r="I8" s="2"/>
      <c r="J8" s="2"/>
      <c r="L8" s="2"/>
      <c r="M8" s="2"/>
      <c r="N8" s="2"/>
      <c r="O8" s="2"/>
    </row>
    <row r="9" spans="1:15" x14ac:dyDescent="0.25">
      <c r="A9" s="3">
        <v>8</v>
      </c>
      <c r="B9" s="2"/>
      <c r="C9" s="2"/>
      <c r="D9" s="2"/>
      <c r="E9" s="2"/>
      <c r="G9" s="2"/>
      <c r="H9" s="2"/>
      <c r="I9" s="2"/>
      <c r="J9" s="2"/>
      <c r="L9" s="2"/>
      <c r="M9" s="2"/>
      <c r="N9" s="2"/>
      <c r="O9" s="2"/>
    </row>
    <row r="10" spans="1:15" x14ac:dyDescent="0.25">
      <c r="A10" s="3">
        <v>9</v>
      </c>
      <c r="B10" s="2"/>
      <c r="C10" s="2"/>
      <c r="D10" s="2"/>
      <c r="E10" s="2"/>
      <c r="G10" s="2"/>
      <c r="H10" s="2"/>
      <c r="I10" s="2"/>
      <c r="J10" s="2"/>
      <c r="L10" s="2"/>
      <c r="M10" s="2"/>
      <c r="N10" s="2"/>
      <c r="O10" s="2"/>
    </row>
    <row r="11" spans="1:15" x14ac:dyDescent="0.25">
      <c r="A11" s="3">
        <v>10</v>
      </c>
      <c r="B11" s="2"/>
      <c r="C11" s="2"/>
      <c r="D11" s="2"/>
      <c r="E11" s="2"/>
      <c r="G11" s="2"/>
      <c r="H11" s="2"/>
      <c r="I11" s="2"/>
      <c r="J11" s="2"/>
      <c r="L11" s="2"/>
      <c r="M11" s="2"/>
      <c r="N11" s="2"/>
      <c r="O11" s="2"/>
    </row>
    <row r="12" spans="1:15" x14ac:dyDescent="0.25">
      <c r="A12" s="3">
        <v>11</v>
      </c>
      <c r="B12" s="2">
        <v>0.13600000000000001</v>
      </c>
      <c r="C12" s="2">
        <v>0.13100000000000001</v>
      </c>
      <c r="D12" s="2">
        <v>0.129</v>
      </c>
      <c r="E12" s="2">
        <f>AVERAGE(B12:D12)</f>
        <v>0.13200000000000001</v>
      </c>
      <c r="G12" s="2">
        <v>0.61599999999999999</v>
      </c>
      <c r="H12" s="2">
        <v>0.61499999999999999</v>
      </c>
      <c r="I12" s="2">
        <v>0.64400000000000002</v>
      </c>
      <c r="J12" s="2">
        <f>AVERAGE(G12:I12)</f>
        <v>0.625</v>
      </c>
      <c r="L12" s="2">
        <v>0.255</v>
      </c>
      <c r="M12" s="2">
        <v>0.254</v>
      </c>
      <c r="N12" s="2">
        <v>0.251</v>
      </c>
      <c r="O12" s="2">
        <f>AVERAGE(L12:N12)</f>
        <v>0.25333333333333335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88D5-2C88-48E7-9AAC-2DCC6405D3EE}">
  <dimension ref="A1:O12"/>
  <sheetViews>
    <sheetView topLeftCell="B1" workbookViewId="0">
      <selection activeCell="O12" activeCellId="2" sqref="E12 J12 O12"/>
    </sheetView>
  </sheetViews>
  <sheetFormatPr defaultRowHeight="13.8" x14ac:dyDescent="0.25"/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>
        <v>0.17599999999999999</v>
      </c>
      <c r="C2" s="2">
        <v>0.185</v>
      </c>
      <c r="D2" s="2">
        <v>0.188</v>
      </c>
      <c r="E2" s="2">
        <f t="shared" ref="E2:E12" si="0">AVERAGE(B2:D2)</f>
        <v>0.18299999999999997</v>
      </c>
      <c r="G2" s="2">
        <v>0.7</v>
      </c>
      <c r="H2" s="2">
        <v>0.75600000000000001</v>
      </c>
      <c r="I2" s="2">
        <v>0.73899999999999999</v>
      </c>
      <c r="J2" s="2">
        <f t="shared" ref="J2:J12" si="1">AVERAGE(G2:I2)</f>
        <v>0.73166666666666658</v>
      </c>
      <c r="L2" s="2">
        <v>0.29899999999999999</v>
      </c>
      <c r="M2" s="2">
        <v>0.28999999999999998</v>
      </c>
      <c r="N2" s="2">
        <v>0.28100000000000003</v>
      </c>
      <c r="O2" s="2">
        <f t="shared" ref="O2:O12" si="2">AVERAGE(L2:N2)</f>
        <v>0.28999999999999998</v>
      </c>
    </row>
    <row r="3" spans="1:15" x14ac:dyDescent="0.25">
      <c r="A3" s="3">
        <v>2</v>
      </c>
      <c r="B3" s="2">
        <v>0.21199999999999999</v>
      </c>
      <c r="C3" s="2">
        <v>0.215</v>
      </c>
      <c r="D3" s="2">
        <v>0.216</v>
      </c>
      <c r="E3" s="2">
        <f t="shared" si="0"/>
        <v>0.21433333333333335</v>
      </c>
      <c r="G3" s="2">
        <v>0.96</v>
      </c>
      <c r="H3" s="2">
        <v>0.96599999999999997</v>
      </c>
      <c r="I3" s="2">
        <v>0.91</v>
      </c>
      <c r="J3" s="2">
        <f t="shared" si="1"/>
        <v>0.94533333333333325</v>
      </c>
      <c r="L3" s="2">
        <v>0.311</v>
      </c>
      <c r="M3" s="2">
        <v>0.315</v>
      </c>
      <c r="N3" s="2">
        <v>0.29099999999999998</v>
      </c>
      <c r="O3" s="2">
        <f t="shared" si="2"/>
        <v>0.3056666666666667</v>
      </c>
    </row>
    <row r="4" spans="1:15" x14ac:dyDescent="0.25">
      <c r="A4" s="3">
        <v>3</v>
      </c>
      <c r="B4" s="2"/>
      <c r="C4" s="2"/>
      <c r="D4" s="2"/>
      <c r="E4" s="2" t="s">
        <v>13</v>
      </c>
      <c r="G4" s="2"/>
      <c r="H4" s="2"/>
      <c r="I4" s="2"/>
      <c r="J4" s="2" t="s">
        <v>13</v>
      </c>
      <c r="L4" s="2"/>
      <c r="M4" s="2"/>
      <c r="N4" s="2"/>
      <c r="O4" s="2" t="s">
        <v>13</v>
      </c>
    </row>
    <row r="5" spans="1:15" x14ac:dyDescent="0.25">
      <c r="A5" s="3">
        <v>4</v>
      </c>
      <c r="B5" s="2">
        <v>2.5000000000000001E-2</v>
      </c>
      <c r="C5" s="2">
        <v>2.5000000000000001E-2</v>
      </c>
      <c r="D5" s="2">
        <v>2.5999999999999999E-2</v>
      </c>
      <c r="E5" s="2">
        <f t="shared" si="0"/>
        <v>2.5333333333333333E-2</v>
      </c>
      <c r="G5" s="2">
        <v>0.35799999999999998</v>
      </c>
      <c r="H5" s="2">
        <v>0.35</v>
      </c>
      <c r="I5" s="2">
        <v>0.34899999999999998</v>
      </c>
      <c r="J5" s="2">
        <f t="shared" si="1"/>
        <v>0.35233333333333333</v>
      </c>
      <c r="L5" s="2">
        <v>0.108</v>
      </c>
      <c r="M5" s="2">
        <v>0.109</v>
      </c>
      <c r="N5" s="2">
        <v>0.121</v>
      </c>
      <c r="O5" s="2">
        <f t="shared" si="2"/>
        <v>0.11266666666666665</v>
      </c>
    </row>
    <row r="6" spans="1:15" x14ac:dyDescent="0.25">
      <c r="A6" s="4">
        <v>5</v>
      </c>
      <c r="B6" s="2">
        <v>1.3049999999999999</v>
      </c>
      <c r="C6" s="2">
        <v>1.351</v>
      </c>
      <c r="D6" s="2">
        <v>1.3260000000000001</v>
      </c>
      <c r="E6" s="2">
        <f>AVERAGE(B6:D6)</f>
        <v>1.3273333333333333</v>
      </c>
      <c r="G6" s="2">
        <v>2.8650000000000002</v>
      </c>
      <c r="H6" s="2">
        <v>2.8170000000000002</v>
      </c>
      <c r="I6" s="2">
        <v>2.8050000000000002</v>
      </c>
      <c r="J6" s="2">
        <f>AVERAGE(G6:I6)</f>
        <v>2.8290000000000002</v>
      </c>
      <c r="L6" s="2">
        <v>0.69</v>
      </c>
      <c r="M6" s="2">
        <v>0.67100000000000004</v>
      </c>
      <c r="N6" s="2">
        <v>0.68400000000000005</v>
      </c>
      <c r="O6" s="2">
        <f>AVERAGE(L6:N6)</f>
        <v>0.68166666666666664</v>
      </c>
    </row>
    <row r="7" spans="1:15" x14ac:dyDescent="0.25">
      <c r="A7" s="3">
        <v>6</v>
      </c>
      <c r="B7" s="2">
        <v>0.309</v>
      </c>
      <c r="C7" s="2">
        <v>0.314</v>
      </c>
      <c r="D7" s="2">
        <v>0.318</v>
      </c>
      <c r="E7" s="2">
        <f t="shared" si="0"/>
        <v>0.3136666666666667</v>
      </c>
      <c r="G7" s="2">
        <v>1.228</v>
      </c>
      <c r="H7" s="2">
        <v>1.216</v>
      </c>
      <c r="I7" s="2">
        <v>1.2310000000000001</v>
      </c>
      <c r="J7" s="2">
        <f t="shared" si="1"/>
        <v>1.2249999999999999</v>
      </c>
      <c r="L7" s="2">
        <v>0.378</v>
      </c>
      <c r="M7" s="2">
        <v>0.36399999999999999</v>
      </c>
      <c r="N7" s="2">
        <v>0.374</v>
      </c>
      <c r="O7" s="2">
        <f t="shared" si="2"/>
        <v>0.37200000000000005</v>
      </c>
    </row>
    <row r="8" spans="1:15" x14ac:dyDescent="0.25">
      <c r="A8" s="3">
        <v>7</v>
      </c>
      <c r="B8" s="2">
        <v>0.124</v>
      </c>
      <c r="C8" s="2">
        <v>0.13400000000000001</v>
      </c>
      <c r="D8" s="2">
        <v>0.13600000000000001</v>
      </c>
      <c r="E8" s="2">
        <f t="shared" si="0"/>
        <v>0.13133333333333333</v>
      </c>
      <c r="G8" s="2">
        <v>0.69499999999999995</v>
      </c>
      <c r="H8" s="2">
        <v>0.68</v>
      </c>
      <c r="I8" s="2">
        <v>0.68300000000000005</v>
      </c>
      <c r="J8" s="2">
        <f t="shared" si="1"/>
        <v>0.68599999999999994</v>
      </c>
      <c r="L8" s="2">
        <v>0.25</v>
      </c>
      <c r="M8" s="2">
        <v>0.26800000000000002</v>
      </c>
      <c r="N8" s="2">
        <v>0.25900000000000001</v>
      </c>
      <c r="O8" s="2">
        <f t="shared" si="2"/>
        <v>0.25900000000000001</v>
      </c>
    </row>
    <row r="9" spans="1:15" x14ac:dyDescent="0.25">
      <c r="A9" s="3">
        <v>8</v>
      </c>
      <c r="B9" s="2">
        <v>6.4000000000000001E-2</v>
      </c>
      <c r="C9" s="2">
        <v>6.8000000000000005E-2</v>
      </c>
      <c r="D9" s="2">
        <v>6.5000000000000002E-2</v>
      </c>
      <c r="E9" s="2">
        <f t="shared" si="0"/>
        <v>6.5666666666666665E-2</v>
      </c>
      <c r="G9" s="2">
        <v>0.372</v>
      </c>
      <c r="H9" s="2">
        <v>0.36699999999999999</v>
      </c>
      <c r="I9" s="2">
        <v>0.36299999999999999</v>
      </c>
      <c r="J9" s="2">
        <f t="shared" si="1"/>
        <v>0.36733333333333329</v>
      </c>
      <c r="L9" s="2">
        <v>0.16400000000000001</v>
      </c>
      <c r="M9" s="2">
        <v>0.17499999999999999</v>
      </c>
      <c r="N9" s="2">
        <v>0.16900000000000001</v>
      </c>
      <c r="O9" s="2">
        <f t="shared" si="2"/>
        <v>0.16933333333333334</v>
      </c>
    </row>
    <row r="10" spans="1:15" x14ac:dyDescent="0.25">
      <c r="A10" s="3">
        <v>9</v>
      </c>
      <c r="B10" s="2">
        <v>1.355</v>
      </c>
      <c r="C10" s="2">
        <v>1.389</v>
      </c>
      <c r="D10" s="2">
        <v>1.347</v>
      </c>
      <c r="E10" s="2">
        <f t="shared" si="0"/>
        <v>1.3636666666666664</v>
      </c>
      <c r="G10" s="2">
        <v>0.49199999999999999</v>
      </c>
      <c r="H10" s="2">
        <v>0.49199999999999999</v>
      </c>
      <c r="I10" s="2">
        <v>0.47199999999999998</v>
      </c>
      <c r="J10" s="2">
        <f t="shared" si="1"/>
        <v>0.48533333333333334</v>
      </c>
      <c r="L10" s="2">
        <v>0.24099999999999999</v>
      </c>
      <c r="M10" s="2">
        <v>0.24099999999999999</v>
      </c>
      <c r="N10" s="2">
        <v>0.246</v>
      </c>
      <c r="O10" s="2">
        <f t="shared" si="2"/>
        <v>0.24266666666666667</v>
      </c>
    </row>
    <row r="11" spans="1:15" x14ac:dyDescent="0.25">
      <c r="A11" s="3">
        <v>10</v>
      </c>
      <c r="B11" s="2">
        <v>0.105</v>
      </c>
      <c r="C11" s="2">
        <v>0.104</v>
      </c>
      <c r="D11" s="2">
        <v>0.1</v>
      </c>
      <c r="E11" s="2">
        <f t="shared" si="0"/>
        <v>0.10299999999999999</v>
      </c>
      <c r="G11" s="2">
        <v>0.498</v>
      </c>
      <c r="H11" s="2">
        <v>0.53500000000000003</v>
      </c>
      <c r="I11" s="2">
        <v>0.51800000000000002</v>
      </c>
      <c r="J11" s="2">
        <f t="shared" si="1"/>
        <v>0.51700000000000002</v>
      </c>
      <c r="L11" s="2">
        <v>0.23499999999999999</v>
      </c>
      <c r="M11" s="2">
        <v>0.249</v>
      </c>
      <c r="N11" s="2">
        <v>0.23699999999999999</v>
      </c>
      <c r="O11" s="2">
        <f t="shared" si="2"/>
        <v>0.24033333333333332</v>
      </c>
    </row>
    <row r="12" spans="1:15" x14ac:dyDescent="0.25">
      <c r="A12" s="3">
        <v>11</v>
      </c>
      <c r="B12" s="2">
        <v>0.16200000000000001</v>
      </c>
      <c r="C12" s="2">
        <v>0.17199999999999999</v>
      </c>
      <c r="D12" s="2">
        <v>0.17199999999999999</v>
      </c>
      <c r="E12" s="2">
        <f t="shared" si="0"/>
        <v>0.16866666666666666</v>
      </c>
      <c r="G12" s="2">
        <v>0.71199999999999997</v>
      </c>
      <c r="H12" s="2">
        <v>0.71299999999999997</v>
      </c>
      <c r="I12" s="2">
        <v>0.72299999999999998</v>
      </c>
      <c r="J12" s="2">
        <f t="shared" si="1"/>
        <v>0.71599999999999986</v>
      </c>
      <c r="L12" s="2">
        <v>0.30499999999999999</v>
      </c>
      <c r="M12" s="2">
        <v>0.30499999999999999</v>
      </c>
      <c r="N12" s="2">
        <v>0.29499999999999998</v>
      </c>
      <c r="O12" s="2">
        <f t="shared" si="2"/>
        <v>0.30166666666666669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pane xSplit="1" topLeftCell="D1" activePane="topRight" state="frozen"/>
      <selection pane="topRight" activeCell="O12" activeCellId="2" sqref="E12 J12 O12"/>
    </sheetView>
  </sheetViews>
  <sheetFormatPr defaultRowHeight="13.8" x14ac:dyDescent="0.25"/>
  <cols>
    <col min="2" max="2" width="11" customWidth="1"/>
    <col min="3" max="3" width="9" customWidth="1"/>
    <col min="4" max="4" width="9.44140625" customWidth="1"/>
    <col min="5" max="5" width="14.33203125" customWidth="1"/>
    <col min="10" max="10" width="9.109375" bestFit="1" customWidth="1"/>
  </cols>
  <sheetData>
    <row r="1" spans="1:1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3">
        <v>1</v>
      </c>
      <c r="B2" s="2">
        <v>0.20699999999999999</v>
      </c>
      <c r="C2" s="2">
        <v>0.217</v>
      </c>
      <c r="D2" s="2">
        <v>0.214</v>
      </c>
      <c r="E2" s="2">
        <f>AVERAGE(B2:D2)</f>
        <v>0.21266666666666667</v>
      </c>
      <c r="G2" s="2">
        <v>0.88500000000000001</v>
      </c>
      <c r="H2" s="2">
        <v>0.85699999999999998</v>
      </c>
      <c r="I2" s="2">
        <v>0.86799999999999999</v>
      </c>
      <c r="J2" s="2">
        <f>AVERAGE(G2:I2)</f>
        <v>0.87</v>
      </c>
      <c r="L2" s="2">
        <v>0.32200000000000001</v>
      </c>
      <c r="M2" s="2">
        <v>0.308</v>
      </c>
      <c r="N2" s="2">
        <v>0.313</v>
      </c>
      <c r="O2" s="2">
        <f>AVERAGE(L2:N2)</f>
        <v>0.31433333333333335</v>
      </c>
    </row>
    <row r="3" spans="1:15" x14ac:dyDescent="0.25">
      <c r="A3" s="3">
        <v>2</v>
      </c>
      <c r="B3" s="2">
        <v>0.27300000000000002</v>
      </c>
      <c r="C3" s="2">
        <v>0.27600000000000002</v>
      </c>
      <c r="D3" s="2">
        <v>0.28000000000000003</v>
      </c>
      <c r="E3" s="2">
        <f>AVERAGE(B3:D3)</f>
        <v>0.27633333333333338</v>
      </c>
      <c r="G3" s="2">
        <v>1.25</v>
      </c>
      <c r="H3" s="2">
        <v>1.23</v>
      </c>
      <c r="I3" s="2">
        <v>1.222</v>
      </c>
      <c r="J3" s="2">
        <f>AVERAGE(G3:I3)</f>
        <v>1.234</v>
      </c>
      <c r="L3" s="2">
        <v>0.31900000000000001</v>
      </c>
      <c r="M3" s="2">
        <v>0.33700000000000002</v>
      </c>
      <c r="N3" s="2">
        <v>0.29499999999999998</v>
      </c>
      <c r="O3" s="2">
        <f>AVERAGE(L3:N3)</f>
        <v>0.317</v>
      </c>
    </row>
    <row r="4" spans="1:15" x14ac:dyDescent="0.25">
      <c r="A4" s="3">
        <v>3</v>
      </c>
      <c r="B4" s="2">
        <v>9.0999999999999998E-2</v>
      </c>
      <c r="C4" s="2">
        <v>9.4E-2</v>
      </c>
      <c r="D4" s="2">
        <v>8.1000000000000003E-2</v>
      </c>
      <c r="E4" s="2">
        <f>AVERAGE(B4:D4)</f>
        <v>8.8666666666666671E-2</v>
      </c>
      <c r="G4" s="2">
        <v>0.49199999999999999</v>
      </c>
      <c r="H4" s="2">
        <v>0.48899999999999999</v>
      </c>
      <c r="I4" s="2">
        <v>0.47399999999999998</v>
      </c>
      <c r="J4" s="2">
        <f>AVERAGE(G4:I4)</f>
        <v>0.48500000000000004</v>
      </c>
      <c r="L4" s="2">
        <v>0.2</v>
      </c>
      <c r="M4" s="2">
        <v>0.19700000000000001</v>
      </c>
      <c r="N4" s="2">
        <v>0.19700000000000001</v>
      </c>
      <c r="O4" s="2">
        <f>AVERAGE(L4:N4)</f>
        <v>0.19800000000000004</v>
      </c>
    </row>
    <row r="5" spans="1:15" x14ac:dyDescent="0.25">
      <c r="A5" s="3">
        <v>4</v>
      </c>
      <c r="B5" s="2">
        <v>2.1000000000000001E-2</v>
      </c>
      <c r="C5" s="2">
        <v>2.8000000000000001E-2</v>
      </c>
      <c r="D5" s="2">
        <v>2.9000000000000001E-2</v>
      </c>
      <c r="E5" s="2">
        <f t="shared" ref="E5:E12" si="0">AVERAGE(B5:D5)</f>
        <v>2.5999999999999999E-2</v>
      </c>
      <c r="G5" s="2">
        <v>0.34300000000000003</v>
      </c>
      <c r="H5" s="2">
        <v>0.33100000000000002</v>
      </c>
      <c r="I5" s="2">
        <v>0.35699999999999998</v>
      </c>
      <c r="J5" s="2">
        <f>AVERAGE(G5:I5)</f>
        <v>0.34366666666666673</v>
      </c>
      <c r="L5" s="2">
        <v>0.14899999999999999</v>
      </c>
      <c r="M5" s="2">
        <v>0.14799999999999999</v>
      </c>
      <c r="N5" s="2">
        <v>0.127</v>
      </c>
      <c r="O5" s="2">
        <f t="shared" ref="O5:O12" si="1">AVERAGE(L5:N5)</f>
        <v>0.14133333333333334</v>
      </c>
    </row>
    <row r="6" spans="1:15" x14ac:dyDescent="0.25">
      <c r="A6" s="4">
        <v>5</v>
      </c>
      <c r="B6" s="2">
        <v>2.04</v>
      </c>
      <c r="C6" s="2">
        <v>2.0009999999999999</v>
      </c>
      <c r="D6" s="2">
        <v>2.0609999999999999</v>
      </c>
      <c r="E6" s="2">
        <f t="shared" si="0"/>
        <v>2.0340000000000003</v>
      </c>
      <c r="G6" s="2">
        <v>3.8029999999999999</v>
      </c>
      <c r="H6" s="2">
        <v>3.7269999999999999</v>
      </c>
      <c r="I6" s="2">
        <v>3.6379999999999999</v>
      </c>
      <c r="J6" s="2">
        <f t="shared" ref="J6:J12" si="2">AVERAGE(G6:I6)</f>
        <v>3.7226666666666666</v>
      </c>
      <c r="L6" s="2">
        <v>0.78</v>
      </c>
      <c r="M6" s="2">
        <v>0.84</v>
      </c>
      <c r="N6" s="2">
        <v>0.81399999999999995</v>
      </c>
      <c r="O6" s="2">
        <f t="shared" si="1"/>
        <v>0.81133333333333335</v>
      </c>
    </row>
    <row r="7" spans="1:15" x14ac:dyDescent="0.25">
      <c r="A7" s="3">
        <v>6</v>
      </c>
      <c r="B7" s="2">
        <v>0.38100000000000001</v>
      </c>
      <c r="C7" s="2">
        <v>0.38800000000000001</v>
      </c>
      <c r="D7" s="2">
        <v>0.39500000000000002</v>
      </c>
      <c r="E7" s="2">
        <f t="shared" si="0"/>
        <v>0.38800000000000007</v>
      </c>
      <c r="G7" s="2">
        <v>1.284</v>
      </c>
      <c r="H7" s="2">
        <v>1.2609999999999999</v>
      </c>
      <c r="I7" s="2">
        <v>1.26</v>
      </c>
      <c r="J7" s="2">
        <f t="shared" si="2"/>
        <v>1.2683333333333333</v>
      </c>
      <c r="L7" s="2">
        <v>0.41499999999999998</v>
      </c>
      <c r="M7" s="2">
        <v>0.375</v>
      </c>
      <c r="N7" s="2">
        <v>0.376</v>
      </c>
      <c r="O7" s="2">
        <f t="shared" si="1"/>
        <v>0.38866666666666666</v>
      </c>
    </row>
    <row r="8" spans="1:15" x14ac:dyDescent="0.25">
      <c r="A8" s="3">
        <v>7</v>
      </c>
      <c r="B8" s="2">
        <v>0.189</v>
      </c>
      <c r="C8" s="2">
        <v>0.17799999999999999</v>
      </c>
      <c r="D8" s="2">
        <v>0.17</v>
      </c>
      <c r="E8" s="2">
        <f t="shared" si="0"/>
        <v>0.17900000000000002</v>
      </c>
      <c r="G8" s="2">
        <v>0.72299999999999998</v>
      </c>
      <c r="H8" s="2">
        <v>0.74</v>
      </c>
      <c r="I8" s="2">
        <v>0.73899999999999999</v>
      </c>
      <c r="J8" s="2">
        <f t="shared" si="2"/>
        <v>0.73399999999999999</v>
      </c>
      <c r="L8" s="2">
        <v>0.29899999999999999</v>
      </c>
      <c r="M8" s="2">
        <v>0.29599999999999999</v>
      </c>
      <c r="N8" s="2">
        <v>0.30499999999999999</v>
      </c>
      <c r="O8" s="2">
        <f t="shared" si="1"/>
        <v>0.3</v>
      </c>
    </row>
    <row r="9" spans="1:15" x14ac:dyDescent="0.25">
      <c r="A9" s="3">
        <v>8</v>
      </c>
      <c r="B9" s="2">
        <v>5.8000000000000003E-2</v>
      </c>
      <c r="C9" s="2">
        <v>5.8000000000000003E-2</v>
      </c>
      <c r="D9" s="2">
        <v>6.2E-2</v>
      </c>
      <c r="E9" s="2">
        <f t="shared" ref="E9:E10" si="3">AVERAGE(B9:D9)</f>
        <v>5.9333333333333328E-2</v>
      </c>
      <c r="G9" s="2">
        <v>0.46500000000000002</v>
      </c>
      <c r="H9" s="2">
        <v>0.45</v>
      </c>
      <c r="I9" s="2">
        <v>0.47299999999999998</v>
      </c>
      <c r="J9" s="2">
        <f t="shared" ref="J9:J10" si="4">AVERAGE(G9:I9)</f>
        <v>0.46266666666666662</v>
      </c>
      <c r="L9" s="2">
        <v>0.20399999999999999</v>
      </c>
      <c r="M9" s="2">
        <v>0.20399999999999999</v>
      </c>
      <c r="N9" s="2">
        <v>0.218</v>
      </c>
      <c r="O9" s="2">
        <f t="shared" ref="O9:O10" si="5">AVERAGE(L9:N9)</f>
        <v>0.20866666666666667</v>
      </c>
    </row>
    <row r="10" spans="1:15" x14ac:dyDescent="0.25">
      <c r="A10" s="3">
        <v>9</v>
      </c>
      <c r="B10" s="2">
        <v>0.121</v>
      </c>
      <c r="C10" s="2">
        <v>0.13500000000000001</v>
      </c>
      <c r="D10" s="2">
        <v>0.126</v>
      </c>
      <c r="E10" s="2">
        <f t="shared" si="3"/>
        <v>0.12733333333333333</v>
      </c>
      <c r="G10" s="2">
        <v>0.55400000000000005</v>
      </c>
      <c r="H10" s="2">
        <v>0.57299999999999995</v>
      </c>
      <c r="I10" s="2">
        <v>0.54900000000000004</v>
      </c>
      <c r="J10" s="2">
        <f t="shared" si="4"/>
        <v>0.55866666666666676</v>
      </c>
      <c r="L10" s="2">
        <v>0.247</v>
      </c>
      <c r="M10" s="2">
        <v>0.26700000000000002</v>
      </c>
      <c r="N10" s="2">
        <v>0.26100000000000001</v>
      </c>
      <c r="O10" s="2">
        <f t="shared" si="5"/>
        <v>0.25833333333333336</v>
      </c>
    </row>
    <row r="11" spans="1:15" x14ac:dyDescent="0.25">
      <c r="A11" s="3">
        <v>10</v>
      </c>
      <c r="B11" s="2">
        <v>0.122</v>
      </c>
      <c r="C11" s="2">
        <v>0.125</v>
      </c>
      <c r="D11" s="2">
        <v>0.13600000000000001</v>
      </c>
      <c r="E11" s="2">
        <f t="shared" si="0"/>
        <v>0.12766666666666668</v>
      </c>
      <c r="G11" s="2">
        <v>0.57499999999999996</v>
      </c>
      <c r="H11" s="2">
        <v>0.57399999999999995</v>
      </c>
      <c r="I11" s="2">
        <v>0.59299999999999997</v>
      </c>
      <c r="J11" s="2">
        <f t="shared" si="2"/>
        <v>0.58066666666666666</v>
      </c>
      <c r="L11" s="2">
        <v>0.22700000000000001</v>
      </c>
      <c r="M11" s="2">
        <v>0.22800000000000001</v>
      </c>
      <c r="N11" s="2">
        <v>0.23499999999999999</v>
      </c>
      <c r="O11" s="2">
        <f t="shared" si="1"/>
        <v>0.22999999999999998</v>
      </c>
    </row>
    <row r="12" spans="1:15" x14ac:dyDescent="0.25">
      <c r="A12" s="3">
        <v>11</v>
      </c>
      <c r="B12" s="2">
        <v>0.17</v>
      </c>
      <c r="C12" s="2">
        <v>0.18</v>
      </c>
      <c r="D12" s="2">
        <v>0.17599999999999999</v>
      </c>
      <c r="E12" s="2">
        <f t="shared" si="0"/>
        <v>0.17533333333333334</v>
      </c>
      <c r="G12" s="2">
        <v>0.72099999999999997</v>
      </c>
      <c r="H12" s="2">
        <v>0.72199999999999998</v>
      </c>
      <c r="I12" s="2">
        <v>0.71299999999999997</v>
      </c>
      <c r="J12" s="2">
        <f t="shared" si="2"/>
        <v>0.71866666666666668</v>
      </c>
      <c r="L12" s="2">
        <v>0.33900000000000002</v>
      </c>
      <c r="M12" s="2">
        <v>0.35399999999999998</v>
      </c>
      <c r="N12" s="2">
        <v>0.33700000000000002</v>
      </c>
      <c r="O12" s="2">
        <f t="shared" si="1"/>
        <v>0.34333333333333332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50000</vt:lpstr>
      <vt:lpstr>80000</vt:lpstr>
      <vt:lpstr>90000</vt:lpstr>
      <vt:lpstr>91000</vt:lpstr>
      <vt:lpstr>92000</vt:lpstr>
      <vt:lpstr>95000</vt:lpstr>
      <vt:lpstr>100000</vt:lpstr>
      <vt:lpstr>105000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孟昶宇</dc:creator>
  <cp:lastModifiedBy>孟昶宇</cp:lastModifiedBy>
  <dcterms:created xsi:type="dcterms:W3CDTF">2015-06-05T18:17:20Z</dcterms:created>
  <dcterms:modified xsi:type="dcterms:W3CDTF">2021-08-20T08:06:34Z</dcterms:modified>
</cp:coreProperties>
</file>