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326"/>
  <workbookPr/>
  <mc:AlternateContent xmlns:mc="http://schemas.openxmlformats.org/markup-compatibility/2006">
    <mc:Choice Requires="x15">
      <x15ac:absPath xmlns:x15ac="http://schemas.microsoft.com/office/spreadsheetml/2010/11/ac" url="C:\Users\Isidro\OneDrive\WUSTL\Coursework\F17\ALDA\"/>
    </mc:Choice>
  </mc:AlternateContent>
  <xr:revisionPtr revIDLastSave="4" documentId="EEC887B6DD4E8BA6CAF41AB3502834267ACCA8D5" xr6:coauthVersionLast="21" xr6:coauthVersionMax="21" xr10:uidLastSave="{0B0C00A8-9736-4895-AAC8-4608DCA96FF5}"/>
  <bookViews>
    <workbookView xWindow="0" yWindow="0" windowWidth="18270" windowHeight="8790" xr2:uid="{00000000-000D-0000-FFFF-FFFF00000000}"/>
  </bookViews>
  <sheets>
    <sheet name="Variables" sheetId="1" r:id="rId1"/>
    <sheet name="Sheet1" sheetId="3" r:id="rId2"/>
    <sheet name="Time Lagged Models"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7" i="1" l="1"/>
  <c r="G33" i="1"/>
  <c r="G124" i="1" l="1"/>
  <c r="G123" i="1"/>
  <c r="G122" i="1"/>
  <c r="G121" i="1"/>
  <c r="G120" i="1"/>
  <c r="G119" i="1"/>
  <c r="G118" i="1"/>
  <c r="G117" i="1"/>
  <c r="G116" i="1"/>
  <c r="G115" i="1"/>
  <c r="G114" i="1"/>
  <c r="G113" i="1"/>
  <c r="G112" i="1"/>
  <c r="G111" i="1"/>
  <c r="G110" i="1"/>
  <c r="G109" i="1"/>
  <c r="G108" i="1"/>
  <c r="G107" i="1"/>
  <c r="G106" i="1"/>
  <c r="G105" i="1"/>
  <c r="G104" i="1"/>
  <c r="G102" i="1"/>
  <c r="G101" i="1"/>
  <c r="G100" i="1"/>
  <c r="G97" i="1"/>
  <c r="G96" i="1"/>
  <c r="G95" i="1"/>
  <c r="G94" i="1"/>
  <c r="G93" i="1"/>
  <c r="G92" i="1"/>
  <c r="G91" i="1"/>
  <c r="G90" i="1"/>
  <c r="G89" i="1"/>
  <c r="G88" i="1"/>
  <c r="G80" i="1"/>
  <c r="G79" i="1"/>
  <c r="G78" i="1"/>
  <c r="G77" i="1"/>
  <c r="G76" i="1"/>
  <c r="G75" i="1"/>
  <c r="G74" i="1"/>
  <c r="G73" i="1"/>
  <c r="G72" i="1"/>
  <c r="G71" i="1"/>
  <c r="G70" i="1"/>
  <c r="G69" i="1"/>
  <c r="G36" i="1"/>
  <c r="G57" i="1"/>
  <c r="G58" i="1"/>
  <c r="G59" i="1"/>
  <c r="G60" i="1"/>
  <c r="G61" i="1"/>
  <c r="G62" i="1"/>
  <c r="G63" i="1"/>
  <c r="G64" i="1"/>
  <c r="G65" i="1"/>
  <c r="G66" i="1"/>
  <c r="G67" i="1"/>
  <c r="G21" i="1"/>
  <c r="G22" i="1"/>
  <c r="G23" i="1"/>
  <c r="G24" i="1"/>
  <c r="G25" i="1"/>
  <c r="G26" i="1"/>
  <c r="G27" i="1"/>
  <c r="G28" i="1"/>
  <c r="G29" i="1"/>
  <c r="G30" i="1"/>
  <c r="G31" i="1"/>
  <c r="G32" i="1"/>
  <c r="G34" i="1"/>
  <c r="G35" i="1"/>
  <c r="G20" i="1"/>
</calcChain>
</file>

<file path=xl/sharedStrings.xml><?xml version="1.0" encoding="utf-8"?>
<sst xmlns="http://schemas.openxmlformats.org/spreadsheetml/2006/main" count="601" uniqueCount="426">
  <si>
    <t>Rating Scale</t>
  </si>
  <si>
    <t>Construct</t>
  </si>
  <si>
    <t>Notes</t>
  </si>
  <si>
    <t>Prompt</t>
  </si>
  <si>
    <t>Homesick</t>
  </si>
  <si>
    <t>Social Adjustment</t>
  </si>
  <si>
    <t>Stress</t>
  </si>
  <si>
    <t>Self-esteem</t>
  </si>
  <si>
    <t>Extra-curricular</t>
  </si>
  <si>
    <t>Optimism</t>
  </si>
  <si>
    <t>Emotion</t>
  </si>
  <si>
    <t>Happy</t>
  </si>
  <si>
    <t>Open-ended</t>
  </si>
  <si>
    <t>Variable Name</t>
  </si>
  <si>
    <t>Items</t>
  </si>
  <si>
    <t>Pre-Social</t>
  </si>
  <si>
    <t>Post-Social</t>
  </si>
  <si>
    <t>Fam-Initiated Contact (1)</t>
  </si>
  <si>
    <t>Fam-Initiated Contact (2)</t>
  </si>
  <si>
    <t>Result</t>
  </si>
  <si>
    <t>Predictors Independently</t>
  </si>
  <si>
    <t>Testing Lagged Models - Predictors of Homesickness (all models controlling for previous homesickness &amp; negative affect)</t>
  </si>
  <si>
    <t>Predictors All Together</t>
  </si>
  <si>
    <r>
      <t>(</t>
    </r>
    <r>
      <rPr>
        <sz val="12"/>
        <color theme="1"/>
        <rFont val="Symbol"/>
        <family val="1"/>
        <charset val="2"/>
      </rPr>
      <t>b</t>
    </r>
    <r>
      <rPr>
        <sz val="12"/>
        <color theme="1"/>
        <rFont val="Times New Roman"/>
        <family val="1"/>
      </rPr>
      <t xml:space="preserve"> = -.12, p &lt; .001)</t>
    </r>
  </si>
  <si>
    <r>
      <t>(</t>
    </r>
    <r>
      <rPr>
        <sz val="12"/>
        <color theme="1"/>
        <rFont val="Symbol"/>
        <family val="1"/>
        <charset val="2"/>
      </rPr>
      <t>b</t>
    </r>
    <r>
      <rPr>
        <sz val="12"/>
        <color theme="1"/>
        <rFont val="Times New Roman"/>
        <family val="1"/>
      </rPr>
      <t xml:space="preserve"> = -.09, p &lt; .001)</t>
    </r>
  </si>
  <si>
    <r>
      <t>(</t>
    </r>
    <r>
      <rPr>
        <sz val="12"/>
        <color rgb="FFFF0000"/>
        <rFont val="Symbol"/>
        <family val="1"/>
        <charset val="2"/>
      </rPr>
      <t>b</t>
    </r>
    <r>
      <rPr>
        <sz val="12"/>
        <color rgb="FFFF0000"/>
        <rFont val="Times New Roman"/>
        <family val="1"/>
      </rPr>
      <t xml:space="preserve"> = .003, p = .917)</t>
    </r>
  </si>
  <si>
    <r>
      <t>(</t>
    </r>
    <r>
      <rPr>
        <sz val="12"/>
        <color theme="5"/>
        <rFont val="Symbol"/>
        <family val="1"/>
        <charset val="2"/>
      </rPr>
      <t>b</t>
    </r>
    <r>
      <rPr>
        <sz val="12"/>
        <color theme="5"/>
        <rFont val="Times New Roman"/>
        <family val="1"/>
      </rPr>
      <t xml:space="preserve"> = .04, p = .051)</t>
    </r>
  </si>
  <si>
    <r>
      <t>(</t>
    </r>
    <r>
      <rPr>
        <sz val="12"/>
        <color rgb="FFFF0000"/>
        <rFont val="Symbol"/>
        <family val="1"/>
        <charset val="2"/>
      </rPr>
      <t>b</t>
    </r>
    <r>
      <rPr>
        <sz val="12"/>
        <color rgb="FFFF0000"/>
        <rFont val="Times New Roman"/>
        <family val="1"/>
      </rPr>
      <t xml:space="preserve"> = -.001, p = .760)</t>
    </r>
  </si>
  <si>
    <r>
      <rPr>
        <sz val="12"/>
        <rFont val="Times New Roman"/>
        <family val="1"/>
      </rPr>
      <t>(</t>
    </r>
    <r>
      <rPr>
        <sz val="12"/>
        <rFont val="Symbol"/>
        <family val="1"/>
        <charset val="2"/>
      </rPr>
      <t>b</t>
    </r>
    <r>
      <rPr>
        <sz val="12"/>
        <rFont val="Times New Roman"/>
        <family val="1"/>
      </rPr>
      <t xml:space="preserve"> = -.07, p = .009)</t>
    </r>
  </si>
  <si>
    <r>
      <t>(</t>
    </r>
    <r>
      <rPr>
        <sz val="12"/>
        <color rgb="FFFF0000"/>
        <rFont val="Symbol"/>
        <family val="1"/>
        <charset val="2"/>
      </rPr>
      <t>b</t>
    </r>
    <r>
      <rPr>
        <sz val="12"/>
        <color rgb="FFFF0000"/>
        <rFont val="Times New Roman"/>
        <family val="1"/>
      </rPr>
      <t xml:space="preserve"> = -.004, p = .131)</t>
    </r>
  </si>
  <si>
    <r>
      <t>(</t>
    </r>
    <r>
      <rPr>
        <sz val="12"/>
        <color rgb="FFFF0000"/>
        <rFont val="Symbol"/>
        <family val="1"/>
        <charset val="2"/>
      </rPr>
      <t>b</t>
    </r>
    <r>
      <rPr>
        <sz val="12"/>
        <color rgb="FFFF0000"/>
        <rFont val="Times New Roman"/>
        <family val="1"/>
      </rPr>
      <t xml:space="preserve"> = -.00001, p = .757)</t>
    </r>
  </si>
  <si>
    <r>
      <t>(</t>
    </r>
    <r>
      <rPr>
        <sz val="12"/>
        <color rgb="FFFF0000"/>
        <rFont val="Symbol"/>
        <family val="1"/>
        <charset val="2"/>
      </rPr>
      <t>b</t>
    </r>
    <r>
      <rPr>
        <sz val="12"/>
        <color rgb="FFFF0000"/>
        <rFont val="Times New Roman"/>
        <family val="1"/>
      </rPr>
      <t xml:space="preserve"> = -.00001, p = .814)</t>
    </r>
  </si>
  <si>
    <r>
      <t>(</t>
    </r>
    <r>
      <rPr>
        <sz val="12"/>
        <color theme="1"/>
        <rFont val="Symbol"/>
        <family val="1"/>
        <charset val="2"/>
      </rPr>
      <t>b</t>
    </r>
    <r>
      <rPr>
        <sz val="12"/>
        <color theme="1"/>
        <rFont val="Times New Roman"/>
        <family val="1"/>
      </rPr>
      <t xml:space="preserve"> = -.06, p &lt; .001)</t>
    </r>
  </si>
  <si>
    <r>
      <t>(</t>
    </r>
    <r>
      <rPr>
        <sz val="12"/>
        <color rgb="FFFF0000"/>
        <rFont val="Symbol"/>
        <family val="1"/>
        <charset val="2"/>
      </rPr>
      <t>b</t>
    </r>
    <r>
      <rPr>
        <sz val="12"/>
        <color rgb="FFFF0000"/>
        <rFont val="Times New Roman"/>
        <family val="1"/>
      </rPr>
      <t xml:space="preserve"> = .03, p = .334)</t>
    </r>
  </si>
  <si>
    <r>
      <t>(</t>
    </r>
    <r>
      <rPr>
        <sz val="12"/>
        <color rgb="FFFF0000"/>
        <rFont val="Symbol"/>
        <family val="1"/>
        <charset val="2"/>
      </rPr>
      <t>b</t>
    </r>
    <r>
      <rPr>
        <sz val="12"/>
        <color rgb="FFFF0000"/>
        <rFont val="Times New Roman"/>
        <family val="1"/>
      </rPr>
      <t xml:space="preserve"> = -.02, p = .536)</t>
    </r>
  </si>
  <si>
    <r>
      <t>(</t>
    </r>
    <r>
      <rPr>
        <sz val="12"/>
        <color rgb="FFFF0000"/>
        <rFont val="Symbol"/>
        <family val="1"/>
        <charset val="2"/>
      </rPr>
      <t>b</t>
    </r>
    <r>
      <rPr>
        <sz val="12"/>
        <color rgb="FFFF0000"/>
        <rFont val="Times New Roman"/>
        <family val="1"/>
      </rPr>
      <t xml:space="preserve"> = -.04, p = .197)</t>
    </r>
  </si>
  <si>
    <r>
      <t>(</t>
    </r>
    <r>
      <rPr>
        <sz val="12"/>
        <color rgb="FFFF0000"/>
        <rFont val="Symbol"/>
        <family val="1"/>
        <charset val="2"/>
      </rPr>
      <t>b</t>
    </r>
    <r>
      <rPr>
        <sz val="12"/>
        <color rgb="FFFF0000"/>
        <rFont val="Times New Roman"/>
        <family val="1"/>
      </rPr>
      <t xml:space="preserve"> = -.002, p = .436)</t>
    </r>
  </si>
  <si>
    <r>
      <t>(</t>
    </r>
    <r>
      <rPr>
        <sz val="12"/>
        <color rgb="FFFF0000"/>
        <rFont val="Symbol"/>
        <family val="1"/>
        <charset val="2"/>
      </rPr>
      <t>b</t>
    </r>
    <r>
      <rPr>
        <sz val="12"/>
        <color rgb="FFFF0000"/>
        <rFont val="Times New Roman"/>
        <family val="1"/>
      </rPr>
      <t xml:space="preserve"> = -.00001, p = .780)</t>
    </r>
  </si>
  <si>
    <r>
      <t>(</t>
    </r>
    <r>
      <rPr>
        <sz val="12"/>
        <color rgb="FFFF0000"/>
        <rFont val="Symbol"/>
        <family val="1"/>
        <charset val="2"/>
      </rPr>
      <t>b</t>
    </r>
    <r>
      <rPr>
        <sz val="12"/>
        <color rgb="FFFF0000"/>
        <rFont val="Times New Roman"/>
        <family val="1"/>
      </rPr>
      <t xml:space="preserve"> = -.0001, p = .687)</t>
    </r>
  </si>
  <si>
    <r>
      <t>(</t>
    </r>
    <r>
      <rPr>
        <sz val="12"/>
        <rFont val="Symbol"/>
        <family val="1"/>
        <charset val="2"/>
      </rPr>
      <t>b</t>
    </r>
    <r>
      <rPr>
        <sz val="12"/>
        <rFont val="Times New Roman"/>
        <family val="1"/>
      </rPr>
      <t xml:space="preserve"> = .10, p &lt; .001)</t>
    </r>
  </si>
  <si>
    <t xml:space="preserve">By Cohort: All predictor model </t>
  </si>
  <si>
    <t>Only optimism (b = -.17, p &lt; .001) &amp; self-esteem (b = .11, p = .049) are sig</t>
  </si>
  <si>
    <t>Only optimism (b = -.10, p &lt; .001) &amp; stresss (b = .13, p = .011), postsoc (b = -.11, p = .04), and famcon1 (b = .02, p =.012) are sig</t>
  </si>
  <si>
    <t>Only optimism (b = -.12, p &lt; .001) &amp; self-esteem (b = .17, p &lt; .001), socadj (b = -.11, p = .044), xtracurr (b = -.01, p = .04) are sig</t>
  </si>
  <si>
    <t>Only optimism was sig (b = -.14, p &lt; .001)</t>
  </si>
  <si>
    <t>In the past week, how did you feel overall?</t>
  </si>
  <si>
    <t>Excited</t>
  </si>
  <si>
    <t>Calm</t>
  </si>
  <si>
    <t>Uncertain</t>
  </si>
  <si>
    <t>Proud</t>
  </si>
  <si>
    <t>Indifferent</t>
  </si>
  <si>
    <t>Emotion Regulation</t>
  </si>
  <si>
    <t>In the past week, how much did you do any of the following in order to manage how you felt?</t>
  </si>
  <si>
    <t>er.savor</t>
  </si>
  <si>
    <t>er.suppress1</t>
  </si>
  <si>
    <t>er.suppress2</t>
  </si>
  <si>
    <t>I kept my emotions to myself</t>
  </si>
  <si>
    <t>I reminded myself of my goals and aspirations</t>
  </si>
  <si>
    <t>I tried to revel in the moment and concentrate on how good I felt</t>
  </si>
  <si>
    <t>I sought out activities and socializing</t>
  </si>
  <si>
    <t>er.todo</t>
  </si>
  <si>
    <t>er.posfocus</t>
  </si>
  <si>
    <t>I concentrated on upcoming positive events in my life</t>
  </si>
  <si>
    <t>I thought about how the situation was someone else’s fault</t>
  </si>
  <si>
    <t>er.otherblame</t>
  </si>
  <si>
    <t>I thought about how the situation was my fault</t>
  </si>
  <si>
    <t>I thought about all the different things in my life that this situation would impact</t>
  </si>
  <si>
    <t>er.selfblame</t>
  </si>
  <si>
    <t>er.conseq</t>
  </si>
  <si>
    <t>er.benfind</t>
  </si>
  <si>
    <t>er.socsupp</t>
  </si>
  <si>
    <t>er.perspect</t>
  </si>
  <si>
    <t>I thought about how I could become stronger or learn from this situation</t>
  </si>
  <si>
    <t>I found a friend or family member to talk to</t>
  </si>
  <si>
    <t>I made a plan to make the situation better</t>
  </si>
  <si>
    <t>I thought over and over again about the situation and my feelings</t>
  </si>
  <si>
    <t>I found an activity to keep myself busy and distracted</t>
  </si>
  <si>
    <t>I accepted the situation and/or my emotions</t>
  </si>
  <si>
    <t>er.prob</t>
  </si>
  <si>
    <t>er.rumin</t>
  </si>
  <si>
    <t>er.accept</t>
  </si>
  <si>
    <t>e.excited</t>
  </si>
  <si>
    <t>e.calm</t>
  </si>
  <si>
    <t>e.homesick</t>
  </si>
  <si>
    <t>e.happy</t>
  </si>
  <si>
    <t>e.uncertain</t>
  </si>
  <si>
    <t>e.guilty</t>
  </si>
  <si>
    <t>e.proud</t>
  </si>
  <si>
    <t>Academic Experiences</t>
  </si>
  <si>
    <t>…inadequate?</t>
  </si>
  <si>
    <t>…swamped by your responsibilities?</t>
  </si>
  <si>
    <t>…that the odds were against you?</t>
  </si>
  <si>
    <t>…that there wasn’t enough time to get to everything?</t>
  </si>
  <si>
    <t>…like nothing was going right?</t>
  </si>
  <si>
    <t>…like you were rushed?</t>
  </si>
  <si>
    <t>…like there was no escape?</t>
  </si>
  <si>
    <t>…like things kept piling up?</t>
  </si>
  <si>
    <t>…like just giving up?</t>
  </si>
  <si>
    <t>…like you were carrying a heavy load?</t>
  </si>
  <si>
    <t>Stress Overload Scale (SOS)</t>
  </si>
  <si>
    <t>sos1</t>
  </si>
  <si>
    <t>sos2</t>
  </si>
  <si>
    <t>sos3</t>
  </si>
  <si>
    <t>sos4</t>
  </si>
  <si>
    <t>sos5</t>
  </si>
  <si>
    <t>sos6</t>
  </si>
  <si>
    <t>sos7</t>
  </si>
  <si>
    <t>sos8</t>
  </si>
  <si>
    <t>sos9</t>
  </si>
  <si>
    <t>sos10</t>
  </si>
  <si>
    <t>In the past week, have you felt:</t>
  </si>
  <si>
    <t>1 (Not at all) to 6 (A lot)</t>
  </si>
  <si>
    <t>acadyr</t>
  </si>
  <si>
    <t>currgpa</t>
  </si>
  <si>
    <r>
      <t>Amirkhan (</t>
    </r>
    <r>
      <rPr>
        <i/>
        <sz val="11"/>
        <color theme="1"/>
        <rFont val="Times New Roman"/>
        <family val="1"/>
      </rPr>
      <t>in press</t>
    </r>
    <r>
      <rPr>
        <sz val="11"/>
        <color theme="1"/>
        <rFont val="Times New Roman"/>
        <family val="1"/>
      </rPr>
      <t>); Can be summed into total score; Can be summed into Personal Vulnerability (Odd items) and Event Load (Even items)</t>
    </r>
  </si>
  <si>
    <t>Item Number</t>
  </si>
  <si>
    <t>How lost did you feel in your assignments?</t>
  </si>
  <si>
    <t>How much did you procrastinate on your assingments?</t>
  </si>
  <si>
    <t>How uncertain did you feel of where your academic future/career was headed?</t>
  </si>
  <si>
    <t>1 (Not at all) to 5 (Very much)</t>
  </si>
  <si>
    <t>famcon</t>
  </si>
  <si>
    <t>I feel selfish for focusing on myself at school</t>
  </si>
  <si>
    <t>I feel bad for focusing on school when there are problems at home</t>
  </si>
  <si>
    <t>I feel bad talking about my academic goals in front of my family</t>
  </si>
  <si>
    <t>Family members sometimes make me feel bad about being in college</t>
  </si>
  <si>
    <t>I feel bad for abandoning my family to attend college</t>
  </si>
  <si>
    <t>I feel bad if my school responsibilities prevent me from helping out at home</t>
  </si>
  <si>
    <t>I feel bad that I have drifted away from family because of having different goals in life</t>
  </si>
  <si>
    <t>I feel bad because my family may think that college is changing me.</t>
  </si>
  <si>
    <t>I feel embarrassed about where I grew up when I am around my college peers</t>
  </si>
  <si>
    <t>I feel sad that my family is not exposed to the things I’m learning in college</t>
  </si>
  <si>
    <t>It makes me proud when I am seen as a role model by my family</t>
  </si>
  <si>
    <r>
      <rPr>
        <sz val="11"/>
        <color theme="1"/>
        <rFont val="Times New Roman"/>
        <family val="1"/>
      </rPr>
      <t xml:space="preserve">I controlled my emotions by </t>
    </r>
    <r>
      <rPr>
        <i/>
        <sz val="11"/>
        <color theme="1"/>
        <rFont val="Times New Roman"/>
        <family val="1"/>
      </rPr>
      <t>not expressing them</t>
    </r>
  </si>
  <si>
    <t>g6_selfocus</t>
  </si>
  <si>
    <t>g7_selfocus</t>
  </si>
  <si>
    <t>g9_selfocus</t>
  </si>
  <si>
    <t>g10_superior</t>
  </si>
  <si>
    <t>g26_famaban</t>
  </si>
  <si>
    <t>g31_respaban</t>
  </si>
  <si>
    <t>g48_changing</t>
  </si>
  <si>
    <t>g49_changing</t>
  </si>
  <si>
    <t>g53_socdisad</t>
  </si>
  <si>
    <t>g56_privilege</t>
  </si>
  <si>
    <t>g57_posrecog</t>
  </si>
  <si>
    <t>This one was only in my fall project survey, not in UCSC data collection</t>
  </si>
  <si>
    <t>My family usually reacts to my good fortune enthusiastically</t>
  </si>
  <si>
    <t>I sometimes get the sense that my family is even more happy and excited than I am</t>
  </si>
  <si>
    <t>My family often asks a lot of questions and shows genuine concern about the good event</t>
  </si>
  <si>
    <t>My family tries not to make a big deal out of it, but is happy for me</t>
  </si>
  <si>
    <t>My family is usually silently supportive of the good things that occur to me</t>
  </si>
  <si>
    <t xml:space="preserve">My family says little, but I know they are happy for me </t>
  </si>
  <si>
    <t>My family often finds a problem with it</t>
  </si>
  <si>
    <t>My family reminds me that most good things have their bad aspects as well</t>
  </si>
  <si>
    <t>They point out the potential down sides of the good event</t>
  </si>
  <si>
    <t>Sometimes I get the impression that they don’t care much</t>
  </si>
  <si>
    <t>My family doesn’t pay much attention to me</t>
  </si>
  <si>
    <t xml:space="preserve">My family often seems disinterested </t>
  </si>
  <si>
    <t>gable1</t>
  </si>
  <si>
    <t>gable2</t>
  </si>
  <si>
    <t>gable3</t>
  </si>
  <si>
    <t>gable4</t>
  </si>
  <si>
    <t>gable5</t>
  </si>
  <si>
    <t>gable6</t>
  </si>
  <si>
    <t>gable7</t>
  </si>
  <si>
    <t>gable8</t>
  </si>
  <si>
    <t>gable9</t>
  </si>
  <si>
    <t>gable10</t>
  </si>
  <si>
    <r>
      <t xml:space="preserve">Please take a moment to consider how your family responds </t>
    </r>
    <r>
      <rPr>
        <i/>
        <sz val="12"/>
        <color theme="1"/>
        <rFont val="Times New Roman"/>
        <family val="1"/>
      </rPr>
      <t xml:space="preserve">when you tell them about something </t>
    </r>
    <r>
      <rPr>
        <b/>
        <i/>
        <sz val="12"/>
        <color theme="1"/>
        <rFont val="Times New Roman"/>
        <family val="1"/>
      </rPr>
      <t>good</t>
    </r>
    <r>
      <rPr>
        <i/>
        <sz val="12"/>
        <color theme="1"/>
        <rFont val="Times New Roman"/>
        <family val="1"/>
      </rPr>
      <t xml:space="preserve"> </t>
    </r>
    <r>
      <rPr>
        <sz val="12"/>
        <color theme="1"/>
        <rFont val="Times New Roman"/>
        <family val="1"/>
      </rPr>
      <t>that has happened to you. For example, imagine that you come home and tell your family about something you learned in class, joining a student organization, or doing well on an assignment or project at school.</t>
    </r>
    <r>
      <rPr>
        <i/>
        <sz val="12"/>
        <color theme="1"/>
        <rFont val="Times New Roman"/>
        <family val="1"/>
      </rPr>
      <t xml:space="preserve"> </t>
    </r>
    <r>
      <rPr>
        <sz val="12"/>
        <color theme="1"/>
        <rFont val="Times New Roman"/>
        <family val="1"/>
      </rPr>
      <t xml:space="preserve">Please consider to what extent your family does the following things in response to your good fortune. </t>
    </r>
  </si>
  <si>
    <t>1 (Not at all true) to 7 (Very true)</t>
  </si>
  <si>
    <t>gable11</t>
  </si>
  <si>
    <t>gable12</t>
  </si>
  <si>
    <t>1 (Strongly disagree) to 7 (Strongly agree)</t>
  </si>
  <si>
    <t xml:space="preserve">…with friends at Wash U </t>
  </si>
  <si>
    <t>…with friends NOT at Wash U</t>
  </si>
  <si>
    <t>…with your parents</t>
  </si>
  <si>
    <t>…with your siblings</t>
  </si>
  <si>
    <t>…with your community back home</t>
  </si>
  <si>
    <t>…with your romantic partner</t>
  </si>
  <si>
    <t>…with your roommate(s)</t>
  </si>
  <si>
    <t>Connectedness</t>
  </si>
  <si>
    <t>In the past week, how connected did you feel</t>
  </si>
  <si>
    <t>connect1</t>
  </si>
  <si>
    <t>connect2</t>
  </si>
  <si>
    <t>connect3</t>
  </si>
  <si>
    <t>connect4</t>
  </si>
  <si>
    <t>connect5</t>
  </si>
  <si>
    <t>connect6</t>
  </si>
  <si>
    <t>connect7</t>
  </si>
  <si>
    <t>connect8</t>
  </si>
  <si>
    <t>1 (Very disconnected) to 5 (Very connected)</t>
  </si>
  <si>
    <t>Answer the following questions about what Wash U is like for you. Indicate the extent to which you agree or disagree with each statement using the scales below. Please use the whole range of each scale.</t>
  </si>
  <si>
    <t>Belonging</t>
  </si>
  <si>
    <t>adapted from Walton and Cohen (2007)</t>
  </si>
  <si>
    <t>Sometimes I feel that I belong at Wash U, and sometimes I feel that I don’t belong at Wash U</t>
  </si>
  <si>
    <t>When something good happens, I feel that I really belong at Wash U</t>
  </si>
  <si>
    <t>When something bad happens, I feel that maybe I don’t belong at Wash U</t>
  </si>
  <si>
    <t>Cross, Bacon, &amp; Morris (2000)</t>
  </si>
  <si>
    <t>Listed below are a number of statements about various attitudes and feelings. There are no right or wrong answers to these questions; we are simply interested in how you think about yourself.  Please rate the extent to which you agree or disagree with each of these statements:</t>
  </si>
  <si>
    <t>My close relationships are an important reflection of who I am.</t>
  </si>
  <si>
    <t>When I feel very close to someone, it often feels to me like that person is an important part of who I am.</t>
  </si>
  <si>
    <r>
      <t xml:space="preserve">Overall, my close relationships have very </t>
    </r>
    <r>
      <rPr>
        <u/>
        <sz val="12"/>
        <color theme="1"/>
        <rFont val="Times New Roman"/>
        <family val="1"/>
      </rPr>
      <t>little</t>
    </r>
    <r>
      <rPr>
        <sz val="12"/>
        <color theme="1"/>
        <rFont val="Times New Roman"/>
        <family val="1"/>
      </rPr>
      <t xml:space="preserve"> to do with how I feel about myself. (reversed)</t>
    </r>
  </si>
  <si>
    <t>I think one of the most important parts of who I am can be captured by looking at my close friends and understanding who they are.</t>
  </si>
  <si>
    <t>When I think of myself, I often think of my close friends or family also.</t>
  </si>
  <si>
    <t xml:space="preserve">When I establish a close friendship with someone, I usually develop a strong sense of identification with that person.  </t>
  </si>
  <si>
    <t xml:space="preserve">If a person hurts someone close to me, I feel hurt as well. </t>
  </si>
  <si>
    <r>
      <t xml:space="preserve">My close relationships are </t>
    </r>
    <r>
      <rPr>
        <u/>
        <sz val="12"/>
        <color theme="1"/>
        <rFont val="Times New Roman"/>
        <family val="1"/>
      </rPr>
      <t>un</t>
    </r>
    <r>
      <rPr>
        <sz val="12"/>
        <color theme="1"/>
        <rFont val="Times New Roman"/>
        <family val="1"/>
      </rPr>
      <t>important to my sense of what kind of person I am. (reversed)</t>
    </r>
  </si>
  <si>
    <t>My sense of pride comes from knowing who I have as close friends.</t>
  </si>
  <si>
    <t>In general, my close relationships are an important part of my self-image.</t>
  </si>
  <si>
    <t>I usually feel a strong sense of pride when someone close to me has an important accomplishment.</t>
  </si>
  <si>
    <t>inter1</t>
  </si>
  <si>
    <t>inter2</t>
  </si>
  <si>
    <t>inter3</t>
  </si>
  <si>
    <t>inter4</t>
  </si>
  <si>
    <t>inter5</t>
  </si>
  <si>
    <t>inter6</t>
  </si>
  <si>
    <t>inter7</t>
  </si>
  <si>
    <t>inter8</t>
  </si>
  <si>
    <t>inter9</t>
  </si>
  <si>
    <t>inter10</t>
  </si>
  <si>
    <t>inter11</t>
  </si>
  <si>
    <t>Relational Interdependence Scale</t>
  </si>
  <si>
    <t>Inclusion of Family in Self Scale</t>
  </si>
  <si>
    <t>Please select the picture that best describes your current relationship with your family.</t>
  </si>
  <si>
    <t>1 to 7</t>
  </si>
  <si>
    <t>adapted from Aron, Aron, &amp; Smollan (1992)</t>
  </si>
  <si>
    <t>Items 21-37 adapted from: Heiy &amp; Cheavens (2014); Items 38-41 adapted from ERQ</t>
  </si>
  <si>
    <t>acad.uncertain</t>
  </si>
  <si>
    <t>acad.procrast</t>
  </si>
  <si>
    <t>acad.lost</t>
  </si>
  <si>
    <t>Where do you live?</t>
  </si>
  <si>
    <t>How many siblings do you have?</t>
  </si>
  <si>
    <t>Are you the first person in your immediate family to go to college? (select one)</t>
  </si>
  <si>
    <t>Have any of these family members attended college? (please select all that apply)</t>
  </si>
  <si>
    <t>What is the highest level of education attained by your mother? (select one)</t>
  </si>
  <si>
    <t>What was your family's yearly household income when you last lived with your parents/guardians? (If you still live with your family, please refer to income in the past year)</t>
  </si>
  <si>
    <t>age</t>
  </si>
  <si>
    <t>ethn</t>
  </si>
  <si>
    <t>gender</t>
  </si>
  <si>
    <t>Gender (select one): - Selected Choice</t>
  </si>
  <si>
    <t>Age (Two numerical digits only; e.g., 18, 20, 30, etc):</t>
  </si>
  <si>
    <t>bun1</t>
  </si>
  <si>
    <t>bun2</t>
  </si>
  <si>
    <t>bun3</t>
  </si>
  <si>
    <t>Active-Constructive</t>
  </si>
  <si>
    <t>Passive-Constructive</t>
  </si>
  <si>
    <t>Active-Destructive</t>
  </si>
  <si>
    <t>Passive-Destructive</t>
  </si>
  <si>
    <t>Current Affect</t>
  </si>
  <si>
    <t>How are you feeling right now?</t>
  </si>
  <si>
    <t>curraffect</t>
  </si>
  <si>
    <t>e.enthus</t>
  </si>
  <si>
    <t>Enthusiastic</t>
  </si>
  <si>
    <t>e.nerv</t>
  </si>
  <si>
    <t>Nervous</t>
  </si>
  <si>
    <t>e.fear</t>
  </si>
  <si>
    <t>Fearful</t>
  </si>
  <si>
    <t>e.hostile</t>
  </si>
  <si>
    <t>Hostile</t>
  </si>
  <si>
    <t>e.peace</t>
  </si>
  <si>
    <t>Peaceful (serene)</t>
  </si>
  <si>
    <t>e.indiff</t>
  </si>
  <si>
    <t>Shame</t>
  </si>
  <si>
    <t>e.shame</t>
  </si>
  <si>
    <t>e.slug</t>
  </si>
  <si>
    <t>Sluggish</t>
  </si>
  <si>
    <t>e.sleepy</t>
  </si>
  <si>
    <t>Sleepy</t>
  </si>
  <si>
    <t>er.beh</t>
  </si>
  <si>
    <t>er.distractbusy</t>
  </si>
  <si>
    <t>I spent time on online (e.g., social media, Netflix)</t>
  </si>
  <si>
    <t>er.distractonline</t>
  </si>
  <si>
    <t>er.avoid</t>
  </si>
  <si>
    <t>I avoided putting myself in a situation or being around certain people</t>
  </si>
  <si>
    <t>College Friend Contact</t>
  </si>
  <si>
    <t>How many hours did you spend talking with Wash U friends today? (only use numbers, e.g., 1, 3, or .75)</t>
  </si>
  <si>
    <t>Method of College Friend Contact</t>
  </si>
  <si>
    <t>How did you talk to Wash U friends today? (select all that apply)</t>
  </si>
  <si>
    <t>how.coll_txt</t>
  </si>
  <si>
    <t>How did you talk to Wash U friends today? (select all that apply) - Other (describe)</t>
  </si>
  <si>
    <t>Home Contact with Close Others</t>
  </si>
  <si>
    <t>homecon</t>
  </si>
  <si>
    <t>collcon</t>
  </si>
  <si>
    <t>How many hours did you spend talking with family/friends back home today? (only use numbers, e.g., 1, 3, or .75)</t>
  </si>
  <si>
    <t>What modes of communication did you use to talk to family/friends back home today? (select all that apply)</t>
  </si>
  <si>
    <t>homecon_u</t>
  </si>
  <si>
    <t>homecon_they</t>
  </si>
  <si>
    <t>How many of those hours spent talking with family/friends back home were due to THEM contacting you? (only use numbers, e.g., 1, 3, or .75)</t>
  </si>
  <si>
    <t>How many of those hours spent talking with family/friends back home were due to YOU contacting them? (only use numbers, e.g., 1, 3, or .75)</t>
  </si>
  <si>
    <t>Face to Face Interactions</t>
  </si>
  <si>
    <t>Home Contact with Close Others-When YOU Initiated</t>
  </si>
  <si>
    <t>Method of Home Contact with Close Others</t>
  </si>
  <si>
    <t>Did you have any face-to-face interactions today that lasted at least 5 minutes?</t>
  </si>
  <si>
    <t>inter.gender</t>
  </si>
  <si>
    <t>interact</t>
  </si>
  <si>
    <t>inter.age</t>
  </si>
  <si>
    <t>inter.ethn</t>
  </si>
  <si>
    <t>who.interact</t>
  </si>
  <si>
    <t>who.interact_txt</t>
  </si>
  <si>
    <t>inter.ethn_txt</t>
  </si>
  <si>
    <t>how.home_txt</t>
  </si>
  <si>
    <t>In general, how open were you to sharing or expressing your emotions during these face-to-face interactions today?</t>
  </si>
  <si>
    <t>express</t>
  </si>
  <si>
    <t>Expressiveness of Emotion</t>
  </si>
  <si>
    <t>In general, how much did you try to keep your emotions to yourself during these face-to-face interactions today?</t>
  </si>
  <si>
    <t>suppress</t>
  </si>
  <si>
    <t>Suppression of Emotion</t>
  </si>
  <si>
    <t>Please reflect on both the positive and negative social interactions you had with others today and the conversations you avoided--whether they were in person, on the phone, on social media, or through some other means. 
For example, the conversations may refer to your experience in your college academic life (e.g., grades, career goals, major) and your college social life (e.g., roommate, student group, romantic partner), as well as your experiences more generally.</t>
  </si>
  <si>
    <t>Avoidance of Close Others</t>
  </si>
  <si>
    <t>I avoided talking about the academic aspects of college with family and/or friends back home</t>
  </si>
  <si>
    <t>I avoided talking about the social aspects of college with family and/or friends back home</t>
  </si>
  <si>
    <t>I avoided talking about the academic aspects of college with Wash U friends</t>
  </si>
  <si>
    <t>I avoided talking about the social aspects of college with Wash U friends</t>
  </si>
  <si>
    <t>I avoided talking with Wash U friends</t>
  </si>
  <si>
    <t>I avoided talking about the financial aspects of college with family and/or friends back home</t>
  </si>
  <si>
    <t>I avoided talking about the financial aspects of college with Wash U friends</t>
  </si>
  <si>
    <t>I avoided talking with family and/or friends back home</t>
  </si>
  <si>
    <t>avoid.home</t>
  </si>
  <si>
    <t>avoid.h_acad</t>
  </si>
  <si>
    <t>avoid.h_soc</t>
  </si>
  <si>
    <t>avoid.h_money</t>
  </si>
  <si>
    <t>avoid.college</t>
  </si>
  <si>
    <t>avoid.c_acad</t>
  </si>
  <si>
    <t>avoid.c_soc</t>
  </si>
  <si>
    <t>avoid.c_money</t>
  </si>
  <si>
    <t>2 - A little</t>
  </si>
  <si>
    <t>3 - Moderately</t>
  </si>
  <si>
    <t>4 - A lot</t>
  </si>
  <si>
    <t>5 - A great deal</t>
  </si>
  <si>
    <t>Name and Item</t>
  </si>
  <si>
    <t>1 - Not at all</t>
  </si>
  <si>
    <t xml:space="preserve"> 5 - A great deal</t>
  </si>
  <si>
    <t>1 (Very negative) to 9 (Very positive)</t>
  </si>
  <si>
    <t>In person (1); Video chat (e.g., Skype/Google Hangouts/Facetime; 2); Text/Messaging app (e.g., What's App, Facebook Mesenger; 3); Phone call (4); Other (5)</t>
  </si>
  <si>
    <t>Yes (1) &amp; No (2)</t>
  </si>
  <si>
    <t>To a great extent (1); A lot (2); Somewhat (3); A little (4); Not at all (5)</t>
  </si>
  <si>
    <t>3 - A moderate amount</t>
  </si>
  <si>
    <t>Daily Measures</t>
  </si>
  <si>
    <t>Post Measures</t>
  </si>
  <si>
    <t>iof.post</t>
  </si>
  <si>
    <t>iof.day</t>
  </si>
  <si>
    <t>gable13</t>
  </si>
  <si>
    <t>gable14</t>
  </si>
  <si>
    <t>gable15</t>
  </si>
  <si>
    <t>gable16</t>
  </si>
  <si>
    <t>gable17</t>
  </si>
  <si>
    <t>gable18</t>
  </si>
  <si>
    <t>Avoidance items incorporated into Gable PRCA scale gable13-gable18</t>
  </si>
  <si>
    <t>…with your cultural background</t>
  </si>
  <si>
    <t>I find that there are many students at Wash U that look like me</t>
  </si>
  <si>
    <t>bun4-I find that there are many students at Wash U that look like me</t>
  </si>
  <si>
    <t>bun4</t>
  </si>
  <si>
    <t>bun5</t>
  </si>
  <si>
    <t>bun5-I feel like I'm the only one from my cultural background in my Wash U classes sometimes</t>
  </si>
  <si>
    <t>I feel like I'm the only one from my cultural background in my Wash U classes sometimes</t>
  </si>
  <si>
    <t>acad.perform</t>
  </si>
  <si>
    <t>How satisfied were you with your academic performance?</t>
  </si>
  <si>
    <t>acad.perform-How satisfied were you with your academic performance?</t>
  </si>
  <si>
    <t>major</t>
  </si>
  <si>
    <t>What is your major?</t>
  </si>
  <si>
    <t>What is your current GPA for this semester? (e.g., 2.50, 3.91, 3.20, etc)</t>
  </si>
  <si>
    <t>Race/Ethnicity (select all that are personally relevant to your identity):</t>
  </si>
  <si>
    <t>location</t>
  </si>
  <si>
    <t>sib</t>
  </si>
  <si>
    <t>firstgen</t>
  </si>
  <si>
    <t>famcollege</t>
  </si>
  <si>
    <t>parentcity</t>
  </si>
  <si>
    <t>parentstate</t>
  </si>
  <si>
    <t>Where do you parent(s)/guardian(s) live? (Please spell it out) - State</t>
  </si>
  <si>
    <t>Where do you parent(s)/guardian(s) live? (Please spell it out) - City</t>
  </si>
  <si>
    <t xml:space="preserve">Where do you parent(s)/guardian(s) live? (Please spell it out) - Country </t>
  </si>
  <si>
    <t>parentcountry</t>
  </si>
  <si>
    <t>motheredu</t>
  </si>
  <si>
    <t>What is the highest level of education attained by your father (select one)</t>
  </si>
  <si>
    <t>fatheredu</t>
  </si>
  <si>
    <t>income</t>
  </si>
  <si>
    <t>Guilt</t>
  </si>
  <si>
    <t>how.collcon</t>
  </si>
  <si>
    <t>how.homecon</t>
  </si>
  <si>
    <t>WUcon_hrs</t>
  </si>
  <si>
    <t>WUcon_mode</t>
  </si>
  <si>
    <t>famcon_hrs</t>
  </si>
  <si>
    <t>WUcon_mode_txt</t>
  </si>
  <si>
    <t>famcon_mode</t>
  </si>
  <si>
    <t>famcon_modes_txt</t>
  </si>
  <si>
    <t>famcon_u</t>
  </si>
  <si>
    <t>famcon_they</t>
  </si>
  <si>
    <t>1 (Not applicable to me) to 6 (Almost always true)</t>
  </si>
  <si>
    <t>Gender (select one): - Other - Text</t>
  </si>
  <si>
    <t>indigenous</t>
  </si>
  <si>
    <t>ethn.other</t>
  </si>
  <si>
    <t>asian.sub</t>
  </si>
  <si>
    <t>asiansub.txt</t>
  </si>
  <si>
    <t>lat.sub</t>
  </si>
  <si>
    <t>latsub.txt</t>
  </si>
  <si>
    <t>Please reflect on your college experiences overall. Read the statements below and rate the extent to which they are true for you using the provided scale.</t>
  </si>
  <si>
    <t>Guilt items</t>
  </si>
  <si>
    <t>Perceived Responses to Capitalization Attemps (PRCA) Scale</t>
  </si>
  <si>
    <t>PRCA-Additional Items</t>
  </si>
  <si>
    <t xml:space="preserve"> I sometimes get the feeling that my family doesn't understand how I am feeling</t>
  </si>
  <si>
    <t>My family cheers me on but knows little about what I am doing in college</t>
  </si>
  <si>
    <t>My family tends to focus on the fact that I am away from home</t>
  </si>
  <si>
    <t>My family makes me feel conflicted about how much to share about myself</t>
  </si>
  <si>
    <t xml:space="preserve"> I get the impression that my family thinks I am too good for them</t>
  </si>
  <si>
    <t>My family is proud but doesn't ask me more about what I do</t>
  </si>
  <si>
    <t>gable13- I sometimes get the feeling that my family doesn't understand how I am feeling</t>
  </si>
  <si>
    <t>gable14- I get the impression that my family thinks I am too good for them</t>
  </si>
  <si>
    <t>gable15-My family cheers me on but knows little about what I am doing in college</t>
  </si>
  <si>
    <t>gable16-My family tends to focus on the fact that I am away from home</t>
  </si>
  <si>
    <t>gable17-My family makes me feel conflicted about how much to share about myself</t>
  </si>
  <si>
    <t>gable18-My family is proud but doesn't ask me more about what I do</t>
  </si>
  <si>
    <t>famcon_me</t>
  </si>
  <si>
    <t>me_famcon</t>
  </si>
  <si>
    <t>Home Contact with Close Others-When They Initiated</t>
  </si>
  <si>
    <t>risc1</t>
  </si>
  <si>
    <t>risc2</t>
  </si>
  <si>
    <t>risc3</t>
  </si>
  <si>
    <t>risc4</t>
  </si>
  <si>
    <t>risc5</t>
  </si>
  <si>
    <t>risc6</t>
  </si>
  <si>
    <t>risc7</t>
  </si>
  <si>
    <t>risc8</t>
  </si>
  <si>
    <t>risc9</t>
  </si>
  <si>
    <t>risc10</t>
  </si>
  <si>
    <t>risc11</t>
  </si>
  <si>
    <t>RECODE: .5 = Less than one hour; all other values reflect untouched responses</t>
  </si>
  <si>
    <t>URM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</si>
</sst>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Times New Roman"/>
      <family val="1"/>
    </font>
    <font>
      <sz val="11"/>
      <color theme="1"/>
      <name val="Times New Roman"/>
      <family val="1"/>
    </font>
    <font>
      <b/>
      <sz val="11"/>
      <color theme="1"/>
      <name val="Calibri"/>
      <family val="2"/>
      <scheme val="minor"/>
    </font>
    <font>
      <sz val="12"/>
      <color theme="1"/>
      <name val="Times New Roman"/>
      <family val="1"/>
    </font>
    <font>
      <sz val="12"/>
      <color theme="1"/>
      <name val="Symbol"/>
      <family val="1"/>
      <charset val="2"/>
    </font>
    <font>
      <sz val="12"/>
      <color rgb="FFFF0000"/>
      <name val="Times New Roman"/>
      <family val="1"/>
    </font>
    <font>
      <sz val="12"/>
      <color rgb="FFFF0000"/>
      <name val="Symbol"/>
      <family val="1"/>
      <charset val="2"/>
    </font>
    <font>
      <sz val="12"/>
      <name val="Times New Roman"/>
      <family val="1"/>
    </font>
    <font>
      <sz val="12"/>
      <name val="Symbol"/>
      <family val="1"/>
      <charset val="2"/>
    </font>
    <font>
      <sz val="12"/>
      <color theme="5"/>
      <name val="Times New Roman"/>
      <family val="1"/>
    </font>
    <font>
      <sz val="12"/>
      <color theme="5"/>
      <name val="Symbol"/>
      <family val="1"/>
      <charset val="2"/>
    </font>
    <font>
      <i/>
      <sz val="12"/>
      <color theme="1"/>
      <name val="Times New Roman"/>
      <family val="1"/>
    </font>
    <font>
      <i/>
      <sz val="11"/>
      <color theme="1"/>
      <name val="Times New Roman"/>
      <family val="1"/>
    </font>
    <font>
      <sz val="11"/>
      <color rgb="FF000000"/>
      <name val="Times New Roman"/>
      <family val="1"/>
    </font>
    <font>
      <sz val="11"/>
      <color rgb="FF1A1A1A"/>
      <name val="Times New Roman"/>
      <family val="1"/>
    </font>
    <font>
      <b/>
      <i/>
      <sz val="12"/>
      <color theme="1"/>
      <name val="Times New Roman"/>
      <family val="1"/>
    </font>
    <font>
      <u/>
      <sz val="12"/>
      <color theme="1"/>
      <name val="Times New Roman"/>
      <family val="1"/>
    </font>
    <font>
      <sz val="11"/>
      <color rgb="FFFF0000"/>
      <name val="Times New Roman"/>
      <family val="1"/>
    </font>
    <font>
      <b/>
      <sz val="14"/>
      <color theme="1"/>
      <name val="Times New Roman"/>
      <family val="1"/>
    </font>
    <font>
      <sz val="11"/>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5" tint="0.39997558519241921"/>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90">
    <xf numFmtId="0" fontId="0" fillId="0" borderId="0" xfId="0"/>
    <xf numFmtId="0" fontId="2" fillId="0" borderId="0" xfId="0" applyFont="1"/>
    <xf numFmtId="0" fontId="2" fillId="0" borderId="0" xfId="0" applyFont="1" applyAlignment="1">
      <alignment wrapText="1"/>
    </xf>
    <xf numFmtId="0" fontId="2" fillId="0" borderId="0" xfId="0" applyFont="1" applyAlignment="1">
      <alignment vertical="center"/>
    </xf>
    <xf numFmtId="0" fontId="2" fillId="0" borderId="0" xfId="0" applyFont="1" applyAlignment="1"/>
    <xf numFmtId="0" fontId="3" fillId="0" borderId="0" xfId="0" applyFont="1"/>
    <xf numFmtId="0" fontId="3" fillId="0" borderId="1" xfId="0" applyFont="1" applyBorder="1"/>
    <xf numFmtId="0" fontId="3" fillId="0" borderId="2" xfId="0" applyFont="1" applyBorder="1"/>
    <xf numFmtId="0" fontId="4" fillId="0" borderId="0" xfId="0" applyFont="1"/>
    <xf numFmtId="0" fontId="6" fillId="0" borderId="0" xfId="0" applyFont="1"/>
    <xf numFmtId="0" fontId="8" fillId="0" borderId="0" xfId="0" applyFont="1"/>
    <xf numFmtId="0" fontId="10" fillId="0" borderId="0" xfId="0" applyFont="1"/>
    <xf numFmtId="0" fontId="2" fillId="0" borderId="0" xfId="0" applyFont="1" applyAlignment="1">
      <alignment horizontal="lef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xf>
    <xf numFmtId="0" fontId="4"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2" fillId="0" borderId="0" xfId="0" applyFont="1" applyAlignment="1">
      <alignment vertical="top"/>
    </xf>
    <xf numFmtId="0" fontId="4" fillId="0" borderId="0" xfId="0"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left" vertical="center"/>
    </xf>
    <xf numFmtId="0" fontId="1" fillId="0" borderId="0" xfId="0" applyFont="1" applyFill="1" applyBorder="1"/>
    <xf numFmtId="0" fontId="1"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Border="1" applyAlignment="1">
      <alignment vertical="center" wrapText="1"/>
    </xf>
    <xf numFmtId="0" fontId="1" fillId="3" borderId="3" xfId="0" applyFont="1" applyFill="1" applyBorder="1"/>
    <xf numFmtId="0" fontId="1" fillId="3" borderId="3" xfId="0" applyFont="1" applyFill="1" applyBorder="1" applyAlignment="1">
      <alignment wrapText="1"/>
    </xf>
    <xf numFmtId="0" fontId="19" fillId="2" borderId="0" xfId="0" applyFont="1" applyFill="1" applyBorder="1"/>
    <xf numFmtId="0" fontId="19" fillId="2" borderId="0" xfId="0" applyFont="1" applyFill="1" applyBorder="1" applyAlignment="1">
      <alignment wrapText="1"/>
    </xf>
    <xf numFmtId="0" fontId="1" fillId="4" borderId="3" xfId="0" applyFont="1" applyFill="1" applyBorder="1"/>
    <xf numFmtId="0" fontId="1" fillId="4" borderId="3" xfId="0" applyFont="1" applyFill="1" applyBorder="1" applyAlignment="1">
      <alignment wrapText="1"/>
    </xf>
    <xf numFmtId="0" fontId="2" fillId="0" borderId="0" xfId="0" applyFont="1" applyFill="1" applyBorder="1" applyAlignment="1">
      <alignment horizontal="center"/>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center"/>
    </xf>
    <xf numFmtId="0" fontId="2" fillId="0" borderId="0" xfId="0" applyFont="1" applyAlignment="1">
      <alignment horizontal="left" vertical="center" wrapText="1"/>
    </xf>
    <xf numFmtId="0" fontId="8" fillId="0" borderId="0" xfId="0" applyFont="1" applyAlignment="1">
      <alignment horizontal="left" vertical="center"/>
    </xf>
    <xf numFmtId="0" fontId="20" fillId="0" borderId="0" xfId="0" applyFont="1"/>
    <xf numFmtId="0" fontId="2" fillId="0" borderId="0" xfId="0" applyFont="1" applyFill="1" applyAlignment="1">
      <alignment horizontal="center" vertical="center" wrapText="1"/>
    </xf>
    <xf numFmtId="0" fontId="2" fillId="0" borderId="0" xfId="0" applyFont="1" applyFill="1" applyAlignment="1">
      <alignment horizontal="left" vertical="center"/>
    </xf>
    <xf numFmtId="0" fontId="2" fillId="0" borderId="0" xfId="0" applyFont="1" applyAlignment="1">
      <alignment horizontal="left" vertical="top"/>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center" vertical="center"/>
    </xf>
    <xf numFmtId="0" fontId="19" fillId="3" borderId="3" xfId="0" applyFont="1" applyFill="1" applyBorder="1" applyAlignment="1">
      <alignment horizontal="center" vertical="center"/>
    </xf>
    <xf numFmtId="0" fontId="19" fillId="4" borderId="3" xfId="0" applyFont="1" applyFill="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wrapText="1"/>
    </xf>
    <xf numFmtId="0" fontId="2" fillId="0" borderId="0" xfId="0" applyFont="1" applyFill="1" applyAlignment="1">
      <alignment horizontal="center" vertical="center" wrapText="1"/>
    </xf>
    <xf numFmtId="0" fontId="2" fillId="0" borderId="0" xfId="0" applyFont="1" applyFill="1"/>
    <xf numFmtId="0" fontId="2" fillId="0" borderId="0" xfId="0" applyFont="1" applyFill="1" applyAlignment="1">
      <alignment horizontal="left" vertical="center"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0" xfId="0" applyFont="1" applyFill="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vertical="center" wrapText="1"/>
    </xf>
    <xf numFmtId="0" fontId="2" fillId="0" borderId="0" xfId="0" applyFont="1" applyFill="1" applyAlignment="1">
      <alignment horizontal="left" vertical="top" wrapText="1"/>
    </xf>
    <xf numFmtId="0" fontId="2" fillId="0" borderId="0" xfId="0" applyFont="1" applyFill="1" applyAlignment="1">
      <alignment horizont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2" fillId="0" borderId="0" xfId="0" applyFont="1" applyFill="1" applyAlignment="1">
      <alignment horizontal="left" wrapText="1"/>
    </xf>
    <xf numFmtId="0" fontId="14" fillId="0" borderId="0" xfId="0" applyFont="1" applyFill="1" applyAlignment="1">
      <alignment horizontal="left" vertical="center"/>
    </xf>
    <xf numFmtId="0" fontId="15" fillId="0" borderId="0" xfId="0" applyFont="1" applyFill="1" applyAlignment="1">
      <alignment horizontal="left" vertical="center"/>
    </xf>
    <xf numFmtId="0" fontId="4" fillId="0" borderId="0" xfId="0" applyFont="1" applyFill="1" applyAlignment="1">
      <alignment horizontal="center" vertical="center" wrapText="1"/>
    </xf>
    <xf numFmtId="0" fontId="4" fillId="0" borderId="0" xfId="0" applyFont="1" applyFill="1" applyAlignment="1">
      <alignment horizontal="left" vertical="center"/>
    </xf>
    <xf numFmtId="0" fontId="2" fillId="0" borderId="0" xfId="0" applyFont="1" applyFill="1" applyAlignment="1"/>
    <xf numFmtId="0" fontId="4" fillId="0" borderId="0" xfId="0" applyFont="1" applyFill="1"/>
    <xf numFmtId="0" fontId="18" fillId="0" borderId="0" xfId="0" applyFont="1" applyFill="1"/>
    <xf numFmtId="0" fontId="6" fillId="0" borderId="0" xfId="0" applyFont="1" applyFill="1" applyAlignment="1">
      <alignment horizontal="left" vertical="center"/>
    </xf>
    <xf numFmtId="0" fontId="2" fillId="0" borderId="0" xfId="0" applyFont="1" applyFill="1" applyAlignment="1">
      <alignment horizontal="left" vertical="top"/>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32152</xdr:colOff>
      <xdr:row>275</xdr:row>
      <xdr:rowOff>176836</xdr:rowOff>
    </xdr:from>
    <xdr:to>
      <xdr:col>5</xdr:col>
      <xdr:colOff>1222943</xdr:colOff>
      <xdr:row>276</xdr:row>
      <xdr:rowOff>2109966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04557" y="34466836"/>
          <a:ext cx="1190791" cy="2138101"/>
        </a:xfrm>
        <a:prstGeom prst="rect">
          <a:avLst/>
        </a:prstGeom>
      </xdr:spPr>
    </xdr:pic>
    <xdr:clientData/>
  </xdr:twoCellAnchor>
  <xdr:twoCellAnchor editAs="oneCell">
    <xdr:from>
      <xdr:col>5</xdr:col>
      <xdr:colOff>0</xdr:colOff>
      <xdr:row>36</xdr:row>
      <xdr:rowOff>0</xdr:rowOff>
    </xdr:from>
    <xdr:to>
      <xdr:col>5</xdr:col>
      <xdr:colOff>2737341</xdr:colOff>
      <xdr:row>36</xdr:row>
      <xdr:rowOff>2767824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8544367" y="9050759"/>
          <a:ext cx="2737341" cy="2767824"/>
        </a:xfrm>
        <a:prstGeom prst="rect">
          <a:avLst/>
        </a:prstGeom>
      </xdr:spPr>
    </xdr:pic>
    <xdr:clientData/>
  </xdr:twoCellAnchor>
  <xdr:oneCellAnchor>
    <xdr:from>
      <xdr:col>5</xdr:col>
      <xdr:colOff>0</xdr:colOff>
      <xdr:row>67</xdr:row>
      <xdr:rowOff>0</xdr:rowOff>
    </xdr:from>
    <xdr:ext cx="2737341" cy="2767824"/>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50506" y="10489557"/>
          <a:ext cx="2737341" cy="276782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00"/>
  <sheetViews>
    <sheetView tabSelected="1" zoomScale="79" workbookViewId="0">
      <pane xSplit="2" ySplit="1" topLeftCell="C2" activePane="bottomRight" state="frozen"/>
      <selection pane="topRight" activeCell="B1" sqref="B1"/>
      <selection pane="bottomLeft" activeCell="A2" sqref="A2"/>
      <selection pane="bottomRight" activeCell="D1" sqref="D1"/>
    </sheetView>
  </sheetViews>
  <sheetFormatPr defaultColWidth="8.7265625" defaultRowHeight="14" x14ac:dyDescent="0.3"/>
  <cols>
    <col min="1" max="1" width="8.7265625" style="1"/>
    <col min="2" max="2" width="31.26953125" style="1" customWidth="1"/>
    <col min="3" max="3" width="29.81640625" style="2" customWidth="1"/>
    <col min="4" max="4" width="25" style="1" customWidth="1"/>
    <col min="5" max="5" width="27.453125" style="1" customWidth="1"/>
    <col min="6" max="7" width="41.1796875" style="2" customWidth="1"/>
    <col min="8" max="8" width="39.81640625" style="1" customWidth="1"/>
    <col min="9" max="16384" width="8.7265625" style="1"/>
  </cols>
  <sheetData>
    <row r="1" spans="1:34" s="41" customFormat="1" ht="21" customHeight="1" x14ac:dyDescent="0.35">
      <c r="A1" s="41" t="s">
        <v>115</v>
      </c>
      <c r="B1" s="41" t="s">
        <v>1</v>
      </c>
      <c r="C1" s="42" t="s">
        <v>3</v>
      </c>
      <c r="D1" s="42" t="s">
        <v>13</v>
      </c>
      <c r="E1" s="41" t="s">
        <v>0</v>
      </c>
      <c r="F1" s="42" t="s">
        <v>14</v>
      </c>
      <c r="G1" s="42" t="s">
        <v>328</v>
      </c>
      <c r="H1" s="41" t="s">
        <v>2</v>
      </c>
    </row>
    <row r="2" spans="1:34" s="29" customFormat="1" ht="31.5" customHeight="1" thickBot="1" x14ac:dyDescent="0.35">
      <c r="A2" s="39"/>
      <c r="B2" s="59" t="s">
        <v>336</v>
      </c>
      <c r="C2" s="59"/>
      <c r="D2" s="59"/>
      <c r="E2" s="39"/>
      <c r="F2" s="40"/>
      <c r="G2" s="40"/>
      <c r="H2" s="40"/>
    </row>
    <row r="3" spans="1:34" s="29" customFormat="1" x14ac:dyDescent="0.3">
      <c r="A3" s="31">
        <v>1</v>
      </c>
      <c r="B3" s="45" t="s">
        <v>247</v>
      </c>
      <c r="D3" s="32" t="s">
        <v>249</v>
      </c>
      <c r="E3" s="31" t="s">
        <v>331</v>
      </c>
      <c r="F3" s="32" t="s">
        <v>248</v>
      </c>
      <c r="G3" s="30"/>
    </row>
    <row r="4" spans="1:34" ht="16.5" customHeight="1" x14ac:dyDescent="0.3">
      <c r="A4" s="1">
        <v>2</v>
      </c>
      <c r="B4" s="62" t="s">
        <v>10</v>
      </c>
      <c r="C4" s="61" t="s">
        <v>45</v>
      </c>
      <c r="D4" s="2" t="s">
        <v>81</v>
      </c>
      <c r="E4" s="38" t="s">
        <v>329</v>
      </c>
      <c r="F4" s="2" t="s">
        <v>46</v>
      </c>
      <c r="AH4" s="1">
        <v>1</v>
      </c>
    </row>
    <row r="5" spans="1:34" ht="14.5" customHeight="1" x14ac:dyDescent="0.3">
      <c r="A5" s="1">
        <v>3</v>
      </c>
      <c r="B5" s="58"/>
      <c r="C5" s="55"/>
      <c r="D5" s="1" t="s">
        <v>250</v>
      </c>
      <c r="E5" s="13" t="s">
        <v>324</v>
      </c>
      <c r="F5" s="2" t="s">
        <v>251</v>
      </c>
    </row>
    <row r="6" spans="1:34" x14ac:dyDescent="0.3">
      <c r="A6" s="1">
        <v>4</v>
      </c>
      <c r="B6" s="58"/>
      <c r="C6" s="55"/>
      <c r="D6" s="2" t="s">
        <v>252</v>
      </c>
      <c r="E6" s="13" t="s">
        <v>325</v>
      </c>
      <c r="F6" s="2" t="s">
        <v>253</v>
      </c>
    </row>
    <row r="7" spans="1:34" x14ac:dyDescent="0.3">
      <c r="A7" s="1">
        <v>5</v>
      </c>
      <c r="B7" s="58"/>
      <c r="C7" s="55"/>
      <c r="D7" s="2" t="s">
        <v>254</v>
      </c>
      <c r="E7" s="13" t="s">
        <v>326</v>
      </c>
      <c r="F7" s="2" t="s">
        <v>255</v>
      </c>
    </row>
    <row r="8" spans="1:34" x14ac:dyDescent="0.3">
      <c r="A8" s="1">
        <v>6</v>
      </c>
      <c r="B8" s="58"/>
      <c r="C8" s="55"/>
      <c r="D8" s="2" t="s">
        <v>256</v>
      </c>
      <c r="E8" s="13" t="s">
        <v>330</v>
      </c>
      <c r="F8" s="2" t="s">
        <v>257</v>
      </c>
    </row>
    <row r="9" spans="1:34" x14ac:dyDescent="0.3">
      <c r="A9" s="1">
        <v>7</v>
      </c>
      <c r="B9" s="58"/>
      <c r="C9" s="55"/>
      <c r="D9" s="2" t="s">
        <v>85</v>
      </c>
      <c r="E9" s="13"/>
      <c r="F9" s="2" t="s">
        <v>48</v>
      </c>
    </row>
    <row r="10" spans="1:34" x14ac:dyDescent="0.3">
      <c r="A10" s="1">
        <v>8</v>
      </c>
      <c r="B10" s="58"/>
      <c r="C10" s="55"/>
      <c r="D10" s="2" t="s">
        <v>82</v>
      </c>
      <c r="E10" s="13"/>
      <c r="F10" s="2" t="s">
        <v>47</v>
      </c>
    </row>
    <row r="11" spans="1:34" x14ac:dyDescent="0.3">
      <c r="A11" s="1">
        <v>9</v>
      </c>
      <c r="B11" s="58"/>
      <c r="C11" s="55"/>
      <c r="D11" s="2" t="s">
        <v>258</v>
      </c>
      <c r="E11" s="13"/>
      <c r="F11" s="2" t="s">
        <v>259</v>
      </c>
      <c r="H11" s="2"/>
    </row>
    <row r="12" spans="1:34" x14ac:dyDescent="0.3">
      <c r="A12" s="1">
        <v>10</v>
      </c>
      <c r="B12" s="58"/>
      <c r="C12" s="55"/>
      <c r="D12" s="2" t="s">
        <v>260</v>
      </c>
      <c r="E12" s="13"/>
      <c r="F12" s="2" t="s">
        <v>50</v>
      </c>
      <c r="H12" s="2"/>
    </row>
    <row r="13" spans="1:34" x14ac:dyDescent="0.3">
      <c r="A13" s="1">
        <v>11</v>
      </c>
      <c r="B13" s="58"/>
      <c r="C13" s="55"/>
      <c r="D13" s="2" t="s">
        <v>83</v>
      </c>
      <c r="E13" s="13"/>
      <c r="F13" s="2" t="s">
        <v>4</v>
      </c>
      <c r="H13" s="2"/>
    </row>
    <row r="14" spans="1:34" x14ac:dyDescent="0.3">
      <c r="A14" s="1">
        <v>12</v>
      </c>
      <c r="B14" s="58"/>
      <c r="C14" s="55"/>
      <c r="D14" s="2" t="s">
        <v>86</v>
      </c>
      <c r="E14" s="13"/>
      <c r="F14" s="2" t="s">
        <v>375</v>
      </c>
      <c r="H14" s="2"/>
    </row>
    <row r="15" spans="1:34" x14ac:dyDescent="0.3">
      <c r="A15" s="1">
        <v>13</v>
      </c>
      <c r="B15" s="58"/>
      <c r="C15" s="55"/>
      <c r="D15" s="2" t="s">
        <v>84</v>
      </c>
      <c r="E15" s="13"/>
      <c r="F15" s="2" t="s">
        <v>11</v>
      </c>
    </row>
    <row r="16" spans="1:34" x14ac:dyDescent="0.3">
      <c r="A16" s="1">
        <v>14</v>
      </c>
      <c r="B16" s="58"/>
      <c r="C16" s="55"/>
      <c r="D16" s="2" t="s">
        <v>262</v>
      </c>
      <c r="E16" s="13"/>
      <c r="F16" s="2" t="s">
        <v>261</v>
      </c>
    </row>
    <row r="17" spans="1:8" s="4" customFormat="1" x14ac:dyDescent="0.3">
      <c r="A17" s="1">
        <v>15</v>
      </c>
      <c r="B17" s="58"/>
      <c r="C17" s="55"/>
      <c r="D17" s="2" t="s">
        <v>263</v>
      </c>
      <c r="E17" s="13"/>
      <c r="F17" s="2" t="s">
        <v>264</v>
      </c>
      <c r="G17" s="2"/>
    </row>
    <row r="18" spans="1:8" ht="15.65" customHeight="1" x14ac:dyDescent="0.3">
      <c r="A18" s="1">
        <v>16</v>
      </c>
      <c r="B18" s="58"/>
      <c r="C18" s="55"/>
      <c r="D18" s="2" t="s">
        <v>265</v>
      </c>
      <c r="E18" s="13"/>
      <c r="F18" s="2" t="s">
        <v>266</v>
      </c>
    </row>
    <row r="19" spans="1:8" x14ac:dyDescent="0.3">
      <c r="A19" s="1">
        <v>17</v>
      </c>
      <c r="B19" s="58"/>
      <c r="C19" s="55"/>
      <c r="D19" s="2" t="s">
        <v>87</v>
      </c>
      <c r="E19" s="13"/>
      <c r="F19" s="2" t="s">
        <v>49</v>
      </c>
    </row>
    <row r="20" spans="1:8" ht="15.65" customHeight="1" x14ac:dyDescent="0.3">
      <c r="A20" s="1">
        <v>18</v>
      </c>
      <c r="B20" s="55" t="s">
        <v>51</v>
      </c>
      <c r="C20" s="55" t="s">
        <v>52</v>
      </c>
      <c r="D20" s="2" t="s">
        <v>80</v>
      </c>
      <c r="E20" s="13" t="s">
        <v>329</v>
      </c>
      <c r="F20" s="12" t="s">
        <v>77</v>
      </c>
      <c r="G20" s="26" t="str">
        <f t="shared" ref="G20:G36" si="0">CONCATENATE(D20, "-", F20)</f>
        <v>er.accept-I accepted the situation and/or my emotions</v>
      </c>
      <c r="H20" s="57" t="s">
        <v>225</v>
      </c>
    </row>
    <row r="21" spans="1:8" ht="28" x14ac:dyDescent="0.3">
      <c r="A21" s="1">
        <v>19</v>
      </c>
      <c r="B21" s="55"/>
      <c r="C21" s="55"/>
      <c r="D21" s="2" t="s">
        <v>268</v>
      </c>
      <c r="E21" s="13" t="s">
        <v>324</v>
      </c>
      <c r="F21" s="12" t="s">
        <v>76</v>
      </c>
      <c r="G21" s="26" t="str">
        <f t="shared" si="0"/>
        <v>er.distractbusy-I found an activity to keep myself busy and distracted</v>
      </c>
      <c r="H21" s="57"/>
    </row>
    <row r="22" spans="1:8" ht="28" x14ac:dyDescent="0.3">
      <c r="A22" s="1">
        <v>20</v>
      </c>
      <c r="B22" s="55"/>
      <c r="C22" s="55"/>
      <c r="D22" s="2" t="s">
        <v>79</v>
      </c>
      <c r="E22" s="13" t="s">
        <v>325</v>
      </c>
      <c r="F22" s="12" t="s">
        <v>75</v>
      </c>
      <c r="G22" s="26" t="str">
        <f t="shared" si="0"/>
        <v>er.rumin-I thought over and over again about the situation and my feelings</v>
      </c>
      <c r="H22" s="57"/>
    </row>
    <row r="23" spans="1:8" x14ac:dyDescent="0.3">
      <c r="A23" s="1">
        <v>21</v>
      </c>
      <c r="B23" s="55"/>
      <c r="C23" s="55"/>
      <c r="D23" s="2" t="s">
        <v>78</v>
      </c>
      <c r="E23" s="13" t="s">
        <v>326</v>
      </c>
      <c r="F23" s="12" t="s">
        <v>74</v>
      </c>
      <c r="G23" s="26" t="str">
        <f t="shared" si="0"/>
        <v>er.prob-I made a plan to make the situation better</v>
      </c>
      <c r="H23" s="57"/>
    </row>
    <row r="24" spans="1:8" ht="28" x14ac:dyDescent="0.3">
      <c r="A24" s="1">
        <v>22</v>
      </c>
      <c r="B24" s="55"/>
      <c r="C24" s="55"/>
      <c r="D24" s="1" t="s">
        <v>70</v>
      </c>
      <c r="E24" s="13" t="s">
        <v>327</v>
      </c>
      <c r="F24" s="12" t="s">
        <v>73</v>
      </c>
      <c r="G24" s="26" t="str">
        <f t="shared" si="0"/>
        <v>er.socsupp-I found a friend or family member to talk to</v>
      </c>
      <c r="H24" s="57"/>
    </row>
    <row r="25" spans="1:8" ht="28" x14ac:dyDescent="0.3">
      <c r="A25" s="1">
        <v>23</v>
      </c>
      <c r="B25" s="55"/>
      <c r="C25" s="55"/>
      <c r="D25" s="1" t="s">
        <v>69</v>
      </c>
      <c r="E25" s="13"/>
      <c r="F25" s="12" t="s">
        <v>72</v>
      </c>
      <c r="G25" s="26" t="str">
        <f t="shared" si="0"/>
        <v>er.benfind-I thought about how I could become stronger or learn from this situation</v>
      </c>
      <c r="H25" s="57"/>
    </row>
    <row r="26" spans="1:8" ht="28" x14ac:dyDescent="0.3">
      <c r="A26" s="1">
        <v>24</v>
      </c>
      <c r="B26" s="55"/>
      <c r="C26" s="55"/>
      <c r="D26" s="1" t="s">
        <v>68</v>
      </c>
      <c r="E26" s="13"/>
      <c r="F26" s="12" t="s">
        <v>66</v>
      </c>
      <c r="G26" s="26" t="str">
        <f t="shared" si="0"/>
        <v>er.conseq-I thought about all the different things in my life that this situation would impact</v>
      </c>
      <c r="H26" s="57"/>
    </row>
    <row r="27" spans="1:8" ht="28" x14ac:dyDescent="0.3">
      <c r="A27" s="1">
        <v>25</v>
      </c>
      <c r="B27" s="55"/>
      <c r="C27" s="55"/>
      <c r="D27" s="1" t="s">
        <v>67</v>
      </c>
      <c r="E27" s="13"/>
      <c r="F27" s="12" t="s">
        <v>65</v>
      </c>
      <c r="G27" s="26" t="str">
        <f t="shared" si="0"/>
        <v>er.selfblame-I thought about how the situation was my fault</v>
      </c>
      <c r="H27" s="57"/>
    </row>
    <row r="28" spans="1:8" ht="28" x14ac:dyDescent="0.3">
      <c r="A28" s="1">
        <v>26</v>
      </c>
      <c r="B28" s="55"/>
      <c r="C28" s="55"/>
      <c r="D28" s="1" t="s">
        <v>64</v>
      </c>
      <c r="E28" s="13"/>
      <c r="F28" s="12" t="s">
        <v>63</v>
      </c>
      <c r="G28" s="26" t="str">
        <f t="shared" si="0"/>
        <v>er.otherblame-I thought about how the situation was someone else’s fault</v>
      </c>
      <c r="H28" s="57"/>
    </row>
    <row r="29" spans="1:8" ht="28" x14ac:dyDescent="0.3">
      <c r="A29" s="1">
        <v>27</v>
      </c>
      <c r="B29" s="55"/>
      <c r="C29" s="55"/>
      <c r="D29" s="1" t="s">
        <v>61</v>
      </c>
      <c r="E29" s="13"/>
      <c r="F29" s="12" t="s">
        <v>62</v>
      </c>
      <c r="G29" s="26" t="str">
        <f t="shared" si="0"/>
        <v>er.posfocus-I concentrated on upcoming positive events in my life</v>
      </c>
      <c r="H29" s="57"/>
    </row>
    <row r="30" spans="1:8" x14ac:dyDescent="0.3">
      <c r="A30" s="1">
        <v>29</v>
      </c>
      <c r="B30" s="55"/>
      <c r="C30" s="55"/>
      <c r="D30" s="1" t="s">
        <v>267</v>
      </c>
      <c r="E30" s="13"/>
      <c r="F30" s="12" t="s">
        <v>59</v>
      </c>
      <c r="G30" s="26" t="str">
        <f t="shared" si="0"/>
        <v>er.beh-I sought out activities and socializing</v>
      </c>
      <c r="H30" s="57"/>
    </row>
    <row r="31" spans="1:8" ht="28" x14ac:dyDescent="0.3">
      <c r="A31" s="1">
        <v>30</v>
      </c>
      <c r="B31" s="55"/>
      <c r="C31" s="55"/>
      <c r="D31" s="1" t="s">
        <v>53</v>
      </c>
      <c r="E31" s="13"/>
      <c r="F31" s="12" t="s">
        <v>58</v>
      </c>
      <c r="G31" s="26" t="str">
        <f t="shared" si="0"/>
        <v>er.savor-I tried to revel in the moment and concentrate on how good I felt</v>
      </c>
      <c r="H31" s="57"/>
    </row>
    <row r="32" spans="1:8" ht="28" x14ac:dyDescent="0.3">
      <c r="A32" s="1">
        <v>31</v>
      </c>
      <c r="B32" s="55"/>
      <c r="C32" s="55"/>
      <c r="D32" s="1" t="s">
        <v>71</v>
      </c>
      <c r="E32" s="13"/>
      <c r="F32" s="12" t="s">
        <v>57</v>
      </c>
      <c r="G32" s="26" t="str">
        <f t="shared" si="0"/>
        <v>er.perspect-I reminded myself of my goals and aspirations</v>
      </c>
      <c r="H32" s="57"/>
    </row>
    <row r="33" spans="1:8" ht="28" x14ac:dyDescent="0.3">
      <c r="A33" s="1">
        <v>32</v>
      </c>
      <c r="B33" s="55"/>
      <c r="C33" s="55"/>
      <c r="D33" s="1" t="s">
        <v>270</v>
      </c>
      <c r="E33" s="13"/>
      <c r="F33" s="28" t="s">
        <v>269</v>
      </c>
      <c r="G33" s="26" t="str">
        <f>CONCATENATE(D33, "-", F33)</f>
        <v>er.distractonline-I spent time on online (e.g., social media, Netflix)</v>
      </c>
      <c r="H33" s="57"/>
    </row>
    <row r="34" spans="1:8" x14ac:dyDescent="0.3">
      <c r="A34" s="1">
        <v>33</v>
      </c>
      <c r="B34" s="55"/>
      <c r="C34" s="55"/>
      <c r="D34" s="1" t="s">
        <v>54</v>
      </c>
      <c r="E34" s="13"/>
      <c r="F34" s="53" t="s">
        <v>56</v>
      </c>
      <c r="G34" s="26" t="str">
        <f t="shared" si="0"/>
        <v>er.suppress1-I kept my emotions to myself</v>
      </c>
      <c r="H34" s="57"/>
    </row>
    <row r="35" spans="1:8" ht="28" x14ac:dyDescent="0.3">
      <c r="A35" s="1">
        <v>34</v>
      </c>
      <c r="B35" s="55"/>
      <c r="C35" s="55"/>
      <c r="D35" s="1" t="s">
        <v>55</v>
      </c>
      <c r="E35" s="13"/>
      <c r="F35" s="17" t="s">
        <v>132</v>
      </c>
      <c r="G35" s="26" t="str">
        <f t="shared" si="0"/>
        <v>er.suppress2-I controlled my emotions by not expressing them</v>
      </c>
      <c r="H35" s="57"/>
    </row>
    <row r="36" spans="1:8" ht="28" x14ac:dyDescent="0.3">
      <c r="A36" s="1">
        <v>35</v>
      </c>
      <c r="B36" s="55"/>
      <c r="C36" s="55"/>
      <c r="D36" s="1" t="s">
        <v>271</v>
      </c>
      <c r="E36" s="13"/>
      <c r="F36" s="28" t="s">
        <v>272</v>
      </c>
      <c r="G36" s="26" t="str">
        <f t="shared" si="0"/>
        <v>er.avoid-I avoided putting myself in a situation or being around certain people</v>
      </c>
      <c r="H36" s="57"/>
    </row>
    <row r="37" spans="1:8" ht="238.5" customHeight="1" x14ac:dyDescent="0.3">
      <c r="A37" s="1">
        <v>36</v>
      </c>
      <c r="B37" s="14" t="s">
        <v>221</v>
      </c>
      <c r="C37" s="21" t="s">
        <v>222</v>
      </c>
      <c r="D37" s="23" t="s">
        <v>339</v>
      </c>
      <c r="E37" s="12" t="s">
        <v>223</v>
      </c>
      <c r="H37" s="22" t="s">
        <v>224</v>
      </c>
    </row>
    <row r="38" spans="1:8" ht="42" x14ac:dyDescent="0.3">
      <c r="A38" s="1">
        <v>37</v>
      </c>
      <c r="B38" s="24" t="s">
        <v>273</v>
      </c>
      <c r="C38" s="1"/>
      <c r="D38" s="1" t="s">
        <v>378</v>
      </c>
      <c r="E38" s="26" t="s">
        <v>12</v>
      </c>
      <c r="F38" s="26" t="s">
        <v>274</v>
      </c>
      <c r="G38" s="28"/>
      <c r="H38" s="27"/>
    </row>
    <row r="39" spans="1:8" ht="98" x14ac:dyDescent="0.3">
      <c r="A39" s="1">
        <v>38</v>
      </c>
      <c r="B39" s="24" t="s">
        <v>275</v>
      </c>
      <c r="C39" s="24"/>
      <c r="D39" s="1" t="s">
        <v>379</v>
      </c>
      <c r="E39" s="26" t="s">
        <v>332</v>
      </c>
      <c r="F39" s="28" t="s">
        <v>276</v>
      </c>
      <c r="G39" s="28"/>
      <c r="H39" s="27"/>
    </row>
    <row r="40" spans="1:8" x14ac:dyDescent="0.3">
      <c r="A40" s="1">
        <v>39</v>
      </c>
      <c r="B40" s="24" t="s">
        <v>275</v>
      </c>
      <c r="C40" s="24"/>
      <c r="D40" s="1" t="s">
        <v>381</v>
      </c>
      <c r="E40" s="26" t="s">
        <v>12</v>
      </c>
      <c r="F40" s="28" t="s">
        <v>278</v>
      </c>
      <c r="G40" s="28"/>
      <c r="H40" s="27"/>
    </row>
    <row r="41" spans="1:8" ht="28" x14ac:dyDescent="0.3">
      <c r="A41" s="1">
        <v>40</v>
      </c>
      <c r="B41" s="24" t="s">
        <v>279</v>
      </c>
      <c r="C41" s="24"/>
      <c r="D41" s="1" t="s">
        <v>120</v>
      </c>
      <c r="E41" s="26" t="s">
        <v>12</v>
      </c>
      <c r="F41" s="28" t="s">
        <v>282</v>
      </c>
      <c r="G41" s="28"/>
      <c r="H41" s="27" t="s">
        <v>424</v>
      </c>
    </row>
    <row r="42" spans="1:8" ht="98" x14ac:dyDescent="0.3">
      <c r="A42" s="1">
        <v>41</v>
      </c>
      <c r="B42" s="24" t="s">
        <v>290</v>
      </c>
      <c r="C42" s="24"/>
      <c r="D42" s="1" t="s">
        <v>382</v>
      </c>
      <c r="E42" s="26" t="s">
        <v>332</v>
      </c>
      <c r="F42" s="28" t="s">
        <v>283</v>
      </c>
      <c r="G42" s="28"/>
      <c r="H42" s="27"/>
    </row>
    <row r="43" spans="1:8" ht="28" x14ac:dyDescent="0.3">
      <c r="A43" s="1">
        <v>43</v>
      </c>
      <c r="B43" s="24" t="s">
        <v>412</v>
      </c>
      <c r="C43" s="24"/>
      <c r="D43" s="1" t="s">
        <v>410</v>
      </c>
      <c r="E43" s="26" t="s">
        <v>12</v>
      </c>
      <c r="F43" s="1" t="s">
        <v>286</v>
      </c>
      <c r="G43" s="28"/>
      <c r="H43" s="27"/>
    </row>
    <row r="44" spans="1:8" ht="28" x14ac:dyDescent="0.3">
      <c r="A44" s="1">
        <v>44</v>
      </c>
      <c r="B44" s="24" t="s">
        <v>289</v>
      </c>
      <c r="C44" s="24"/>
      <c r="D44" s="1" t="s">
        <v>411</v>
      </c>
      <c r="E44" s="26" t="s">
        <v>12</v>
      </c>
      <c r="F44" s="1" t="s">
        <v>287</v>
      </c>
      <c r="G44" s="28"/>
      <c r="H44" s="27"/>
    </row>
    <row r="45" spans="1:8" ht="30" customHeight="1" x14ac:dyDescent="0.3">
      <c r="A45" s="1">
        <v>45</v>
      </c>
      <c r="B45" s="24" t="s">
        <v>288</v>
      </c>
      <c r="C45" s="24"/>
      <c r="D45" s="1" t="s">
        <v>293</v>
      </c>
      <c r="E45" s="26" t="s">
        <v>333</v>
      </c>
      <c r="F45" s="1" t="s">
        <v>291</v>
      </c>
      <c r="G45" s="28"/>
      <c r="H45" s="27"/>
    </row>
    <row r="46" spans="1:8" ht="42" x14ac:dyDescent="0.3">
      <c r="A46" s="1">
        <v>46</v>
      </c>
      <c r="B46" s="24" t="s">
        <v>302</v>
      </c>
      <c r="C46" s="24"/>
      <c r="D46" s="1" t="s">
        <v>301</v>
      </c>
      <c r="E46" s="26" t="s">
        <v>334</v>
      </c>
      <c r="F46" s="1" t="s">
        <v>300</v>
      </c>
      <c r="G46" s="28"/>
      <c r="H46" s="27"/>
    </row>
    <row r="47" spans="1:8" ht="42" x14ac:dyDescent="0.3">
      <c r="A47" s="1">
        <v>47</v>
      </c>
      <c r="B47" s="24" t="s">
        <v>305</v>
      </c>
      <c r="C47" s="24"/>
      <c r="D47" s="1" t="s">
        <v>304</v>
      </c>
      <c r="E47" s="26" t="s">
        <v>334</v>
      </c>
      <c r="F47" s="1" t="s">
        <v>303</v>
      </c>
      <c r="G47" s="28"/>
      <c r="H47" s="27"/>
    </row>
    <row r="48" spans="1:8" x14ac:dyDescent="0.3">
      <c r="A48" s="1">
        <v>48</v>
      </c>
      <c r="B48" s="58" t="s">
        <v>307</v>
      </c>
      <c r="C48" s="25" t="s">
        <v>306</v>
      </c>
      <c r="D48" s="1" t="s">
        <v>316</v>
      </c>
      <c r="E48" s="38" t="s">
        <v>329</v>
      </c>
      <c r="F48" s="1" t="s">
        <v>315</v>
      </c>
      <c r="G48" s="28"/>
      <c r="H48" s="27"/>
    </row>
    <row r="49" spans="1:8" x14ac:dyDescent="0.3">
      <c r="A49" s="1">
        <v>49</v>
      </c>
      <c r="B49" s="58"/>
      <c r="C49" s="24"/>
      <c r="D49" s="1" t="s">
        <v>317</v>
      </c>
      <c r="E49" s="13" t="s">
        <v>324</v>
      </c>
      <c r="F49" s="1" t="s">
        <v>308</v>
      </c>
      <c r="G49" s="28"/>
      <c r="H49" s="27"/>
    </row>
    <row r="50" spans="1:8" x14ac:dyDescent="0.3">
      <c r="A50" s="1">
        <v>50</v>
      </c>
      <c r="B50" s="58"/>
      <c r="C50" s="24"/>
      <c r="D50" s="1" t="s">
        <v>318</v>
      </c>
      <c r="E50" s="13" t="s">
        <v>335</v>
      </c>
      <c r="F50" s="1" t="s">
        <v>309</v>
      </c>
      <c r="G50" s="28"/>
      <c r="H50" s="27"/>
    </row>
    <row r="51" spans="1:8" x14ac:dyDescent="0.3">
      <c r="A51" s="1">
        <v>51</v>
      </c>
      <c r="B51" s="58"/>
      <c r="C51" s="24"/>
      <c r="D51" s="1" t="s">
        <v>319</v>
      </c>
      <c r="E51" s="13" t="s">
        <v>326</v>
      </c>
      <c r="F51" s="1" t="s">
        <v>313</v>
      </c>
      <c r="G51" s="28"/>
      <c r="H51" s="27"/>
    </row>
    <row r="52" spans="1:8" x14ac:dyDescent="0.3">
      <c r="A52" s="1">
        <v>52</v>
      </c>
      <c r="B52" s="58"/>
      <c r="C52" s="24"/>
      <c r="D52" s="1" t="s">
        <v>320</v>
      </c>
      <c r="E52" s="13" t="s">
        <v>330</v>
      </c>
      <c r="F52" s="1" t="s">
        <v>312</v>
      </c>
      <c r="G52" s="28"/>
      <c r="H52" s="27"/>
    </row>
    <row r="53" spans="1:8" x14ac:dyDescent="0.3">
      <c r="A53" s="1">
        <v>53</v>
      </c>
      <c r="B53" s="58"/>
      <c r="C53" s="24"/>
      <c r="D53" s="1" t="s">
        <v>321</v>
      </c>
      <c r="E53" s="26"/>
      <c r="F53" s="1" t="s">
        <v>310</v>
      </c>
      <c r="G53" s="28"/>
      <c r="H53" s="27"/>
    </row>
    <row r="54" spans="1:8" x14ac:dyDescent="0.3">
      <c r="A54" s="1">
        <v>54</v>
      </c>
      <c r="B54" s="58"/>
      <c r="C54" s="24"/>
      <c r="D54" s="1" t="s">
        <v>322</v>
      </c>
      <c r="E54" s="26"/>
      <c r="F54" s="1" t="s">
        <v>311</v>
      </c>
      <c r="G54" s="28"/>
      <c r="H54" s="27"/>
    </row>
    <row r="55" spans="1:8" x14ac:dyDescent="0.3">
      <c r="A55" s="1">
        <v>55</v>
      </c>
      <c r="B55" s="58"/>
      <c r="C55" s="24"/>
      <c r="D55" s="1" t="s">
        <v>323</v>
      </c>
      <c r="E55" s="26"/>
      <c r="F55" s="1" t="s">
        <v>314</v>
      </c>
      <c r="G55" s="28"/>
      <c r="H55" s="27"/>
    </row>
    <row r="56" spans="1:8" s="29" customFormat="1" ht="31.5" customHeight="1" thickBot="1" x14ac:dyDescent="0.35">
      <c r="A56" s="43"/>
      <c r="B56" s="60" t="s">
        <v>337</v>
      </c>
      <c r="C56" s="60"/>
      <c r="D56" s="60"/>
      <c r="E56" s="43"/>
      <c r="F56" s="44"/>
      <c r="G56" s="44"/>
      <c r="H56" s="44"/>
    </row>
    <row r="57" spans="1:8" ht="15.5" x14ac:dyDescent="0.3">
      <c r="A57" s="1">
        <v>56</v>
      </c>
      <c r="B57" s="55" t="s">
        <v>220</v>
      </c>
      <c r="C57" s="64" t="s">
        <v>197</v>
      </c>
      <c r="D57" s="3" t="s">
        <v>413</v>
      </c>
      <c r="E57" s="56" t="s">
        <v>171</v>
      </c>
      <c r="F57" s="16" t="s">
        <v>198</v>
      </c>
      <c r="G57" s="23" t="str">
        <f t="shared" ref="G57:G67" si="1">CONCATENATE(D57, "-", F57)</f>
        <v>risc1-My close relationships are an important reflection of who I am.</v>
      </c>
      <c r="H57" s="1" t="s">
        <v>196</v>
      </c>
    </row>
    <row r="58" spans="1:8" ht="15.5" x14ac:dyDescent="0.3">
      <c r="A58" s="1">
        <v>57</v>
      </c>
      <c r="B58" s="55"/>
      <c r="C58" s="64"/>
      <c r="D58" s="3" t="s">
        <v>414</v>
      </c>
      <c r="E58" s="56"/>
      <c r="F58" s="16" t="s">
        <v>199</v>
      </c>
      <c r="G58" s="23" t="str">
        <f t="shared" si="1"/>
        <v>risc2-When I feel very close to someone, it often feels to me like that person is an important part of who I am.</v>
      </c>
      <c r="H58" s="20"/>
    </row>
    <row r="59" spans="1:8" ht="15.5" x14ac:dyDescent="0.3">
      <c r="A59" s="1">
        <v>58</v>
      </c>
      <c r="B59" s="55"/>
      <c r="C59" s="64"/>
      <c r="D59" s="3" t="s">
        <v>415</v>
      </c>
      <c r="E59" s="56"/>
      <c r="F59" s="16" t="s">
        <v>200</v>
      </c>
      <c r="G59" s="23" t="str">
        <f t="shared" si="1"/>
        <v>risc3-Overall, my close relationships have very little to do with how I feel about myself. (reversed)</v>
      </c>
      <c r="H59" s="20"/>
    </row>
    <row r="60" spans="1:8" ht="15.5" x14ac:dyDescent="0.3">
      <c r="A60" s="1">
        <v>59</v>
      </c>
      <c r="B60" s="55"/>
      <c r="C60" s="64"/>
      <c r="D60" s="3" t="s">
        <v>416</v>
      </c>
      <c r="E60" s="56"/>
      <c r="F60" s="16" t="s">
        <v>201</v>
      </c>
      <c r="G60" s="23" t="str">
        <f t="shared" si="1"/>
        <v>risc4-I think one of the most important parts of who I am can be captured by looking at my close friends and understanding who they are.</v>
      </c>
      <c r="H60" s="20"/>
    </row>
    <row r="61" spans="1:8" ht="15.5" x14ac:dyDescent="0.3">
      <c r="A61" s="1">
        <v>60</v>
      </c>
      <c r="B61" s="55"/>
      <c r="C61" s="64"/>
      <c r="D61" s="3" t="s">
        <v>417</v>
      </c>
      <c r="E61" s="56"/>
      <c r="F61" s="16" t="s">
        <v>202</v>
      </c>
      <c r="G61" s="23" t="str">
        <f t="shared" si="1"/>
        <v>risc5-When I think of myself, I often think of my close friends or family also.</v>
      </c>
      <c r="H61" s="20"/>
    </row>
    <row r="62" spans="1:8" ht="15.5" x14ac:dyDescent="0.3">
      <c r="A62" s="1">
        <v>61</v>
      </c>
      <c r="B62" s="55"/>
      <c r="C62" s="64"/>
      <c r="D62" s="3" t="s">
        <v>418</v>
      </c>
      <c r="E62" s="56"/>
      <c r="F62" s="16" t="s">
        <v>203</v>
      </c>
      <c r="G62" s="23" t="str">
        <f t="shared" si="1"/>
        <v xml:space="preserve">risc6-When I establish a close friendship with someone, I usually develop a strong sense of identification with that person.  </v>
      </c>
      <c r="H62" s="20"/>
    </row>
    <row r="63" spans="1:8" ht="15.5" x14ac:dyDescent="0.3">
      <c r="A63" s="1">
        <v>62</v>
      </c>
      <c r="B63" s="55"/>
      <c r="C63" s="64"/>
      <c r="D63" s="3" t="s">
        <v>419</v>
      </c>
      <c r="E63" s="56"/>
      <c r="F63" s="16" t="s">
        <v>204</v>
      </c>
      <c r="G63" s="23" t="str">
        <f t="shared" si="1"/>
        <v xml:space="preserve">risc7-If a person hurts someone close to me, I feel hurt as well. </v>
      </c>
      <c r="H63" s="20"/>
    </row>
    <row r="64" spans="1:8" ht="15.5" x14ac:dyDescent="0.3">
      <c r="A64" s="1">
        <v>63</v>
      </c>
      <c r="B64" s="55"/>
      <c r="C64" s="64"/>
      <c r="D64" s="3" t="s">
        <v>420</v>
      </c>
      <c r="E64" s="56"/>
      <c r="F64" s="16" t="s">
        <v>205</v>
      </c>
      <c r="G64" s="23" t="str">
        <f t="shared" si="1"/>
        <v>risc8-My close relationships are unimportant to my sense of what kind of person I am. (reversed)</v>
      </c>
      <c r="H64" s="20"/>
    </row>
    <row r="65" spans="1:8" ht="15.5" x14ac:dyDescent="0.3">
      <c r="A65" s="1">
        <v>64</v>
      </c>
      <c r="B65" s="55"/>
      <c r="C65" s="64"/>
      <c r="D65" s="3" t="s">
        <v>421</v>
      </c>
      <c r="E65" s="56"/>
      <c r="F65" s="16" t="s">
        <v>206</v>
      </c>
      <c r="G65" s="23" t="str">
        <f t="shared" si="1"/>
        <v>risc9-My sense of pride comes from knowing who I have as close friends.</v>
      </c>
      <c r="H65" s="20"/>
    </row>
    <row r="66" spans="1:8" ht="15.5" x14ac:dyDescent="0.3">
      <c r="A66" s="1">
        <v>65</v>
      </c>
      <c r="B66" s="55"/>
      <c r="C66" s="64"/>
      <c r="D66" s="3" t="s">
        <v>422</v>
      </c>
      <c r="E66" s="56"/>
      <c r="F66" s="16" t="s">
        <v>207</v>
      </c>
      <c r="G66" s="23" t="str">
        <f t="shared" si="1"/>
        <v>risc10-In general, my close relationships are an important part of my self-image.</v>
      </c>
      <c r="H66" s="20"/>
    </row>
    <row r="67" spans="1:8" ht="15.5" x14ac:dyDescent="0.3">
      <c r="A67" s="1">
        <v>66</v>
      </c>
      <c r="B67" s="55"/>
      <c r="C67" s="64"/>
      <c r="D67" s="3" t="s">
        <v>423</v>
      </c>
      <c r="E67" s="56"/>
      <c r="F67" s="16" t="s">
        <v>208</v>
      </c>
      <c r="G67" s="23" t="str">
        <f t="shared" si="1"/>
        <v>risc11-I usually feel a strong sense of pride when someone close to me has an important accomplishment.</v>
      </c>
      <c r="H67" s="20"/>
    </row>
    <row r="68" spans="1:8" ht="238.5" customHeight="1" x14ac:dyDescent="0.3">
      <c r="A68" s="1">
        <v>67</v>
      </c>
      <c r="B68" s="35" t="s">
        <v>221</v>
      </c>
      <c r="C68" s="21" t="s">
        <v>222</v>
      </c>
      <c r="D68" s="37" t="s">
        <v>338</v>
      </c>
      <c r="E68" s="37" t="s">
        <v>223</v>
      </c>
      <c r="H68" s="33" t="s">
        <v>224</v>
      </c>
    </row>
    <row r="69" spans="1:8" ht="15.5" x14ac:dyDescent="0.3">
      <c r="A69" s="1">
        <v>68</v>
      </c>
      <c r="B69" s="55" t="s">
        <v>396</v>
      </c>
      <c r="C69" s="63" t="s">
        <v>167</v>
      </c>
      <c r="D69" s="1" t="s">
        <v>157</v>
      </c>
      <c r="E69" s="55" t="s">
        <v>168</v>
      </c>
      <c r="F69" s="16" t="s">
        <v>145</v>
      </c>
      <c r="G69" s="37" t="str">
        <f t="shared" ref="G69:G80" si="2">CONCATENATE(D69, "-", F69)</f>
        <v>gable1-My family usually reacts to my good fortune enthusiastically</v>
      </c>
      <c r="H69" s="1" t="s">
        <v>243</v>
      </c>
    </row>
    <row r="70" spans="1:8" ht="15.5" x14ac:dyDescent="0.3">
      <c r="A70" s="1">
        <v>69</v>
      </c>
      <c r="B70" s="55"/>
      <c r="C70" s="63"/>
      <c r="D70" s="1" t="s">
        <v>158</v>
      </c>
      <c r="E70" s="55"/>
      <c r="F70" s="16" t="s">
        <v>146</v>
      </c>
      <c r="G70" s="37" t="str">
        <f t="shared" si="2"/>
        <v>gable2-I sometimes get the sense that my family is even more happy and excited than I am</v>
      </c>
      <c r="H70" s="1" t="s">
        <v>243</v>
      </c>
    </row>
    <row r="71" spans="1:8" ht="15.5" x14ac:dyDescent="0.3">
      <c r="A71" s="1">
        <v>70</v>
      </c>
      <c r="B71" s="55"/>
      <c r="C71" s="63"/>
      <c r="D71" s="1" t="s">
        <v>159</v>
      </c>
      <c r="E71" s="55"/>
      <c r="F71" s="16" t="s">
        <v>147</v>
      </c>
      <c r="G71" s="37" t="str">
        <f t="shared" si="2"/>
        <v>gable3-My family often asks a lot of questions and shows genuine concern about the good event</v>
      </c>
      <c r="H71" s="1" t="s">
        <v>243</v>
      </c>
    </row>
    <row r="72" spans="1:8" ht="15.5" x14ac:dyDescent="0.3">
      <c r="A72" s="1">
        <v>71</v>
      </c>
      <c r="B72" s="55"/>
      <c r="C72" s="63"/>
      <c r="D72" s="1" t="s">
        <v>160</v>
      </c>
      <c r="E72" s="55"/>
      <c r="F72" s="16" t="s">
        <v>148</v>
      </c>
      <c r="G72" s="37" t="str">
        <f t="shared" si="2"/>
        <v>gable4-My family tries not to make a big deal out of it, but is happy for me</v>
      </c>
      <c r="H72" s="1" t="s">
        <v>244</v>
      </c>
    </row>
    <row r="73" spans="1:8" ht="15.5" x14ac:dyDescent="0.3">
      <c r="A73" s="1">
        <v>72</v>
      </c>
      <c r="B73" s="55"/>
      <c r="C73" s="63"/>
      <c r="D73" s="1" t="s">
        <v>161</v>
      </c>
      <c r="E73" s="55"/>
      <c r="F73" s="16" t="s">
        <v>149</v>
      </c>
      <c r="G73" s="37" t="str">
        <f t="shared" si="2"/>
        <v>gable5-My family is usually silently supportive of the good things that occur to me</v>
      </c>
      <c r="H73" s="1" t="s">
        <v>244</v>
      </c>
    </row>
    <row r="74" spans="1:8" ht="15.5" x14ac:dyDescent="0.3">
      <c r="A74" s="1">
        <v>73</v>
      </c>
      <c r="B74" s="55"/>
      <c r="C74" s="63"/>
      <c r="D74" s="1" t="s">
        <v>162</v>
      </c>
      <c r="E74" s="55"/>
      <c r="F74" s="16" t="s">
        <v>150</v>
      </c>
      <c r="G74" s="37" t="str">
        <f t="shared" si="2"/>
        <v xml:space="preserve">gable6-My family says little, but I know they are happy for me </v>
      </c>
      <c r="H74" s="1" t="s">
        <v>244</v>
      </c>
    </row>
    <row r="75" spans="1:8" ht="15.5" x14ac:dyDescent="0.3">
      <c r="A75" s="1">
        <v>74</v>
      </c>
      <c r="B75" s="55"/>
      <c r="C75" s="63"/>
      <c r="D75" s="1" t="s">
        <v>163</v>
      </c>
      <c r="E75" s="55"/>
      <c r="F75" s="16" t="s">
        <v>151</v>
      </c>
      <c r="G75" s="37" t="str">
        <f t="shared" si="2"/>
        <v>gable7-My family often finds a problem with it</v>
      </c>
      <c r="H75" s="1" t="s">
        <v>245</v>
      </c>
    </row>
    <row r="76" spans="1:8" ht="15.5" x14ac:dyDescent="0.3">
      <c r="A76" s="1">
        <v>75</v>
      </c>
      <c r="B76" s="55"/>
      <c r="C76" s="63"/>
      <c r="D76" s="1" t="s">
        <v>164</v>
      </c>
      <c r="E76" s="55"/>
      <c r="F76" s="16" t="s">
        <v>152</v>
      </c>
      <c r="G76" s="37" t="str">
        <f t="shared" si="2"/>
        <v>gable8-My family reminds me that most good things have their bad aspects as well</v>
      </c>
      <c r="H76" s="1" t="s">
        <v>245</v>
      </c>
    </row>
    <row r="77" spans="1:8" ht="15.5" x14ac:dyDescent="0.3">
      <c r="A77" s="1">
        <v>76</v>
      </c>
      <c r="B77" s="55"/>
      <c r="C77" s="63"/>
      <c r="D77" s="1" t="s">
        <v>165</v>
      </c>
      <c r="E77" s="55"/>
      <c r="F77" s="16" t="s">
        <v>153</v>
      </c>
      <c r="G77" s="37" t="str">
        <f t="shared" si="2"/>
        <v>gable9-They point out the potential down sides of the good event</v>
      </c>
      <c r="H77" s="1" t="s">
        <v>245</v>
      </c>
    </row>
    <row r="78" spans="1:8" ht="15.5" x14ac:dyDescent="0.3">
      <c r="A78" s="1">
        <v>77</v>
      </c>
      <c r="B78" s="55"/>
      <c r="C78" s="63"/>
      <c r="D78" s="1" t="s">
        <v>166</v>
      </c>
      <c r="E78" s="55"/>
      <c r="F78" s="16" t="s">
        <v>154</v>
      </c>
      <c r="G78" s="37" t="str">
        <f t="shared" si="2"/>
        <v>gable10-Sometimes I get the impression that they don’t care much</v>
      </c>
      <c r="H78" s="1" t="s">
        <v>246</v>
      </c>
    </row>
    <row r="79" spans="1:8" ht="15.5" x14ac:dyDescent="0.3">
      <c r="A79" s="1">
        <v>78</v>
      </c>
      <c r="B79" s="55"/>
      <c r="C79" s="63"/>
      <c r="D79" s="1" t="s">
        <v>169</v>
      </c>
      <c r="E79" s="55"/>
      <c r="F79" s="16" t="s">
        <v>155</v>
      </c>
      <c r="G79" s="37" t="str">
        <f t="shared" si="2"/>
        <v>gable11-My family doesn’t pay much attention to me</v>
      </c>
      <c r="H79" s="1" t="s">
        <v>246</v>
      </c>
    </row>
    <row r="80" spans="1:8" ht="15.5" x14ac:dyDescent="0.3">
      <c r="A80" s="1">
        <v>79</v>
      </c>
      <c r="B80" s="55"/>
      <c r="C80" s="63"/>
      <c r="D80" s="1" t="s">
        <v>170</v>
      </c>
      <c r="E80" s="55"/>
      <c r="F80" s="16" t="s">
        <v>156</v>
      </c>
      <c r="G80" s="37" t="str">
        <f t="shared" si="2"/>
        <v xml:space="preserve">gable12-My family often seems disinterested </v>
      </c>
      <c r="H80" s="1" t="s">
        <v>246</v>
      </c>
    </row>
    <row r="81" spans="1:8" ht="28" x14ac:dyDescent="0.3">
      <c r="A81" s="1">
        <v>80</v>
      </c>
      <c r="B81" s="55" t="s">
        <v>397</v>
      </c>
      <c r="C81" s="35"/>
      <c r="D81" s="1" t="s">
        <v>340</v>
      </c>
      <c r="E81" s="36"/>
      <c r="F81" s="1" t="s">
        <v>398</v>
      </c>
      <c r="G81" s="37" t="s">
        <v>404</v>
      </c>
      <c r="H81" s="34" t="s">
        <v>346</v>
      </c>
    </row>
    <row r="82" spans="1:8" x14ac:dyDescent="0.3">
      <c r="A82" s="1">
        <v>81</v>
      </c>
      <c r="B82" s="55"/>
      <c r="C82" s="35"/>
      <c r="D82" s="1" t="s">
        <v>341</v>
      </c>
      <c r="E82" s="36"/>
      <c r="F82" s="1" t="s">
        <v>402</v>
      </c>
      <c r="G82" s="37" t="s">
        <v>405</v>
      </c>
      <c r="H82" s="34"/>
    </row>
    <row r="83" spans="1:8" x14ac:dyDescent="0.3">
      <c r="A83" s="1">
        <v>82</v>
      </c>
      <c r="B83" s="55"/>
      <c r="C83" s="35"/>
      <c r="D83" s="1" t="s">
        <v>342</v>
      </c>
      <c r="E83" s="36"/>
      <c r="F83" s="1" t="s">
        <v>399</v>
      </c>
      <c r="G83" s="37" t="s">
        <v>406</v>
      </c>
      <c r="H83" s="34"/>
    </row>
    <row r="84" spans="1:8" x14ac:dyDescent="0.3">
      <c r="A84" s="1">
        <v>83</v>
      </c>
      <c r="B84" s="55"/>
      <c r="C84" s="35"/>
      <c r="D84" s="1" t="s">
        <v>343</v>
      </c>
      <c r="E84" s="36"/>
      <c r="F84" s="1" t="s">
        <v>400</v>
      </c>
      <c r="G84" s="37" t="s">
        <v>407</v>
      </c>
      <c r="H84" s="34"/>
    </row>
    <row r="85" spans="1:8" x14ac:dyDescent="0.3">
      <c r="A85" s="1">
        <v>84</v>
      </c>
      <c r="B85" s="55"/>
      <c r="C85" s="35"/>
      <c r="D85" s="1" t="s">
        <v>344</v>
      </c>
      <c r="E85" s="36"/>
      <c r="F85" s="1" t="s">
        <v>401</v>
      </c>
      <c r="G85" s="37" t="s">
        <v>408</v>
      </c>
      <c r="H85" s="34"/>
    </row>
    <row r="86" spans="1:8" x14ac:dyDescent="0.3">
      <c r="A86" s="1">
        <v>85</v>
      </c>
      <c r="B86" s="55"/>
      <c r="C86" s="35"/>
      <c r="D86" s="1" t="s">
        <v>345</v>
      </c>
      <c r="E86" s="36"/>
      <c r="F86" s="1" t="s">
        <v>403</v>
      </c>
      <c r="G86" s="37" t="s">
        <v>409</v>
      </c>
      <c r="H86" s="34"/>
    </row>
    <row r="87" spans="1:8" ht="15.5" x14ac:dyDescent="0.3">
      <c r="A87" s="1">
        <v>86</v>
      </c>
      <c r="B87" s="55" t="s">
        <v>179</v>
      </c>
      <c r="C87" s="55" t="s">
        <v>180</v>
      </c>
      <c r="D87" s="1" t="s">
        <v>181</v>
      </c>
      <c r="E87" s="56" t="s">
        <v>189</v>
      </c>
      <c r="F87" s="16" t="s">
        <v>172</v>
      </c>
      <c r="G87" s="48" t="str">
        <f>CONCATENATE(G68108, "-", F87)</f>
        <v xml:space="preserve">-…with friends at Wash U </v>
      </c>
      <c r="H87" s="47"/>
    </row>
    <row r="88" spans="1:8" ht="15.5" x14ac:dyDescent="0.3">
      <c r="A88" s="1">
        <v>87</v>
      </c>
      <c r="B88" s="55"/>
      <c r="C88" s="55"/>
      <c r="D88" s="1" t="s">
        <v>182</v>
      </c>
      <c r="E88" s="56"/>
      <c r="F88" s="16" t="s">
        <v>173</v>
      </c>
      <c r="G88" s="48" t="str">
        <f t="shared" ref="G88:G97" si="3">CONCATENATE(D88, "-", F88)</f>
        <v>connect2-…with friends NOT at Wash U</v>
      </c>
      <c r="H88" s="47"/>
    </row>
    <row r="89" spans="1:8" ht="15.5" x14ac:dyDescent="0.3">
      <c r="A89" s="1">
        <v>88</v>
      </c>
      <c r="B89" s="55"/>
      <c r="C89" s="55"/>
      <c r="D89" s="1" t="s">
        <v>183</v>
      </c>
      <c r="E89" s="56"/>
      <c r="F89" s="16" t="s">
        <v>174</v>
      </c>
      <c r="G89" s="48" t="str">
        <f t="shared" si="3"/>
        <v>connect3-…with your parents</v>
      </c>
      <c r="H89" s="47"/>
    </row>
    <row r="90" spans="1:8" ht="15.5" x14ac:dyDescent="0.3">
      <c r="A90" s="1">
        <v>89</v>
      </c>
      <c r="B90" s="55"/>
      <c r="C90" s="55"/>
      <c r="D90" s="1" t="s">
        <v>184</v>
      </c>
      <c r="E90" s="56"/>
      <c r="F90" s="16" t="s">
        <v>175</v>
      </c>
      <c r="G90" s="48" t="str">
        <f t="shared" si="3"/>
        <v>connect4-…with your siblings</v>
      </c>
      <c r="H90" s="47"/>
    </row>
    <row r="91" spans="1:8" ht="15.5" x14ac:dyDescent="0.3">
      <c r="A91" s="1">
        <v>90</v>
      </c>
      <c r="B91" s="55"/>
      <c r="C91" s="55"/>
      <c r="D91" s="1" t="s">
        <v>185</v>
      </c>
      <c r="E91" s="56"/>
      <c r="F91" s="16" t="s">
        <v>176</v>
      </c>
      <c r="G91" s="48" t="str">
        <f t="shared" si="3"/>
        <v>connect5-…with your community back home</v>
      </c>
      <c r="H91" s="47"/>
    </row>
    <row r="92" spans="1:8" ht="15.5" x14ac:dyDescent="0.3">
      <c r="A92" s="1">
        <v>91</v>
      </c>
      <c r="B92" s="55"/>
      <c r="C92" s="55"/>
      <c r="D92" s="1" t="s">
        <v>186</v>
      </c>
      <c r="E92" s="56"/>
      <c r="F92" s="16" t="s">
        <v>177</v>
      </c>
      <c r="G92" s="48" t="str">
        <f t="shared" si="3"/>
        <v>connect6-…with your romantic partner</v>
      </c>
      <c r="H92" s="47"/>
    </row>
    <row r="93" spans="1:8" ht="15.5" x14ac:dyDescent="0.3">
      <c r="A93" s="1">
        <v>92</v>
      </c>
      <c r="B93" s="55"/>
      <c r="C93" s="55"/>
      <c r="D93" s="1" t="s">
        <v>187</v>
      </c>
      <c r="E93" s="56"/>
      <c r="F93" s="16" t="s">
        <v>178</v>
      </c>
      <c r="G93" s="48" t="str">
        <f t="shared" si="3"/>
        <v>connect7-…with your roommate(s)</v>
      </c>
      <c r="H93" s="47"/>
    </row>
    <row r="94" spans="1:8" ht="15.5" x14ac:dyDescent="0.3">
      <c r="A94" s="1">
        <v>93</v>
      </c>
      <c r="B94" s="55"/>
      <c r="C94" s="55"/>
      <c r="D94" s="51" t="s">
        <v>188</v>
      </c>
      <c r="E94" s="56"/>
      <c r="F94" s="50" t="s">
        <v>347</v>
      </c>
      <c r="G94" s="48" t="str">
        <f t="shared" si="3"/>
        <v>connect8-…with your cultural background</v>
      </c>
      <c r="H94" s="47"/>
    </row>
    <row r="95" spans="1:8" ht="15.75" customHeight="1" x14ac:dyDescent="0.3">
      <c r="A95" s="1">
        <v>94</v>
      </c>
      <c r="B95" s="55" t="s">
        <v>191</v>
      </c>
      <c r="C95" s="4" t="s">
        <v>190</v>
      </c>
      <c r="D95" s="1" t="s">
        <v>240</v>
      </c>
      <c r="E95" s="55" t="s">
        <v>171</v>
      </c>
      <c r="F95" s="16" t="s">
        <v>193</v>
      </c>
      <c r="G95" s="48" t="str">
        <f t="shared" si="3"/>
        <v>bun1-Sometimes I feel that I belong at Wash U, and sometimes I feel that I don’t belong at Wash U</v>
      </c>
      <c r="H95" s="54" t="s">
        <v>192</v>
      </c>
    </row>
    <row r="96" spans="1:8" ht="15.5" x14ac:dyDescent="0.3">
      <c r="A96" s="1">
        <v>95</v>
      </c>
      <c r="B96" s="55"/>
      <c r="D96" s="1" t="s">
        <v>241</v>
      </c>
      <c r="E96" s="55"/>
      <c r="F96" s="16" t="s">
        <v>194</v>
      </c>
      <c r="G96" s="48" t="str">
        <f t="shared" si="3"/>
        <v>bun2-When something good happens, I feel that I really belong at Wash U</v>
      </c>
      <c r="H96" s="54"/>
    </row>
    <row r="97" spans="1:8" ht="15.5" x14ac:dyDescent="0.35">
      <c r="A97" s="1">
        <v>96</v>
      </c>
      <c r="B97" s="55"/>
      <c r="D97" s="1" t="s">
        <v>242</v>
      </c>
      <c r="E97" s="55"/>
      <c r="F97" s="8" t="s">
        <v>195</v>
      </c>
      <c r="G97" s="48" t="str">
        <f t="shared" si="3"/>
        <v>bun3-When something bad happens, I feel that maybe I don’t belong at Wash U</v>
      </c>
      <c r="H97" s="54"/>
    </row>
    <row r="98" spans="1:8" x14ac:dyDescent="0.3">
      <c r="A98" s="1">
        <v>97</v>
      </c>
      <c r="B98" s="46"/>
      <c r="C98" s="46"/>
      <c r="D98" s="1" t="s">
        <v>350</v>
      </c>
      <c r="E98" s="55"/>
      <c r="F98" s="1" t="s">
        <v>348</v>
      </c>
      <c r="G98" s="48" t="s">
        <v>349</v>
      </c>
      <c r="H98" s="47"/>
    </row>
    <row r="99" spans="1:8" x14ac:dyDescent="0.3">
      <c r="A99" s="1">
        <v>98</v>
      </c>
      <c r="B99" s="46"/>
      <c r="C99" s="46"/>
      <c r="D99" s="1" t="s">
        <v>351</v>
      </c>
      <c r="E99" s="55"/>
      <c r="F99" s="1" t="s">
        <v>353</v>
      </c>
      <c r="G99" s="48" t="s">
        <v>352</v>
      </c>
      <c r="H99" s="47"/>
    </row>
    <row r="100" spans="1:8" x14ac:dyDescent="0.3">
      <c r="A100" s="1">
        <v>99</v>
      </c>
      <c r="B100" s="55" t="s">
        <v>88</v>
      </c>
      <c r="D100" s="1" t="s">
        <v>228</v>
      </c>
      <c r="E100" s="58" t="s">
        <v>119</v>
      </c>
      <c r="F100" s="2" t="s">
        <v>116</v>
      </c>
      <c r="G100" s="48" t="str">
        <f t="shared" ref="G100:G118" si="4">CONCATENATE(D100, "-", F100)</f>
        <v>acad.lost-How lost did you feel in your assignments?</v>
      </c>
    </row>
    <row r="101" spans="1:8" ht="28" x14ac:dyDescent="0.3">
      <c r="A101" s="1">
        <v>100</v>
      </c>
      <c r="B101" s="55"/>
      <c r="D101" s="1" t="s">
        <v>227</v>
      </c>
      <c r="E101" s="58"/>
      <c r="F101" s="2" t="s">
        <v>117</v>
      </c>
      <c r="G101" s="48" t="str">
        <f t="shared" si="4"/>
        <v>acad.procrast-How much did you procrastinate on your assingments?</v>
      </c>
    </row>
    <row r="102" spans="1:8" ht="28" x14ac:dyDescent="0.3">
      <c r="A102" s="1">
        <v>101</v>
      </c>
      <c r="B102" s="55"/>
      <c r="D102" s="1" t="s">
        <v>226</v>
      </c>
      <c r="E102" s="58"/>
      <c r="F102" s="2" t="s">
        <v>118</v>
      </c>
      <c r="G102" s="48" t="str">
        <f t="shared" si="4"/>
        <v>acad.uncertain-How uncertain did you feel of where your academic future/career was headed?</v>
      </c>
    </row>
    <row r="103" spans="1:8" ht="28" x14ac:dyDescent="0.3">
      <c r="A103" s="1">
        <v>102</v>
      </c>
      <c r="B103" s="55"/>
      <c r="D103" s="1" t="s">
        <v>354</v>
      </c>
      <c r="E103" s="58"/>
      <c r="F103" s="2" t="s">
        <v>355</v>
      </c>
      <c r="G103" s="48" t="s">
        <v>356</v>
      </c>
    </row>
    <row r="104" spans="1:8" x14ac:dyDescent="0.3">
      <c r="A104" s="1">
        <v>103</v>
      </c>
      <c r="B104" s="55" t="s">
        <v>99</v>
      </c>
      <c r="C104" s="55" t="s">
        <v>110</v>
      </c>
      <c r="D104" s="1" t="s">
        <v>100</v>
      </c>
      <c r="E104" s="56" t="s">
        <v>111</v>
      </c>
      <c r="F104" s="2" t="s">
        <v>89</v>
      </c>
      <c r="G104" s="48" t="str">
        <f t="shared" si="4"/>
        <v>sos1-…inadequate?</v>
      </c>
      <c r="H104" s="57" t="s">
        <v>114</v>
      </c>
    </row>
    <row r="105" spans="1:8" x14ac:dyDescent="0.3">
      <c r="A105" s="1">
        <v>104</v>
      </c>
      <c r="B105" s="55"/>
      <c r="C105" s="55"/>
      <c r="D105" s="1" t="s">
        <v>101</v>
      </c>
      <c r="E105" s="56"/>
      <c r="F105" s="2" t="s">
        <v>90</v>
      </c>
      <c r="G105" s="48" t="str">
        <f t="shared" si="4"/>
        <v>sos2-…swamped by your responsibilities?</v>
      </c>
      <c r="H105" s="57"/>
    </row>
    <row r="106" spans="1:8" x14ac:dyDescent="0.3">
      <c r="A106" s="1">
        <v>105</v>
      </c>
      <c r="B106" s="55"/>
      <c r="C106" s="55"/>
      <c r="D106" s="1" t="s">
        <v>102</v>
      </c>
      <c r="E106" s="56"/>
      <c r="F106" s="2" t="s">
        <v>91</v>
      </c>
      <c r="G106" s="48" t="str">
        <f t="shared" si="4"/>
        <v>sos3-…that the odds were against you?</v>
      </c>
      <c r="H106" s="57"/>
    </row>
    <row r="107" spans="1:8" x14ac:dyDescent="0.3">
      <c r="A107" s="1">
        <v>106</v>
      </c>
      <c r="B107" s="55"/>
      <c r="C107" s="55"/>
      <c r="D107" s="1" t="s">
        <v>103</v>
      </c>
      <c r="E107" s="56"/>
      <c r="F107" s="15" t="s">
        <v>92</v>
      </c>
      <c r="G107" s="48" t="str">
        <f t="shared" si="4"/>
        <v>sos4-…that there wasn’t enough time to get to everything?</v>
      </c>
      <c r="H107" s="57"/>
    </row>
    <row r="108" spans="1:8" x14ac:dyDescent="0.3">
      <c r="A108" s="1">
        <v>107</v>
      </c>
      <c r="B108" s="55"/>
      <c r="C108" s="55"/>
      <c r="D108" s="1" t="s">
        <v>104</v>
      </c>
      <c r="E108" s="56"/>
      <c r="F108" s="2" t="s">
        <v>93</v>
      </c>
      <c r="G108" s="48" t="str">
        <f t="shared" si="4"/>
        <v>sos5-…like nothing was going right?</v>
      </c>
      <c r="H108" s="57"/>
    </row>
    <row r="109" spans="1:8" x14ac:dyDescent="0.3">
      <c r="A109" s="1">
        <v>108</v>
      </c>
      <c r="B109" s="55"/>
      <c r="C109" s="55"/>
      <c r="D109" s="1" t="s">
        <v>105</v>
      </c>
      <c r="E109" s="56"/>
      <c r="F109" s="2" t="s">
        <v>94</v>
      </c>
      <c r="G109" s="48" t="str">
        <f t="shared" si="4"/>
        <v>sos6-…like you were rushed?</v>
      </c>
      <c r="H109" s="57"/>
    </row>
    <row r="110" spans="1:8" x14ac:dyDescent="0.3">
      <c r="A110" s="1">
        <v>109</v>
      </c>
      <c r="B110" s="55"/>
      <c r="C110" s="55"/>
      <c r="D110" s="1" t="s">
        <v>106</v>
      </c>
      <c r="E110" s="56"/>
      <c r="F110" s="2" t="s">
        <v>95</v>
      </c>
      <c r="G110" s="48" t="str">
        <f t="shared" si="4"/>
        <v>sos7-…like there was no escape?</v>
      </c>
      <c r="H110" s="57"/>
    </row>
    <row r="111" spans="1:8" x14ac:dyDescent="0.3">
      <c r="A111" s="1">
        <v>110</v>
      </c>
      <c r="B111" s="55"/>
      <c r="C111" s="55"/>
      <c r="D111" s="1" t="s">
        <v>107</v>
      </c>
      <c r="E111" s="56"/>
      <c r="F111" s="2" t="s">
        <v>96</v>
      </c>
      <c r="G111" s="48" t="str">
        <f t="shared" si="4"/>
        <v>sos8-…like things kept piling up?</v>
      </c>
      <c r="H111" s="57"/>
    </row>
    <row r="112" spans="1:8" x14ac:dyDescent="0.3">
      <c r="A112" s="1">
        <v>111</v>
      </c>
      <c r="B112" s="55"/>
      <c r="C112" s="55"/>
      <c r="D112" s="1" t="s">
        <v>108</v>
      </c>
      <c r="E112" s="56"/>
      <c r="F112" s="2" t="s">
        <v>97</v>
      </c>
      <c r="G112" s="48" t="str">
        <f t="shared" si="4"/>
        <v>sos9-…like just giving up?</v>
      </c>
      <c r="H112" s="57"/>
    </row>
    <row r="113" spans="1:8" x14ac:dyDescent="0.3">
      <c r="A113" s="1">
        <v>112</v>
      </c>
      <c r="B113" s="55"/>
      <c r="C113" s="55"/>
      <c r="D113" s="1" t="s">
        <v>109</v>
      </c>
      <c r="E113" s="56"/>
      <c r="F113" s="2" t="s">
        <v>98</v>
      </c>
      <c r="G113" s="48" t="str">
        <f t="shared" si="4"/>
        <v>sos10-…like you were carrying a heavy load?</v>
      </c>
      <c r="H113" s="57"/>
    </row>
    <row r="114" spans="1:8" x14ac:dyDescent="0.3">
      <c r="A114" s="1">
        <v>113</v>
      </c>
      <c r="B114" s="55" t="s">
        <v>395</v>
      </c>
      <c r="C114" s="65" t="s">
        <v>394</v>
      </c>
      <c r="D114" s="1" t="s">
        <v>133</v>
      </c>
      <c r="E114" s="65" t="s">
        <v>386</v>
      </c>
      <c r="F114" s="18" t="s">
        <v>121</v>
      </c>
      <c r="G114" s="48" t="str">
        <f t="shared" si="4"/>
        <v>g6_selfocus-I feel selfish for focusing on myself at school</v>
      </c>
    </row>
    <row r="115" spans="1:8" x14ac:dyDescent="0.3">
      <c r="A115" s="1">
        <v>114</v>
      </c>
      <c r="B115" s="55"/>
      <c r="C115" s="65"/>
      <c r="D115" s="1" t="s">
        <v>134</v>
      </c>
      <c r="E115" s="65"/>
      <c r="F115" s="18" t="s">
        <v>122</v>
      </c>
      <c r="G115" s="48" t="str">
        <f t="shared" si="4"/>
        <v>g7_selfocus-I feel bad for focusing on school when there are problems at home</v>
      </c>
    </row>
    <row r="116" spans="1:8" x14ac:dyDescent="0.3">
      <c r="A116" s="1">
        <v>115</v>
      </c>
      <c r="B116" s="55"/>
      <c r="C116" s="65"/>
      <c r="D116" s="1" t="s">
        <v>135</v>
      </c>
      <c r="E116" s="65"/>
      <c r="F116" s="18" t="s">
        <v>123</v>
      </c>
      <c r="G116" s="48" t="str">
        <f t="shared" si="4"/>
        <v>g9_selfocus-I feel bad talking about my academic goals in front of my family</v>
      </c>
    </row>
    <row r="117" spans="1:8" x14ac:dyDescent="0.3">
      <c r="A117" s="1">
        <v>116</v>
      </c>
      <c r="B117" s="55"/>
      <c r="C117" s="65"/>
      <c r="D117" s="1" t="s">
        <v>136</v>
      </c>
      <c r="E117" s="65"/>
      <c r="F117" s="18" t="s">
        <v>124</v>
      </c>
      <c r="G117" s="48" t="str">
        <f t="shared" si="4"/>
        <v>g10_superior-Family members sometimes make me feel bad about being in college</v>
      </c>
    </row>
    <row r="118" spans="1:8" x14ac:dyDescent="0.3">
      <c r="A118" s="1">
        <v>117</v>
      </c>
      <c r="B118" s="55"/>
      <c r="C118" s="65"/>
      <c r="D118" s="1" t="s">
        <v>137</v>
      </c>
      <c r="E118" s="65"/>
      <c r="F118" s="18" t="s">
        <v>125</v>
      </c>
      <c r="G118" s="48" t="str">
        <f t="shared" si="4"/>
        <v>g26_famaban-I feel bad for abandoning my family to attend college</v>
      </c>
    </row>
    <row r="119" spans="1:8" x14ac:dyDescent="0.3">
      <c r="A119" s="1">
        <v>118</v>
      </c>
      <c r="B119" s="55"/>
      <c r="C119" s="65"/>
      <c r="D119" s="1" t="s">
        <v>138</v>
      </c>
      <c r="E119" s="65"/>
      <c r="F119" s="19" t="s">
        <v>126</v>
      </c>
      <c r="G119" s="48" t="str">
        <f t="shared" ref="G119:G124" si="5">CONCATENATE(D119, "-", F119)</f>
        <v>g31_respaban-I feel bad if my school responsibilities prevent me from helping out at home</v>
      </c>
    </row>
    <row r="120" spans="1:8" x14ac:dyDescent="0.3">
      <c r="A120" s="1">
        <v>119</v>
      </c>
      <c r="B120" s="55"/>
      <c r="C120" s="65"/>
      <c r="D120" s="1" t="s">
        <v>139</v>
      </c>
      <c r="E120" s="65"/>
      <c r="F120" s="18" t="s">
        <v>127</v>
      </c>
      <c r="G120" s="48" t="str">
        <f t="shared" si="5"/>
        <v>g48_changing-I feel bad that I have drifted away from family because of having different goals in life</v>
      </c>
    </row>
    <row r="121" spans="1:8" x14ac:dyDescent="0.3">
      <c r="A121" s="1">
        <v>120</v>
      </c>
      <c r="B121" s="55"/>
      <c r="C121" s="65"/>
      <c r="D121" s="1" t="s">
        <v>140</v>
      </c>
      <c r="E121" s="65"/>
      <c r="F121" s="19" t="s">
        <v>128</v>
      </c>
      <c r="G121" s="48" t="str">
        <f t="shared" si="5"/>
        <v>g49_changing-I feel bad because my family may think that college is changing me.</v>
      </c>
    </row>
    <row r="122" spans="1:8" x14ac:dyDescent="0.3">
      <c r="A122" s="1">
        <v>121</v>
      </c>
      <c r="B122" s="55"/>
      <c r="C122" s="65"/>
      <c r="D122" s="1" t="s">
        <v>141</v>
      </c>
      <c r="E122" s="65"/>
      <c r="F122" s="48" t="s">
        <v>129</v>
      </c>
      <c r="G122" s="48" t="str">
        <f t="shared" si="5"/>
        <v>g53_socdisad-I feel embarrassed about where I grew up when I am around my college peers</v>
      </c>
    </row>
    <row r="123" spans="1:8" x14ac:dyDescent="0.3">
      <c r="A123" s="1">
        <v>122</v>
      </c>
      <c r="B123" s="55"/>
      <c r="C123" s="65"/>
      <c r="D123" s="1" t="s">
        <v>142</v>
      </c>
      <c r="E123" s="65"/>
      <c r="F123" s="48" t="s">
        <v>130</v>
      </c>
      <c r="G123" s="48" t="str">
        <f t="shared" si="5"/>
        <v>g56_privilege-I feel sad that my family is not exposed to the things I’m learning in college</v>
      </c>
    </row>
    <row r="124" spans="1:8" x14ac:dyDescent="0.3">
      <c r="A124" s="1">
        <v>123</v>
      </c>
      <c r="B124" s="55"/>
      <c r="C124" s="65"/>
      <c r="D124" s="1" t="s">
        <v>143</v>
      </c>
      <c r="E124" s="65"/>
      <c r="F124" s="48" t="s">
        <v>131</v>
      </c>
      <c r="G124" s="48" t="str">
        <f t="shared" si="5"/>
        <v>g57_posrecog-It makes me proud when I am seen as a role model by my family</v>
      </c>
      <c r="H124" s="1" t="s">
        <v>144</v>
      </c>
    </row>
    <row r="125" spans="1:8" x14ac:dyDescent="0.3">
      <c r="A125" s="1">
        <v>124</v>
      </c>
      <c r="B125" s="46"/>
      <c r="C125" s="46"/>
      <c r="D125" s="1" t="s">
        <v>235</v>
      </c>
      <c r="E125" s="49"/>
      <c r="F125" s="1" t="s">
        <v>239</v>
      </c>
      <c r="G125" s="48"/>
      <c r="H125" s="47"/>
    </row>
    <row r="126" spans="1:8" x14ac:dyDescent="0.3">
      <c r="A126" s="1">
        <v>125</v>
      </c>
      <c r="B126" s="46"/>
      <c r="C126" s="46"/>
      <c r="D126" s="1" t="s">
        <v>237</v>
      </c>
      <c r="E126" s="49"/>
      <c r="F126" s="1" t="s">
        <v>238</v>
      </c>
      <c r="G126" s="48"/>
      <c r="H126" s="47"/>
    </row>
    <row r="127" spans="1:8" x14ac:dyDescent="0.3">
      <c r="A127" s="1">
        <v>126</v>
      </c>
      <c r="B127" s="46"/>
      <c r="C127" s="46"/>
      <c r="D127" s="1" t="s">
        <v>112</v>
      </c>
      <c r="E127" s="49"/>
      <c r="F127" s="1" t="s">
        <v>387</v>
      </c>
      <c r="G127" s="48"/>
      <c r="H127" s="47"/>
    </row>
    <row r="128" spans="1:8" x14ac:dyDescent="0.3">
      <c r="A128" s="1">
        <v>127</v>
      </c>
      <c r="B128" s="46"/>
      <c r="C128" s="46"/>
      <c r="D128" s="1" t="s">
        <v>357</v>
      </c>
      <c r="E128" s="49"/>
      <c r="F128" s="1" t="s">
        <v>358</v>
      </c>
      <c r="G128" s="48"/>
      <c r="H128" s="47"/>
    </row>
    <row r="129" spans="1:8" x14ac:dyDescent="0.3">
      <c r="A129" s="1">
        <v>128</v>
      </c>
      <c r="B129" s="46"/>
      <c r="C129" s="46"/>
      <c r="D129" s="1" t="s">
        <v>113</v>
      </c>
      <c r="E129" s="49"/>
      <c r="F129" s="1" t="s">
        <v>359</v>
      </c>
      <c r="G129" s="48"/>
      <c r="H129" s="47"/>
    </row>
    <row r="130" spans="1:8" x14ac:dyDescent="0.3">
      <c r="A130" s="1">
        <v>129</v>
      </c>
      <c r="B130" s="46"/>
      <c r="C130" s="46"/>
      <c r="D130" s="1" t="s">
        <v>425</v>
      </c>
      <c r="E130" s="49"/>
      <c r="F130" s="1" t="s">
        <v>360</v>
      </c>
      <c r="G130" s="48"/>
      <c r="H130" s="47"/>
    </row>
    <row r="131" spans="1:8" x14ac:dyDescent="0.3">
      <c r="A131" s="1">
        <v>130</v>
      </c>
      <c r="B131" s="46"/>
      <c r="C131" s="46"/>
      <c r="D131" s="1" t="s">
        <v>388</v>
      </c>
      <c r="E131" s="49"/>
      <c r="F131" s="1"/>
      <c r="G131" s="48"/>
      <c r="H131" s="47"/>
    </row>
    <row r="132" spans="1:8" x14ac:dyDescent="0.3">
      <c r="A132" s="1">
        <v>131</v>
      </c>
      <c r="B132" s="46"/>
      <c r="C132" s="46"/>
      <c r="D132" s="1" t="s">
        <v>389</v>
      </c>
      <c r="E132" s="49"/>
      <c r="F132" s="1"/>
      <c r="G132" s="48"/>
      <c r="H132" s="47"/>
    </row>
    <row r="133" spans="1:8" x14ac:dyDescent="0.3">
      <c r="A133" s="1">
        <v>132</v>
      </c>
      <c r="B133" s="46"/>
      <c r="C133" s="46"/>
      <c r="D133" s="1" t="s">
        <v>390</v>
      </c>
      <c r="E133" s="49"/>
      <c r="F133" s="1"/>
      <c r="G133" s="48"/>
      <c r="H133" s="47"/>
    </row>
    <row r="134" spans="1:8" x14ac:dyDescent="0.3">
      <c r="A134" s="1">
        <v>133</v>
      </c>
      <c r="B134" s="46"/>
      <c r="C134" s="46"/>
      <c r="D134" s="1" t="s">
        <v>391</v>
      </c>
      <c r="E134" s="49"/>
      <c r="F134" s="1"/>
      <c r="G134" s="48"/>
      <c r="H134" s="47"/>
    </row>
    <row r="135" spans="1:8" x14ac:dyDescent="0.3">
      <c r="A135" s="1">
        <v>134</v>
      </c>
      <c r="B135" s="46"/>
      <c r="C135" s="46"/>
      <c r="D135" s="1" t="s">
        <v>392</v>
      </c>
      <c r="E135" s="49"/>
      <c r="F135" s="1"/>
      <c r="G135" s="48"/>
      <c r="H135" s="47"/>
    </row>
    <row r="136" spans="1:8" x14ac:dyDescent="0.3">
      <c r="A136" s="1">
        <v>135</v>
      </c>
      <c r="B136" s="46"/>
      <c r="C136" s="46"/>
      <c r="D136" s="1" t="s">
        <v>393</v>
      </c>
      <c r="E136" s="49"/>
      <c r="F136" s="1"/>
      <c r="G136" s="48"/>
      <c r="H136" s="47"/>
    </row>
    <row r="137" spans="1:8" x14ac:dyDescent="0.3">
      <c r="A137" s="1">
        <v>136</v>
      </c>
      <c r="B137" s="46"/>
      <c r="C137" s="46"/>
      <c r="D137" s="1" t="s">
        <v>361</v>
      </c>
      <c r="E137" s="49"/>
      <c r="F137" s="1" t="s">
        <v>229</v>
      </c>
      <c r="G137" s="48"/>
      <c r="H137" s="47"/>
    </row>
    <row r="138" spans="1:8" x14ac:dyDescent="0.3">
      <c r="A138" s="1">
        <v>137</v>
      </c>
      <c r="B138" s="46"/>
      <c r="C138" s="46"/>
      <c r="D138" s="1" t="s">
        <v>362</v>
      </c>
      <c r="E138" s="49"/>
      <c r="F138" s="1" t="s">
        <v>230</v>
      </c>
      <c r="G138" s="48"/>
      <c r="H138" s="47"/>
    </row>
    <row r="139" spans="1:8" x14ac:dyDescent="0.3">
      <c r="A139" s="1">
        <v>138</v>
      </c>
      <c r="B139" s="46"/>
      <c r="C139" s="46"/>
      <c r="D139" s="1" t="s">
        <v>363</v>
      </c>
      <c r="E139" s="49"/>
      <c r="F139" s="1" t="s">
        <v>231</v>
      </c>
      <c r="G139" s="48"/>
      <c r="H139" s="47"/>
    </row>
    <row r="140" spans="1:8" x14ac:dyDescent="0.3">
      <c r="A140" s="1">
        <v>139</v>
      </c>
      <c r="B140" s="46"/>
      <c r="C140" s="46"/>
      <c r="D140" s="1" t="s">
        <v>364</v>
      </c>
      <c r="E140" s="49"/>
      <c r="F140" s="1" t="s">
        <v>232</v>
      </c>
      <c r="G140" s="48"/>
      <c r="H140" s="47"/>
    </row>
    <row r="141" spans="1:8" x14ac:dyDescent="0.3">
      <c r="A141" s="1">
        <v>140</v>
      </c>
      <c r="B141" s="46"/>
      <c r="C141" s="46"/>
      <c r="D141" s="1" t="s">
        <v>365</v>
      </c>
      <c r="E141" s="49"/>
      <c r="F141" s="1" t="s">
        <v>368</v>
      </c>
      <c r="G141" s="48"/>
      <c r="H141" s="47"/>
    </row>
    <row r="142" spans="1:8" x14ac:dyDescent="0.3">
      <c r="A142" s="1">
        <v>141</v>
      </c>
      <c r="B142" s="46"/>
      <c r="C142" s="46"/>
      <c r="D142" s="1" t="s">
        <v>366</v>
      </c>
      <c r="E142" s="49"/>
      <c r="F142" s="1" t="s">
        <v>367</v>
      </c>
      <c r="G142" s="48"/>
      <c r="H142" s="47"/>
    </row>
    <row r="143" spans="1:8" x14ac:dyDescent="0.3">
      <c r="A143" s="1">
        <v>142</v>
      </c>
      <c r="B143" s="46"/>
      <c r="C143" s="46"/>
      <c r="D143" s="1" t="s">
        <v>370</v>
      </c>
      <c r="E143" s="49"/>
      <c r="F143" s="1" t="s">
        <v>369</v>
      </c>
      <c r="G143" s="48"/>
      <c r="H143" s="47"/>
    </row>
    <row r="144" spans="1:8" x14ac:dyDescent="0.3">
      <c r="A144" s="1">
        <v>143</v>
      </c>
      <c r="B144" s="46"/>
      <c r="C144" s="46"/>
      <c r="D144" s="1" t="s">
        <v>371</v>
      </c>
      <c r="E144" s="49"/>
      <c r="F144" s="1" t="s">
        <v>233</v>
      </c>
      <c r="G144" s="48"/>
      <c r="H144" s="47"/>
    </row>
    <row r="145" spans="1:8" x14ac:dyDescent="0.3">
      <c r="A145" s="1">
        <v>144</v>
      </c>
      <c r="B145" s="46"/>
      <c r="C145" s="46"/>
      <c r="D145" s="1" t="s">
        <v>373</v>
      </c>
      <c r="E145" s="49"/>
      <c r="F145" s="1" t="s">
        <v>372</v>
      </c>
      <c r="G145" s="48"/>
      <c r="H145" s="47"/>
    </row>
    <row r="146" spans="1:8" x14ac:dyDescent="0.3">
      <c r="A146" s="1">
        <v>145</v>
      </c>
      <c r="B146" s="46"/>
      <c r="C146" s="46"/>
      <c r="D146" s="1" t="s">
        <v>374</v>
      </c>
      <c r="E146" s="49"/>
      <c r="F146" s="1" t="s">
        <v>234</v>
      </c>
      <c r="G146" s="48"/>
      <c r="H146" s="47"/>
    </row>
    <row r="147" spans="1:8" x14ac:dyDescent="0.3">
      <c r="B147" s="46"/>
      <c r="C147" s="46"/>
      <c r="E147" s="49"/>
      <c r="F147" s="1"/>
      <c r="G147" s="48"/>
      <c r="H147" s="47"/>
    </row>
    <row r="148" spans="1:8" s="66" customFormat="1" x14ac:dyDescent="0.3">
      <c r="B148" s="52"/>
      <c r="C148" s="52"/>
      <c r="E148" s="67"/>
      <c r="G148" s="53"/>
      <c r="H148" s="68"/>
    </row>
    <row r="149" spans="1:8" s="66" customFormat="1" x14ac:dyDescent="0.3">
      <c r="B149" s="52"/>
      <c r="C149" s="52"/>
      <c r="E149" s="67"/>
      <c r="G149" s="53"/>
      <c r="H149" s="68"/>
    </row>
    <row r="150" spans="1:8" s="66" customFormat="1" x14ac:dyDescent="0.3">
      <c r="B150" s="52"/>
      <c r="C150" s="52"/>
      <c r="E150" s="67"/>
      <c r="G150" s="53"/>
      <c r="H150" s="68"/>
    </row>
    <row r="151" spans="1:8" s="66" customFormat="1" x14ac:dyDescent="0.3">
      <c r="B151" s="52"/>
      <c r="C151" s="52"/>
      <c r="E151" s="67"/>
      <c r="G151" s="53"/>
      <c r="H151" s="68"/>
    </row>
    <row r="152" spans="1:8" s="66" customFormat="1" x14ac:dyDescent="0.3">
      <c r="B152" s="52"/>
      <c r="C152" s="52"/>
      <c r="E152" s="67"/>
      <c r="G152" s="53"/>
      <c r="H152" s="68"/>
    </row>
    <row r="153" spans="1:8" s="66" customFormat="1" x14ac:dyDescent="0.3">
      <c r="B153" s="52"/>
      <c r="C153" s="52"/>
      <c r="E153" s="67"/>
      <c r="G153" s="53"/>
      <c r="H153" s="68"/>
    </row>
    <row r="154" spans="1:8" s="66" customFormat="1" x14ac:dyDescent="0.3">
      <c r="B154" s="52"/>
      <c r="C154" s="52"/>
      <c r="E154" s="67"/>
      <c r="G154" s="53"/>
      <c r="H154" s="68"/>
    </row>
    <row r="155" spans="1:8" s="66" customFormat="1" x14ac:dyDescent="0.3">
      <c r="B155" s="52"/>
      <c r="C155" s="52"/>
      <c r="E155" s="67"/>
      <c r="G155" s="53"/>
      <c r="H155" s="68"/>
    </row>
    <row r="156" spans="1:8" s="66" customFormat="1" x14ac:dyDescent="0.3">
      <c r="B156" s="65"/>
      <c r="C156" s="69"/>
      <c r="E156" s="70"/>
      <c r="F156" s="69"/>
      <c r="G156" s="53"/>
    </row>
    <row r="157" spans="1:8" s="66" customFormat="1" x14ac:dyDescent="0.3">
      <c r="B157" s="65"/>
      <c r="C157" s="69"/>
      <c r="E157" s="70"/>
      <c r="F157" s="69"/>
      <c r="G157" s="53"/>
    </row>
    <row r="158" spans="1:8" s="66" customFormat="1" x14ac:dyDescent="0.3">
      <c r="B158" s="65"/>
      <c r="C158" s="69"/>
      <c r="E158" s="71"/>
      <c r="F158" s="69"/>
      <c r="G158" s="53"/>
    </row>
    <row r="159" spans="1:8" s="66" customFormat="1" x14ac:dyDescent="0.3">
      <c r="B159" s="65"/>
      <c r="C159" s="69"/>
      <c r="E159" s="71"/>
      <c r="F159" s="69"/>
      <c r="G159" s="53"/>
    </row>
    <row r="160" spans="1:8" s="66" customFormat="1" x14ac:dyDescent="0.3">
      <c r="B160" s="65"/>
      <c r="C160" s="69"/>
      <c r="E160" s="71"/>
      <c r="F160" s="69"/>
      <c r="G160" s="53"/>
    </row>
    <row r="161" spans="2:8" s="66" customFormat="1" x14ac:dyDescent="0.3">
      <c r="B161" s="65"/>
      <c r="C161" s="69"/>
      <c r="E161" s="70"/>
      <c r="F161" s="69"/>
      <c r="G161" s="53"/>
    </row>
    <row r="162" spans="2:8" s="66" customFormat="1" x14ac:dyDescent="0.3">
      <c r="B162" s="65"/>
      <c r="C162" s="69"/>
      <c r="E162" s="70"/>
      <c r="F162" s="69"/>
      <c r="G162" s="53"/>
    </row>
    <row r="163" spans="2:8" s="66" customFormat="1" x14ac:dyDescent="0.3">
      <c r="B163" s="65"/>
      <c r="C163" s="69"/>
      <c r="E163" s="71"/>
      <c r="F163" s="69"/>
      <c r="G163" s="53"/>
    </row>
    <row r="164" spans="2:8" s="66" customFormat="1" x14ac:dyDescent="0.3">
      <c r="B164" s="65"/>
      <c r="C164" s="69"/>
      <c r="E164" s="71"/>
      <c r="F164" s="69"/>
      <c r="G164" s="53"/>
    </row>
    <row r="165" spans="2:8" s="66" customFormat="1" x14ac:dyDescent="0.3">
      <c r="B165" s="65"/>
      <c r="C165" s="69"/>
      <c r="E165" s="71"/>
      <c r="F165" s="69"/>
      <c r="G165" s="53"/>
    </row>
    <row r="166" spans="2:8" s="66" customFormat="1" ht="28" customHeight="1" x14ac:dyDescent="0.3">
      <c r="B166" s="65"/>
      <c r="C166" s="65"/>
      <c r="E166" s="72"/>
      <c r="F166" s="69"/>
      <c r="G166" s="53"/>
      <c r="H166" s="73"/>
    </row>
    <row r="167" spans="2:8" s="66" customFormat="1" x14ac:dyDescent="0.3">
      <c r="B167" s="65"/>
      <c r="C167" s="65"/>
      <c r="E167" s="72"/>
      <c r="F167" s="69"/>
      <c r="G167" s="53"/>
      <c r="H167" s="73"/>
    </row>
    <row r="168" spans="2:8" s="66" customFormat="1" x14ac:dyDescent="0.3">
      <c r="B168" s="65"/>
      <c r="C168" s="65"/>
      <c r="E168" s="72"/>
      <c r="F168" s="69"/>
      <c r="G168" s="53"/>
      <c r="H168" s="73"/>
    </row>
    <row r="169" spans="2:8" s="66" customFormat="1" ht="14.5" customHeight="1" x14ac:dyDescent="0.3">
      <c r="B169" s="65"/>
      <c r="C169" s="65"/>
      <c r="E169" s="72"/>
      <c r="F169" s="74"/>
      <c r="G169" s="53"/>
      <c r="H169" s="73"/>
    </row>
    <row r="170" spans="2:8" s="66" customFormat="1" x14ac:dyDescent="0.3">
      <c r="B170" s="65"/>
      <c r="C170" s="65"/>
      <c r="E170" s="72"/>
      <c r="F170" s="69"/>
      <c r="G170" s="53"/>
      <c r="H170" s="73"/>
    </row>
    <row r="171" spans="2:8" s="66" customFormat="1" x14ac:dyDescent="0.3">
      <c r="B171" s="65"/>
      <c r="C171" s="65"/>
      <c r="E171" s="72"/>
      <c r="F171" s="69"/>
      <c r="G171" s="53"/>
      <c r="H171" s="73"/>
    </row>
    <row r="172" spans="2:8" s="66" customFormat="1" x14ac:dyDescent="0.3">
      <c r="B172" s="65"/>
      <c r="C172" s="65"/>
      <c r="E172" s="72"/>
      <c r="F172" s="69"/>
      <c r="G172" s="53"/>
      <c r="H172" s="73"/>
    </row>
    <row r="173" spans="2:8" s="66" customFormat="1" x14ac:dyDescent="0.3">
      <c r="B173" s="65"/>
      <c r="C173" s="65"/>
      <c r="E173" s="72"/>
      <c r="F173" s="69"/>
      <c r="G173" s="53"/>
      <c r="H173" s="73"/>
    </row>
    <row r="174" spans="2:8" s="66" customFormat="1" x14ac:dyDescent="0.3">
      <c r="B174" s="65"/>
      <c r="C174" s="65"/>
      <c r="E174" s="72"/>
      <c r="F174" s="69"/>
      <c r="G174" s="53"/>
      <c r="H174" s="73"/>
    </row>
    <row r="175" spans="2:8" s="66" customFormat="1" x14ac:dyDescent="0.3">
      <c r="B175" s="65"/>
      <c r="C175" s="65"/>
      <c r="E175" s="72"/>
      <c r="F175" s="69"/>
      <c r="G175" s="53"/>
      <c r="H175" s="73"/>
    </row>
    <row r="176" spans="2:8" s="66" customFormat="1" x14ac:dyDescent="0.3">
      <c r="B176" s="75"/>
      <c r="C176" s="69"/>
      <c r="E176" s="72"/>
      <c r="F176" s="69"/>
      <c r="G176" s="53"/>
    </row>
    <row r="177" spans="2:7" s="66" customFormat="1" x14ac:dyDescent="0.3">
      <c r="B177" s="75"/>
      <c r="C177" s="69"/>
      <c r="E177" s="72"/>
      <c r="F177" s="69"/>
      <c r="G177" s="53"/>
    </row>
    <row r="178" spans="2:7" s="66" customFormat="1" x14ac:dyDescent="0.3">
      <c r="B178" s="75"/>
      <c r="C178" s="69"/>
      <c r="E178" s="72"/>
      <c r="F178" s="69"/>
      <c r="G178" s="53"/>
    </row>
    <row r="179" spans="2:7" s="66" customFormat="1" x14ac:dyDescent="0.3">
      <c r="B179" s="75"/>
      <c r="C179" s="69"/>
      <c r="E179" s="76"/>
      <c r="F179" s="69"/>
      <c r="G179" s="53"/>
    </row>
    <row r="180" spans="2:7" s="66" customFormat="1" x14ac:dyDescent="0.3">
      <c r="B180" s="75"/>
      <c r="C180" s="69"/>
      <c r="E180" s="77"/>
      <c r="F180" s="67"/>
      <c r="G180" s="53"/>
    </row>
    <row r="181" spans="2:7" s="66" customFormat="1" x14ac:dyDescent="0.3">
      <c r="B181" s="75"/>
      <c r="C181" s="69"/>
      <c r="F181" s="69"/>
      <c r="G181" s="53"/>
    </row>
    <row r="182" spans="2:7" s="66" customFormat="1" x14ac:dyDescent="0.3">
      <c r="B182" s="65"/>
      <c r="C182" s="65"/>
      <c r="E182" s="71"/>
      <c r="F182" s="53"/>
      <c r="G182" s="53"/>
    </row>
    <row r="183" spans="2:7" s="66" customFormat="1" x14ac:dyDescent="0.3">
      <c r="B183" s="65"/>
      <c r="C183" s="65"/>
      <c r="E183" s="71"/>
      <c r="F183" s="53"/>
      <c r="G183" s="53"/>
    </row>
    <row r="184" spans="2:7" s="66" customFormat="1" x14ac:dyDescent="0.3">
      <c r="B184" s="65"/>
      <c r="C184" s="65"/>
      <c r="E184" s="71"/>
      <c r="F184" s="53"/>
      <c r="G184" s="53"/>
    </row>
    <row r="185" spans="2:7" s="66" customFormat="1" x14ac:dyDescent="0.3">
      <c r="B185" s="65"/>
      <c r="C185" s="65"/>
      <c r="E185" s="71"/>
      <c r="F185" s="53"/>
      <c r="G185" s="53"/>
    </row>
    <row r="186" spans="2:7" s="66" customFormat="1" x14ac:dyDescent="0.3">
      <c r="B186" s="65"/>
      <c r="C186" s="65"/>
      <c r="E186" s="71"/>
      <c r="F186" s="53"/>
      <c r="G186" s="53"/>
    </row>
    <row r="187" spans="2:7" s="66" customFormat="1" x14ac:dyDescent="0.3">
      <c r="B187" s="65"/>
      <c r="C187" s="65"/>
      <c r="E187" s="71"/>
      <c r="F187" s="53"/>
      <c r="G187" s="53"/>
    </row>
    <row r="188" spans="2:7" s="66" customFormat="1" x14ac:dyDescent="0.3">
      <c r="B188" s="65"/>
      <c r="C188" s="65"/>
      <c r="E188" s="71"/>
      <c r="F188" s="53"/>
      <c r="G188" s="53"/>
    </row>
    <row r="189" spans="2:7" s="66" customFormat="1" x14ac:dyDescent="0.3">
      <c r="B189" s="65"/>
      <c r="C189" s="65"/>
      <c r="E189" s="71"/>
      <c r="F189" s="53"/>
      <c r="G189" s="53"/>
    </row>
    <row r="190" spans="2:7" s="66" customFormat="1" x14ac:dyDescent="0.3">
      <c r="B190" s="65"/>
      <c r="C190" s="65"/>
      <c r="E190" s="71"/>
      <c r="F190" s="53"/>
      <c r="G190" s="53"/>
    </row>
    <row r="191" spans="2:7" s="66" customFormat="1" x14ac:dyDescent="0.3">
      <c r="B191" s="65"/>
      <c r="C191" s="65"/>
      <c r="E191" s="71"/>
      <c r="F191" s="53"/>
      <c r="G191" s="53"/>
    </row>
    <row r="192" spans="2:7" s="66" customFormat="1" x14ac:dyDescent="0.3">
      <c r="B192" s="65"/>
      <c r="C192" s="65"/>
      <c r="E192" s="71"/>
      <c r="F192" s="53"/>
      <c r="G192" s="53"/>
    </row>
    <row r="193" spans="2:7" s="66" customFormat="1" x14ac:dyDescent="0.3">
      <c r="B193" s="65"/>
      <c r="C193" s="65"/>
      <c r="E193" s="71"/>
      <c r="F193" s="53"/>
      <c r="G193" s="53"/>
    </row>
    <row r="194" spans="2:7" s="66" customFormat="1" ht="15.65" customHeight="1" x14ac:dyDescent="0.3">
      <c r="B194" s="65"/>
      <c r="C194" s="65"/>
      <c r="E194" s="71"/>
      <c r="F194" s="53"/>
      <c r="G194" s="53"/>
    </row>
    <row r="195" spans="2:7" s="66" customFormat="1" x14ac:dyDescent="0.3">
      <c r="B195" s="65"/>
      <c r="C195" s="65"/>
      <c r="E195" s="71"/>
      <c r="F195" s="53"/>
      <c r="G195" s="53"/>
    </row>
    <row r="196" spans="2:7" s="66" customFormat="1" x14ac:dyDescent="0.3">
      <c r="B196" s="65"/>
      <c r="C196" s="65"/>
      <c r="E196" s="71"/>
      <c r="F196" s="53"/>
      <c r="G196" s="53"/>
    </row>
    <row r="197" spans="2:7" s="66" customFormat="1" x14ac:dyDescent="0.3">
      <c r="B197" s="65"/>
      <c r="C197" s="65"/>
      <c r="E197" s="71"/>
      <c r="G197" s="53"/>
    </row>
    <row r="198" spans="2:7" s="66" customFormat="1" x14ac:dyDescent="0.3">
      <c r="B198" s="65"/>
      <c r="C198" s="65"/>
      <c r="E198" s="65"/>
      <c r="F198" s="78"/>
      <c r="G198" s="53"/>
    </row>
    <row r="199" spans="2:7" s="66" customFormat="1" x14ac:dyDescent="0.3">
      <c r="B199" s="65"/>
      <c r="C199" s="65"/>
      <c r="E199" s="65"/>
      <c r="F199" s="78"/>
      <c r="G199" s="53"/>
    </row>
    <row r="200" spans="2:7" s="66" customFormat="1" x14ac:dyDescent="0.3">
      <c r="B200" s="65"/>
      <c r="C200" s="65"/>
      <c r="E200" s="65"/>
      <c r="F200" s="78"/>
      <c r="G200" s="53"/>
    </row>
    <row r="201" spans="2:7" s="66" customFormat="1" x14ac:dyDescent="0.3">
      <c r="B201" s="65"/>
      <c r="C201" s="65"/>
      <c r="E201" s="65"/>
      <c r="F201" s="78"/>
      <c r="G201" s="53"/>
    </row>
    <row r="202" spans="2:7" s="66" customFormat="1" x14ac:dyDescent="0.3">
      <c r="B202" s="65"/>
      <c r="C202" s="65"/>
      <c r="E202" s="65"/>
      <c r="F202" s="78"/>
      <c r="G202" s="53"/>
    </row>
    <row r="203" spans="2:7" s="66" customFormat="1" x14ac:dyDescent="0.3">
      <c r="B203" s="65"/>
      <c r="C203" s="65"/>
      <c r="E203" s="65"/>
      <c r="F203" s="78"/>
      <c r="G203" s="53"/>
    </row>
    <row r="204" spans="2:7" s="66" customFormat="1" x14ac:dyDescent="0.3">
      <c r="B204" s="65"/>
      <c r="C204" s="65"/>
      <c r="E204" s="65"/>
      <c r="F204" s="78"/>
      <c r="G204" s="53"/>
    </row>
    <row r="205" spans="2:7" s="66" customFormat="1" x14ac:dyDescent="0.3">
      <c r="B205" s="65"/>
      <c r="C205" s="65"/>
      <c r="E205" s="65"/>
      <c r="F205" s="78"/>
      <c r="G205" s="53"/>
    </row>
    <row r="206" spans="2:7" s="66" customFormat="1" x14ac:dyDescent="0.3">
      <c r="B206" s="65"/>
      <c r="C206" s="65"/>
      <c r="E206" s="65"/>
      <c r="F206" s="78"/>
      <c r="G206" s="53"/>
    </row>
    <row r="207" spans="2:7" s="66" customFormat="1" x14ac:dyDescent="0.3">
      <c r="B207" s="65"/>
      <c r="C207" s="65"/>
      <c r="E207" s="65"/>
      <c r="F207" s="78"/>
      <c r="G207" s="53"/>
    </row>
    <row r="208" spans="2:7" s="66" customFormat="1" x14ac:dyDescent="0.3">
      <c r="B208" s="65"/>
      <c r="C208" s="65"/>
      <c r="E208" s="65"/>
      <c r="F208" s="53"/>
      <c r="G208" s="53"/>
    </row>
    <row r="209" spans="2:7" s="66" customFormat="1" x14ac:dyDescent="0.3">
      <c r="B209" s="65"/>
      <c r="C209" s="65"/>
      <c r="E209" s="65"/>
      <c r="F209" s="79"/>
      <c r="G209" s="53"/>
    </row>
    <row r="210" spans="2:7" s="66" customFormat="1" x14ac:dyDescent="0.3">
      <c r="B210" s="65"/>
      <c r="C210" s="65"/>
      <c r="E210" s="65"/>
      <c r="F210" s="78"/>
      <c r="G210" s="53"/>
    </row>
    <row r="211" spans="2:7" s="66" customFormat="1" x14ac:dyDescent="0.3">
      <c r="B211" s="65"/>
      <c r="C211" s="65"/>
      <c r="E211" s="65"/>
      <c r="F211" s="78"/>
      <c r="G211" s="53"/>
    </row>
    <row r="212" spans="2:7" s="66" customFormat="1" x14ac:dyDescent="0.3">
      <c r="B212" s="65"/>
      <c r="C212" s="65"/>
      <c r="E212" s="65"/>
      <c r="F212" s="78"/>
      <c r="G212" s="53"/>
    </row>
    <row r="213" spans="2:7" s="66" customFormat="1" x14ac:dyDescent="0.3">
      <c r="B213" s="65"/>
      <c r="C213" s="65"/>
      <c r="E213" s="65"/>
      <c r="F213" s="78"/>
      <c r="G213" s="53"/>
    </row>
    <row r="214" spans="2:7" s="66" customFormat="1" x14ac:dyDescent="0.3">
      <c r="B214" s="65"/>
      <c r="C214" s="65"/>
      <c r="E214" s="65"/>
      <c r="F214" s="78"/>
      <c r="G214" s="53"/>
    </row>
    <row r="215" spans="2:7" s="66" customFormat="1" x14ac:dyDescent="0.3">
      <c r="B215" s="65"/>
      <c r="C215" s="65"/>
      <c r="E215" s="65"/>
      <c r="F215" s="79"/>
      <c r="G215" s="53"/>
    </row>
    <row r="216" spans="2:7" s="66" customFormat="1" x14ac:dyDescent="0.3">
      <c r="B216" s="65"/>
      <c r="C216" s="65"/>
      <c r="E216" s="65"/>
      <c r="F216" s="78"/>
      <c r="G216" s="53"/>
    </row>
    <row r="217" spans="2:7" s="66" customFormat="1" x14ac:dyDescent="0.3">
      <c r="B217" s="65"/>
      <c r="C217" s="65"/>
      <c r="E217" s="65"/>
      <c r="F217" s="78"/>
      <c r="G217" s="53"/>
    </row>
    <row r="218" spans="2:7" s="66" customFormat="1" x14ac:dyDescent="0.3">
      <c r="B218" s="65"/>
      <c r="C218" s="65"/>
      <c r="E218" s="65"/>
      <c r="F218" s="78"/>
      <c r="G218" s="53"/>
    </row>
    <row r="219" spans="2:7" s="66" customFormat="1" x14ac:dyDescent="0.3">
      <c r="B219" s="65"/>
      <c r="C219" s="65"/>
      <c r="E219" s="65"/>
      <c r="F219" s="78"/>
      <c r="G219" s="53"/>
    </row>
    <row r="220" spans="2:7" s="66" customFormat="1" x14ac:dyDescent="0.3">
      <c r="B220" s="65"/>
      <c r="C220" s="65"/>
      <c r="E220" s="65"/>
      <c r="F220" s="78"/>
      <c r="G220" s="53"/>
    </row>
    <row r="221" spans="2:7" s="66" customFormat="1" x14ac:dyDescent="0.3">
      <c r="B221" s="65"/>
      <c r="C221" s="65"/>
      <c r="E221" s="65"/>
      <c r="F221" s="78"/>
      <c r="G221" s="53"/>
    </row>
    <row r="222" spans="2:7" s="66" customFormat="1" x14ac:dyDescent="0.3">
      <c r="B222" s="65"/>
      <c r="C222" s="65"/>
      <c r="E222" s="65"/>
      <c r="F222" s="79"/>
      <c r="G222" s="53"/>
    </row>
    <row r="223" spans="2:7" s="66" customFormat="1" x14ac:dyDescent="0.3">
      <c r="B223" s="65"/>
      <c r="C223" s="65"/>
      <c r="E223" s="65"/>
      <c r="F223" s="79"/>
      <c r="G223" s="53"/>
    </row>
    <row r="224" spans="2:7" s="66" customFormat="1" x14ac:dyDescent="0.3">
      <c r="B224" s="65"/>
      <c r="C224" s="65"/>
      <c r="E224" s="65"/>
      <c r="F224" s="78"/>
      <c r="G224" s="53"/>
    </row>
    <row r="225" spans="2:7" s="66" customFormat="1" x14ac:dyDescent="0.3">
      <c r="B225" s="65"/>
      <c r="C225" s="65"/>
      <c r="E225" s="65"/>
      <c r="F225" s="53"/>
      <c r="G225" s="53"/>
    </row>
    <row r="226" spans="2:7" s="66" customFormat="1" x14ac:dyDescent="0.3">
      <c r="B226" s="65"/>
      <c r="C226" s="65"/>
      <c r="E226" s="65"/>
      <c r="F226" s="53"/>
      <c r="G226" s="53"/>
    </row>
    <row r="227" spans="2:7" s="66" customFormat="1" x14ac:dyDescent="0.3">
      <c r="B227" s="65"/>
      <c r="C227" s="65"/>
      <c r="E227" s="65"/>
      <c r="F227" s="53"/>
      <c r="G227" s="53"/>
    </row>
    <row r="228" spans="2:7" s="66" customFormat="1" x14ac:dyDescent="0.3">
      <c r="B228" s="65"/>
      <c r="C228" s="65"/>
      <c r="E228" s="65"/>
      <c r="F228" s="53"/>
      <c r="G228" s="53"/>
    </row>
    <row r="229" spans="2:7" s="66" customFormat="1" x14ac:dyDescent="0.3">
      <c r="B229" s="65"/>
      <c r="C229" s="65"/>
      <c r="E229" s="65"/>
      <c r="F229" s="53"/>
      <c r="G229" s="53"/>
    </row>
    <row r="230" spans="2:7" s="66" customFormat="1" ht="15.65" customHeight="1" x14ac:dyDescent="0.3">
      <c r="B230" s="65"/>
      <c r="C230" s="80"/>
      <c r="E230" s="65"/>
      <c r="F230" s="81"/>
      <c r="G230" s="53"/>
    </row>
    <row r="231" spans="2:7" s="66" customFormat="1" ht="15.5" x14ac:dyDescent="0.3">
      <c r="B231" s="65"/>
      <c r="C231" s="80"/>
      <c r="E231" s="65"/>
      <c r="F231" s="81"/>
      <c r="G231" s="53"/>
    </row>
    <row r="232" spans="2:7" s="66" customFormat="1" ht="15.5" x14ac:dyDescent="0.3">
      <c r="B232" s="65"/>
      <c r="C232" s="80"/>
      <c r="E232" s="65"/>
      <c r="F232" s="81"/>
      <c r="G232" s="53"/>
    </row>
    <row r="233" spans="2:7" s="66" customFormat="1" ht="15.5" x14ac:dyDescent="0.3">
      <c r="B233" s="65"/>
      <c r="C233" s="80"/>
      <c r="E233" s="65"/>
      <c r="F233" s="81"/>
      <c r="G233" s="53"/>
    </row>
    <row r="234" spans="2:7" s="66" customFormat="1" ht="15.5" x14ac:dyDescent="0.3">
      <c r="B234" s="65"/>
      <c r="C234" s="80"/>
      <c r="E234" s="65"/>
      <c r="F234" s="81"/>
      <c r="G234" s="53"/>
    </row>
    <row r="235" spans="2:7" s="66" customFormat="1" ht="15.5" x14ac:dyDescent="0.3">
      <c r="B235" s="65"/>
      <c r="C235" s="80"/>
      <c r="E235" s="65"/>
      <c r="F235" s="81"/>
      <c r="G235" s="53"/>
    </row>
    <row r="236" spans="2:7" s="66" customFormat="1" ht="15.5" x14ac:dyDescent="0.3">
      <c r="B236" s="65"/>
      <c r="C236" s="80"/>
      <c r="E236" s="65"/>
      <c r="F236" s="81"/>
      <c r="G236" s="53"/>
    </row>
    <row r="237" spans="2:7" s="66" customFormat="1" ht="15.5" x14ac:dyDescent="0.3">
      <c r="B237" s="65"/>
      <c r="C237" s="80"/>
      <c r="E237" s="65"/>
      <c r="F237" s="81"/>
      <c r="G237" s="53"/>
    </row>
    <row r="238" spans="2:7" s="66" customFormat="1" ht="15.5" x14ac:dyDescent="0.3">
      <c r="B238" s="65"/>
      <c r="C238" s="80"/>
      <c r="E238" s="65"/>
      <c r="F238" s="81"/>
      <c r="G238" s="53"/>
    </row>
    <row r="239" spans="2:7" s="66" customFormat="1" ht="15.5" x14ac:dyDescent="0.3">
      <c r="B239" s="65"/>
      <c r="C239" s="80"/>
      <c r="E239" s="65"/>
      <c r="F239" s="81"/>
      <c r="G239" s="53"/>
    </row>
    <row r="240" spans="2:7" s="66" customFormat="1" ht="15.5" x14ac:dyDescent="0.3">
      <c r="B240" s="65"/>
      <c r="C240" s="80"/>
      <c r="E240" s="65"/>
      <c r="F240" s="81"/>
      <c r="G240" s="53"/>
    </row>
    <row r="241" spans="2:8" s="66" customFormat="1" ht="15.5" x14ac:dyDescent="0.3">
      <c r="B241" s="65"/>
      <c r="C241" s="80"/>
      <c r="E241" s="65"/>
      <c r="F241" s="81"/>
      <c r="G241" s="53"/>
    </row>
    <row r="242" spans="2:8" s="66" customFormat="1" ht="15.5" x14ac:dyDescent="0.3">
      <c r="B242" s="65"/>
      <c r="C242" s="69"/>
      <c r="E242" s="72"/>
      <c r="F242" s="81"/>
      <c r="G242" s="53"/>
      <c r="H242" s="82"/>
    </row>
    <row r="243" spans="2:8" s="66" customFormat="1" ht="15.5" x14ac:dyDescent="0.3">
      <c r="B243" s="65"/>
      <c r="C243" s="69"/>
      <c r="E243" s="72"/>
      <c r="F243" s="81"/>
      <c r="G243" s="53"/>
    </row>
    <row r="244" spans="2:8" s="66" customFormat="1" ht="15.5" x14ac:dyDescent="0.3">
      <c r="B244" s="65"/>
      <c r="C244" s="69"/>
      <c r="E244" s="72"/>
      <c r="F244" s="81"/>
      <c r="G244" s="53"/>
    </row>
    <row r="245" spans="2:8" s="66" customFormat="1" ht="15.5" x14ac:dyDescent="0.3">
      <c r="B245" s="65"/>
      <c r="C245" s="69"/>
      <c r="E245" s="72"/>
      <c r="F245" s="81"/>
      <c r="G245" s="53"/>
    </row>
    <row r="246" spans="2:8" s="66" customFormat="1" ht="15.5" x14ac:dyDescent="0.3">
      <c r="B246" s="65"/>
      <c r="C246" s="69"/>
      <c r="E246" s="72"/>
      <c r="F246" s="81"/>
      <c r="G246" s="53"/>
    </row>
    <row r="247" spans="2:8" s="66" customFormat="1" ht="15.5" x14ac:dyDescent="0.3">
      <c r="B247" s="65"/>
      <c r="C247" s="69"/>
      <c r="E247" s="72"/>
      <c r="F247" s="81"/>
      <c r="G247" s="53"/>
    </row>
    <row r="248" spans="2:8" s="66" customFormat="1" ht="15.5" x14ac:dyDescent="0.3">
      <c r="B248" s="65"/>
      <c r="C248" s="69"/>
      <c r="E248" s="72"/>
      <c r="F248" s="81"/>
      <c r="G248" s="53"/>
    </row>
    <row r="249" spans="2:8" s="66" customFormat="1" ht="15.5" x14ac:dyDescent="0.3">
      <c r="B249" s="65"/>
      <c r="C249" s="69"/>
      <c r="E249" s="72"/>
      <c r="F249" s="81"/>
      <c r="G249" s="53"/>
    </row>
    <row r="250" spans="2:8" s="66" customFormat="1" ht="15.5" x14ac:dyDescent="0.3">
      <c r="B250" s="65"/>
      <c r="C250" s="69"/>
      <c r="E250" s="72"/>
      <c r="F250" s="81"/>
      <c r="G250" s="53"/>
    </row>
    <row r="251" spans="2:8" s="66" customFormat="1" ht="15.5" x14ac:dyDescent="0.3">
      <c r="B251" s="65"/>
      <c r="C251" s="69"/>
      <c r="E251" s="72"/>
      <c r="F251" s="81"/>
      <c r="G251" s="53"/>
    </row>
    <row r="252" spans="2:8" s="66" customFormat="1" ht="15.5" x14ac:dyDescent="0.3">
      <c r="B252" s="65"/>
      <c r="C252" s="69"/>
      <c r="E252" s="72"/>
      <c r="F252" s="81"/>
      <c r="G252" s="53"/>
    </row>
    <row r="253" spans="2:8" s="66" customFormat="1" ht="15.5" x14ac:dyDescent="0.35">
      <c r="B253" s="65"/>
      <c r="C253" s="69"/>
      <c r="E253" s="72"/>
      <c r="F253" s="83"/>
      <c r="G253" s="53"/>
    </row>
    <row r="254" spans="2:8" s="66" customFormat="1" ht="15.5" x14ac:dyDescent="0.3">
      <c r="B254" s="65"/>
      <c r="C254" s="69"/>
      <c r="E254" s="72"/>
      <c r="F254" s="81"/>
      <c r="G254" s="53"/>
    </row>
    <row r="255" spans="2:8" s="66" customFormat="1" ht="15.5" x14ac:dyDescent="0.3">
      <c r="B255" s="65"/>
      <c r="C255" s="69"/>
      <c r="E255" s="72"/>
      <c r="F255" s="81"/>
      <c r="G255" s="53"/>
    </row>
    <row r="256" spans="2:8" s="66" customFormat="1" ht="15.5" x14ac:dyDescent="0.3">
      <c r="B256" s="65"/>
      <c r="C256" s="69"/>
      <c r="E256" s="72"/>
      <c r="F256" s="81"/>
      <c r="G256" s="53"/>
    </row>
    <row r="257" spans="2:8" s="66" customFormat="1" ht="15.5" x14ac:dyDescent="0.3">
      <c r="B257" s="65"/>
      <c r="C257" s="69"/>
      <c r="E257" s="72"/>
      <c r="F257" s="81"/>
      <c r="G257" s="53"/>
    </row>
    <row r="258" spans="2:8" s="66" customFormat="1" ht="17.149999999999999" customHeight="1" x14ac:dyDescent="0.3">
      <c r="B258" s="65"/>
      <c r="C258" s="69"/>
      <c r="E258" s="72"/>
      <c r="F258" s="81"/>
      <c r="G258" s="53"/>
      <c r="H258" s="73"/>
    </row>
    <row r="259" spans="2:8" s="66" customFormat="1" ht="15.5" x14ac:dyDescent="0.3">
      <c r="B259" s="65"/>
      <c r="C259" s="69"/>
      <c r="E259" s="72"/>
      <c r="F259" s="81"/>
      <c r="G259" s="53"/>
      <c r="H259" s="73"/>
    </row>
    <row r="260" spans="2:8" s="66" customFormat="1" ht="15.5" x14ac:dyDescent="0.3">
      <c r="B260" s="65"/>
      <c r="C260" s="69"/>
      <c r="E260" s="72"/>
      <c r="F260" s="81"/>
      <c r="G260" s="53"/>
      <c r="H260" s="73"/>
    </row>
    <row r="261" spans="2:8" s="66" customFormat="1" ht="15.5" x14ac:dyDescent="0.3">
      <c r="B261" s="65"/>
      <c r="C261" s="69"/>
      <c r="E261" s="72"/>
      <c r="F261" s="81"/>
      <c r="G261" s="53"/>
      <c r="H261" s="73"/>
    </row>
    <row r="262" spans="2:8" s="66" customFormat="1" ht="15.5" x14ac:dyDescent="0.3">
      <c r="B262" s="65"/>
      <c r="C262" s="69"/>
      <c r="E262" s="72"/>
      <c r="F262" s="81"/>
      <c r="G262" s="53"/>
      <c r="H262" s="73"/>
    </row>
    <row r="263" spans="2:8" s="66" customFormat="1" ht="15.5" x14ac:dyDescent="0.3">
      <c r="B263" s="65"/>
      <c r="C263" s="69"/>
      <c r="E263" s="72"/>
      <c r="F263" s="81"/>
      <c r="G263" s="53"/>
      <c r="H263" s="73"/>
    </row>
    <row r="264" spans="2:8" s="66" customFormat="1" ht="15.5" x14ac:dyDescent="0.3">
      <c r="B264" s="65"/>
      <c r="C264" s="69"/>
      <c r="E264" s="72"/>
      <c r="F264" s="81"/>
      <c r="G264" s="53"/>
      <c r="H264" s="73"/>
    </row>
    <row r="265" spans="2:8" s="66" customFormat="1" ht="15.5" x14ac:dyDescent="0.3">
      <c r="B265" s="65"/>
      <c r="C265" s="69"/>
      <c r="E265" s="72"/>
      <c r="F265" s="81"/>
      <c r="G265" s="53"/>
      <c r="H265" s="73"/>
    </row>
    <row r="266" spans="2:8" s="66" customFormat="1" ht="14.5" customHeight="1" x14ac:dyDescent="0.3">
      <c r="B266" s="65"/>
      <c r="C266" s="65"/>
      <c r="E266" s="72"/>
      <c r="F266" s="81"/>
      <c r="G266" s="53"/>
    </row>
    <row r="267" spans="2:8" s="66" customFormat="1" ht="15.5" x14ac:dyDescent="0.3">
      <c r="B267" s="65"/>
      <c r="C267" s="65"/>
      <c r="E267" s="72"/>
      <c r="F267" s="81"/>
      <c r="G267" s="53"/>
    </row>
    <row r="268" spans="2:8" s="66" customFormat="1" ht="15.5" x14ac:dyDescent="0.3">
      <c r="B268" s="65"/>
      <c r="C268" s="65"/>
      <c r="E268" s="72"/>
      <c r="F268" s="81"/>
      <c r="G268" s="53"/>
    </row>
    <row r="269" spans="2:8" s="66" customFormat="1" ht="15.5" x14ac:dyDescent="0.3">
      <c r="B269" s="65"/>
      <c r="C269" s="65"/>
      <c r="E269" s="72"/>
      <c r="F269" s="81"/>
      <c r="G269" s="53"/>
    </row>
    <row r="270" spans="2:8" s="66" customFormat="1" ht="15.5" x14ac:dyDescent="0.3">
      <c r="B270" s="65"/>
      <c r="C270" s="65"/>
      <c r="E270" s="72"/>
      <c r="F270" s="81"/>
      <c r="G270" s="53"/>
    </row>
    <row r="271" spans="2:8" s="66" customFormat="1" ht="15.5" x14ac:dyDescent="0.3">
      <c r="B271" s="65"/>
      <c r="C271" s="65"/>
      <c r="E271" s="72"/>
      <c r="F271" s="81"/>
      <c r="G271" s="53"/>
    </row>
    <row r="272" spans="2:8" s="66" customFormat="1" ht="15.5" x14ac:dyDescent="0.3">
      <c r="B272" s="65"/>
      <c r="C272" s="65"/>
      <c r="E272" s="72"/>
      <c r="F272" s="81"/>
      <c r="G272" s="53"/>
    </row>
    <row r="273" spans="1:8" s="66" customFormat="1" ht="15.5" x14ac:dyDescent="0.3">
      <c r="B273" s="65"/>
      <c r="C273" s="65"/>
      <c r="D273" s="84"/>
      <c r="E273" s="72"/>
      <c r="F273" s="85"/>
      <c r="G273" s="53"/>
    </row>
    <row r="274" spans="1:8" s="66" customFormat="1" ht="15.5" x14ac:dyDescent="0.3">
      <c r="B274" s="65"/>
      <c r="C274" s="82"/>
      <c r="E274" s="72"/>
      <c r="F274" s="81"/>
      <c r="G274" s="53"/>
      <c r="H274" s="86"/>
    </row>
    <row r="275" spans="1:8" s="66" customFormat="1" ht="15.5" x14ac:dyDescent="0.3">
      <c r="B275" s="65"/>
      <c r="C275" s="69"/>
      <c r="E275" s="72"/>
      <c r="F275" s="81"/>
      <c r="G275" s="53"/>
      <c r="H275" s="86"/>
    </row>
    <row r="276" spans="1:8" s="66" customFormat="1" ht="15.5" x14ac:dyDescent="0.35">
      <c r="B276" s="65"/>
      <c r="C276" s="69"/>
      <c r="E276" s="72"/>
      <c r="F276" s="83"/>
      <c r="G276" s="53"/>
      <c r="H276" s="86"/>
    </row>
    <row r="277" spans="1:8" s="66" customFormat="1" ht="167.15" customHeight="1" x14ac:dyDescent="0.35">
      <c r="A277" s="87"/>
      <c r="B277" s="52"/>
      <c r="C277" s="69"/>
      <c r="D277" s="88"/>
      <c r="E277" s="67"/>
      <c r="F277" s="83"/>
      <c r="G277" s="53"/>
      <c r="H277" s="89"/>
    </row>
    <row r="278" spans="1:8" s="66" customFormat="1" x14ac:dyDescent="0.3">
      <c r="C278" s="69"/>
      <c r="F278" s="69"/>
      <c r="G278" s="69"/>
    </row>
    <row r="279" spans="1:8" s="82" customFormat="1" x14ac:dyDescent="0.3"/>
    <row r="280" spans="1:8" s="82" customFormat="1" x14ac:dyDescent="0.3">
      <c r="A280" s="66"/>
      <c r="E280" s="66"/>
    </row>
    <row r="281" spans="1:8" s="66" customFormat="1" x14ac:dyDescent="0.3">
      <c r="C281" s="82"/>
      <c r="F281" s="69"/>
      <c r="G281" s="69"/>
    </row>
    <row r="282" spans="1:8" s="66" customFormat="1" x14ac:dyDescent="0.3">
      <c r="C282" s="82"/>
      <c r="F282" s="69"/>
      <c r="G282" s="69"/>
    </row>
    <row r="283" spans="1:8" s="66" customFormat="1" x14ac:dyDescent="0.3">
      <c r="C283" s="82"/>
      <c r="F283" s="69"/>
      <c r="G283" s="69"/>
    </row>
    <row r="284" spans="1:8" s="66" customFormat="1" x14ac:dyDescent="0.3">
      <c r="C284" s="82"/>
      <c r="F284" s="69"/>
      <c r="G284" s="69"/>
    </row>
    <row r="285" spans="1:8" s="66" customFormat="1" x14ac:dyDescent="0.3">
      <c r="C285" s="82"/>
      <c r="F285" s="69"/>
      <c r="G285" s="69"/>
    </row>
    <row r="286" spans="1:8" s="66" customFormat="1" x14ac:dyDescent="0.3">
      <c r="C286" s="82"/>
      <c r="F286" s="69"/>
      <c r="G286" s="69"/>
    </row>
    <row r="287" spans="1:8" s="66" customFormat="1" x14ac:dyDescent="0.3">
      <c r="C287" s="82"/>
      <c r="F287" s="69"/>
      <c r="G287" s="69"/>
    </row>
    <row r="288" spans="1:8" s="66" customFormat="1" x14ac:dyDescent="0.3">
      <c r="F288" s="69"/>
      <c r="G288" s="69"/>
    </row>
    <row r="289" spans="3:7" s="66" customFormat="1" x14ac:dyDescent="0.3">
      <c r="C289" s="82"/>
      <c r="D289" s="82"/>
      <c r="F289" s="69"/>
      <c r="G289" s="69"/>
    </row>
    <row r="290" spans="3:7" s="66" customFormat="1" x14ac:dyDescent="0.3">
      <c r="C290" s="82"/>
      <c r="F290" s="69"/>
      <c r="G290" s="69"/>
    </row>
    <row r="291" spans="3:7" s="66" customFormat="1" x14ac:dyDescent="0.3">
      <c r="C291" s="82"/>
      <c r="F291" s="69"/>
      <c r="G291" s="69"/>
    </row>
    <row r="292" spans="3:7" s="66" customFormat="1" x14ac:dyDescent="0.3">
      <c r="C292" s="82"/>
      <c r="F292" s="69"/>
      <c r="G292" s="69"/>
    </row>
    <row r="293" spans="3:7" s="66" customFormat="1" x14ac:dyDescent="0.3">
      <c r="C293" s="82"/>
      <c r="F293" s="69"/>
      <c r="G293" s="69"/>
    </row>
    <row r="294" spans="3:7" s="66" customFormat="1" x14ac:dyDescent="0.3">
      <c r="C294" s="82"/>
      <c r="F294" s="69"/>
      <c r="G294" s="69"/>
    </row>
    <row r="295" spans="3:7" s="66" customFormat="1" x14ac:dyDescent="0.3">
      <c r="C295" s="69"/>
      <c r="F295" s="69"/>
      <c r="G295" s="69"/>
    </row>
    <row r="296" spans="3:7" s="66" customFormat="1" x14ac:dyDescent="0.3">
      <c r="C296" s="69"/>
      <c r="F296" s="69"/>
      <c r="G296" s="69"/>
    </row>
    <row r="297" spans="3:7" s="66" customFormat="1" x14ac:dyDescent="0.3">
      <c r="C297" s="69"/>
      <c r="F297" s="69"/>
      <c r="G297" s="69"/>
    </row>
    <row r="298" spans="3:7" s="66" customFormat="1" x14ac:dyDescent="0.3">
      <c r="C298" s="69"/>
      <c r="F298" s="69"/>
      <c r="G298" s="69"/>
    </row>
    <row r="299" spans="3:7" s="66" customFormat="1" x14ac:dyDescent="0.3">
      <c r="C299" s="69"/>
      <c r="F299" s="69"/>
      <c r="G299" s="69"/>
    </row>
    <row r="300" spans="3:7" s="66" customFormat="1" x14ac:dyDescent="0.3">
      <c r="C300" s="69"/>
      <c r="F300" s="69"/>
      <c r="G300" s="69"/>
    </row>
  </sheetData>
  <mergeCells count="63">
    <mergeCell ref="E158:E160"/>
    <mergeCell ref="E163:E165"/>
    <mergeCell ref="B156:B165"/>
    <mergeCell ref="B69:B80"/>
    <mergeCell ref="C69:C80"/>
    <mergeCell ref="E69:E80"/>
    <mergeCell ref="B87:B94"/>
    <mergeCell ref="C87:C94"/>
    <mergeCell ref="E87:E94"/>
    <mergeCell ref="B95:B97"/>
    <mergeCell ref="B114:B124"/>
    <mergeCell ref="C114:C124"/>
    <mergeCell ref="E114:E124"/>
    <mergeCell ref="B81:B86"/>
    <mergeCell ref="H274:H276"/>
    <mergeCell ref="H258:H265"/>
    <mergeCell ref="H20:H36"/>
    <mergeCell ref="B57:B67"/>
    <mergeCell ref="C57:C67"/>
    <mergeCell ref="E57:E67"/>
    <mergeCell ref="E274:E276"/>
    <mergeCell ref="B274:B276"/>
    <mergeCell ref="E242:E257"/>
    <mergeCell ref="B242:B257"/>
    <mergeCell ref="E258:E265"/>
    <mergeCell ref="B258:B265"/>
    <mergeCell ref="B266:B273"/>
    <mergeCell ref="C266:C273"/>
    <mergeCell ref="E266:E273"/>
    <mergeCell ref="C198:C229"/>
    <mergeCell ref="B198:B229"/>
    <mergeCell ref="E198:E229"/>
    <mergeCell ref="B230:B241"/>
    <mergeCell ref="C230:C241"/>
    <mergeCell ref="E230:E241"/>
    <mergeCell ref="C182:C188"/>
    <mergeCell ref="E182:E197"/>
    <mergeCell ref="C189:C193"/>
    <mergeCell ref="C194:C197"/>
    <mergeCell ref="B182:B188"/>
    <mergeCell ref="B189:B193"/>
    <mergeCell ref="B194:B197"/>
    <mergeCell ref="H166:H175"/>
    <mergeCell ref="E176:E178"/>
    <mergeCell ref="B176:B181"/>
    <mergeCell ref="B166:B175"/>
    <mergeCell ref="C166:C175"/>
    <mergeCell ref="E166:E175"/>
    <mergeCell ref="B48:B55"/>
    <mergeCell ref="B2:D2"/>
    <mergeCell ref="B56:D56"/>
    <mergeCell ref="C4:C19"/>
    <mergeCell ref="B4:B19"/>
    <mergeCell ref="C20:C36"/>
    <mergeCell ref="B20:B36"/>
    <mergeCell ref="H95:H97"/>
    <mergeCell ref="E95:E99"/>
    <mergeCell ref="B104:B113"/>
    <mergeCell ref="C104:C113"/>
    <mergeCell ref="E104:E113"/>
    <mergeCell ref="H104:H113"/>
    <mergeCell ref="E100:E103"/>
    <mergeCell ref="B100:B10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AR31"/>
  <sheetViews>
    <sheetView topLeftCell="A13" workbookViewId="0">
      <selection activeCell="D26" sqref="D26:D31"/>
    </sheetView>
  </sheetViews>
  <sheetFormatPr defaultRowHeight="14.5" x14ac:dyDescent="0.35"/>
  <sheetData>
    <row r="5" spans="1:33" x14ac:dyDescent="0.35">
      <c r="A5" s="1">
        <v>62</v>
      </c>
      <c r="B5" s="1">
        <v>63</v>
      </c>
      <c r="C5" s="1">
        <v>64</v>
      </c>
      <c r="D5" s="1">
        <v>65</v>
      </c>
      <c r="E5" s="1">
        <v>66</v>
      </c>
      <c r="F5" s="1">
        <v>67</v>
      </c>
      <c r="G5" s="1">
        <v>68</v>
      </c>
      <c r="H5" s="1">
        <v>69</v>
      </c>
      <c r="I5" s="1">
        <v>70</v>
      </c>
      <c r="J5" s="1">
        <v>71</v>
      </c>
      <c r="K5" s="1">
        <v>72</v>
      </c>
      <c r="L5" s="1">
        <v>73</v>
      </c>
      <c r="M5" s="1">
        <v>74</v>
      </c>
      <c r="N5" s="1">
        <v>75</v>
      </c>
      <c r="O5" s="1">
        <v>76</v>
      </c>
      <c r="P5" s="1">
        <v>77</v>
      </c>
      <c r="Q5" s="1">
        <v>78</v>
      </c>
      <c r="R5" s="1">
        <v>79</v>
      </c>
      <c r="S5" s="1">
        <v>80</v>
      </c>
      <c r="T5" s="1">
        <v>81</v>
      </c>
      <c r="U5" s="1">
        <v>82</v>
      </c>
      <c r="V5" s="1">
        <v>83</v>
      </c>
      <c r="W5" s="1">
        <v>84</v>
      </c>
      <c r="X5" s="1">
        <v>85</v>
      </c>
    </row>
    <row r="7" spans="1:33" x14ac:dyDescent="0.35">
      <c r="A7" s="3" t="s">
        <v>209</v>
      </c>
      <c r="B7" s="3" t="s">
        <v>210</v>
      </c>
      <c r="C7" s="3" t="s">
        <v>211</v>
      </c>
      <c r="D7" s="3" t="s">
        <v>212</v>
      </c>
      <c r="E7" s="3" t="s">
        <v>213</v>
      </c>
      <c r="F7" s="3" t="s">
        <v>214</v>
      </c>
      <c r="G7" s="3" t="s">
        <v>215</v>
      </c>
      <c r="H7" s="3" t="s">
        <v>216</v>
      </c>
      <c r="I7" s="3" t="s">
        <v>217</v>
      </c>
      <c r="J7" s="3" t="s">
        <v>218</v>
      </c>
      <c r="K7" s="3" t="s">
        <v>219</v>
      </c>
      <c r="L7" s="48" t="s">
        <v>338</v>
      </c>
      <c r="M7" s="1" t="s">
        <v>157</v>
      </c>
      <c r="N7" s="1" t="s">
        <v>158</v>
      </c>
      <c r="O7" s="1" t="s">
        <v>159</v>
      </c>
      <c r="P7" s="1" t="s">
        <v>160</v>
      </c>
      <c r="Q7" s="1" t="s">
        <v>161</v>
      </c>
      <c r="R7" s="1" t="s">
        <v>162</v>
      </c>
      <c r="S7" s="1" t="s">
        <v>163</v>
      </c>
      <c r="T7" s="1" t="s">
        <v>164</v>
      </c>
      <c r="U7" s="1" t="s">
        <v>165</v>
      </c>
      <c r="V7" s="1" t="s">
        <v>166</v>
      </c>
      <c r="W7" s="1" t="s">
        <v>169</v>
      </c>
      <c r="X7" s="1" t="s">
        <v>170</v>
      </c>
    </row>
    <row r="10" spans="1:33" x14ac:dyDescent="0.35">
      <c r="A10" s="1" t="s">
        <v>340</v>
      </c>
      <c r="B10" s="1" t="s">
        <v>341</v>
      </c>
      <c r="C10" s="1" t="s">
        <v>342</v>
      </c>
      <c r="D10" s="1" t="s">
        <v>343</v>
      </c>
      <c r="E10" s="1" t="s">
        <v>344</v>
      </c>
      <c r="F10" s="1" t="s">
        <v>345</v>
      </c>
      <c r="G10" s="1" t="s">
        <v>181</v>
      </c>
      <c r="H10" s="1" t="s">
        <v>182</v>
      </c>
      <c r="I10" s="1" t="s">
        <v>183</v>
      </c>
      <c r="J10" s="1" t="s">
        <v>184</v>
      </c>
      <c r="K10" s="1" t="s">
        <v>185</v>
      </c>
      <c r="L10" s="1" t="s">
        <v>186</v>
      </c>
      <c r="M10" s="1" t="s">
        <v>187</v>
      </c>
      <c r="N10" s="51" t="s">
        <v>188</v>
      </c>
      <c r="O10" s="1" t="s">
        <v>240</v>
      </c>
      <c r="P10" s="1" t="s">
        <v>241</v>
      </c>
      <c r="Q10" s="1" t="s">
        <v>242</v>
      </c>
      <c r="R10" s="1" t="s">
        <v>350</v>
      </c>
      <c r="S10" s="1" t="s">
        <v>351</v>
      </c>
      <c r="T10" s="1" t="s">
        <v>228</v>
      </c>
      <c r="U10" s="1" t="s">
        <v>227</v>
      </c>
      <c r="V10" s="1" t="s">
        <v>226</v>
      </c>
      <c r="W10" s="1" t="s">
        <v>354</v>
      </c>
      <c r="X10" s="1" t="s">
        <v>100</v>
      </c>
      <c r="Y10" s="1" t="s">
        <v>101</v>
      </c>
      <c r="Z10" s="1" t="s">
        <v>102</v>
      </c>
      <c r="AA10" s="1" t="s">
        <v>103</v>
      </c>
      <c r="AB10" s="1" t="s">
        <v>104</v>
      </c>
      <c r="AC10" s="1" t="s">
        <v>105</v>
      </c>
      <c r="AD10" s="1" t="s">
        <v>106</v>
      </c>
      <c r="AE10" s="1" t="s">
        <v>107</v>
      </c>
      <c r="AF10" s="1" t="s">
        <v>108</v>
      </c>
      <c r="AG10" s="1" t="s">
        <v>109</v>
      </c>
    </row>
    <row r="12" spans="1:33" x14ac:dyDescent="0.35">
      <c r="A12" s="1" t="s">
        <v>133</v>
      </c>
      <c r="B12" s="1" t="s">
        <v>134</v>
      </c>
      <c r="C12" s="1" t="s">
        <v>135</v>
      </c>
      <c r="D12" s="1" t="s">
        <v>136</v>
      </c>
      <c r="E12" s="1" t="s">
        <v>137</v>
      </c>
      <c r="F12" s="1" t="s">
        <v>138</v>
      </c>
      <c r="G12" s="1" t="s">
        <v>139</v>
      </c>
      <c r="H12" s="1" t="s">
        <v>140</v>
      </c>
      <c r="I12" s="1" t="s">
        <v>141</v>
      </c>
      <c r="J12" s="1" t="s">
        <v>142</v>
      </c>
      <c r="K12" s="1" t="s">
        <v>143</v>
      </c>
    </row>
    <row r="14" spans="1:33" x14ac:dyDescent="0.35">
      <c r="A14" s="1" t="s">
        <v>235</v>
      </c>
      <c r="B14" s="1" t="s">
        <v>237</v>
      </c>
      <c r="C14" s="1" t="s">
        <v>112</v>
      </c>
      <c r="D14" s="1" t="s">
        <v>357</v>
      </c>
      <c r="E14" s="1" t="s">
        <v>113</v>
      </c>
      <c r="F14" s="1" t="s">
        <v>236</v>
      </c>
      <c r="G14" s="1" t="s">
        <v>361</v>
      </c>
      <c r="H14" s="1" t="s">
        <v>362</v>
      </c>
      <c r="I14" s="1" t="s">
        <v>363</v>
      </c>
      <c r="J14" s="1" t="s">
        <v>364</v>
      </c>
      <c r="K14" s="1" t="s">
        <v>365</v>
      </c>
      <c r="L14" s="1" t="s">
        <v>366</v>
      </c>
      <c r="M14" s="1" t="s">
        <v>370</v>
      </c>
      <c r="N14" s="1" t="s">
        <v>371</v>
      </c>
      <c r="O14" s="1" t="s">
        <v>373</v>
      </c>
      <c r="P14" s="1" t="s">
        <v>374</v>
      </c>
    </row>
    <row r="16" spans="1:33" ht="28.5" x14ac:dyDescent="0.35">
      <c r="A16" s="32" t="s">
        <v>249</v>
      </c>
      <c r="B16" s="2" t="s">
        <v>81</v>
      </c>
      <c r="C16" s="1" t="s">
        <v>250</v>
      </c>
      <c r="D16" s="2" t="s">
        <v>252</v>
      </c>
      <c r="E16" s="2" t="s">
        <v>254</v>
      </c>
      <c r="F16" s="2" t="s">
        <v>256</v>
      </c>
      <c r="G16" s="2" t="s">
        <v>85</v>
      </c>
      <c r="H16" s="2" t="s">
        <v>82</v>
      </c>
      <c r="I16" s="2" t="s">
        <v>258</v>
      </c>
      <c r="J16" s="2" t="s">
        <v>260</v>
      </c>
      <c r="K16" s="2" t="s">
        <v>83</v>
      </c>
      <c r="L16" s="2" t="s">
        <v>86</v>
      </c>
      <c r="M16" s="2" t="s">
        <v>84</v>
      </c>
      <c r="N16" s="2" t="s">
        <v>262</v>
      </c>
      <c r="O16" s="2" t="s">
        <v>263</v>
      </c>
      <c r="P16" s="2" t="s">
        <v>265</v>
      </c>
      <c r="Q16" s="2" t="s">
        <v>87</v>
      </c>
    </row>
    <row r="19" spans="1:44" ht="28.5" x14ac:dyDescent="0.35">
      <c r="A19" s="2" t="s">
        <v>80</v>
      </c>
      <c r="B19" s="2" t="s">
        <v>268</v>
      </c>
      <c r="C19" s="2" t="s">
        <v>79</v>
      </c>
      <c r="D19" s="2" t="s">
        <v>78</v>
      </c>
      <c r="E19" s="1" t="s">
        <v>70</v>
      </c>
      <c r="F19" s="1" t="s">
        <v>69</v>
      </c>
      <c r="G19" s="1" t="s">
        <v>68</v>
      </c>
      <c r="H19" s="1" t="s">
        <v>67</v>
      </c>
      <c r="I19" s="1" t="s">
        <v>64</v>
      </c>
      <c r="J19" s="1" t="s">
        <v>61</v>
      </c>
      <c r="K19" s="1" t="s">
        <v>60</v>
      </c>
      <c r="L19" s="1" t="s">
        <v>267</v>
      </c>
      <c r="M19" s="1" t="s">
        <v>53</v>
      </c>
      <c r="N19" s="1" t="s">
        <v>71</v>
      </c>
      <c r="O19" s="1" t="s">
        <v>270</v>
      </c>
      <c r="P19" s="1" t="s">
        <v>54</v>
      </c>
      <c r="Q19" s="1" t="s">
        <v>55</v>
      </c>
      <c r="R19" s="1" t="s">
        <v>271</v>
      </c>
      <c r="S19" s="48" t="s">
        <v>339</v>
      </c>
      <c r="T19" s="1" t="s">
        <v>281</v>
      </c>
      <c r="U19" s="1" t="s">
        <v>376</v>
      </c>
      <c r="V19" s="1" t="s">
        <v>277</v>
      </c>
      <c r="W19" s="1" t="s">
        <v>280</v>
      </c>
      <c r="X19" s="1" t="s">
        <v>377</v>
      </c>
      <c r="Y19" s="1" t="s">
        <v>299</v>
      </c>
      <c r="Z19" s="1" t="s">
        <v>284</v>
      </c>
      <c r="AA19" s="1" t="s">
        <v>285</v>
      </c>
      <c r="AB19" s="1" t="s">
        <v>293</v>
      </c>
      <c r="AC19" s="1" t="s">
        <v>292</v>
      </c>
      <c r="AD19" s="1" t="s">
        <v>294</v>
      </c>
      <c r="AE19" s="1" t="s">
        <v>295</v>
      </c>
      <c r="AF19" s="1" t="s">
        <v>298</v>
      </c>
      <c r="AG19" s="1" t="s">
        <v>296</v>
      </c>
      <c r="AH19" s="1" t="s">
        <v>297</v>
      </c>
      <c r="AI19" s="1" t="s">
        <v>301</v>
      </c>
      <c r="AJ19" s="1" t="s">
        <v>304</v>
      </c>
      <c r="AK19" s="1" t="s">
        <v>316</v>
      </c>
      <c r="AL19" s="1" t="s">
        <v>317</v>
      </c>
      <c r="AM19" s="1" t="s">
        <v>318</v>
      </c>
      <c r="AN19" s="1" t="s">
        <v>319</v>
      </c>
      <c r="AO19" s="1" t="s">
        <v>320</v>
      </c>
      <c r="AP19" s="1" t="s">
        <v>321</v>
      </c>
      <c r="AQ19" s="1" t="s">
        <v>322</v>
      </c>
      <c r="AR19" s="1" t="s">
        <v>323</v>
      </c>
    </row>
    <row r="21" spans="1:44" x14ac:dyDescent="0.35">
      <c r="A21" t="s">
        <v>378</v>
      </c>
      <c r="C21" t="s">
        <v>378</v>
      </c>
      <c r="D21" t="s">
        <v>379</v>
      </c>
      <c r="E21" t="s">
        <v>381</v>
      </c>
      <c r="F21" t="s">
        <v>380</v>
      </c>
      <c r="G21" t="s">
        <v>382</v>
      </c>
      <c r="H21" t="s">
        <v>383</v>
      </c>
      <c r="I21" t="s">
        <v>384</v>
      </c>
      <c r="J21" t="s">
        <v>385</v>
      </c>
    </row>
    <row r="22" spans="1:44" x14ac:dyDescent="0.35">
      <c r="A22" t="s">
        <v>379</v>
      </c>
    </row>
    <row r="23" spans="1:44" x14ac:dyDescent="0.35">
      <c r="A23" t="s">
        <v>381</v>
      </c>
    </row>
    <row r="24" spans="1:44" x14ac:dyDescent="0.35">
      <c r="A24" t="s">
        <v>380</v>
      </c>
    </row>
    <row r="25" spans="1:44" x14ac:dyDescent="0.35">
      <c r="A25" t="s">
        <v>382</v>
      </c>
    </row>
    <row r="26" spans="1:44" x14ac:dyDescent="0.35">
      <c r="A26" t="s">
        <v>383</v>
      </c>
      <c r="D26" t="s">
        <v>388</v>
      </c>
    </row>
    <row r="27" spans="1:44" x14ac:dyDescent="0.35">
      <c r="A27" t="s">
        <v>384</v>
      </c>
      <c r="D27" t="s">
        <v>389</v>
      </c>
    </row>
    <row r="28" spans="1:44" x14ac:dyDescent="0.35">
      <c r="A28" t="s">
        <v>385</v>
      </c>
      <c r="D28" t="s">
        <v>390</v>
      </c>
    </row>
    <row r="29" spans="1:44" x14ac:dyDescent="0.35">
      <c r="D29" t="s">
        <v>391</v>
      </c>
    </row>
    <row r="30" spans="1:44" x14ac:dyDescent="0.35">
      <c r="D30" t="s">
        <v>392</v>
      </c>
    </row>
    <row r="31" spans="1:44" x14ac:dyDescent="0.35">
      <c r="D31" t="s">
        <v>393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2"/>
  <sheetViews>
    <sheetView workbookViewId="0">
      <selection activeCell="C15" sqref="C15"/>
    </sheetView>
  </sheetViews>
  <sheetFormatPr defaultRowHeight="14.5" x14ac:dyDescent="0.35"/>
  <cols>
    <col min="1" max="1" width="26.453125" customWidth="1"/>
    <col min="2" max="2" width="26" customWidth="1"/>
    <col min="5" max="5" width="26.453125" customWidth="1"/>
  </cols>
  <sheetData>
    <row r="1" spans="1:5" s="6" customFormat="1" x14ac:dyDescent="0.35">
      <c r="A1" s="6" t="s">
        <v>21</v>
      </c>
    </row>
    <row r="2" spans="1:5" x14ac:dyDescent="0.35">
      <c r="A2" s="7" t="s">
        <v>20</v>
      </c>
      <c r="B2" s="7" t="s">
        <v>19</v>
      </c>
      <c r="D2" s="5" t="s">
        <v>40</v>
      </c>
    </row>
    <row r="3" spans="1:5" ht="15.5" x14ac:dyDescent="0.35">
      <c r="A3" t="s">
        <v>9</v>
      </c>
      <c r="B3" s="8" t="s">
        <v>23</v>
      </c>
      <c r="D3">
        <v>2012</v>
      </c>
      <c r="E3" t="s">
        <v>41</v>
      </c>
    </row>
    <row r="4" spans="1:5" ht="15.5" x14ac:dyDescent="0.35">
      <c r="A4" t="s">
        <v>7</v>
      </c>
      <c r="B4" s="11" t="s">
        <v>26</v>
      </c>
      <c r="D4">
        <v>2013</v>
      </c>
      <c r="E4" t="s">
        <v>42</v>
      </c>
    </row>
    <row r="5" spans="1:5" ht="15.5" x14ac:dyDescent="0.35">
      <c r="A5" t="s">
        <v>5</v>
      </c>
      <c r="B5" s="8" t="s">
        <v>24</v>
      </c>
      <c r="D5">
        <v>2014</v>
      </c>
      <c r="E5" t="s">
        <v>43</v>
      </c>
    </row>
    <row r="6" spans="1:5" ht="15.5" x14ac:dyDescent="0.35">
      <c r="A6" t="s">
        <v>6</v>
      </c>
      <c r="B6" s="9" t="s">
        <v>25</v>
      </c>
      <c r="D6">
        <v>2015</v>
      </c>
      <c r="E6" t="s">
        <v>44</v>
      </c>
    </row>
    <row r="7" spans="1:5" ht="15.5" x14ac:dyDescent="0.35">
      <c r="A7" t="s">
        <v>15</v>
      </c>
      <c r="B7" s="9" t="s">
        <v>27</v>
      </c>
    </row>
    <row r="8" spans="1:5" ht="15.5" x14ac:dyDescent="0.35">
      <c r="A8" t="s">
        <v>16</v>
      </c>
      <c r="B8" s="10" t="s">
        <v>28</v>
      </c>
    </row>
    <row r="9" spans="1:5" ht="15.5" x14ac:dyDescent="0.35">
      <c r="A9" t="s">
        <v>8</v>
      </c>
      <c r="B9" s="9" t="s">
        <v>29</v>
      </c>
    </row>
    <row r="10" spans="1:5" ht="15.5" x14ac:dyDescent="0.35">
      <c r="A10" t="s">
        <v>17</v>
      </c>
      <c r="B10" s="9" t="s">
        <v>30</v>
      </c>
    </row>
    <row r="11" spans="1:5" ht="15.5" x14ac:dyDescent="0.35">
      <c r="A11" t="s">
        <v>18</v>
      </c>
      <c r="B11" s="9" t="s">
        <v>31</v>
      </c>
    </row>
    <row r="13" spans="1:5" x14ac:dyDescent="0.35">
      <c r="A13" s="7" t="s">
        <v>22</v>
      </c>
      <c r="B13" s="7" t="s">
        <v>19</v>
      </c>
    </row>
    <row r="14" spans="1:5" ht="15.5" x14ac:dyDescent="0.35">
      <c r="A14" t="s">
        <v>9</v>
      </c>
      <c r="B14" s="8" t="s">
        <v>23</v>
      </c>
    </row>
    <row r="15" spans="1:5" ht="15.5" x14ac:dyDescent="0.35">
      <c r="A15" t="s">
        <v>7</v>
      </c>
      <c r="B15" s="10" t="s">
        <v>39</v>
      </c>
    </row>
    <row r="16" spans="1:5" ht="15.5" x14ac:dyDescent="0.35">
      <c r="A16" t="s">
        <v>5</v>
      </c>
      <c r="B16" s="8" t="s">
        <v>32</v>
      </c>
    </row>
    <row r="17" spans="1:2" ht="15.5" x14ac:dyDescent="0.35">
      <c r="A17" t="s">
        <v>6</v>
      </c>
      <c r="B17" s="9" t="s">
        <v>33</v>
      </c>
    </row>
    <row r="18" spans="1:2" ht="15.5" x14ac:dyDescent="0.35">
      <c r="A18" t="s">
        <v>15</v>
      </c>
      <c r="B18" s="9" t="s">
        <v>34</v>
      </c>
    </row>
    <row r="19" spans="1:2" ht="15.5" x14ac:dyDescent="0.35">
      <c r="A19" t="s">
        <v>16</v>
      </c>
      <c r="B19" s="9" t="s">
        <v>35</v>
      </c>
    </row>
    <row r="20" spans="1:2" ht="15.5" x14ac:dyDescent="0.35">
      <c r="A20" t="s">
        <v>8</v>
      </c>
      <c r="B20" s="9" t="s">
        <v>36</v>
      </c>
    </row>
    <row r="21" spans="1:2" ht="15.5" x14ac:dyDescent="0.35">
      <c r="A21" t="s">
        <v>17</v>
      </c>
      <c r="B21" s="9" t="s">
        <v>37</v>
      </c>
    </row>
    <row r="22" spans="1:2" ht="15.5" x14ac:dyDescent="0.35">
      <c r="A22" t="s">
        <v>18</v>
      </c>
      <c r="B22" s="9" t="s">
        <v>38</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Variables</vt:lpstr>
      <vt:lpstr>Sheet1</vt:lpstr>
      <vt:lpstr>Time Lagged 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Isidro Landa</dc:creator>
  <cp:lastModifiedBy>Isidro Landa</cp:lastModifiedBy>
  <dcterms:created xsi:type="dcterms:W3CDTF">2016-10-16T19:55:37Z</dcterms:created>
  <dcterms:modified xsi:type="dcterms:W3CDTF">2017-09-05T01:51:44Z</dcterms:modified>
</cp:coreProperties>
</file>