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definedNames>
    <definedName name="_xlnm._FilterDatabase" localSheetId="0" hidden="1">Sheet1!$A$1:$A$108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<sst xmlns="http://schemas.openxmlformats.org/spreadsheetml/2006/main" count="331" uniqueCount="62">
  <si>
    <t>序号</t>
  </si>
  <si>
    <r>
      <rPr>
        <b/>
        <sz val="12"/>
        <color indexed="8"/>
        <rFont val="宋体"/>
        <charset val="134"/>
      </rPr>
      <t>作物编号</t>
    </r>
  </si>
  <si>
    <r>
      <rPr>
        <b/>
        <sz val="12"/>
        <color indexed="8"/>
        <rFont val="宋体"/>
        <charset val="134"/>
      </rPr>
      <t>作物名称</t>
    </r>
  </si>
  <si>
    <r>
      <rPr>
        <b/>
        <sz val="12"/>
        <color indexed="8"/>
        <rFont val="宋体"/>
        <charset val="134"/>
      </rPr>
      <t>地块类型</t>
    </r>
  </si>
  <si>
    <r>
      <rPr>
        <b/>
        <sz val="12"/>
        <color indexed="8"/>
        <rFont val="宋体"/>
        <charset val="134"/>
      </rPr>
      <t>种植季次</t>
    </r>
  </si>
  <si>
    <r>
      <rPr>
        <b/>
        <sz val="12"/>
        <color rgb="FF000000"/>
        <rFont val="宋体"/>
        <charset val="134"/>
      </rPr>
      <t>亩产量</t>
    </r>
    <r>
      <rPr>
        <b/>
        <sz val="12"/>
        <color rgb="FF000000"/>
        <rFont val="Times New Roman"/>
        <charset val="134"/>
      </rPr>
      <t>/</t>
    </r>
    <r>
      <rPr>
        <b/>
        <sz val="12"/>
        <color rgb="FF000000"/>
        <rFont val="宋体"/>
        <charset val="134"/>
      </rPr>
      <t>斤</t>
    </r>
  </si>
  <si>
    <r>
      <rPr>
        <b/>
        <sz val="12"/>
        <color indexed="8"/>
        <rFont val="宋体"/>
        <charset val="134"/>
      </rPr>
      <t>种植成本</t>
    </r>
    <r>
      <rPr>
        <b/>
        <sz val="12"/>
        <color indexed="8"/>
        <rFont val="Times New Roman"/>
        <charset val="134"/>
      </rPr>
      <t>/(</t>
    </r>
    <r>
      <rPr>
        <b/>
        <sz val="12"/>
        <color indexed="8"/>
        <rFont val="宋体"/>
        <charset val="134"/>
      </rPr>
      <t>元</t>
    </r>
    <r>
      <rPr>
        <b/>
        <sz val="12"/>
        <color indexed="8"/>
        <rFont val="Times New Roman"/>
        <charset val="134"/>
      </rPr>
      <t>/</t>
    </r>
    <r>
      <rPr>
        <b/>
        <sz val="12"/>
        <color indexed="8"/>
        <rFont val="宋体"/>
        <charset val="134"/>
      </rPr>
      <t>亩</t>
    </r>
    <r>
      <rPr>
        <b/>
        <sz val="12"/>
        <color indexed="8"/>
        <rFont val="Times New Roman"/>
        <charset val="134"/>
      </rPr>
      <t>)</t>
    </r>
  </si>
  <si>
    <r>
      <rPr>
        <b/>
        <sz val="12"/>
        <color rgb="FF000000"/>
        <rFont val="宋体"/>
        <charset val="134"/>
      </rPr>
      <t>销售单价最低价</t>
    </r>
    <r>
      <rPr>
        <b/>
        <sz val="12"/>
        <color rgb="FF000000"/>
        <rFont val="Times New Roman"/>
        <charset val="134"/>
      </rPr>
      <t>/(</t>
    </r>
    <r>
      <rPr>
        <b/>
        <sz val="12"/>
        <color rgb="FF000000"/>
        <rFont val="宋体"/>
        <charset val="134"/>
      </rPr>
      <t>元</t>
    </r>
    <r>
      <rPr>
        <b/>
        <sz val="12"/>
        <color rgb="FF000000"/>
        <rFont val="Times New Roman"/>
        <charset val="134"/>
      </rPr>
      <t>/</t>
    </r>
    <r>
      <rPr>
        <b/>
        <sz val="12"/>
        <color rgb="FF000000"/>
        <rFont val="宋体"/>
        <charset val="134"/>
      </rPr>
      <t>斤</t>
    </r>
    <r>
      <rPr>
        <b/>
        <sz val="12"/>
        <color rgb="FF000000"/>
        <rFont val="Times New Roman"/>
        <charset val="134"/>
      </rPr>
      <t>)</t>
    </r>
  </si>
  <si>
    <t>销售单价最高价/(元/斤)</t>
  </si>
  <si>
    <t>平均利润（元/亩/季度单位)</t>
  </si>
  <si>
    <r>
      <rPr>
        <sz val="12"/>
        <color theme="1"/>
        <rFont val="宋体"/>
        <charset val="134"/>
      </rPr>
      <t>榆黄菇</t>
    </r>
  </si>
  <si>
    <r>
      <rPr>
        <sz val="12"/>
        <color theme="1"/>
        <rFont val="宋体"/>
        <charset val="134"/>
      </rPr>
      <t>普通大棚</t>
    </r>
    <r>
      <rPr>
        <sz val="12"/>
        <color theme="1"/>
        <rFont val="Times New Roman"/>
        <charset val="134"/>
      </rPr>
      <t xml:space="preserve"> </t>
    </r>
  </si>
  <si>
    <r>
      <rPr>
        <sz val="12"/>
        <color theme="1"/>
        <rFont val="宋体"/>
        <charset val="134"/>
      </rPr>
      <t>第二季</t>
    </r>
  </si>
  <si>
    <r>
      <rPr>
        <sz val="12"/>
        <color theme="1"/>
        <rFont val="宋体"/>
        <charset val="134"/>
      </rPr>
      <t>白灵菇</t>
    </r>
  </si>
  <si>
    <r>
      <rPr>
        <sz val="12"/>
        <color rgb="FF000000"/>
        <rFont val="宋体"/>
        <charset val="134"/>
      </rPr>
      <t>黄瓜</t>
    </r>
  </si>
  <si>
    <r>
      <rPr>
        <sz val="12"/>
        <color theme="1"/>
        <rFont val="宋体"/>
        <charset val="134"/>
      </rPr>
      <t>智慧大棚</t>
    </r>
  </si>
  <si>
    <r>
      <rPr>
        <sz val="12"/>
        <color theme="1"/>
        <rFont val="宋体"/>
        <charset val="134"/>
      </rPr>
      <t>第一季</t>
    </r>
  </si>
  <si>
    <r>
      <rPr>
        <sz val="12"/>
        <color theme="1"/>
        <rFont val="宋体"/>
        <charset val="134"/>
      </rPr>
      <t>羊肚菌</t>
    </r>
  </si>
  <si>
    <r>
      <rPr>
        <sz val="12"/>
        <color theme="1"/>
        <rFont val="宋体"/>
        <charset val="134"/>
      </rPr>
      <t>水浇地</t>
    </r>
  </si>
  <si>
    <r>
      <rPr>
        <sz val="12"/>
        <color theme="1"/>
        <rFont val="宋体"/>
        <charset val="134"/>
      </rPr>
      <t>香菇</t>
    </r>
  </si>
  <si>
    <r>
      <rPr>
        <sz val="12"/>
        <color rgb="FF000000"/>
        <rFont val="宋体"/>
        <charset val="134"/>
      </rPr>
      <t>空心菜</t>
    </r>
  </si>
  <si>
    <r>
      <rPr>
        <sz val="12"/>
        <color rgb="FF000000"/>
        <rFont val="宋体"/>
        <charset val="134"/>
      </rPr>
      <t>茄子</t>
    </r>
  </si>
  <si>
    <r>
      <rPr>
        <sz val="12"/>
        <color rgb="FF000000"/>
        <rFont val="宋体"/>
        <charset val="134"/>
      </rPr>
      <t>包菜</t>
    </r>
  </si>
  <si>
    <r>
      <rPr>
        <sz val="12"/>
        <color rgb="FF000000"/>
        <rFont val="宋体"/>
        <charset val="134"/>
      </rPr>
      <t>豇豆</t>
    </r>
  </si>
  <si>
    <r>
      <rPr>
        <sz val="12"/>
        <color rgb="FF000000"/>
        <rFont val="宋体"/>
        <charset val="134"/>
      </rPr>
      <t>芹菜</t>
    </r>
  </si>
  <si>
    <r>
      <rPr>
        <sz val="12"/>
        <color rgb="FF000000"/>
        <rFont val="宋体"/>
        <charset val="134"/>
      </rPr>
      <t>黄心菜</t>
    </r>
  </si>
  <si>
    <r>
      <rPr>
        <sz val="12"/>
        <color rgb="FF000000"/>
        <rFont val="宋体"/>
        <charset val="134"/>
      </rPr>
      <t>生菜</t>
    </r>
    <r>
      <rPr>
        <sz val="12"/>
        <color rgb="FF000000"/>
        <rFont val="Times New Roman"/>
        <charset val="134"/>
      </rPr>
      <t xml:space="preserve"> </t>
    </r>
  </si>
  <si>
    <r>
      <rPr>
        <sz val="12"/>
        <color rgb="FF000000"/>
        <rFont val="宋体"/>
        <charset val="134"/>
      </rPr>
      <t>油麦菜</t>
    </r>
  </si>
  <si>
    <r>
      <rPr>
        <sz val="12"/>
        <color rgb="FF000000"/>
        <rFont val="宋体"/>
        <charset val="134"/>
      </rPr>
      <t>小青菜</t>
    </r>
  </si>
  <si>
    <r>
      <rPr>
        <sz val="12"/>
        <color rgb="FF000000"/>
        <rFont val="宋体"/>
        <charset val="134"/>
      </rPr>
      <t>芸豆</t>
    </r>
  </si>
  <si>
    <r>
      <rPr>
        <sz val="12"/>
        <color rgb="FF000000"/>
        <rFont val="宋体"/>
        <charset val="134"/>
      </rPr>
      <t>菜花</t>
    </r>
  </si>
  <si>
    <r>
      <rPr>
        <sz val="12"/>
        <color rgb="FF000000"/>
        <rFont val="宋体"/>
        <charset val="134"/>
      </rPr>
      <t>菠菜</t>
    </r>
    <r>
      <rPr>
        <sz val="12"/>
        <color rgb="FF000000"/>
        <rFont val="Times New Roman"/>
        <charset val="134"/>
      </rPr>
      <t xml:space="preserve"> </t>
    </r>
  </si>
  <si>
    <r>
      <rPr>
        <sz val="12"/>
        <color rgb="FF000000"/>
        <rFont val="宋体"/>
        <charset val="134"/>
      </rPr>
      <t>西红柿</t>
    </r>
  </si>
  <si>
    <r>
      <rPr>
        <sz val="12"/>
        <color rgb="FF000000"/>
        <rFont val="宋体"/>
        <charset val="134"/>
      </rPr>
      <t>刀豆</t>
    </r>
  </si>
  <si>
    <r>
      <rPr>
        <sz val="12"/>
        <color rgb="FF000000"/>
        <rFont val="宋体"/>
        <charset val="134"/>
      </rPr>
      <t>青椒</t>
    </r>
  </si>
  <si>
    <r>
      <rPr>
        <sz val="12"/>
        <color rgb="FF000000"/>
        <rFont val="宋体"/>
        <charset val="134"/>
      </rPr>
      <t>辣椒</t>
    </r>
  </si>
  <si>
    <r>
      <rPr>
        <sz val="12"/>
        <color theme="1"/>
        <rFont val="宋体"/>
        <charset val="134"/>
      </rPr>
      <t>大白菜</t>
    </r>
  </si>
  <si>
    <r>
      <rPr>
        <sz val="11"/>
        <color theme="1"/>
        <rFont val="宋体"/>
        <charset val="134"/>
      </rPr>
      <t>白萝卜</t>
    </r>
  </si>
  <si>
    <r>
      <rPr>
        <sz val="12"/>
        <color theme="1"/>
        <rFont val="宋体"/>
        <charset val="134"/>
      </rPr>
      <t>红萝卜</t>
    </r>
  </si>
  <si>
    <r>
      <rPr>
        <sz val="12"/>
        <color rgb="FF000000"/>
        <rFont val="宋体"/>
        <charset val="134"/>
      </rPr>
      <t>土豆</t>
    </r>
  </si>
  <si>
    <r>
      <rPr>
        <sz val="12"/>
        <color theme="1"/>
        <rFont val="宋体"/>
        <charset val="134"/>
      </rPr>
      <t>红薯</t>
    </r>
  </si>
  <si>
    <r>
      <rPr>
        <sz val="12"/>
        <color theme="1"/>
        <rFont val="宋体"/>
        <charset val="134"/>
      </rPr>
      <t>平旱地</t>
    </r>
  </si>
  <si>
    <r>
      <rPr>
        <sz val="12"/>
        <color indexed="8"/>
        <rFont val="宋体"/>
        <charset val="134"/>
      </rPr>
      <t>单季</t>
    </r>
  </si>
  <si>
    <r>
      <rPr>
        <sz val="12"/>
        <color theme="1"/>
        <rFont val="宋体"/>
        <charset val="134"/>
      </rPr>
      <t>梯田</t>
    </r>
  </si>
  <si>
    <t>单季</t>
  </si>
  <si>
    <r>
      <rPr>
        <sz val="12"/>
        <color theme="1"/>
        <rFont val="宋体"/>
        <charset val="134"/>
      </rPr>
      <t>山坡地</t>
    </r>
  </si>
  <si>
    <r>
      <rPr>
        <sz val="12"/>
        <color theme="1"/>
        <rFont val="宋体"/>
        <charset val="134"/>
      </rPr>
      <t>荞麦</t>
    </r>
  </si>
  <si>
    <r>
      <rPr>
        <sz val="12"/>
        <color theme="1"/>
        <rFont val="宋体"/>
        <charset val="134"/>
      </rPr>
      <t>黍子</t>
    </r>
  </si>
  <si>
    <r>
      <rPr>
        <sz val="12"/>
        <color theme="1"/>
        <rFont val="宋体"/>
        <charset val="134"/>
      </rPr>
      <t>南瓜</t>
    </r>
  </si>
  <si>
    <r>
      <rPr>
        <sz val="12"/>
        <color theme="1"/>
        <rFont val="宋体"/>
        <charset val="134"/>
      </rPr>
      <t>高粱</t>
    </r>
  </si>
  <si>
    <r>
      <rPr>
        <sz val="12"/>
        <color theme="1"/>
        <rFont val="宋体"/>
        <charset val="134"/>
      </rPr>
      <t>黑豆</t>
    </r>
  </si>
  <si>
    <r>
      <rPr>
        <sz val="12"/>
        <color theme="1"/>
        <rFont val="宋体"/>
        <charset val="134"/>
      </rPr>
      <t>红豆</t>
    </r>
  </si>
  <si>
    <r>
      <rPr>
        <sz val="12"/>
        <color theme="1"/>
        <rFont val="宋体"/>
        <charset val="134"/>
      </rPr>
      <t>水稻</t>
    </r>
  </si>
  <si>
    <r>
      <rPr>
        <sz val="12"/>
        <color theme="1"/>
        <rFont val="宋体"/>
        <charset val="134"/>
      </rPr>
      <t>玉米</t>
    </r>
  </si>
  <si>
    <r>
      <rPr>
        <sz val="12"/>
        <color theme="1"/>
        <rFont val="宋体"/>
        <charset val="134"/>
      </rPr>
      <t>爬豆</t>
    </r>
  </si>
  <si>
    <r>
      <rPr>
        <sz val="12"/>
        <color theme="1"/>
        <rFont val="宋体"/>
        <charset val="134"/>
      </rPr>
      <t>小麦</t>
    </r>
  </si>
  <si>
    <r>
      <rPr>
        <sz val="12"/>
        <color theme="1"/>
        <rFont val="宋体"/>
        <charset val="134"/>
      </rPr>
      <t>谷子</t>
    </r>
  </si>
  <si>
    <r>
      <rPr>
        <sz val="12"/>
        <color theme="1"/>
        <rFont val="宋体"/>
        <charset val="134"/>
      </rPr>
      <t>绿豆</t>
    </r>
  </si>
  <si>
    <r>
      <rPr>
        <sz val="12"/>
        <color theme="1"/>
        <rFont val="宋体"/>
        <charset val="134"/>
      </rPr>
      <t>莜麦</t>
    </r>
  </si>
  <si>
    <r>
      <rPr>
        <sz val="12"/>
        <color theme="1"/>
        <rFont val="宋体"/>
        <charset val="134"/>
      </rPr>
      <t>大麦</t>
    </r>
  </si>
  <si>
    <t>黄豆</t>
  </si>
  <si>
    <r>
      <rPr>
        <sz val="12"/>
        <color theme="1"/>
        <rFont val="宋体"/>
        <charset val="134"/>
      </rPr>
      <t>黄豆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</si>
</sst>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b/>
      <sz val="12"/>
      <color rgb="FF000000"/>
      <name val="宋体"/>
      <charset val="134"/>
    </font>
    <font>
      <b/>
      <sz val="12"/>
      <color indexed="8"/>
      <name val="Times New Roman"/>
      <charset val="134"/>
    </font>
    <font>
      <sz val="11"/>
      <color indexed="8"/>
      <name val="Times New Roman"/>
      <charset val="134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12"/>
      <color rgb="FF000000"/>
      <name val="Times New Roman"/>
      <charset val="134"/>
    </font>
    <font>
      <sz val="12"/>
      <color indexed="8"/>
      <name val="Times New Roman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000000"/>
      <name val="宋体"/>
      <charset val="134"/>
    </font>
    <font>
      <sz val="12"/>
      <color theme="1"/>
      <name val="宋体"/>
      <charset val="134"/>
    </font>
    <font>
      <sz val="12"/>
      <color indexed="8"/>
      <name val="宋体"/>
      <charset val="134"/>
    </font>
    <font>
      <sz val="11"/>
      <color theme="1"/>
      <name val="宋体"/>
      <charset val="134"/>
    </font>
    <font>
      <b/>
      <sz val="12"/>
      <color rgb="FF000000"/>
      <name val="Times New Roman"/>
      <charset val="134"/>
    </font>
    <font>
      <b/>
      <sz val="12"/>
      <color indexed="8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57" fontId="7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8"/>
  <sheetViews>
    <sheetView tabSelected="1" workbookViewId="0">
      <selection activeCell="J2" sqref="J2"/>
    </sheetView>
  </sheetViews>
  <sheetFormatPr defaultColWidth="9" defaultRowHeight="13.5"/>
  <cols>
    <col min="6" max="6" width="14.4416666666667" customWidth="1"/>
    <col min="7" max="7" width="17.775" customWidth="1"/>
    <col min="8" max="8" width="23.6666666666667" customWidth="1"/>
    <col min="9" max="9" width="20.8833333333333" customWidth="1"/>
    <col min="10" max="10" width="25.8833333333333" customWidth="1"/>
  </cols>
  <sheetData>
    <row r="1" ht="15.75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t="s">
        <v>8</v>
      </c>
      <c r="J1" s="15" t="s">
        <v>9</v>
      </c>
    </row>
    <row r="2" ht="15.75" spans="1:10">
      <c r="A2" s="3">
        <v>86</v>
      </c>
      <c r="B2" s="4">
        <v>38</v>
      </c>
      <c r="C2" s="5" t="s">
        <v>10</v>
      </c>
      <c r="D2" s="5" t="s">
        <v>11</v>
      </c>
      <c r="E2" s="5" t="s">
        <v>12</v>
      </c>
      <c r="F2" s="5">
        <v>5000</v>
      </c>
      <c r="G2" s="5">
        <v>3000</v>
      </c>
      <c r="H2" s="5">
        <v>50</v>
      </c>
      <c r="I2">
        <v>65</v>
      </c>
      <c r="J2">
        <f>F2*(H2+I2)/2-G2</f>
        <v>284500</v>
      </c>
    </row>
    <row r="3" ht="15.75" spans="1:10">
      <c r="A3" s="3">
        <v>88</v>
      </c>
      <c r="B3" s="4">
        <v>40</v>
      </c>
      <c r="C3" s="5" t="s">
        <v>13</v>
      </c>
      <c r="D3" s="5" t="s">
        <v>11</v>
      </c>
      <c r="E3" s="5" t="s">
        <v>12</v>
      </c>
      <c r="F3" s="5">
        <v>10000</v>
      </c>
      <c r="G3" s="5">
        <v>10000</v>
      </c>
      <c r="H3" s="5">
        <v>14</v>
      </c>
      <c r="I3">
        <v>18</v>
      </c>
      <c r="J3">
        <f>F3*(H3+I3)/2-G3</f>
        <v>150000</v>
      </c>
    </row>
    <row r="4" ht="15.75" spans="1:10">
      <c r="A4" s="6">
        <v>102</v>
      </c>
      <c r="B4" s="6">
        <v>29</v>
      </c>
      <c r="C4" s="7" t="s">
        <v>14</v>
      </c>
      <c r="D4" s="8" t="s">
        <v>15</v>
      </c>
      <c r="E4" s="8" t="s">
        <v>12</v>
      </c>
      <c r="F4" s="8">
        <v>13500</v>
      </c>
      <c r="G4" s="8">
        <v>3850</v>
      </c>
      <c r="H4" s="8">
        <v>7.2</v>
      </c>
      <c r="I4">
        <v>9.6</v>
      </c>
      <c r="J4">
        <f>F4*(H4+I4)/2-G4</f>
        <v>109550</v>
      </c>
    </row>
    <row r="5" ht="15.75" spans="1:10">
      <c r="A5" s="3">
        <v>77</v>
      </c>
      <c r="B5" s="4">
        <v>29</v>
      </c>
      <c r="C5" s="9" t="s">
        <v>14</v>
      </c>
      <c r="D5" s="5" t="s">
        <v>11</v>
      </c>
      <c r="E5" s="5" t="s">
        <v>16</v>
      </c>
      <c r="F5" s="10">
        <v>15000</v>
      </c>
      <c r="G5" s="10">
        <v>3500</v>
      </c>
      <c r="H5" s="5">
        <v>6</v>
      </c>
      <c r="I5">
        <v>8</v>
      </c>
      <c r="J5">
        <f>F5*(H5+I5)/2-G5</f>
        <v>101500</v>
      </c>
    </row>
    <row r="6" ht="15.75" spans="1:10">
      <c r="A6" s="3">
        <v>89</v>
      </c>
      <c r="B6" s="4">
        <v>41</v>
      </c>
      <c r="C6" s="5" t="s">
        <v>17</v>
      </c>
      <c r="D6" s="5" t="s">
        <v>11</v>
      </c>
      <c r="E6" s="5" t="s">
        <v>12</v>
      </c>
      <c r="F6" s="5">
        <v>1000</v>
      </c>
      <c r="G6" s="5">
        <v>10000</v>
      </c>
      <c r="H6" s="5">
        <v>80</v>
      </c>
      <c r="I6">
        <v>120</v>
      </c>
      <c r="J6">
        <f>F6*(H6+I6)/2-G6</f>
        <v>90000</v>
      </c>
    </row>
    <row r="7" ht="15.75" spans="1:10">
      <c r="A7" s="6">
        <v>59</v>
      </c>
      <c r="B7" s="6">
        <v>29</v>
      </c>
      <c r="C7" s="7" t="s">
        <v>14</v>
      </c>
      <c r="D7" s="11" t="s">
        <v>18</v>
      </c>
      <c r="E7" s="8" t="s">
        <v>16</v>
      </c>
      <c r="F7" s="12">
        <v>12000</v>
      </c>
      <c r="G7" s="12">
        <v>2900</v>
      </c>
      <c r="H7" s="8">
        <v>6</v>
      </c>
      <c r="I7">
        <v>8</v>
      </c>
      <c r="J7">
        <f>F7*(H7+I7)/2-G7</f>
        <v>81100</v>
      </c>
    </row>
    <row r="8" ht="15.75" spans="1:10">
      <c r="A8" s="3">
        <v>87</v>
      </c>
      <c r="B8" s="4">
        <v>39</v>
      </c>
      <c r="C8" s="5" t="s">
        <v>19</v>
      </c>
      <c r="D8" s="5" t="s">
        <v>11</v>
      </c>
      <c r="E8" s="5" t="s">
        <v>12</v>
      </c>
      <c r="F8" s="5">
        <v>4000</v>
      </c>
      <c r="G8" s="5">
        <v>2000</v>
      </c>
      <c r="H8" s="5">
        <v>18</v>
      </c>
      <c r="I8">
        <v>20</v>
      </c>
      <c r="J8">
        <f>F8*(H8+I8)/2-G8</f>
        <v>74000</v>
      </c>
    </row>
    <row r="9" ht="15.75" spans="1:10">
      <c r="A9" s="6">
        <v>105</v>
      </c>
      <c r="B9" s="6">
        <v>32</v>
      </c>
      <c r="C9" s="7" t="s">
        <v>20</v>
      </c>
      <c r="D9" s="8" t="s">
        <v>15</v>
      </c>
      <c r="E9" s="8" t="s">
        <v>12</v>
      </c>
      <c r="F9" s="8">
        <v>11000</v>
      </c>
      <c r="G9" s="8">
        <v>5500</v>
      </c>
      <c r="H9" s="8">
        <v>3.6</v>
      </c>
      <c r="I9">
        <v>7.2</v>
      </c>
      <c r="J9">
        <f>F9*(H9+I9)/2-G9</f>
        <v>53900</v>
      </c>
    </row>
    <row r="10" ht="15.75" spans="1:10">
      <c r="A10" s="3">
        <v>80</v>
      </c>
      <c r="B10" s="4">
        <v>32</v>
      </c>
      <c r="C10" s="9" t="s">
        <v>20</v>
      </c>
      <c r="D10" s="5" t="s">
        <v>11</v>
      </c>
      <c r="E10" s="5" t="s">
        <v>16</v>
      </c>
      <c r="F10" s="10">
        <v>12000</v>
      </c>
      <c r="G10" s="10">
        <v>5000</v>
      </c>
      <c r="H10" s="5">
        <v>3</v>
      </c>
      <c r="I10">
        <v>6</v>
      </c>
      <c r="J10">
        <f>F10*(H10+I10)/2-G10</f>
        <v>49000</v>
      </c>
    </row>
    <row r="11" ht="15.75" spans="1:10">
      <c r="A11" s="6">
        <v>95</v>
      </c>
      <c r="B11" s="6">
        <v>22</v>
      </c>
      <c r="C11" s="7" t="s">
        <v>21</v>
      </c>
      <c r="D11" s="8" t="s">
        <v>15</v>
      </c>
      <c r="E11" s="8" t="s">
        <v>12</v>
      </c>
      <c r="F11" s="8">
        <v>7200</v>
      </c>
      <c r="G11" s="8">
        <v>2640</v>
      </c>
      <c r="H11" s="8">
        <v>6</v>
      </c>
      <c r="I11">
        <v>7.2</v>
      </c>
      <c r="J11">
        <f>F11*(H11+I11)/2-G11</f>
        <v>44880</v>
      </c>
    </row>
    <row r="12" ht="15.75" spans="1:10">
      <c r="A12" s="3">
        <v>70</v>
      </c>
      <c r="B12" s="4">
        <v>22</v>
      </c>
      <c r="C12" s="9" t="s">
        <v>21</v>
      </c>
      <c r="D12" s="5" t="s">
        <v>11</v>
      </c>
      <c r="E12" s="5" t="s">
        <v>16</v>
      </c>
      <c r="F12" s="10">
        <v>8000</v>
      </c>
      <c r="G12" s="10">
        <v>2400</v>
      </c>
      <c r="H12" s="5">
        <v>5</v>
      </c>
      <c r="I12">
        <v>6</v>
      </c>
      <c r="J12">
        <f>F12*(H12+I12)/2-G12</f>
        <v>41600</v>
      </c>
    </row>
    <row r="13" ht="15.75" spans="1:10">
      <c r="A13" s="6">
        <v>62</v>
      </c>
      <c r="B13" s="6">
        <v>32</v>
      </c>
      <c r="C13" s="7" t="s">
        <v>20</v>
      </c>
      <c r="D13" s="11" t="s">
        <v>18</v>
      </c>
      <c r="E13" s="8" t="s">
        <v>16</v>
      </c>
      <c r="F13" s="12">
        <v>10000</v>
      </c>
      <c r="G13" s="12">
        <v>4100</v>
      </c>
      <c r="H13" s="8">
        <v>3</v>
      </c>
      <c r="I13">
        <v>6</v>
      </c>
      <c r="J13">
        <f>F13*(H13+I13)/2-G13</f>
        <v>40900</v>
      </c>
    </row>
    <row r="14" ht="15.75" spans="1:10">
      <c r="A14" s="6">
        <v>52</v>
      </c>
      <c r="B14" s="6">
        <v>22</v>
      </c>
      <c r="C14" s="7" t="s">
        <v>21</v>
      </c>
      <c r="D14" s="11" t="s">
        <v>18</v>
      </c>
      <c r="E14" s="8" t="s">
        <v>16</v>
      </c>
      <c r="F14" s="12">
        <v>6400</v>
      </c>
      <c r="G14" s="12">
        <v>2000</v>
      </c>
      <c r="H14" s="8">
        <v>5</v>
      </c>
      <c r="I14">
        <v>6</v>
      </c>
      <c r="J14">
        <f>F14*(H14+I14)/2-G14</f>
        <v>33200</v>
      </c>
    </row>
    <row r="15" ht="15.75" spans="1:10">
      <c r="A15" s="6">
        <v>99</v>
      </c>
      <c r="B15" s="6">
        <v>26</v>
      </c>
      <c r="C15" s="7" t="s">
        <v>22</v>
      </c>
      <c r="D15" s="8" t="s">
        <v>15</v>
      </c>
      <c r="E15" s="8" t="s">
        <v>12</v>
      </c>
      <c r="F15" s="8">
        <v>4100</v>
      </c>
      <c r="G15" s="8">
        <v>3850</v>
      </c>
      <c r="H15" s="8">
        <v>6.6</v>
      </c>
      <c r="I15">
        <v>9</v>
      </c>
      <c r="J15">
        <f>F15*(H15+I15)/2-G15</f>
        <v>28130</v>
      </c>
    </row>
    <row r="16" ht="15.75" spans="1:10">
      <c r="A16" s="6">
        <v>90</v>
      </c>
      <c r="B16" s="6">
        <v>17</v>
      </c>
      <c r="C16" s="7" t="s">
        <v>23</v>
      </c>
      <c r="D16" s="8" t="s">
        <v>15</v>
      </c>
      <c r="E16" s="8" t="s">
        <v>12</v>
      </c>
      <c r="F16" s="8">
        <v>3200</v>
      </c>
      <c r="G16" s="8">
        <v>2640</v>
      </c>
      <c r="H16" s="8">
        <v>8.4</v>
      </c>
      <c r="I16">
        <v>10.8</v>
      </c>
      <c r="J16">
        <f>F16*(H16+I16)/2-G16</f>
        <v>28080</v>
      </c>
    </row>
    <row r="17" ht="15.75" spans="1:10">
      <c r="A17" s="6">
        <v>107</v>
      </c>
      <c r="B17" s="6">
        <v>34</v>
      </c>
      <c r="C17" s="7" t="s">
        <v>24</v>
      </c>
      <c r="D17" s="8" t="s">
        <v>15</v>
      </c>
      <c r="E17" s="8" t="s">
        <v>12</v>
      </c>
      <c r="F17" s="8">
        <v>6000</v>
      </c>
      <c r="G17" s="8">
        <v>1200</v>
      </c>
      <c r="H17" s="8">
        <v>3.8</v>
      </c>
      <c r="I17">
        <v>5.8</v>
      </c>
      <c r="J17">
        <f>F17*(H17+I17)/2-G17</f>
        <v>27600</v>
      </c>
    </row>
    <row r="18" ht="15.75" spans="1:10">
      <c r="A18" s="6">
        <v>106</v>
      </c>
      <c r="B18" s="6">
        <v>33</v>
      </c>
      <c r="C18" s="7" t="s">
        <v>25</v>
      </c>
      <c r="D18" s="8" t="s">
        <v>15</v>
      </c>
      <c r="E18" s="8" t="s">
        <v>12</v>
      </c>
      <c r="F18" s="8">
        <v>5400</v>
      </c>
      <c r="G18" s="8">
        <v>2750</v>
      </c>
      <c r="H18" s="8">
        <v>4.8</v>
      </c>
      <c r="I18">
        <v>6</v>
      </c>
      <c r="J18">
        <f>F18*(H18+I18)/2-G18</f>
        <v>26410</v>
      </c>
    </row>
    <row r="19" ht="15.75" spans="1:10">
      <c r="A19" s="3">
        <v>65</v>
      </c>
      <c r="B19" s="4">
        <v>17</v>
      </c>
      <c r="C19" s="9" t="s">
        <v>23</v>
      </c>
      <c r="D19" s="5" t="s">
        <v>11</v>
      </c>
      <c r="E19" s="5" t="s">
        <v>16</v>
      </c>
      <c r="F19" s="10">
        <v>3600</v>
      </c>
      <c r="G19" s="10">
        <v>2400</v>
      </c>
      <c r="H19" s="5">
        <v>7</v>
      </c>
      <c r="I19">
        <v>9</v>
      </c>
      <c r="J19">
        <f>F19*(H19+I19)/2-G19</f>
        <v>26400</v>
      </c>
    </row>
    <row r="20" ht="15.75" spans="1:10">
      <c r="A20" s="6">
        <v>103</v>
      </c>
      <c r="B20" s="6">
        <v>30</v>
      </c>
      <c r="C20" s="7" t="s">
        <v>26</v>
      </c>
      <c r="D20" s="8" t="s">
        <v>15</v>
      </c>
      <c r="E20" s="8" t="s">
        <v>12</v>
      </c>
      <c r="F20" s="8">
        <v>4500</v>
      </c>
      <c r="G20" s="8">
        <v>2200</v>
      </c>
      <c r="H20" s="8">
        <v>5.4</v>
      </c>
      <c r="I20">
        <v>7.2</v>
      </c>
      <c r="J20">
        <f>F20*(H20+I20)/2-G20</f>
        <v>26150</v>
      </c>
    </row>
    <row r="21" ht="15.75" spans="1:10">
      <c r="A21" s="3">
        <v>74</v>
      </c>
      <c r="B21" s="4">
        <v>26</v>
      </c>
      <c r="C21" s="9" t="s">
        <v>22</v>
      </c>
      <c r="D21" s="5" t="s">
        <v>11</v>
      </c>
      <c r="E21" s="5" t="s">
        <v>16</v>
      </c>
      <c r="F21" s="10">
        <v>4500</v>
      </c>
      <c r="G21" s="10">
        <v>3500</v>
      </c>
      <c r="H21" s="5">
        <v>5.5</v>
      </c>
      <c r="I21">
        <v>7.5</v>
      </c>
      <c r="J21">
        <f>F21*(H21+I21)/2-G21</f>
        <v>25750</v>
      </c>
    </row>
    <row r="22" ht="15.75" spans="1:10">
      <c r="A22" s="3">
        <v>82</v>
      </c>
      <c r="B22" s="4">
        <v>34</v>
      </c>
      <c r="C22" s="9" t="s">
        <v>24</v>
      </c>
      <c r="D22" s="5" t="s">
        <v>11</v>
      </c>
      <c r="E22" s="5" t="s">
        <v>16</v>
      </c>
      <c r="F22" s="10">
        <v>6600</v>
      </c>
      <c r="G22" s="10">
        <v>1100</v>
      </c>
      <c r="H22" s="5">
        <v>3.2</v>
      </c>
      <c r="I22">
        <v>4.8</v>
      </c>
      <c r="J22">
        <f>F22*(H22+I22)/2-G22</f>
        <v>25300</v>
      </c>
    </row>
    <row r="23" ht="15.75" spans="1:10">
      <c r="A23" s="6">
        <v>100</v>
      </c>
      <c r="B23" s="6">
        <v>27</v>
      </c>
      <c r="C23" s="7" t="s">
        <v>27</v>
      </c>
      <c r="D23" s="8" t="s">
        <v>15</v>
      </c>
      <c r="E23" s="8" t="s">
        <v>12</v>
      </c>
      <c r="F23" s="8">
        <v>4500</v>
      </c>
      <c r="G23" s="8">
        <v>2200</v>
      </c>
      <c r="H23" s="8">
        <v>4.8</v>
      </c>
      <c r="I23">
        <v>7.2</v>
      </c>
      <c r="J23">
        <f>F23*(H23+I23)/2-G23</f>
        <v>24800</v>
      </c>
    </row>
    <row r="24" ht="15.75" spans="1:10">
      <c r="A24" s="3">
        <v>81</v>
      </c>
      <c r="B24" s="4">
        <v>33</v>
      </c>
      <c r="C24" s="9" t="s">
        <v>25</v>
      </c>
      <c r="D24" s="5" t="s">
        <v>11</v>
      </c>
      <c r="E24" s="5" t="s">
        <v>16</v>
      </c>
      <c r="F24" s="10">
        <v>6000</v>
      </c>
      <c r="G24" s="10">
        <v>2500</v>
      </c>
      <c r="H24" s="5">
        <v>4</v>
      </c>
      <c r="I24">
        <v>5</v>
      </c>
      <c r="J24">
        <f>F24*(H24+I24)/2-G24</f>
        <v>24500</v>
      </c>
    </row>
    <row r="25" ht="15.75" spans="1:10">
      <c r="A25" s="3">
        <v>78</v>
      </c>
      <c r="B25" s="4">
        <v>30</v>
      </c>
      <c r="C25" s="9" t="s">
        <v>26</v>
      </c>
      <c r="D25" s="5" t="s">
        <v>11</v>
      </c>
      <c r="E25" s="5" t="s">
        <v>16</v>
      </c>
      <c r="F25" s="10">
        <v>5000</v>
      </c>
      <c r="G25" s="10">
        <v>2000</v>
      </c>
      <c r="H25" s="5">
        <v>4.5</v>
      </c>
      <c r="I25">
        <v>6</v>
      </c>
      <c r="J25">
        <f>F25*(H25+I25)/2-G25</f>
        <v>24250</v>
      </c>
    </row>
    <row r="26" ht="15.75" spans="1:10">
      <c r="A26" s="3">
        <v>75</v>
      </c>
      <c r="B26" s="4">
        <v>27</v>
      </c>
      <c r="C26" s="9" t="s">
        <v>27</v>
      </c>
      <c r="D26" s="5" t="s">
        <v>11</v>
      </c>
      <c r="E26" s="5" t="s">
        <v>16</v>
      </c>
      <c r="F26" s="10">
        <v>5000</v>
      </c>
      <c r="G26" s="10">
        <v>2000</v>
      </c>
      <c r="H26" s="5">
        <v>4</v>
      </c>
      <c r="I26">
        <v>6</v>
      </c>
      <c r="J26">
        <f>F26*(H26+I26)/2-G26</f>
        <v>23000</v>
      </c>
    </row>
    <row r="27" ht="15.75" spans="1:10">
      <c r="A27" s="6">
        <v>101</v>
      </c>
      <c r="B27" s="6">
        <v>28</v>
      </c>
      <c r="C27" s="7" t="s">
        <v>28</v>
      </c>
      <c r="D27" s="8" t="s">
        <v>15</v>
      </c>
      <c r="E27" s="8" t="s">
        <v>12</v>
      </c>
      <c r="F27" s="8">
        <v>3600</v>
      </c>
      <c r="G27" s="8">
        <v>2200</v>
      </c>
      <c r="H27" s="8">
        <v>6</v>
      </c>
      <c r="I27">
        <v>7.8</v>
      </c>
      <c r="J27">
        <f>F27*(H27+I27)/2-G27</f>
        <v>22640</v>
      </c>
    </row>
    <row r="28" ht="15.75" spans="1:10">
      <c r="A28" s="6">
        <v>92</v>
      </c>
      <c r="B28" s="6">
        <v>19</v>
      </c>
      <c r="C28" s="7" t="s">
        <v>29</v>
      </c>
      <c r="D28" s="8" t="s">
        <v>15</v>
      </c>
      <c r="E28" s="8" t="s">
        <v>12</v>
      </c>
      <c r="F28" s="8">
        <v>3200</v>
      </c>
      <c r="G28" s="8">
        <v>2640</v>
      </c>
      <c r="H28" s="8">
        <v>6</v>
      </c>
      <c r="I28">
        <v>9.6</v>
      </c>
      <c r="J28">
        <f>F28*(H28+I28)/2-G28</f>
        <v>22320</v>
      </c>
    </row>
    <row r="29" ht="15.75" spans="1:10">
      <c r="A29" s="6">
        <v>47</v>
      </c>
      <c r="B29" s="6">
        <v>17</v>
      </c>
      <c r="C29" s="7" t="s">
        <v>23</v>
      </c>
      <c r="D29" s="11" t="s">
        <v>18</v>
      </c>
      <c r="E29" s="8" t="s">
        <v>16</v>
      </c>
      <c r="F29" s="12">
        <v>3000</v>
      </c>
      <c r="G29" s="12">
        <v>2000</v>
      </c>
      <c r="H29" s="8">
        <v>7</v>
      </c>
      <c r="I29">
        <v>9</v>
      </c>
      <c r="J29">
        <f>F29*(H29+I29)/2-G29</f>
        <v>22000</v>
      </c>
    </row>
    <row r="30" ht="15.75" spans="1:10">
      <c r="A30" s="6">
        <v>56</v>
      </c>
      <c r="B30" s="6">
        <v>26</v>
      </c>
      <c r="C30" s="7" t="s">
        <v>22</v>
      </c>
      <c r="D30" s="11" t="s">
        <v>18</v>
      </c>
      <c r="E30" s="8" t="s">
        <v>16</v>
      </c>
      <c r="F30" s="12">
        <v>3700</v>
      </c>
      <c r="G30" s="12">
        <v>2900</v>
      </c>
      <c r="H30" s="8">
        <v>5.5</v>
      </c>
      <c r="I30">
        <v>7.5</v>
      </c>
      <c r="J30">
        <f>F30*(H30+I30)/2-G30</f>
        <v>21150</v>
      </c>
    </row>
    <row r="31" ht="15.75" spans="1:10">
      <c r="A31" s="6">
        <v>64</v>
      </c>
      <c r="B31" s="6">
        <v>34</v>
      </c>
      <c r="C31" s="7" t="s">
        <v>24</v>
      </c>
      <c r="D31" s="11" t="s">
        <v>18</v>
      </c>
      <c r="E31" s="8" t="s">
        <v>16</v>
      </c>
      <c r="F31" s="12">
        <v>5500</v>
      </c>
      <c r="G31" s="12">
        <v>900</v>
      </c>
      <c r="H31" s="8">
        <v>3.2</v>
      </c>
      <c r="I31">
        <v>4.8</v>
      </c>
      <c r="J31">
        <f>F31*(H31+I31)/2-G31</f>
        <v>21100</v>
      </c>
    </row>
    <row r="32" ht="15.75" spans="1:10">
      <c r="A32" s="3">
        <v>67</v>
      </c>
      <c r="B32" s="4">
        <v>19</v>
      </c>
      <c r="C32" s="9" t="s">
        <v>29</v>
      </c>
      <c r="D32" s="5" t="s">
        <v>11</v>
      </c>
      <c r="E32" s="5" t="s">
        <v>16</v>
      </c>
      <c r="F32" s="10">
        <v>3600</v>
      </c>
      <c r="G32" s="10">
        <v>2400</v>
      </c>
      <c r="H32" s="5">
        <v>5</v>
      </c>
      <c r="I32">
        <v>8</v>
      </c>
      <c r="J32">
        <f>F32*(H32+I32)/2-G32</f>
        <v>21000</v>
      </c>
    </row>
    <row r="33" ht="15.75" spans="1:10">
      <c r="A33" s="3">
        <v>76</v>
      </c>
      <c r="B33" s="4">
        <v>28</v>
      </c>
      <c r="C33" s="9" t="s">
        <v>28</v>
      </c>
      <c r="D33" s="5" t="s">
        <v>11</v>
      </c>
      <c r="E33" s="5" t="s">
        <v>16</v>
      </c>
      <c r="F33" s="10">
        <v>4000</v>
      </c>
      <c r="G33" s="10">
        <v>2000</v>
      </c>
      <c r="H33" s="5">
        <v>5</v>
      </c>
      <c r="I33">
        <v>6.5</v>
      </c>
      <c r="J33">
        <f>F33*(H33+I33)/2-G33</f>
        <v>21000</v>
      </c>
    </row>
    <row r="34" ht="15.75" spans="1:10">
      <c r="A34" s="6">
        <v>63</v>
      </c>
      <c r="B34" s="6">
        <v>33</v>
      </c>
      <c r="C34" s="7" t="s">
        <v>25</v>
      </c>
      <c r="D34" s="11" t="s">
        <v>18</v>
      </c>
      <c r="E34" s="8" t="s">
        <v>16</v>
      </c>
      <c r="F34" s="12">
        <v>5000</v>
      </c>
      <c r="G34" s="12">
        <v>2000</v>
      </c>
      <c r="H34" s="8">
        <v>4</v>
      </c>
      <c r="I34">
        <v>5</v>
      </c>
      <c r="J34">
        <f>F34*(H34+I34)/2-G34</f>
        <v>20500</v>
      </c>
    </row>
    <row r="35" ht="15.75" spans="1:10">
      <c r="A35" s="6">
        <v>98</v>
      </c>
      <c r="B35" s="6">
        <v>25</v>
      </c>
      <c r="C35" s="7" t="s">
        <v>30</v>
      </c>
      <c r="D35" s="8" t="s">
        <v>15</v>
      </c>
      <c r="E35" s="8" t="s">
        <v>12</v>
      </c>
      <c r="F35" s="8">
        <v>3600</v>
      </c>
      <c r="G35" s="8">
        <v>3300</v>
      </c>
      <c r="H35" s="8">
        <v>6</v>
      </c>
      <c r="I35">
        <v>7.2</v>
      </c>
      <c r="J35">
        <f>F35*(H35+I35)/2-G35</f>
        <v>20460</v>
      </c>
    </row>
    <row r="36" ht="15.75" spans="1:10">
      <c r="A36" s="6">
        <v>60</v>
      </c>
      <c r="B36" s="6">
        <v>30</v>
      </c>
      <c r="C36" s="7" t="s">
        <v>26</v>
      </c>
      <c r="D36" s="11" t="s">
        <v>18</v>
      </c>
      <c r="E36" s="8" t="s">
        <v>16</v>
      </c>
      <c r="F36" s="12">
        <v>4100</v>
      </c>
      <c r="G36" s="12">
        <v>1600</v>
      </c>
      <c r="H36" s="8">
        <v>4.5</v>
      </c>
      <c r="I36">
        <v>6</v>
      </c>
      <c r="J36">
        <f>F36*(H36+I36)/2-G36</f>
        <v>19925</v>
      </c>
    </row>
    <row r="37" ht="15.75" spans="1:10">
      <c r="A37" s="3">
        <v>73</v>
      </c>
      <c r="B37" s="4">
        <v>25</v>
      </c>
      <c r="C37" s="9" t="s">
        <v>30</v>
      </c>
      <c r="D37" s="5" t="s">
        <v>11</v>
      </c>
      <c r="E37" s="5" t="s">
        <v>16</v>
      </c>
      <c r="F37" s="10">
        <v>4000</v>
      </c>
      <c r="G37" s="10">
        <v>3000</v>
      </c>
      <c r="H37" s="5">
        <v>5</v>
      </c>
      <c r="I37">
        <v>6</v>
      </c>
      <c r="J37">
        <f>F37*(H37+I37)/2-G37</f>
        <v>19000</v>
      </c>
    </row>
    <row r="38" ht="15.75" spans="1:10">
      <c r="A38" s="6">
        <v>57</v>
      </c>
      <c r="B38" s="6">
        <v>27</v>
      </c>
      <c r="C38" s="7" t="s">
        <v>27</v>
      </c>
      <c r="D38" s="11" t="s">
        <v>18</v>
      </c>
      <c r="E38" s="8" t="s">
        <v>16</v>
      </c>
      <c r="F38" s="12">
        <v>4100</v>
      </c>
      <c r="G38" s="12">
        <v>1600</v>
      </c>
      <c r="H38" s="8">
        <v>4</v>
      </c>
      <c r="I38">
        <v>6</v>
      </c>
      <c r="J38">
        <f>F38*(H38+I38)/2-G38</f>
        <v>18900</v>
      </c>
    </row>
    <row r="39" ht="15.75" spans="1:10">
      <c r="A39" s="6">
        <v>96</v>
      </c>
      <c r="B39" s="6">
        <v>23</v>
      </c>
      <c r="C39" s="7" t="s">
        <v>31</v>
      </c>
      <c r="D39" s="8" t="s">
        <v>15</v>
      </c>
      <c r="E39" s="8" t="s">
        <v>12</v>
      </c>
      <c r="F39" s="8">
        <v>3000</v>
      </c>
      <c r="G39" s="8">
        <v>3000</v>
      </c>
      <c r="H39" s="8">
        <v>5.8</v>
      </c>
      <c r="I39">
        <v>8</v>
      </c>
      <c r="J39">
        <f>F39*(H39+I39)/2-G39</f>
        <v>17700</v>
      </c>
    </row>
    <row r="40" ht="15.75" spans="1:10">
      <c r="A40" s="6">
        <v>94</v>
      </c>
      <c r="B40" s="6">
        <v>21</v>
      </c>
      <c r="C40" s="7" t="s">
        <v>32</v>
      </c>
      <c r="D40" s="8" t="s">
        <v>15</v>
      </c>
      <c r="E40" s="8" t="s">
        <v>12</v>
      </c>
      <c r="F40" s="8">
        <v>2700</v>
      </c>
      <c r="G40" s="8">
        <v>2640</v>
      </c>
      <c r="H40" s="8">
        <v>6</v>
      </c>
      <c r="I40">
        <v>9</v>
      </c>
      <c r="J40">
        <f>F40*(H40+I40)/2-G40</f>
        <v>17610</v>
      </c>
    </row>
    <row r="41" ht="15.75" spans="1:10">
      <c r="A41" s="6">
        <v>49</v>
      </c>
      <c r="B41" s="6">
        <v>19</v>
      </c>
      <c r="C41" s="7" t="s">
        <v>29</v>
      </c>
      <c r="D41" s="11" t="s">
        <v>18</v>
      </c>
      <c r="E41" s="8" t="s">
        <v>16</v>
      </c>
      <c r="F41" s="12">
        <v>3000</v>
      </c>
      <c r="G41" s="12">
        <v>2000</v>
      </c>
      <c r="H41" s="8">
        <v>5</v>
      </c>
      <c r="I41">
        <v>8</v>
      </c>
      <c r="J41">
        <f>F41*(H41+I41)/2-G41</f>
        <v>17500</v>
      </c>
    </row>
    <row r="42" ht="15.75" spans="1:10">
      <c r="A42" s="6">
        <v>58</v>
      </c>
      <c r="B42" s="6">
        <v>28</v>
      </c>
      <c r="C42" s="7" t="s">
        <v>28</v>
      </c>
      <c r="D42" s="11" t="s">
        <v>18</v>
      </c>
      <c r="E42" s="8" t="s">
        <v>16</v>
      </c>
      <c r="F42" s="12">
        <v>3200</v>
      </c>
      <c r="G42" s="12">
        <v>1600</v>
      </c>
      <c r="H42" s="8">
        <v>5</v>
      </c>
      <c r="I42">
        <v>6.5</v>
      </c>
      <c r="J42">
        <f>F42*(H42+I42)/2-G42</f>
        <v>16800</v>
      </c>
    </row>
    <row r="43" ht="15.75" spans="1:10">
      <c r="A43" s="6">
        <v>91</v>
      </c>
      <c r="B43" s="6">
        <v>18</v>
      </c>
      <c r="C43" s="7" t="s">
        <v>33</v>
      </c>
      <c r="D43" s="8" t="s">
        <v>15</v>
      </c>
      <c r="E43" s="8" t="s">
        <v>12</v>
      </c>
      <c r="F43" s="8">
        <v>2200</v>
      </c>
      <c r="G43" s="8">
        <v>1320</v>
      </c>
      <c r="H43" s="8">
        <v>6.6</v>
      </c>
      <c r="I43">
        <v>9.6</v>
      </c>
      <c r="J43">
        <f>F43*(H43+I43)/2-G43</f>
        <v>16500</v>
      </c>
    </row>
    <row r="44" ht="15.75" spans="1:10">
      <c r="A44" s="3">
        <v>69</v>
      </c>
      <c r="B44" s="4">
        <v>21</v>
      </c>
      <c r="C44" s="9" t="s">
        <v>32</v>
      </c>
      <c r="D44" s="5" t="s">
        <v>11</v>
      </c>
      <c r="E44" s="5" t="s">
        <v>16</v>
      </c>
      <c r="F44" s="10">
        <v>3000</v>
      </c>
      <c r="G44" s="10">
        <v>2400</v>
      </c>
      <c r="H44" s="5">
        <v>5</v>
      </c>
      <c r="I44">
        <v>7.5</v>
      </c>
      <c r="J44">
        <f>F44*(H44+I44)/2-G44</f>
        <v>16350</v>
      </c>
    </row>
    <row r="45" ht="15.75" spans="1:10">
      <c r="A45" s="3">
        <v>71</v>
      </c>
      <c r="B45" s="4">
        <v>23</v>
      </c>
      <c r="C45" s="9" t="s">
        <v>31</v>
      </c>
      <c r="D45" s="5" t="s">
        <v>11</v>
      </c>
      <c r="E45" s="5" t="s">
        <v>16</v>
      </c>
      <c r="F45" s="10">
        <v>3300</v>
      </c>
      <c r="G45" s="10">
        <v>2700</v>
      </c>
      <c r="H45" s="5">
        <v>4.8</v>
      </c>
      <c r="I45">
        <v>6.7</v>
      </c>
      <c r="J45">
        <f>F45*(H45+I45)/2-G45</f>
        <v>16275</v>
      </c>
    </row>
    <row r="46" ht="15.75" spans="1:10">
      <c r="A46" s="6">
        <v>97</v>
      </c>
      <c r="B46" s="6">
        <v>24</v>
      </c>
      <c r="C46" s="7" t="s">
        <v>34</v>
      </c>
      <c r="D46" s="8" t="s">
        <v>15</v>
      </c>
      <c r="E46" s="8" t="s">
        <v>12</v>
      </c>
      <c r="F46" s="8">
        <v>2700</v>
      </c>
      <c r="G46" s="8">
        <v>2200</v>
      </c>
      <c r="H46" s="8">
        <v>5.8</v>
      </c>
      <c r="I46">
        <v>7.8</v>
      </c>
      <c r="J46">
        <f>F46*(H46+I46)/2-G46</f>
        <v>16160</v>
      </c>
    </row>
    <row r="47" ht="15.75" spans="1:10">
      <c r="A47" s="6">
        <v>55</v>
      </c>
      <c r="B47" s="6">
        <v>25</v>
      </c>
      <c r="C47" s="7" t="s">
        <v>30</v>
      </c>
      <c r="D47" s="11" t="s">
        <v>18</v>
      </c>
      <c r="E47" s="8" t="s">
        <v>16</v>
      </c>
      <c r="F47" s="12">
        <v>3300</v>
      </c>
      <c r="G47" s="12">
        <v>2400</v>
      </c>
      <c r="H47" s="8">
        <v>5</v>
      </c>
      <c r="I47">
        <v>6</v>
      </c>
      <c r="J47">
        <f>F47*(H47+I47)/2-G47</f>
        <v>15750</v>
      </c>
    </row>
    <row r="48" ht="15.75" spans="1:10">
      <c r="A48" s="3">
        <v>66</v>
      </c>
      <c r="B48" s="4">
        <v>18</v>
      </c>
      <c r="C48" s="9" t="s">
        <v>33</v>
      </c>
      <c r="D48" s="5" t="s">
        <v>11</v>
      </c>
      <c r="E48" s="5" t="s">
        <v>16</v>
      </c>
      <c r="F48" s="10">
        <v>2400</v>
      </c>
      <c r="G48" s="10">
        <v>1200</v>
      </c>
      <c r="H48" s="5">
        <v>5.5</v>
      </c>
      <c r="I48">
        <v>8</v>
      </c>
      <c r="J48">
        <f>F48*(H48+I48)/2-G48</f>
        <v>15000</v>
      </c>
    </row>
    <row r="49" ht="15.75" spans="1:10">
      <c r="A49" s="6">
        <v>104</v>
      </c>
      <c r="B49" s="6">
        <v>31</v>
      </c>
      <c r="C49" s="7" t="s">
        <v>35</v>
      </c>
      <c r="D49" s="8" t="s">
        <v>15</v>
      </c>
      <c r="E49" s="8" t="s">
        <v>12</v>
      </c>
      <c r="F49" s="8">
        <v>1800</v>
      </c>
      <c r="G49" s="8">
        <v>1300</v>
      </c>
      <c r="H49" s="8">
        <v>7.2</v>
      </c>
      <c r="I49">
        <v>10.2</v>
      </c>
      <c r="J49">
        <f>F49*(H49+I49)/2-G49</f>
        <v>14360</v>
      </c>
    </row>
    <row r="50" ht="15.75" spans="1:10">
      <c r="A50" s="3">
        <v>72</v>
      </c>
      <c r="B50" s="4">
        <v>24</v>
      </c>
      <c r="C50" s="9" t="s">
        <v>34</v>
      </c>
      <c r="D50" s="5" t="s">
        <v>11</v>
      </c>
      <c r="E50" s="5" t="s">
        <v>16</v>
      </c>
      <c r="F50" s="10">
        <v>3000</v>
      </c>
      <c r="G50" s="10">
        <v>2000</v>
      </c>
      <c r="H50" s="5">
        <v>4</v>
      </c>
      <c r="I50">
        <v>6.5</v>
      </c>
      <c r="J50">
        <f>F50*(H50+I50)/2-G50</f>
        <v>13750</v>
      </c>
    </row>
    <row r="51" ht="15.75" spans="1:10">
      <c r="A51" s="3">
        <v>79</v>
      </c>
      <c r="B51" s="4">
        <v>31</v>
      </c>
      <c r="C51" s="9" t="s">
        <v>35</v>
      </c>
      <c r="D51" s="5" t="s">
        <v>11</v>
      </c>
      <c r="E51" s="5" t="s">
        <v>16</v>
      </c>
      <c r="F51" s="10">
        <v>2000</v>
      </c>
      <c r="G51" s="10">
        <v>1200</v>
      </c>
      <c r="H51" s="5">
        <v>6</v>
      </c>
      <c r="I51">
        <v>8.5</v>
      </c>
      <c r="J51">
        <f>F51*(H51+I51)/2-G51</f>
        <v>13300</v>
      </c>
    </row>
    <row r="52" ht="15.75" spans="1:10">
      <c r="A52" s="6">
        <v>53</v>
      </c>
      <c r="B52" s="6">
        <v>23</v>
      </c>
      <c r="C52" s="7" t="s">
        <v>31</v>
      </c>
      <c r="D52" s="11" t="s">
        <v>18</v>
      </c>
      <c r="E52" s="8" t="s">
        <v>16</v>
      </c>
      <c r="F52" s="12">
        <v>2700</v>
      </c>
      <c r="G52" s="12">
        <v>2300</v>
      </c>
      <c r="H52" s="8">
        <v>4.8</v>
      </c>
      <c r="I52">
        <v>6.7</v>
      </c>
      <c r="J52">
        <f>F52*(H52+I52)/2-G52</f>
        <v>13225</v>
      </c>
    </row>
    <row r="53" ht="15.75" spans="1:10">
      <c r="A53" s="6">
        <v>51</v>
      </c>
      <c r="B53" s="6">
        <v>21</v>
      </c>
      <c r="C53" s="7" t="s">
        <v>32</v>
      </c>
      <c r="D53" s="11" t="s">
        <v>18</v>
      </c>
      <c r="E53" s="8" t="s">
        <v>16</v>
      </c>
      <c r="F53" s="12">
        <v>2400</v>
      </c>
      <c r="G53" s="12">
        <v>2000</v>
      </c>
      <c r="H53" s="8">
        <v>5</v>
      </c>
      <c r="I53">
        <v>7.5</v>
      </c>
      <c r="J53">
        <f>F53*(H53+I53)/2-G53</f>
        <v>13000</v>
      </c>
    </row>
    <row r="54" ht="15.75" spans="1:10">
      <c r="A54" s="6">
        <v>48</v>
      </c>
      <c r="B54" s="6">
        <v>18</v>
      </c>
      <c r="C54" s="7" t="s">
        <v>33</v>
      </c>
      <c r="D54" s="11" t="s">
        <v>18</v>
      </c>
      <c r="E54" s="8" t="s">
        <v>16</v>
      </c>
      <c r="F54" s="12">
        <v>2000</v>
      </c>
      <c r="G54" s="12">
        <v>1000</v>
      </c>
      <c r="H54" s="8">
        <v>5.5</v>
      </c>
      <c r="I54">
        <v>8</v>
      </c>
      <c r="J54">
        <f>F54*(H54+I54)/2-G54</f>
        <v>12500</v>
      </c>
    </row>
    <row r="55" ht="15.75" spans="1:10">
      <c r="A55" s="6">
        <v>54</v>
      </c>
      <c r="B55" s="6">
        <v>24</v>
      </c>
      <c r="C55" s="7" t="s">
        <v>34</v>
      </c>
      <c r="D55" s="11" t="s">
        <v>18</v>
      </c>
      <c r="E55" s="8" t="s">
        <v>16</v>
      </c>
      <c r="F55" s="12">
        <v>2400</v>
      </c>
      <c r="G55" s="12">
        <v>1600</v>
      </c>
      <c r="H55" s="8">
        <v>4</v>
      </c>
      <c r="I55">
        <v>6.5</v>
      </c>
      <c r="J55">
        <f>F55*(H55+I55)/2-G55</f>
        <v>11000</v>
      </c>
    </row>
    <row r="56" ht="15.75" spans="1:10">
      <c r="A56" s="6">
        <v>61</v>
      </c>
      <c r="B56" s="6">
        <v>31</v>
      </c>
      <c r="C56" s="7" t="s">
        <v>35</v>
      </c>
      <c r="D56" s="11" t="s">
        <v>18</v>
      </c>
      <c r="E56" s="8" t="s">
        <v>16</v>
      </c>
      <c r="F56" s="12">
        <v>1600</v>
      </c>
      <c r="G56" s="12">
        <v>1000</v>
      </c>
      <c r="H56" s="8">
        <v>6</v>
      </c>
      <c r="I56">
        <v>8.5</v>
      </c>
      <c r="J56">
        <f>F56*(H56+I56)/2-G56</f>
        <v>10600</v>
      </c>
    </row>
    <row r="57" ht="15.75" spans="1:10">
      <c r="A57" s="6">
        <v>83</v>
      </c>
      <c r="B57" s="6">
        <v>35</v>
      </c>
      <c r="C57" s="8" t="s">
        <v>36</v>
      </c>
      <c r="D57" s="8" t="s">
        <v>18</v>
      </c>
      <c r="E57" s="8" t="s">
        <v>12</v>
      </c>
      <c r="F57" s="8">
        <v>5000</v>
      </c>
      <c r="G57" s="8">
        <v>2000</v>
      </c>
      <c r="H57" s="8">
        <v>2</v>
      </c>
      <c r="I57">
        <v>3</v>
      </c>
      <c r="J57">
        <f>F57*(H57+I57)/2-G57</f>
        <v>10500</v>
      </c>
    </row>
    <row r="58" ht="15.75" spans="1:10">
      <c r="A58" s="6">
        <v>84</v>
      </c>
      <c r="B58" s="6">
        <v>36</v>
      </c>
      <c r="C58" s="6" t="s">
        <v>37</v>
      </c>
      <c r="D58" s="8" t="s">
        <v>18</v>
      </c>
      <c r="E58" s="8" t="s">
        <v>12</v>
      </c>
      <c r="F58" s="8">
        <v>4000</v>
      </c>
      <c r="G58" s="8">
        <v>500</v>
      </c>
      <c r="H58" s="8">
        <v>2</v>
      </c>
      <c r="I58">
        <v>3</v>
      </c>
      <c r="J58">
        <f>F58*(H58+I58)/2-G58</f>
        <v>9500</v>
      </c>
    </row>
    <row r="59" ht="15.75" spans="1:10">
      <c r="A59" s="6">
        <v>85</v>
      </c>
      <c r="B59" s="6">
        <v>37</v>
      </c>
      <c r="C59" s="8" t="s">
        <v>38</v>
      </c>
      <c r="D59" s="8" t="s">
        <v>18</v>
      </c>
      <c r="E59" s="8" t="s">
        <v>12</v>
      </c>
      <c r="F59" s="8">
        <v>3000</v>
      </c>
      <c r="G59" s="8">
        <v>500</v>
      </c>
      <c r="H59" s="8">
        <v>2.5</v>
      </c>
      <c r="I59">
        <v>4</v>
      </c>
      <c r="J59">
        <f>F59*(H59+I59)/2-G59</f>
        <v>9250</v>
      </c>
    </row>
    <row r="60" ht="15.75" spans="1:10">
      <c r="A60" s="6">
        <v>93</v>
      </c>
      <c r="B60" s="6">
        <v>20</v>
      </c>
      <c r="C60" s="7" t="s">
        <v>39</v>
      </c>
      <c r="D60" s="8" t="s">
        <v>15</v>
      </c>
      <c r="E60" s="8" t="s">
        <v>12</v>
      </c>
      <c r="F60" s="8">
        <v>2200</v>
      </c>
      <c r="G60" s="8">
        <v>2640</v>
      </c>
      <c r="H60" s="8">
        <v>3.6</v>
      </c>
      <c r="I60">
        <v>5.4</v>
      </c>
      <c r="J60">
        <f>F60*(H60+I60)/2-G60</f>
        <v>7260</v>
      </c>
    </row>
    <row r="61" ht="15.75" spans="1:10">
      <c r="A61" s="3">
        <v>68</v>
      </c>
      <c r="B61" s="4">
        <v>20</v>
      </c>
      <c r="C61" s="9" t="s">
        <v>39</v>
      </c>
      <c r="D61" s="5" t="s">
        <v>11</v>
      </c>
      <c r="E61" s="5" t="s">
        <v>16</v>
      </c>
      <c r="F61" s="10">
        <v>2400</v>
      </c>
      <c r="G61" s="10">
        <v>2400</v>
      </c>
      <c r="H61" s="10">
        <v>3</v>
      </c>
      <c r="I61">
        <v>4.5</v>
      </c>
      <c r="J61">
        <f>F61*(H61+I61)/2-G61</f>
        <v>6600</v>
      </c>
    </row>
    <row r="62" ht="15.75" spans="1:10">
      <c r="A62" s="6">
        <v>50</v>
      </c>
      <c r="B62" s="6">
        <v>20</v>
      </c>
      <c r="C62" s="7" t="s">
        <v>39</v>
      </c>
      <c r="D62" s="11" t="s">
        <v>18</v>
      </c>
      <c r="E62" s="8" t="s">
        <v>16</v>
      </c>
      <c r="F62" s="12">
        <v>2000</v>
      </c>
      <c r="G62" s="12">
        <v>2000</v>
      </c>
      <c r="H62" s="8">
        <v>3</v>
      </c>
      <c r="I62">
        <v>4.5</v>
      </c>
      <c r="J62">
        <f>F62*(H62+I62)/2-G62</f>
        <v>5500</v>
      </c>
    </row>
    <row r="63" ht="15.75" spans="1:10">
      <c r="A63" s="3">
        <v>13</v>
      </c>
      <c r="B63" s="4">
        <v>13</v>
      </c>
      <c r="C63" s="5" t="s">
        <v>40</v>
      </c>
      <c r="D63" s="5" t="s">
        <v>41</v>
      </c>
      <c r="E63" s="13" t="s">
        <v>42</v>
      </c>
      <c r="F63" s="10">
        <v>2200</v>
      </c>
      <c r="G63" s="10">
        <v>2000</v>
      </c>
      <c r="H63" s="14">
        <v>2.5</v>
      </c>
      <c r="I63">
        <v>4</v>
      </c>
      <c r="J63">
        <f>F63*(H63+I63)/2-G63</f>
        <v>5150</v>
      </c>
    </row>
    <row r="64" ht="15.75" spans="1:10">
      <c r="A64" s="6">
        <v>28</v>
      </c>
      <c r="B64" s="6">
        <v>13</v>
      </c>
      <c r="C64" s="8" t="s">
        <v>40</v>
      </c>
      <c r="D64" s="8" t="s">
        <v>43</v>
      </c>
      <c r="E64" s="12" t="s">
        <v>44</v>
      </c>
      <c r="F64" s="12">
        <v>2100</v>
      </c>
      <c r="G64" s="12">
        <v>2000</v>
      </c>
      <c r="H64" s="8">
        <v>2.5</v>
      </c>
      <c r="I64">
        <v>4</v>
      </c>
      <c r="J64">
        <f>F64*(H64+I64)/2-G64</f>
        <v>4825</v>
      </c>
    </row>
    <row r="65" ht="15.75" spans="1:10">
      <c r="A65" s="3">
        <v>43</v>
      </c>
      <c r="B65" s="4">
        <v>13</v>
      </c>
      <c r="C65" s="5" t="s">
        <v>40</v>
      </c>
      <c r="D65" s="5" t="s">
        <v>45</v>
      </c>
      <c r="E65" s="13" t="s">
        <v>42</v>
      </c>
      <c r="F65" s="10">
        <v>2000</v>
      </c>
      <c r="G65" s="10">
        <v>2000</v>
      </c>
      <c r="H65" s="14">
        <v>2.5</v>
      </c>
      <c r="I65">
        <v>4</v>
      </c>
      <c r="J65">
        <f>F65*(H65+I65)/2-G65</f>
        <v>4500</v>
      </c>
    </row>
    <row r="66" ht="15.75" spans="1:10">
      <c r="A66" s="3">
        <v>11</v>
      </c>
      <c r="B66" s="4">
        <v>11</v>
      </c>
      <c r="C66" s="5" t="s">
        <v>46</v>
      </c>
      <c r="D66" s="5" t="s">
        <v>41</v>
      </c>
      <c r="E66" s="13" t="s">
        <v>42</v>
      </c>
      <c r="F66" s="10">
        <v>110</v>
      </c>
      <c r="G66" s="10">
        <v>350</v>
      </c>
      <c r="H66" s="14">
        <v>30</v>
      </c>
      <c r="I66">
        <v>50</v>
      </c>
      <c r="J66">
        <f>F66*(H66+I66)/2-G66</f>
        <v>4050</v>
      </c>
    </row>
    <row r="67" ht="15.75" spans="1:10">
      <c r="A67" s="6">
        <v>26</v>
      </c>
      <c r="B67" s="6">
        <v>11</v>
      </c>
      <c r="C67" s="8" t="s">
        <v>46</v>
      </c>
      <c r="D67" s="8" t="s">
        <v>43</v>
      </c>
      <c r="E67" s="12" t="s">
        <v>44</v>
      </c>
      <c r="F67" s="12">
        <v>105</v>
      </c>
      <c r="G67" s="12">
        <v>350</v>
      </c>
      <c r="H67" s="8">
        <v>30</v>
      </c>
      <c r="I67">
        <v>50</v>
      </c>
      <c r="J67">
        <f>F67*(H67+I67)/2-G67</f>
        <v>3850</v>
      </c>
    </row>
    <row r="68" ht="15.75" spans="1:10">
      <c r="A68" s="3">
        <v>41</v>
      </c>
      <c r="B68" s="4">
        <v>11</v>
      </c>
      <c r="C68" s="5" t="s">
        <v>46</v>
      </c>
      <c r="D68" s="5" t="s">
        <v>45</v>
      </c>
      <c r="E68" s="13" t="s">
        <v>42</v>
      </c>
      <c r="F68" s="10">
        <v>100</v>
      </c>
      <c r="G68" s="10">
        <v>350</v>
      </c>
      <c r="H68" s="14">
        <v>30</v>
      </c>
      <c r="I68">
        <v>50</v>
      </c>
      <c r="J68">
        <f>F68*(H68+I68)/2-G68</f>
        <v>3650</v>
      </c>
    </row>
    <row r="69" ht="15.75" spans="1:10">
      <c r="A69" s="3">
        <v>10</v>
      </c>
      <c r="B69" s="4">
        <v>10</v>
      </c>
      <c r="C69" s="5" t="s">
        <v>47</v>
      </c>
      <c r="D69" s="5" t="s">
        <v>41</v>
      </c>
      <c r="E69" s="13" t="s">
        <v>42</v>
      </c>
      <c r="F69" s="10">
        <v>525</v>
      </c>
      <c r="G69" s="10">
        <v>360</v>
      </c>
      <c r="H69" s="14">
        <v>6.5</v>
      </c>
      <c r="I69">
        <v>8.5</v>
      </c>
      <c r="J69">
        <f>F69*(H69+I69)/2-G69</f>
        <v>3577.5</v>
      </c>
    </row>
    <row r="70" ht="15.75" spans="1:10">
      <c r="A70" s="3">
        <v>12</v>
      </c>
      <c r="B70" s="4">
        <v>12</v>
      </c>
      <c r="C70" s="5" t="s">
        <v>48</v>
      </c>
      <c r="D70" s="5" t="s">
        <v>41</v>
      </c>
      <c r="E70" s="13" t="s">
        <v>42</v>
      </c>
      <c r="F70" s="10">
        <v>3000</v>
      </c>
      <c r="G70" s="10">
        <v>1000</v>
      </c>
      <c r="H70" s="14">
        <v>1</v>
      </c>
      <c r="I70">
        <v>2</v>
      </c>
      <c r="J70">
        <f>F70*(H70+I70)/2-G70</f>
        <v>3500</v>
      </c>
    </row>
    <row r="71" ht="15.75" spans="1:10">
      <c r="A71" s="6">
        <v>25</v>
      </c>
      <c r="B71" s="6">
        <v>10</v>
      </c>
      <c r="C71" s="8" t="s">
        <v>47</v>
      </c>
      <c r="D71" s="8" t="s">
        <v>43</v>
      </c>
      <c r="E71" s="12" t="s">
        <v>44</v>
      </c>
      <c r="F71" s="12">
        <v>500</v>
      </c>
      <c r="G71" s="12">
        <v>360</v>
      </c>
      <c r="H71" s="8">
        <v>6.5</v>
      </c>
      <c r="I71">
        <v>8.5</v>
      </c>
      <c r="J71">
        <f>F71*(H71+I71)/2-G71</f>
        <v>3390</v>
      </c>
    </row>
    <row r="72" ht="15.75" spans="1:10">
      <c r="A72" s="3">
        <v>9</v>
      </c>
      <c r="B72" s="4">
        <v>9</v>
      </c>
      <c r="C72" s="5" t="s">
        <v>49</v>
      </c>
      <c r="D72" s="5" t="s">
        <v>41</v>
      </c>
      <c r="E72" s="13" t="s">
        <v>42</v>
      </c>
      <c r="F72" s="10">
        <v>630</v>
      </c>
      <c r="G72" s="10">
        <v>400</v>
      </c>
      <c r="H72" s="14">
        <v>5.5</v>
      </c>
      <c r="I72">
        <v>6.5</v>
      </c>
      <c r="J72">
        <f>F72*(H72+I72)/2-G72</f>
        <v>3380</v>
      </c>
    </row>
    <row r="73" ht="15.75" spans="1:10">
      <c r="A73" s="3">
        <v>2</v>
      </c>
      <c r="B73" s="4">
        <v>2</v>
      </c>
      <c r="C73" s="5" t="s">
        <v>50</v>
      </c>
      <c r="D73" s="5" t="s">
        <v>41</v>
      </c>
      <c r="E73" s="13" t="s">
        <v>42</v>
      </c>
      <c r="F73" s="10">
        <v>500</v>
      </c>
      <c r="G73" s="10">
        <v>400</v>
      </c>
      <c r="H73" s="14">
        <v>6.5</v>
      </c>
      <c r="I73">
        <v>8.5</v>
      </c>
      <c r="J73">
        <f>F73*(H73+I73)/2-G73</f>
        <v>3350</v>
      </c>
    </row>
    <row r="74" ht="15.75" spans="1:10">
      <c r="A74" s="6">
        <v>27</v>
      </c>
      <c r="B74" s="6">
        <v>12</v>
      </c>
      <c r="C74" s="8" t="s">
        <v>48</v>
      </c>
      <c r="D74" s="8" t="s">
        <v>43</v>
      </c>
      <c r="E74" s="12" t="s">
        <v>44</v>
      </c>
      <c r="F74" s="12">
        <v>2850</v>
      </c>
      <c r="G74" s="12">
        <v>1000</v>
      </c>
      <c r="H74" s="8">
        <v>1</v>
      </c>
      <c r="I74">
        <v>2</v>
      </c>
      <c r="J74">
        <f>F74*(H74+I74)/2-G74</f>
        <v>3275</v>
      </c>
    </row>
    <row r="75" ht="15.75" spans="1:10">
      <c r="A75" s="3">
        <v>40</v>
      </c>
      <c r="B75" s="4">
        <v>10</v>
      </c>
      <c r="C75" s="5" t="s">
        <v>47</v>
      </c>
      <c r="D75" s="5" t="s">
        <v>45</v>
      </c>
      <c r="E75" s="13" t="s">
        <v>42</v>
      </c>
      <c r="F75" s="10">
        <v>475</v>
      </c>
      <c r="G75" s="10">
        <v>360</v>
      </c>
      <c r="H75" s="14">
        <v>6.5</v>
      </c>
      <c r="I75">
        <v>8.5</v>
      </c>
      <c r="J75">
        <f>F75*(H75+I75)/2-G75</f>
        <v>3202.5</v>
      </c>
    </row>
    <row r="76" ht="15.75" spans="1:10">
      <c r="A76" s="6">
        <v>24</v>
      </c>
      <c r="B76" s="6">
        <v>9</v>
      </c>
      <c r="C76" s="8" t="s">
        <v>49</v>
      </c>
      <c r="D76" s="8" t="s">
        <v>43</v>
      </c>
      <c r="E76" s="12" t="s">
        <v>44</v>
      </c>
      <c r="F76" s="12">
        <v>600</v>
      </c>
      <c r="G76" s="12">
        <v>400</v>
      </c>
      <c r="H76" s="8">
        <v>5.5</v>
      </c>
      <c r="I76">
        <v>6.5</v>
      </c>
      <c r="J76">
        <f>F76*(H76+I76)/2-G76</f>
        <v>3200</v>
      </c>
    </row>
    <row r="77" ht="15.75" spans="1:10">
      <c r="A77" s="6">
        <v>17</v>
      </c>
      <c r="B77" s="6">
        <v>2</v>
      </c>
      <c r="C77" s="8" t="s">
        <v>50</v>
      </c>
      <c r="D77" s="8" t="s">
        <v>43</v>
      </c>
      <c r="E77" s="12" t="s">
        <v>44</v>
      </c>
      <c r="F77" s="12">
        <v>475</v>
      </c>
      <c r="G77" s="12">
        <v>400</v>
      </c>
      <c r="H77" s="8">
        <v>6.5</v>
      </c>
      <c r="I77">
        <v>8.5</v>
      </c>
      <c r="J77">
        <f>F77*(H77+I77)/2-G77</f>
        <v>3162.5</v>
      </c>
    </row>
    <row r="78" ht="15.75" spans="1:10">
      <c r="A78" s="3">
        <v>42</v>
      </c>
      <c r="B78" s="4">
        <v>12</v>
      </c>
      <c r="C78" s="5" t="s">
        <v>48</v>
      </c>
      <c r="D78" s="5" t="s">
        <v>45</v>
      </c>
      <c r="E78" s="13" t="s">
        <v>42</v>
      </c>
      <c r="F78" s="10">
        <v>2700</v>
      </c>
      <c r="G78" s="10">
        <v>1000</v>
      </c>
      <c r="H78" s="14">
        <v>1</v>
      </c>
      <c r="I78">
        <v>2</v>
      </c>
      <c r="J78">
        <f>F78*(H78+I78)/2-G78</f>
        <v>3050</v>
      </c>
    </row>
    <row r="79" ht="15.75" spans="1:10">
      <c r="A79" s="3">
        <v>39</v>
      </c>
      <c r="B79" s="4">
        <v>9</v>
      </c>
      <c r="C79" s="5" t="s">
        <v>49</v>
      </c>
      <c r="D79" s="5" t="s">
        <v>45</v>
      </c>
      <c r="E79" s="13" t="s">
        <v>42</v>
      </c>
      <c r="F79" s="10">
        <v>570</v>
      </c>
      <c r="G79" s="10">
        <v>400</v>
      </c>
      <c r="H79" s="14">
        <v>5.5</v>
      </c>
      <c r="I79">
        <v>6.5</v>
      </c>
      <c r="J79">
        <f>F79*(H79+I79)/2-G79</f>
        <v>3020</v>
      </c>
    </row>
    <row r="80" ht="15.75" spans="1:10">
      <c r="A80" s="3">
        <v>32</v>
      </c>
      <c r="B80" s="4">
        <v>2</v>
      </c>
      <c r="C80" s="5" t="s">
        <v>50</v>
      </c>
      <c r="D80" s="5" t="s">
        <v>45</v>
      </c>
      <c r="E80" s="13" t="s">
        <v>42</v>
      </c>
      <c r="F80" s="10">
        <v>450</v>
      </c>
      <c r="G80" s="10">
        <v>400</v>
      </c>
      <c r="H80" s="14">
        <v>6.5</v>
      </c>
      <c r="I80">
        <v>8.5</v>
      </c>
      <c r="J80">
        <f>F80*(H80+I80)/2-G80</f>
        <v>2975</v>
      </c>
    </row>
    <row r="81" ht="15.75" spans="1:10">
      <c r="A81" s="3">
        <v>3</v>
      </c>
      <c r="B81" s="4">
        <v>3</v>
      </c>
      <c r="C81" s="5" t="s">
        <v>51</v>
      </c>
      <c r="D81" s="5" t="s">
        <v>41</v>
      </c>
      <c r="E81" s="13" t="s">
        <v>42</v>
      </c>
      <c r="F81" s="10">
        <v>400</v>
      </c>
      <c r="G81" s="10">
        <v>350</v>
      </c>
      <c r="H81" s="14">
        <v>7.5</v>
      </c>
      <c r="I81">
        <v>9</v>
      </c>
      <c r="J81">
        <f>F81*(H81+I81)/2-G81</f>
        <v>2950</v>
      </c>
    </row>
    <row r="82" ht="15.75" spans="1:10">
      <c r="A82" s="16">
        <v>46</v>
      </c>
      <c r="B82" s="16">
        <v>16</v>
      </c>
      <c r="C82" s="17" t="s">
        <v>52</v>
      </c>
      <c r="D82" s="17" t="s">
        <v>18</v>
      </c>
      <c r="E82" s="17" t="s">
        <v>44</v>
      </c>
      <c r="F82" s="17">
        <v>500</v>
      </c>
      <c r="G82" s="17">
        <v>680</v>
      </c>
      <c r="H82" s="17">
        <v>6</v>
      </c>
      <c r="I82">
        <v>8</v>
      </c>
      <c r="J82">
        <f>F82*(H82+I82)/2-G82</f>
        <v>2820</v>
      </c>
    </row>
    <row r="83" ht="15.75" spans="1:10">
      <c r="A83" s="6">
        <v>18</v>
      </c>
      <c r="B83" s="6">
        <v>3</v>
      </c>
      <c r="C83" s="8" t="s">
        <v>51</v>
      </c>
      <c r="D83" s="8" t="s">
        <v>43</v>
      </c>
      <c r="E83" s="12" t="s">
        <v>44</v>
      </c>
      <c r="F83" s="12">
        <v>380</v>
      </c>
      <c r="G83" s="12">
        <v>350</v>
      </c>
      <c r="H83" s="8">
        <v>7.5</v>
      </c>
      <c r="I83">
        <v>9</v>
      </c>
      <c r="J83">
        <f>F83*(H83+I83)/2-G83</f>
        <v>2785</v>
      </c>
    </row>
    <row r="84" ht="15.75" spans="1:10">
      <c r="A84" s="3">
        <v>33</v>
      </c>
      <c r="B84" s="4">
        <v>3</v>
      </c>
      <c r="C84" s="5" t="s">
        <v>51</v>
      </c>
      <c r="D84" s="5" t="s">
        <v>45</v>
      </c>
      <c r="E84" s="13" t="s">
        <v>42</v>
      </c>
      <c r="F84" s="10">
        <v>360</v>
      </c>
      <c r="G84" s="10">
        <v>350</v>
      </c>
      <c r="H84" s="14">
        <v>7.5</v>
      </c>
      <c r="I84">
        <v>9</v>
      </c>
      <c r="J84">
        <f>F84*(H84+I84)/2-G84</f>
        <v>2620</v>
      </c>
    </row>
    <row r="85" ht="15.75" spans="1:10">
      <c r="A85" s="3">
        <v>7</v>
      </c>
      <c r="B85" s="4">
        <v>7</v>
      </c>
      <c r="C85" s="5" t="s">
        <v>53</v>
      </c>
      <c r="D85" s="5" t="s">
        <v>41</v>
      </c>
      <c r="E85" s="13" t="s">
        <v>42</v>
      </c>
      <c r="F85" s="10">
        <v>1000</v>
      </c>
      <c r="G85" s="10">
        <v>500</v>
      </c>
      <c r="H85" s="14">
        <v>2.5</v>
      </c>
      <c r="I85">
        <v>3.5</v>
      </c>
      <c r="J85">
        <f>F85*(H85+I85)/2-G85</f>
        <v>2500</v>
      </c>
    </row>
    <row r="86" ht="15.75" spans="1:10">
      <c r="A86" s="3">
        <v>5</v>
      </c>
      <c r="B86" s="4">
        <v>5</v>
      </c>
      <c r="C86" s="5" t="s">
        <v>54</v>
      </c>
      <c r="D86" s="5" t="s">
        <v>41</v>
      </c>
      <c r="E86" s="13" t="s">
        <v>42</v>
      </c>
      <c r="F86" s="10">
        <v>415</v>
      </c>
      <c r="G86" s="10">
        <v>350</v>
      </c>
      <c r="H86" s="14">
        <v>6</v>
      </c>
      <c r="I86">
        <v>7.5</v>
      </c>
      <c r="J86">
        <f>F86*(H86+I86)/2-G86</f>
        <v>2451.25</v>
      </c>
    </row>
    <row r="87" ht="15.75" spans="1:10">
      <c r="A87" s="3">
        <v>6</v>
      </c>
      <c r="B87" s="4">
        <v>6</v>
      </c>
      <c r="C87" s="5" t="s">
        <v>55</v>
      </c>
      <c r="D87" s="5" t="s">
        <v>41</v>
      </c>
      <c r="E87" s="13" t="s">
        <v>42</v>
      </c>
      <c r="F87" s="10">
        <v>800</v>
      </c>
      <c r="G87" s="10">
        <v>450</v>
      </c>
      <c r="H87" s="14">
        <v>3</v>
      </c>
      <c r="I87">
        <v>4</v>
      </c>
      <c r="J87">
        <f>F87*(H87+I87)/2-G87</f>
        <v>2350</v>
      </c>
    </row>
    <row r="88" ht="15.75" spans="1:10">
      <c r="A88" s="6">
        <v>22</v>
      </c>
      <c r="B88" s="6">
        <v>7</v>
      </c>
      <c r="C88" s="8" t="s">
        <v>53</v>
      </c>
      <c r="D88" s="8" t="s">
        <v>43</v>
      </c>
      <c r="E88" s="12" t="s">
        <v>44</v>
      </c>
      <c r="F88" s="12">
        <v>950</v>
      </c>
      <c r="G88" s="12">
        <v>500</v>
      </c>
      <c r="H88" s="8">
        <v>2.5</v>
      </c>
      <c r="I88">
        <v>3.5</v>
      </c>
      <c r="J88">
        <f>F88*(H88+I88)/2-G88</f>
        <v>2350</v>
      </c>
    </row>
    <row r="89" ht="15.75" spans="1:10">
      <c r="A89" s="3">
        <v>8</v>
      </c>
      <c r="B89" s="4">
        <v>8</v>
      </c>
      <c r="C89" s="5" t="s">
        <v>56</v>
      </c>
      <c r="D89" s="5" t="s">
        <v>41</v>
      </c>
      <c r="E89" s="13" t="s">
        <v>42</v>
      </c>
      <c r="F89" s="10">
        <v>400</v>
      </c>
      <c r="G89" s="10">
        <v>360</v>
      </c>
      <c r="H89" s="14">
        <v>6</v>
      </c>
      <c r="I89">
        <v>7.5</v>
      </c>
      <c r="J89">
        <f>F89*(H89+I89)/2-G89</f>
        <v>2340</v>
      </c>
    </row>
    <row r="90" ht="15.75" spans="1:10">
      <c r="A90" s="6">
        <v>20</v>
      </c>
      <c r="B90" s="6">
        <v>5</v>
      </c>
      <c r="C90" s="8" t="s">
        <v>54</v>
      </c>
      <c r="D90" s="8" t="s">
        <v>43</v>
      </c>
      <c r="E90" s="12" t="s">
        <v>44</v>
      </c>
      <c r="F90" s="12">
        <v>395</v>
      </c>
      <c r="G90" s="12">
        <v>350</v>
      </c>
      <c r="H90" s="8">
        <v>6</v>
      </c>
      <c r="I90">
        <v>7.5</v>
      </c>
      <c r="J90">
        <f>F90*(H90+I90)/2-G90</f>
        <v>2316.25</v>
      </c>
    </row>
    <row r="91" ht="15.75" spans="1:10">
      <c r="A91" s="6">
        <v>21</v>
      </c>
      <c r="B91" s="6">
        <v>6</v>
      </c>
      <c r="C91" s="8" t="s">
        <v>55</v>
      </c>
      <c r="D91" s="8" t="s">
        <v>43</v>
      </c>
      <c r="E91" s="12" t="s">
        <v>44</v>
      </c>
      <c r="F91" s="12">
        <v>760</v>
      </c>
      <c r="G91" s="12">
        <v>450</v>
      </c>
      <c r="H91" s="8">
        <v>3</v>
      </c>
      <c r="I91">
        <v>4</v>
      </c>
      <c r="J91">
        <f>F91*(H91+I91)/2-G91</f>
        <v>2210</v>
      </c>
    </row>
    <row r="92" ht="15.75" spans="1:10">
      <c r="A92" s="6">
        <v>23</v>
      </c>
      <c r="B92" s="6">
        <v>8</v>
      </c>
      <c r="C92" s="8" t="s">
        <v>56</v>
      </c>
      <c r="D92" s="8" t="s">
        <v>43</v>
      </c>
      <c r="E92" s="12" t="s">
        <v>44</v>
      </c>
      <c r="F92" s="12">
        <v>380</v>
      </c>
      <c r="G92" s="12">
        <v>360</v>
      </c>
      <c r="H92" s="8">
        <v>6</v>
      </c>
      <c r="I92">
        <v>7.5</v>
      </c>
      <c r="J92">
        <f>F92*(H92+I92)/2-G92</f>
        <v>2205</v>
      </c>
    </row>
    <row r="93" ht="15.75" spans="1:10">
      <c r="A93" s="3">
        <v>37</v>
      </c>
      <c r="B93" s="4">
        <v>7</v>
      </c>
      <c r="C93" s="5" t="s">
        <v>53</v>
      </c>
      <c r="D93" s="5" t="s">
        <v>45</v>
      </c>
      <c r="E93" s="13" t="s">
        <v>42</v>
      </c>
      <c r="F93" s="10">
        <v>900</v>
      </c>
      <c r="G93" s="10">
        <v>500</v>
      </c>
      <c r="H93" s="14">
        <v>2.5</v>
      </c>
      <c r="I93">
        <v>3.5</v>
      </c>
      <c r="J93">
        <f>F93*(H93+I93)/2-G93</f>
        <v>2200</v>
      </c>
    </row>
    <row r="94" ht="15.75" spans="1:10">
      <c r="A94" s="3">
        <v>35</v>
      </c>
      <c r="B94" s="4">
        <v>5</v>
      </c>
      <c r="C94" s="5" t="s">
        <v>54</v>
      </c>
      <c r="D94" s="5" t="s">
        <v>45</v>
      </c>
      <c r="E94" s="13" t="s">
        <v>42</v>
      </c>
      <c r="F94" s="10">
        <v>375</v>
      </c>
      <c r="G94" s="10">
        <v>350</v>
      </c>
      <c r="H94" s="14">
        <v>6</v>
      </c>
      <c r="I94">
        <v>7.5</v>
      </c>
      <c r="J94">
        <f>F94*(H94+I94)/2-G94</f>
        <v>2181.25</v>
      </c>
    </row>
    <row r="95" ht="15.75" spans="1:10">
      <c r="A95" s="3">
        <v>4</v>
      </c>
      <c r="B95" s="4">
        <v>4</v>
      </c>
      <c r="C95" s="5" t="s">
        <v>57</v>
      </c>
      <c r="D95" s="5" t="s">
        <v>41</v>
      </c>
      <c r="E95" s="13" t="s">
        <v>42</v>
      </c>
      <c r="F95" s="10">
        <v>350</v>
      </c>
      <c r="G95" s="10">
        <v>350</v>
      </c>
      <c r="H95" s="14">
        <v>6</v>
      </c>
      <c r="I95">
        <v>8</v>
      </c>
      <c r="J95">
        <f>F95*(H95+I95)/2-G95</f>
        <v>2100</v>
      </c>
    </row>
    <row r="96" ht="15.75" spans="1:10">
      <c r="A96" s="3">
        <v>36</v>
      </c>
      <c r="B96" s="4">
        <v>6</v>
      </c>
      <c r="C96" s="5" t="s">
        <v>55</v>
      </c>
      <c r="D96" s="5" t="s">
        <v>45</v>
      </c>
      <c r="E96" s="13" t="s">
        <v>42</v>
      </c>
      <c r="F96" s="10">
        <v>720</v>
      </c>
      <c r="G96" s="10">
        <v>450</v>
      </c>
      <c r="H96" s="14">
        <v>3</v>
      </c>
      <c r="I96">
        <v>4</v>
      </c>
      <c r="J96">
        <f>F96*(H96+I96)/2-G96</f>
        <v>2070</v>
      </c>
    </row>
    <row r="97" ht="15.75" spans="1:10">
      <c r="A97" s="3">
        <v>38</v>
      </c>
      <c r="B97" s="4">
        <v>8</v>
      </c>
      <c r="C97" s="5" t="s">
        <v>56</v>
      </c>
      <c r="D97" s="5" t="s">
        <v>45</v>
      </c>
      <c r="E97" s="13" t="s">
        <v>42</v>
      </c>
      <c r="F97" s="10">
        <v>360</v>
      </c>
      <c r="G97" s="10">
        <v>360</v>
      </c>
      <c r="H97" s="14">
        <v>6</v>
      </c>
      <c r="I97">
        <v>7.5</v>
      </c>
      <c r="J97">
        <f>F97*(H97+I97)/2-G97</f>
        <v>2070</v>
      </c>
    </row>
    <row r="98" ht="15.75" spans="1:10">
      <c r="A98" s="6">
        <v>19</v>
      </c>
      <c r="B98" s="6">
        <v>4</v>
      </c>
      <c r="C98" s="8" t="s">
        <v>57</v>
      </c>
      <c r="D98" s="8" t="s">
        <v>43</v>
      </c>
      <c r="E98" s="12" t="s">
        <v>44</v>
      </c>
      <c r="F98" s="12">
        <v>330</v>
      </c>
      <c r="G98" s="12">
        <v>350</v>
      </c>
      <c r="H98" s="8">
        <v>6</v>
      </c>
      <c r="I98">
        <v>8</v>
      </c>
      <c r="J98">
        <f>F98*(H98+I98)/2-G98</f>
        <v>1960</v>
      </c>
    </row>
    <row r="99" ht="15.75" spans="1:10">
      <c r="A99" s="3">
        <v>14</v>
      </c>
      <c r="B99" s="4">
        <v>14</v>
      </c>
      <c r="C99" s="5" t="s">
        <v>58</v>
      </c>
      <c r="D99" s="5" t="s">
        <v>41</v>
      </c>
      <c r="E99" s="13" t="s">
        <v>42</v>
      </c>
      <c r="F99" s="10">
        <v>420</v>
      </c>
      <c r="G99" s="10">
        <v>400</v>
      </c>
      <c r="H99" s="14">
        <v>5</v>
      </c>
      <c r="I99">
        <v>6</v>
      </c>
      <c r="J99">
        <f>F99*(H99+I99)/2-G99</f>
        <v>1910</v>
      </c>
    </row>
    <row r="100" ht="15.75" spans="1:10">
      <c r="A100" s="3">
        <v>34</v>
      </c>
      <c r="B100" s="4">
        <v>4</v>
      </c>
      <c r="C100" s="5" t="s">
        <v>57</v>
      </c>
      <c r="D100" s="5" t="s">
        <v>45</v>
      </c>
      <c r="E100" s="13" t="s">
        <v>42</v>
      </c>
      <c r="F100" s="10">
        <v>315</v>
      </c>
      <c r="G100" s="10">
        <v>350</v>
      </c>
      <c r="H100" s="14">
        <v>6</v>
      </c>
      <c r="I100">
        <v>8</v>
      </c>
      <c r="J100">
        <f>F100*(H100+I100)/2-G100</f>
        <v>1855</v>
      </c>
    </row>
    <row r="101" ht="15.75" spans="1:10">
      <c r="A101" s="6">
        <v>29</v>
      </c>
      <c r="B101" s="6">
        <v>14</v>
      </c>
      <c r="C101" s="8" t="s">
        <v>58</v>
      </c>
      <c r="D101" s="8" t="s">
        <v>43</v>
      </c>
      <c r="E101" s="12" t="s">
        <v>44</v>
      </c>
      <c r="F101" s="12">
        <v>400</v>
      </c>
      <c r="G101" s="12">
        <v>400</v>
      </c>
      <c r="H101" s="8">
        <v>5</v>
      </c>
      <c r="I101">
        <v>6</v>
      </c>
      <c r="J101">
        <f>F101*(H101+I101)/2-G101</f>
        <v>1800</v>
      </c>
    </row>
    <row r="102" ht="15.75" spans="1:10">
      <c r="A102" s="3">
        <v>44</v>
      </c>
      <c r="B102" s="4">
        <v>14</v>
      </c>
      <c r="C102" s="5" t="s">
        <v>58</v>
      </c>
      <c r="D102" s="5" t="s">
        <v>45</v>
      </c>
      <c r="E102" s="13" t="s">
        <v>42</v>
      </c>
      <c r="F102" s="10">
        <v>380</v>
      </c>
      <c r="G102" s="10">
        <v>400</v>
      </c>
      <c r="H102" s="14">
        <v>5</v>
      </c>
      <c r="I102">
        <v>6</v>
      </c>
      <c r="J102">
        <f>F102*(H102+I102)/2-G102</f>
        <v>1690</v>
      </c>
    </row>
    <row r="103" ht="15.75" spans="1:10">
      <c r="A103" s="3">
        <v>15</v>
      </c>
      <c r="B103" s="4">
        <v>15</v>
      </c>
      <c r="C103" s="5" t="s">
        <v>59</v>
      </c>
      <c r="D103" s="5" t="s">
        <v>41</v>
      </c>
      <c r="E103" s="13" t="s">
        <v>42</v>
      </c>
      <c r="F103" s="10">
        <v>525</v>
      </c>
      <c r="G103" s="10">
        <v>350</v>
      </c>
      <c r="H103" s="14">
        <v>3</v>
      </c>
      <c r="I103">
        <v>4</v>
      </c>
      <c r="J103">
        <f>F103*(H103+I103)/2-G103</f>
        <v>1487.5</v>
      </c>
    </row>
    <row r="104" ht="15.75" spans="1:10">
      <c r="A104" s="6">
        <v>30</v>
      </c>
      <c r="B104" s="6">
        <v>15</v>
      </c>
      <c r="C104" s="8" t="s">
        <v>59</v>
      </c>
      <c r="D104" s="8" t="s">
        <v>43</v>
      </c>
      <c r="E104" s="12" t="s">
        <v>44</v>
      </c>
      <c r="F104" s="12">
        <v>500</v>
      </c>
      <c r="G104" s="12">
        <v>350</v>
      </c>
      <c r="H104" s="8">
        <v>3</v>
      </c>
      <c r="I104">
        <v>4</v>
      </c>
      <c r="J104">
        <f>F104*(H104+I104)/2-G104</f>
        <v>1400</v>
      </c>
    </row>
    <row r="105" ht="15.75" spans="1:10">
      <c r="A105" s="3">
        <v>45</v>
      </c>
      <c r="B105" s="4">
        <v>15</v>
      </c>
      <c r="C105" s="5" t="s">
        <v>59</v>
      </c>
      <c r="D105" s="5" t="s">
        <v>45</v>
      </c>
      <c r="E105" s="13" t="s">
        <v>42</v>
      </c>
      <c r="F105" s="10">
        <v>475</v>
      </c>
      <c r="G105" s="10">
        <v>350</v>
      </c>
      <c r="H105" s="14">
        <v>3</v>
      </c>
      <c r="I105">
        <v>4</v>
      </c>
      <c r="J105">
        <f>F105*(H105+I105)/2-G105</f>
        <v>1312.5</v>
      </c>
    </row>
    <row r="106" ht="15.75" spans="1:10">
      <c r="A106" s="3">
        <v>1</v>
      </c>
      <c r="B106" s="4">
        <v>1</v>
      </c>
      <c r="C106" s="5" t="s">
        <v>60</v>
      </c>
      <c r="D106" s="5" t="s">
        <v>41</v>
      </c>
      <c r="E106" s="13" t="s">
        <v>42</v>
      </c>
      <c r="F106" s="10">
        <v>400</v>
      </c>
      <c r="G106" s="10">
        <v>400</v>
      </c>
      <c r="H106" s="14">
        <v>2.5</v>
      </c>
      <c r="I106">
        <v>4</v>
      </c>
      <c r="J106">
        <f>F106*(H106+I106)/2-G106</f>
        <v>900</v>
      </c>
    </row>
    <row r="107" ht="15.75" spans="1:10">
      <c r="A107" s="6">
        <v>16</v>
      </c>
      <c r="B107" s="6">
        <v>1</v>
      </c>
      <c r="C107" s="8" t="s">
        <v>60</v>
      </c>
      <c r="D107" s="8" t="s">
        <v>43</v>
      </c>
      <c r="E107" s="12" t="s">
        <v>44</v>
      </c>
      <c r="F107" s="12">
        <v>380</v>
      </c>
      <c r="G107" s="12">
        <v>400</v>
      </c>
      <c r="H107" s="8">
        <v>2.5</v>
      </c>
      <c r="I107">
        <v>4</v>
      </c>
      <c r="J107">
        <f>F107*(H107+I107)/2-G107</f>
        <v>835</v>
      </c>
    </row>
    <row r="108" ht="15.75" spans="1:10">
      <c r="A108" s="3">
        <v>31</v>
      </c>
      <c r="B108" s="4">
        <v>1</v>
      </c>
      <c r="C108" s="5" t="s">
        <v>61</v>
      </c>
      <c r="D108" s="5" t="s">
        <v>45</v>
      </c>
      <c r="E108" s="13" t="s">
        <v>42</v>
      </c>
      <c r="F108" s="10">
        <v>360</v>
      </c>
      <c r="G108" s="10">
        <v>400</v>
      </c>
      <c r="H108" s="14">
        <v>2.5</v>
      </c>
      <c r="I108">
        <v>4</v>
      </c>
      <c r="J108">
        <f>F108*(H108+I108)/2-G108</f>
        <v>770</v>
      </c>
    </row>
  </sheetData>
  <autoFilter xmlns:etc="http://www.wps.cn/officeDocument/2017/etCustomData" ref="A1:A108" etc:filterBottomFollowUsedRange="0">
    <extLst/>
  </autoFilter>
  <sortState ref="A2:J108">
    <sortCondition ref="J61" descending="1"/>
  </sortState>
  <conditionalFormatting sqref="J$1:J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longjinx</dc:creator>
  <cp:lastModifiedBy>longjinx</cp:lastModifiedBy>
  <dcterms:created xsi:type="dcterms:W3CDTF">2024-09-05T16:19:00Z</dcterms:created>
  <dcterms:modified xsi:type="dcterms:W3CDTF">2024-09-07T17:26:12Z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1DC940960408425A9483A583727EA093_11</vt:lpwstr>
  </property>
  <property fmtid="{D5CDD505-2E9C-101B-9397-08002B2CF9AE}" pid="3" name="KSOProductBuildVer">
    <vt:lpwstr>2052-12.1.0.17857</vt:lpwstr>
  </property>
</Properties>
</file>