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homas/GitHub/File-transfer/CombinedComplementarity_Pattern/"/>
    </mc:Choice>
  </mc:AlternateContent>
  <bookViews>
    <workbookView xWindow="300" yWindow="1160" windowWidth="26740" windowHeight="15820" tabRatio="500"/>
  </bookViews>
  <sheets>
    <sheet name="matureSNP.txt" sheetId="1" r:id="rId1"/>
    <sheet name="工作表2" sheetId="2" r:id="rId2"/>
    <sheet name="工作表3" sheetId="3" r:id="rId3"/>
  </sheets>
  <externalReferences>
    <externalReference r:id="rId4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90" i="2" l="1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O1280" i="1"/>
  <c r="Q1280" i="1"/>
  <c r="R1280" i="1"/>
  <c r="P1280" i="1"/>
  <c r="O1279" i="1"/>
  <c r="Q1279" i="1"/>
  <c r="R1279" i="1"/>
  <c r="P1279" i="1"/>
  <c r="O1278" i="1"/>
  <c r="Q1278" i="1"/>
  <c r="R1278" i="1"/>
  <c r="P1278" i="1"/>
  <c r="O1277" i="1"/>
  <c r="Q1277" i="1"/>
  <c r="R1277" i="1"/>
  <c r="P1277" i="1"/>
  <c r="O1276" i="1"/>
  <c r="P1276" i="1"/>
  <c r="R1276" i="1"/>
  <c r="Q1276" i="1"/>
  <c r="O1275" i="1"/>
  <c r="P1275" i="1"/>
  <c r="R1275" i="1"/>
  <c r="Q1275" i="1"/>
  <c r="O1274" i="1"/>
  <c r="P1274" i="1"/>
  <c r="R1274" i="1"/>
  <c r="Q1274" i="1"/>
  <c r="O1273" i="1"/>
  <c r="P1273" i="1"/>
  <c r="R1273" i="1"/>
  <c r="Q1273" i="1"/>
  <c r="O1272" i="1"/>
  <c r="P1272" i="1"/>
  <c r="R1272" i="1"/>
  <c r="Q1272" i="1"/>
  <c r="O1271" i="1"/>
  <c r="P1271" i="1"/>
  <c r="R1271" i="1"/>
  <c r="Q1271" i="1"/>
  <c r="O1270" i="1"/>
  <c r="P1270" i="1"/>
  <c r="R1270" i="1"/>
  <c r="Q1270" i="1"/>
  <c r="O1269" i="1"/>
  <c r="P1269" i="1"/>
  <c r="R1269" i="1"/>
  <c r="Q1269" i="1"/>
  <c r="O1268" i="1"/>
  <c r="P1268" i="1"/>
  <c r="R1268" i="1"/>
  <c r="Q1268" i="1"/>
  <c r="O1267" i="1"/>
  <c r="P1267" i="1"/>
  <c r="R1267" i="1"/>
  <c r="Q1267" i="1"/>
  <c r="O1266" i="1"/>
  <c r="Q1266" i="1"/>
  <c r="R1266" i="1"/>
  <c r="P1266" i="1"/>
  <c r="O1265" i="1"/>
  <c r="Q1265" i="1"/>
  <c r="R1265" i="1"/>
  <c r="P1265" i="1"/>
  <c r="O1264" i="1"/>
  <c r="Q1264" i="1"/>
  <c r="R1264" i="1"/>
  <c r="P1264" i="1"/>
  <c r="O1263" i="1"/>
  <c r="Q1263" i="1"/>
  <c r="R1263" i="1"/>
  <c r="P1263" i="1"/>
  <c r="O1262" i="1"/>
  <c r="Q1262" i="1"/>
  <c r="R1262" i="1"/>
  <c r="P1262" i="1"/>
  <c r="O1261" i="1"/>
  <c r="P1261" i="1"/>
  <c r="R1261" i="1"/>
  <c r="Q1261" i="1"/>
  <c r="O1260" i="1"/>
  <c r="Q1260" i="1"/>
  <c r="R1260" i="1"/>
  <c r="P1260" i="1"/>
  <c r="O1259" i="1"/>
  <c r="Q1259" i="1"/>
  <c r="R1259" i="1"/>
  <c r="P1259" i="1"/>
  <c r="O1258" i="1"/>
  <c r="Q1258" i="1"/>
  <c r="R1258" i="1"/>
  <c r="P1258" i="1"/>
  <c r="O1257" i="1"/>
  <c r="Q1257" i="1"/>
  <c r="R1257" i="1"/>
  <c r="P1257" i="1"/>
  <c r="O1256" i="1"/>
  <c r="Q1256" i="1"/>
  <c r="R1256" i="1"/>
  <c r="P1256" i="1"/>
  <c r="O1255" i="1"/>
  <c r="Q1255" i="1"/>
  <c r="R1255" i="1"/>
  <c r="P1255" i="1"/>
  <c r="O1254" i="1"/>
  <c r="Q1254" i="1"/>
  <c r="R1254" i="1"/>
  <c r="P1254" i="1"/>
  <c r="O1253" i="1"/>
  <c r="Q1253" i="1"/>
  <c r="R1253" i="1"/>
  <c r="P1253" i="1"/>
  <c r="O1252" i="1"/>
  <c r="Q1252" i="1"/>
  <c r="R1252" i="1"/>
  <c r="P1252" i="1"/>
  <c r="O1251" i="1"/>
  <c r="Q1251" i="1"/>
  <c r="R1251" i="1"/>
  <c r="P1251" i="1"/>
  <c r="O1250" i="1"/>
  <c r="Q1250" i="1"/>
  <c r="R1250" i="1"/>
  <c r="P1250" i="1"/>
  <c r="O1249" i="1"/>
  <c r="Q1249" i="1"/>
  <c r="R1249" i="1"/>
  <c r="P1249" i="1"/>
  <c r="O1248" i="1"/>
  <c r="Q1248" i="1"/>
  <c r="R1248" i="1"/>
  <c r="P1248" i="1"/>
  <c r="O1247" i="1"/>
  <c r="Q1247" i="1"/>
  <c r="R1247" i="1"/>
  <c r="P1247" i="1"/>
  <c r="O1246" i="1"/>
  <c r="P1246" i="1"/>
  <c r="R1246" i="1"/>
  <c r="Q1246" i="1"/>
  <c r="O1245" i="1"/>
  <c r="P1245" i="1"/>
  <c r="R1245" i="1"/>
  <c r="Q1245" i="1"/>
  <c r="O1244" i="1"/>
  <c r="P1244" i="1"/>
  <c r="R1244" i="1"/>
  <c r="Q1244" i="1"/>
  <c r="O1243" i="1"/>
  <c r="P1243" i="1"/>
  <c r="R1243" i="1"/>
  <c r="Q1243" i="1"/>
  <c r="O1242" i="1"/>
  <c r="P1242" i="1"/>
  <c r="R1242" i="1"/>
  <c r="Q1242" i="1"/>
  <c r="O1241" i="1"/>
  <c r="P1241" i="1"/>
  <c r="R1241" i="1"/>
  <c r="Q1241" i="1"/>
  <c r="O1240" i="1"/>
  <c r="P1240" i="1"/>
  <c r="R1240" i="1"/>
  <c r="Q1240" i="1"/>
  <c r="O1239" i="1"/>
  <c r="P1239" i="1"/>
  <c r="R1239" i="1"/>
  <c r="Q1239" i="1"/>
  <c r="O1238" i="1"/>
  <c r="P1238" i="1"/>
  <c r="R1238" i="1"/>
  <c r="Q1238" i="1"/>
  <c r="O1237" i="1"/>
  <c r="P1237" i="1"/>
  <c r="R1237" i="1"/>
  <c r="Q1237" i="1"/>
  <c r="O1236" i="1"/>
  <c r="P1236" i="1"/>
  <c r="R1236" i="1"/>
  <c r="Q1236" i="1"/>
  <c r="O1235" i="1"/>
  <c r="P1235" i="1"/>
  <c r="R1235" i="1"/>
  <c r="Q1235" i="1"/>
  <c r="O1234" i="1"/>
  <c r="Q1234" i="1"/>
  <c r="R1234" i="1"/>
  <c r="P1234" i="1"/>
  <c r="O1233" i="1"/>
  <c r="Q1233" i="1"/>
  <c r="R1233" i="1"/>
  <c r="P1233" i="1"/>
  <c r="O1232" i="1"/>
  <c r="Q1232" i="1"/>
  <c r="R1232" i="1"/>
  <c r="P1232" i="1"/>
  <c r="O1231" i="1"/>
  <c r="Q1231" i="1"/>
  <c r="R1231" i="1"/>
  <c r="P1231" i="1"/>
  <c r="O1230" i="1"/>
  <c r="Q1230" i="1"/>
  <c r="R1230" i="1"/>
  <c r="P1230" i="1"/>
  <c r="O1229" i="1"/>
  <c r="Q1229" i="1"/>
  <c r="R1229" i="1"/>
  <c r="P1229" i="1"/>
  <c r="O1228" i="1"/>
  <c r="Q1228" i="1"/>
  <c r="R1228" i="1"/>
  <c r="P1228" i="1"/>
  <c r="O1227" i="1"/>
  <c r="Q1227" i="1"/>
  <c r="R1227" i="1"/>
  <c r="P1227" i="1"/>
  <c r="O1226" i="1"/>
  <c r="Q1226" i="1"/>
  <c r="R1226" i="1"/>
  <c r="P1226" i="1"/>
  <c r="O1225" i="1"/>
  <c r="Q1225" i="1"/>
  <c r="R1225" i="1"/>
  <c r="P1225" i="1"/>
  <c r="O1224" i="1"/>
  <c r="Q1224" i="1"/>
  <c r="R1224" i="1"/>
  <c r="P1224" i="1"/>
  <c r="O1223" i="1"/>
  <c r="Q1223" i="1"/>
  <c r="R1223" i="1"/>
  <c r="P1223" i="1"/>
  <c r="O1222" i="1"/>
  <c r="P1222" i="1"/>
  <c r="R1222" i="1"/>
  <c r="Q1222" i="1"/>
  <c r="O1221" i="1"/>
  <c r="P1221" i="1"/>
  <c r="R1221" i="1"/>
  <c r="Q1221" i="1"/>
  <c r="O1220" i="1"/>
  <c r="P1220" i="1"/>
  <c r="R1220" i="1"/>
  <c r="Q1220" i="1"/>
  <c r="O1219" i="1"/>
  <c r="Q1219" i="1"/>
  <c r="R1219" i="1"/>
  <c r="P1219" i="1"/>
  <c r="O1218" i="1"/>
  <c r="Q1218" i="1"/>
  <c r="R1218" i="1"/>
  <c r="P1218" i="1"/>
  <c r="O1217" i="1"/>
  <c r="Q1217" i="1"/>
  <c r="R1217" i="1"/>
  <c r="P1217" i="1"/>
  <c r="O1216" i="1"/>
  <c r="Q1216" i="1"/>
  <c r="R1216" i="1"/>
  <c r="P1216" i="1"/>
  <c r="O1215" i="1"/>
  <c r="Q1215" i="1"/>
  <c r="R1215" i="1"/>
  <c r="P1215" i="1"/>
  <c r="O1214" i="1"/>
  <c r="Q1214" i="1"/>
  <c r="R1214" i="1"/>
  <c r="P1214" i="1"/>
  <c r="O1213" i="1"/>
  <c r="P1213" i="1"/>
  <c r="R1213" i="1"/>
  <c r="Q1213" i="1"/>
  <c r="O1212" i="1"/>
  <c r="P1212" i="1"/>
  <c r="R1212" i="1"/>
  <c r="Q1212" i="1"/>
  <c r="O1211" i="1"/>
  <c r="P1211" i="1"/>
  <c r="R1211" i="1"/>
  <c r="Q1211" i="1"/>
  <c r="O1210" i="1"/>
  <c r="P1210" i="1"/>
  <c r="R1210" i="1"/>
  <c r="Q1210" i="1"/>
  <c r="O1209" i="1"/>
  <c r="P1209" i="1"/>
  <c r="R1209" i="1"/>
  <c r="Q1209" i="1"/>
  <c r="O1208" i="1"/>
  <c r="P1208" i="1"/>
  <c r="R1208" i="1"/>
  <c r="Q1208" i="1"/>
  <c r="O1207" i="1"/>
  <c r="P1207" i="1"/>
  <c r="R1207" i="1"/>
  <c r="Q1207" i="1"/>
  <c r="O1206" i="1"/>
  <c r="P1206" i="1"/>
  <c r="R1206" i="1"/>
  <c r="Q1206" i="1"/>
  <c r="O1205" i="1"/>
  <c r="P1205" i="1"/>
  <c r="R1205" i="1"/>
  <c r="Q1205" i="1"/>
  <c r="O1204" i="1"/>
  <c r="P1204" i="1"/>
  <c r="R1204" i="1"/>
  <c r="Q1204" i="1"/>
  <c r="O1203" i="1"/>
  <c r="P1203" i="1"/>
  <c r="R1203" i="1"/>
  <c r="Q1203" i="1"/>
  <c r="O1202" i="1"/>
  <c r="Q1202" i="1"/>
  <c r="R1202" i="1"/>
  <c r="P1202" i="1"/>
  <c r="O1201" i="1"/>
  <c r="Q1201" i="1"/>
  <c r="R1201" i="1"/>
  <c r="P1201" i="1"/>
  <c r="O1200" i="1"/>
  <c r="Q1200" i="1"/>
  <c r="R1200" i="1"/>
  <c r="P1200" i="1"/>
  <c r="O1199" i="1"/>
  <c r="Q1199" i="1"/>
  <c r="R1199" i="1"/>
  <c r="P1199" i="1"/>
  <c r="O1198" i="1"/>
  <c r="Q1198" i="1"/>
  <c r="R1198" i="1"/>
  <c r="P1198" i="1"/>
  <c r="O1197" i="1"/>
  <c r="Q1197" i="1"/>
  <c r="R1197" i="1"/>
  <c r="P1197" i="1"/>
  <c r="O1196" i="1"/>
  <c r="Q1196" i="1"/>
  <c r="R1196" i="1"/>
  <c r="P1196" i="1"/>
  <c r="O1195" i="1"/>
  <c r="Q1195" i="1"/>
  <c r="R1195" i="1"/>
  <c r="P1195" i="1"/>
  <c r="O1194" i="1"/>
  <c r="Q1194" i="1"/>
  <c r="R1194" i="1"/>
  <c r="P1194" i="1"/>
  <c r="O1193" i="1"/>
  <c r="Q1193" i="1"/>
  <c r="R1193" i="1"/>
  <c r="P1193" i="1"/>
  <c r="O1192" i="1"/>
  <c r="Q1192" i="1"/>
  <c r="R1192" i="1"/>
  <c r="P1192" i="1"/>
  <c r="O1191" i="1"/>
  <c r="Q1191" i="1"/>
  <c r="R1191" i="1"/>
  <c r="P1191" i="1"/>
  <c r="O1190" i="1"/>
  <c r="Q1190" i="1"/>
  <c r="R1190" i="1"/>
  <c r="P1190" i="1"/>
  <c r="O1189" i="1"/>
  <c r="Q1189" i="1"/>
  <c r="R1189" i="1"/>
  <c r="P1189" i="1"/>
  <c r="O1188" i="1"/>
  <c r="Q1188" i="1"/>
  <c r="R1188" i="1"/>
  <c r="P1188" i="1"/>
  <c r="O1187" i="1"/>
  <c r="Q1187" i="1"/>
  <c r="R1187" i="1"/>
  <c r="P1187" i="1"/>
  <c r="O1186" i="1"/>
  <c r="Q1186" i="1"/>
  <c r="R1186" i="1"/>
  <c r="P1186" i="1"/>
  <c r="O1185" i="1"/>
  <c r="Q1185" i="1"/>
  <c r="R1185" i="1"/>
  <c r="P1185" i="1"/>
  <c r="O1184" i="1"/>
  <c r="Q1184" i="1"/>
  <c r="R1184" i="1"/>
  <c r="P1184" i="1"/>
  <c r="O1183" i="1"/>
  <c r="Q1183" i="1"/>
  <c r="R1183" i="1"/>
  <c r="P1183" i="1"/>
  <c r="O1182" i="1"/>
  <c r="Q1182" i="1"/>
  <c r="R1182" i="1"/>
  <c r="P1182" i="1"/>
  <c r="O1181" i="1"/>
  <c r="Q1181" i="1"/>
  <c r="R1181" i="1"/>
  <c r="P1181" i="1"/>
  <c r="O1180" i="1"/>
  <c r="P1180" i="1"/>
  <c r="R1180" i="1"/>
  <c r="Q1180" i="1"/>
  <c r="O1179" i="1"/>
  <c r="P1179" i="1"/>
  <c r="R1179" i="1"/>
  <c r="Q1179" i="1"/>
  <c r="O1178" i="1"/>
  <c r="P1178" i="1"/>
  <c r="R1178" i="1"/>
  <c r="Q1178" i="1"/>
  <c r="O1177" i="1"/>
  <c r="P1177" i="1"/>
  <c r="R1177" i="1"/>
  <c r="Q1177" i="1"/>
  <c r="O1176" i="1"/>
  <c r="P1176" i="1"/>
  <c r="R1176" i="1"/>
  <c r="Q1176" i="1"/>
  <c r="O1175" i="1"/>
  <c r="P1175" i="1"/>
  <c r="R1175" i="1"/>
  <c r="Q1175" i="1"/>
  <c r="O1174" i="1"/>
  <c r="P1174" i="1"/>
  <c r="R1174" i="1"/>
  <c r="Q1174" i="1"/>
  <c r="O1173" i="1"/>
  <c r="P1173" i="1"/>
  <c r="R1173" i="1"/>
  <c r="Q1173" i="1"/>
  <c r="O1172" i="1"/>
  <c r="P1172" i="1"/>
  <c r="R1172" i="1"/>
  <c r="Q1172" i="1"/>
  <c r="O1171" i="1"/>
  <c r="P1171" i="1"/>
  <c r="R1171" i="1"/>
  <c r="Q1171" i="1"/>
  <c r="O1170" i="1"/>
  <c r="P1170" i="1"/>
  <c r="R1170" i="1"/>
  <c r="Q1170" i="1"/>
  <c r="O1169" i="1"/>
  <c r="P1169" i="1"/>
  <c r="R1169" i="1"/>
  <c r="Q1169" i="1"/>
  <c r="O1168" i="1"/>
  <c r="P1168" i="1"/>
  <c r="R1168" i="1"/>
  <c r="Q1168" i="1"/>
  <c r="O1167" i="1"/>
  <c r="P1167" i="1"/>
  <c r="R1167" i="1"/>
  <c r="Q1167" i="1"/>
  <c r="O1166" i="1"/>
  <c r="P1166" i="1"/>
  <c r="R1166" i="1"/>
  <c r="Q1166" i="1"/>
  <c r="O1165" i="1"/>
  <c r="P1165" i="1"/>
  <c r="R1165" i="1"/>
  <c r="Q1165" i="1"/>
  <c r="O1164" i="1"/>
  <c r="P1164" i="1"/>
  <c r="R1164" i="1"/>
  <c r="Q1164" i="1"/>
  <c r="O1163" i="1"/>
  <c r="P1163" i="1"/>
  <c r="R1163" i="1"/>
  <c r="Q1163" i="1"/>
  <c r="O1162" i="1"/>
  <c r="P1162" i="1"/>
  <c r="R1162" i="1"/>
  <c r="Q1162" i="1"/>
  <c r="O1161" i="1"/>
  <c r="P1161" i="1"/>
  <c r="R1161" i="1"/>
  <c r="Q1161" i="1"/>
  <c r="O1160" i="1"/>
  <c r="P1160" i="1"/>
  <c r="R1160" i="1"/>
  <c r="Q1160" i="1"/>
  <c r="O1159" i="1"/>
  <c r="P1159" i="1"/>
  <c r="R1159" i="1"/>
  <c r="Q1159" i="1"/>
  <c r="O1158" i="1"/>
  <c r="P1158" i="1"/>
  <c r="R1158" i="1"/>
  <c r="Q1158" i="1"/>
  <c r="O1157" i="1"/>
  <c r="P1157" i="1"/>
  <c r="R1157" i="1"/>
  <c r="Q1157" i="1"/>
  <c r="O1156" i="1"/>
  <c r="P1156" i="1"/>
  <c r="R1156" i="1"/>
  <c r="Q1156" i="1"/>
  <c r="O1155" i="1"/>
  <c r="P1155" i="1"/>
  <c r="R1155" i="1"/>
  <c r="Q1155" i="1"/>
  <c r="O1154" i="1"/>
  <c r="P1154" i="1"/>
  <c r="R1154" i="1"/>
  <c r="Q1154" i="1"/>
  <c r="O1153" i="1"/>
  <c r="Q1153" i="1"/>
  <c r="R1153" i="1"/>
  <c r="P1153" i="1"/>
  <c r="O1152" i="1"/>
  <c r="Q1152" i="1"/>
  <c r="R1152" i="1"/>
  <c r="P1152" i="1"/>
  <c r="O1151" i="1"/>
  <c r="Q1151" i="1"/>
  <c r="R1151" i="1"/>
  <c r="P1151" i="1"/>
  <c r="O1150" i="1"/>
  <c r="Q1150" i="1"/>
  <c r="R1150" i="1"/>
  <c r="P1150" i="1"/>
  <c r="O1149" i="1"/>
  <c r="Q1149" i="1"/>
  <c r="R1149" i="1"/>
  <c r="P1149" i="1"/>
  <c r="O1148" i="1"/>
  <c r="Q1148" i="1"/>
  <c r="R1148" i="1"/>
  <c r="P1148" i="1"/>
  <c r="O1147" i="1"/>
  <c r="Q1147" i="1"/>
  <c r="R1147" i="1"/>
  <c r="P1147" i="1"/>
  <c r="O1146" i="1"/>
  <c r="Q1146" i="1"/>
  <c r="R1146" i="1"/>
  <c r="P1146" i="1"/>
  <c r="O1145" i="1"/>
  <c r="Q1145" i="1"/>
  <c r="R1145" i="1"/>
  <c r="P1145" i="1"/>
  <c r="O1144" i="1"/>
  <c r="P1144" i="1"/>
  <c r="R1144" i="1"/>
  <c r="Q1144" i="1"/>
  <c r="O1143" i="1"/>
  <c r="P1143" i="1"/>
  <c r="R1143" i="1"/>
  <c r="Q1143" i="1"/>
  <c r="O1142" i="1"/>
  <c r="P1142" i="1"/>
  <c r="R1142" i="1"/>
  <c r="Q1142" i="1"/>
  <c r="O1141" i="1"/>
  <c r="P1141" i="1"/>
  <c r="R1141" i="1"/>
  <c r="Q1141" i="1"/>
  <c r="O1140" i="1"/>
  <c r="P1140" i="1"/>
  <c r="R1140" i="1"/>
  <c r="Q1140" i="1"/>
  <c r="O1139" i="1"/>
  <c r="P1139" i="1"/>
  <c r="R1139" i="1"/>
  <c r="Q1139" i="1"/>
  <c r="O1138" i="1"/>
  <c r="P1138" i="1"/>
  <c r="R1138" i="1"/>
  <c r="Q1138" i="1"/>
  <c r="O1137" i="1"/>
  <c r="Q1137" i="1"/>
  <c r="R1137" i="1"/>
  <c r="P1137" i="1"/>
  <c r="O1136" i="1"/>
  <c r="Q1136" i="1"/>
  <c r="R1136" i="1"/>
  <c r="P1136" i="1"/>
  <c r="O1135" i="1"/>
  <c r="P1135" i="1"/>
  <c r="R1135" i="1"/>
  <c r="Q1135" i="1"/>
  <c r="O1134" i="1"/>
  <c r="P1134" i="1"/>
  <c r="R1134" i="1"/>
  <c r="Q1134" i="1"/>
  <c r="O1133" i="1"/>
  <c r="P1133" i="1"/>
  <c r="R1133" i="1"/>
  <c r="Q1133" i="1"/>
  <c r="O1132" i="1"/>
  <c r="P1132" i="1"/>
  <c r="R1132" i="1"/>
  <c r="Q1132" i="1"/>
  <c r="O1131" i="1"/>
  <c r="P1131" i="1"/>
  <c r="R1131" i="1"/>
  <c r="Q1131" i="1"/>
  <c r="O1130" i="1"/>
  <c r="P1130" i="1"/>
  <c r="R1130" i="1"/>
  <c r="Q1130" i="1"/>
  <c r="O1129" i="1"/>
  <c r="P1129" i="1"/>
  <c r="R1129" i="1"/>
  <c r="Q1129" i="1"/>
  <c r="O1128" i="1"/>
  <c r="P1128" i="1"/>
  <c r="R1128" i="1"/>
  <c r="Q1128" i="1"/>
  <c r="O1127" i="1"/>
  <c r="P1127" i="1"/>
  <c r="R1127" i="1"/>
  <c r="Q1127" i="1"/>
  <c r="O1126" i="1"/>
  <c r="P1126" i="1"/>
  <c r="R1126" i="1"/>
  <c r="Q1126" i="1"/>
  <c r="O1125" i="1"/>
  <c r="P1125" i="1"/>
  <c r="R1125" i="1"/>
  <c r="Q1125" i="1"/>
  <c r="O1124" i="1"/>
  <c r="P1124" i="1"/>
  <c r="R1124" i="1"/>
  <c r="Q1124" i="1"/>
  <c r="O1123" i="1"/>
  <c r="P1123" i="1"/>
  <c r="R1123" i="1"/>
  <c r="Q1123" i="1"/>
  <c r="O1122" i="1"/>
  <c r="P1122" i="1"/>
  <c r="R1122" i="1"/>
  <c r="Q1122" i="1"/>
  <c r="O1121" i="1"/>
  <c r="P1121" i="1"/>
  <c r="R1121" i="1"/>
  <c r="Q1121" i="1"/>
  <c r="O1120" i="1"/>
  <c r="P1120" i="1"/>
  <c r="R1120" i="1"/>
  <c r="Q1120" i="1"/>
  <c r="O1119" i="1"/>
  <c r="P1119" i="1"/>
  <c r="R1119" i="1"/>
  <c r="Q1119" i="1"/>
  <c r="O1118" i="1"/>
  <c r="P1118" i="1"/>
  <c r="R1118" i="1"/>
  <c r="Q1118" i="1"/>
  <c r="O1117" i="1"/>
  <c r="P1117" i="1"/>
  <c r="R1117" i="1"/>
  <c r="Q1117" i="1"/>
  <c r="O1116" i="1"/>
  <c r="P1116" i="1"/>
  <c r="R1116" i="1"/>
  <c r="Q1116" i="1"/>
  <c r="O1115" i="1"/>
  <c r="P1115" i="1"/>
  <c r="R1115" i="1"/>
  <c r="Q1115" i="1"/>
  <c r="O1114" i="1"/>
  <c r="P1114" i="1"/>
  <c r="R1114" i="1"/>
  <c r="Q1114" i="1"/>
  <c r="O1113" i="1"/>
  <c r="Q1113" i="1"/>
  <c r="R1113" i="1"/>
  <c r="P1113" i="1"/>
  <c r="O1112" i="1"/>
  <c r="P1112" i="1"/>
  <c r="R1112" i="1"/>
  <c r="Q1112" i="1"/>
  <c r="O1111" i="1"/>
  <c r="P1111" i="1"/>
  <c r="R1111" i="1"/>
  <c r="Q1111" i="1"/>
  <c r="O1110" i="1"/>
  <c r="P1110" i="1"/>
  <c r="R1110" i="1"/>
  <c r="Q1110" i="1"/>
  <c r="O1109" i="1"/>
  <c r="P1109" i="1"/>
  <c r="R1109" i="1"/>
  <c r="Q1109" i="1"/>
  <c r="O1108" i="1"/>
  <c r="P1108" i="1"/>
  <c r="R1108" i="1"/>
  <c r="Q1108" i="1"/>
  <c r="O1107" i="1"/>
  <c r="P1107" i="1"/>
  <c r="R1107" i="1"/>
  <c r="Q1107" i="1"/>
  <c r="O1106" i="1"/>
  <c r="Q1106" i="1"/>
  <c r="R1106" i="1"/>
  <c r="P1106" i="1"/>
  <c r="O1105" i="1"/>
  <c r="Q1105" i="1"/>
  <c r="R1105" i="1"/>
  <c r="P1105" i="1"/>
  <c r="O1104" i="1"/>
  <c r="Q1104" i="1"/>
  <c r="R1104" i="1"/>
  <c r="P1104" i="1"/>
  <c r="O1103" i="1"/>
  <c r="Q1103" i="1"/>
  <c r="R1103" i="1"/>
  <c r="P1103" i="1"/>
  <c r="O1102" i="1"/>
  <c r="Q1102" i="1"/>
  <c r="R1102" i="1"/>
  <c r="P1102" i="1"/>
  <c r="O1101" i="1"/>
  <c r="Q1101" i="1"/>
  <c r="R1101" i="1"/>
  <c r="P1101" i="1"/>
  <c r="O1100" i="1"/>
  <c r="Q1100" i="1"/>
  <c r="R1100" i="1"/>
  <c r="P1100" i="1"/>
  <c r="O1099" i="1"/>
  <c r="Q1099" i="1"/>
  <c r="R1099" i="1"/>
  <c r="P1099" i="1"/>
  <c r="O1098" i="1"/>
  <c r="Q1098" i="1"/>
  <c r="R1098" i="1"/>
  <c r="P1098" i="1"/>
  <c r="O1097" i="1"/>
  <c r="Q1097" i="1"/>
  <c r="R1097" i="1"/>
  <c r="P1097" i="1"/>
  <c r="O1096" i="1"/>
  <c r="Q1096" i="1"/>
  <c r="R1096" i="1"/>
  <c r="P1096" i="1"/>
  <c r="O1095" i="1"/>
  <c r="Q1095" i="1"/>
  <c r="R1095" i="1"/>
  <c r="P1095" i="1"/>
  <c r="O1094" i="1"/>
  <c r="Q1094" i="1"/>
  <c r="R1094" i="1"/>
  <c r="P1094" i="1"/>
  <c r="O1093" i="1"/>
  <c r="Q1093" i="1"/>
  <c r="R1093" i="1"/>
  <c r="P1093" i="1"/>
  <c r="O1092" i="1"/>
  <c r="Q1092" i="1"/>
  <c r="R1092" i="1"/>
  <c r="P1092" i="1"/>
  <c r="O1091" i="1"/>
  <c r="Q1091" i="1"/>
  <c r="R1091" i="1"/>
  <c r="P1091" i="1"/>
  <c r="O1090" i="1"/>
  <c r="Q1090" i="1"/>
  <c r="R1090" i="1"/>
  <c r="P1090" i="1"/>
  <c r="O1089" i="1"/>
  <c r="Q1089" i="1"/>
  <c r="R1089" i="1"/>
  <c r="P1089" i="1"/>
  <c r="O1088" i="1"/>
  <c r="Q1088" i="1"/>
  <c r="R1088" i="1"/>
  <c r="P1088" i="1"/>
  <c r="O1087" i="1"/>
  <c r="Q1087" i="1"/>
  <c r="R1087" i="1"/>
  <c r="P1087" i="1"/>
  <c r="O1086" i="1"/>
  <c r="Q1086" i="1"/>
  <c r="R1086" i="1"/>
  <c r="P1086" i="1"/>
  <c r="O1085" i="1"/>
  <c r="P1085" i="1"/>
  <c r="R1085" i="1"/>
  <c r="Q1085" i="1"/>
  <c r="O1084" i="1"/>
  <c r="P1084" i="1"/>
  <c r="R1084" i="1"/>
  <c r="Q1084" i="1"/>
  <c r="O1083" i="1"/>
  <c r="P1083" i="1"/>
  <c r="R1083" i="1"/>
  <c r="Q1083" i="1"/>
  <c r="O1082" i="1"/>
  <c r="P1082" i="1"/>
  <c r="R1082" i="1"/>
  <c r="Q1082" i="1"/>
  <c r="O1081" i="1"/>
  <c r="P1081" i="1"/>
  <c r="R1081" i="1"/>
  <c r="Q1081" i="1"/>
  <c r="O1080" i="1"/>
  <c r="P1080" i="1"/>
  <c r="R1080" i="1"/>
  <c r="Q1080" i="1"/>
  <c r="O1079" i="1"/>
  <c r="P1079" i="1"/>
  <c r="R1079" i="1"/>
  <c r="Q1079" i="1"/>
  <c r="O1078" i="1"/>
  <c r="P1078" i="1"/>
  <c r="R1078" i="1"/>
  <c r="Q1078" i="1"/>
  <c r="O1077" i="1"/>
  <c r="P1077" i="1"/>
  <c r="R1077" i="1"/>
  <c r="Q1077" i="1"/>
  <c r="O1076" i="1"/>
  <c r="P1076" i="1"/>
  <c r="R1076" i="1"/>
  <c r="Q1076" i="1"/>
  <c r="O1075" i="1"/>
  <c r="Q1075" i="1"/>
  <c r="R1075" i="1"/>
  <c r="P1075" i="1"/>
  <c r="O1074" i="1"/>
  <c r="Q1074" i="1"/>
  <c r="R1074" i="1"/>
  <c r="P1074" i="1"/>
  <c r="O1073" i="1"/>
  <c r="Q1073" i="1"/>
  <c r="R1073" i="1"/>
  <c r="P1073" i="1"/>
  <c r="O1072" i="1"/>
  <c r="Q1072" i="1"/>
  <c r="R1072" i="1"/>
  <c r="P1072" i="1"/>
  <c r="O1071" i="1"/>
  <c r="Q1071" i="1"/>
  <c r="R1071" i="1"/>
  <c r="P1071" i="1"/>
  <c r="O1070" i="1"/>
  <c r="Q1070" i="1"/>
  <c r="R1070" i="1"/>
  <c r="P1070" i="1"/>
  <c r="O1069" i="1"/>
  <c r="Q1069" i="1"/>
  <c r="R1069" i="1"/>
  <c r="P1069" i="1"/>
  <c r="O1068" i="1"/>
  <c r="Q1068" i="1"/>
  <c r="R1068" i="1"/>
  <c r="P1068" i="1"/>
  <c r="O1067" i="1"/>
  <c r="Q1067" i="1"/>
  <c r="R1067" i="1"/>
  <c r="P1067" i="1"/>
  <c r="O1066" i="1"/>
  <c r="Q1066" i="1"/>
  <c r="R1066" i="1"/>
  <c r="P1066" i="1"/>
  <c r="O1065" i="1"/>
  <c r="P1065" i="1"/>
  <c r="R1065" i="1"/>
  <c r="Q1065" i="1"/>
  <c r="O1064" i="1"/>
  <c r="Q1064" i="1"/>
  <c r="R1064" i="1"/>
  <c r="P1064" i="1"/>
  <c r="O1063" i="1"/>
  <c r="Q1063" i="1"/>
  <c r="R1063" i="1"/>
  <c r="P1063" i="1"/>
  <c r="O1062" i="1"/>
  <c r="P1062" i="1"/>
  <c r="R1062" i="1"/>
  <c r="Q1062" i="1"/>
  <c r="O1061" i="1"/>
  <c r="P1061" i="1"/>
  <c r="R1061" i="1"/>
  <c r="Q1061" i="1"/>
  <c r="O1060" i="1"/>
  <c r="P1060" i="1"/>
  <c r="R1060" i="1"/>
  <c r="Q1060" i="1"/>
  <c r="O1059" i="1"/>
  <c r="P1059" i="1"/>
  <c r="R1059" i="1"/>
  <c r="Q1059" i="1"/>
  <c r="O1058" i="1"/>
  <c r="P1058" i="1"/>
  <c r="R1058" i="1"/>
  <c r="Q1058" i="1"/>
  <c r="O1057" i="1"/>
  <c r="P1057" i="1"/>
  <c r="R1057" i="1"/>
  <c r="Q1057" i="1"/>
  <c r="O1056" i="1"/>
  <c r="P1056" i="1"/>
  <c r="R1056" i="1"/>
  <c r="Q1056" i="1"/>
  <c r="O1055" i="1"/>
  <c r="P1055" i="1"/>
  <c r="R1055" i="1"/>
  <c r="Q1055" i="1"/>
  <c r="O1054" i="1"/>
  <c r="Q1054" i="1"/>
  <c r="R1054" i="1"/>
  <c r="P1054" i="1"/>
  <c r="O1053" i="1"/>
  <c r="Q1053" i="1"/>
  <c r="R1053" i="1"/>
  <c r="P1053" i="1"/>
  <c r="O1052" i="1"/>
  <c r="Q1052" i="1"/>
  <c r="R1052" i="1"/>
  <c r="P1052" i="1"/>
  <c r="O1051" i="1"/>
  <c r="Q1051" i="1"/>
  <c r="R1051" i="1"/>
  <c r="P1051" i="1"/>
  <c r="O1050" i="1"/>
  <c r="Q1050" i="1"/>
  <c r="R1050" i="1"/>
  <c r="P1050" i="1"/>
  <c r="O1049" i="1"/>
  <c r="Q1049" i="1"/>
  <c r="R1049" i="1"/>
  <c r="P1049" i="1"/>
  <c r="O1048" i="1"/>
  <c r="Q1048" i="1"/>
  <c r="R1048" i="1"/>
  <c r="P1048" i="1"/>
  <c r="O1047" i="1"/>
  <c r="Q1047" i="1"/>
  <c r="R1047" i="1"/>
  <c r="P1047" i="1"/>
  <c r="O1046" i="1"/>
  <c r="Q1046" i="1"/>
  <c r="R1046" i="1"/>
  <c r="P1046" i="1"/>
  <c r="O1045" i="1"/>
  <c r="Q1045" i="1"/>
  <c r="R1045" i="1"/>
  <c r="P1045" i="1"/>
  <c r="O1044" i="1"/>
  <c r="Q1044" i="1"/>
  <c r="R1044" i="1"/>
  <c r="P1044" i="1"/>
  <c r="O1043" i="1"/>
  <c r="Q1043" i="1"/>
  <c r="R1043" i="1"/>
  <c r="P1043" i="1"/>
  <c r="O1042" i="1"/>
  <c r="Q1042" i="1"/>
  <c r="R1042" i="1"/>
  <c r="P1042" i="1"/>
  <c r="O1041" i="1"/>
  <c r="Q1041" i="1"/>
  <c r="R1041" i="1"/>
  <c r="P1041" i="1"/>
  <c r="O1040" i="1"/>
  <c r="Q1040" i="1"/>
  <c r="R1040" i="1"/>
  <c r="P1040" i="1"/>
  <c r="O1039" i="1"/>
  <c r="Q1039" i="1"/>
  <c r="R1039" i="1"/>
  <c r="P1039" i="1"/>
  <c r="O1038" i="1"/>
  <c r="Q1038" i="1"/>
  <c r="R1038" i="1"/>
  <c r="P1038" i="1"/>
  <c r="O1037" i="1"/>
  <c r="P1037" i="1"/>
  <c r="R1037" i="1"/>
  <c r="Q1037" i="1"/>
  <c r="O1036" i="1"/>
  <c r="P1036" i="1"/>
  <c r="R1036" i="1"/>
  <c r="Q1036" i="1"/>
  <c r="O1035" i="1"/>
  <c r="P1035" i="1"/>
  <c r="R1035" i="1"/>
  <c r="Q1035" i="1"/>
  <c r="O1034" i="1"/>
  <c r="P1034" i="1"/>
  <c r="R1034" i="1"/>
  <c r="Q1034" i="1"/>
  <c r="O1033" i="1"/>
  <c r="P1033" i="1"/>
  <c r="R1033" i="1"/>
  <c r="Q1033" i="1"/>
  <c r="O1032" i="1"/>
  <c r="P1032" i="1"/>
  <c r="R1032" i="1"/>
  <c r="Q1032" i="1"/>
  <c r="O1031" i="1"/>
  <c r="P1031" i="1"/>
  <c r="R1031" i="1"/>
  <c r="Q1031" i="1"/>
  <c r="O1030" i="1"/>
  <c r="P1030" i="1"/>
  <c r="R1030" i="1"/>
  <c r="Q1030" i="1"/>
  <c r="O1029" i="1"/>
  <c r="Q1029" i="1"/>
  <c r="R1029" i="1"/>
  <c r="P1029" i="1"/>
  <c r="O1028" i="1"/>
  <c r="Q1028" i="1"/>
  <c r="R1028" i="1"/>
  <c r="P1028" i="1"/>
  <c r="O1027" i="1"/>
  <c r="P1027" i="1"/>
  <c r="R1027" i="1"/>
  <c r="Q1027" i="1"/>
  <c r="O1026" i="1"/>
  <c r="P1026" i="1"/>
  <c r="R1026" i="1"/>
  <c r="Q1026" i="1"/>
  <c r="O1025" i="1"/>
  <c r="P1025" i="1"/>
  <c r="R1025" i="1"/>
  <c r="Q1025" i="1"/>
  <c r="O1024" i="1"/>
  <c r="P1024" i="1"/>
  <c r="R1024" i="1"/>
  <c r="Q1024" i="1"/>
  <c r="O1023" i="1"/>
  <c r="P1023" i="1"/>
  <c r="R1023" i="1"/>
  <c r="Q1023" i="1"/>
  <c r="O1022" i="1"/>
  <c r="Q1022" i="1"/>
  <c r="R1022" i="1"/>
  <c r="P1022" i="1"/>
  <c r="O1021" i="1"/>
  <c r="Q1021" i="1"/>
  <c r="R1021" i="1"/>
  <c r="P1021" i="1"/>
  <c r="O1020" i="1"/>
  <c r="P1020" i="1"/>
  <c r="R1020" i="1"/>
  <c r="Q1020" i="1"/>
  <c r="O1019" i="1"/>
  <c r="Q1019" i="1"/>
  <c r="R1019" i="1"/>
  <c r="P1019" i="1"/>
  <c r="O1018" i="1"/>
  <c r="Q1018" i="1"/>
  <c r="R1018" i="1"/>
  <c r="P1018" i="1"/>
  <c r="O1017" i="1"/>
  <c r="Q1017" i="1"/>
  <c r="R1017" i="1"/>
  <c r="P1017" i="1"/>
  <c r="O1016" i="1"/>
  <c r="Q1016" i="1"/>
  <c r="R1016" i="1"/>
  <c r="P1016" i="1"/>
  <c r="O1015" i="1"/>
  <c r="Q1015" i="1"/>
  <c r="R1015" i="1"/>
  <c r="P1015" i="1"/>
  <c r="O1014" i="1"/>
  <c r="Q1014" i="1"/>
  <c r="R1014" i="1"/>
  <c r="P1014" i="1"/>
  <c r="O1013" i="1"/>
  <c r="Q1013" i="1"/>
  <c r="R1013" i="1"/>
  <c r="P1013" i="1"/>
  <c r="O1012" i="1"/>
  <c r="Q1012" i="1"/>
  <c r="R1012" i="1"/>
  <c r="P1012" i="1"/>
  <c r="O1011" i="1"/>
  <c r="Q1011" i="1"/>
  <c r="R1011" i="1"/>
  <c r="P1011" i="1"/>
  <c r="O1010" i="1"/>
  <c r="Q1010" i="1"/>
  <c r="R1010" i="1"/>
  <c r="P1010" i="1"/>
  <c r="O1009" i="1"/>
  <c r="Q1009" i="1"/>
  <c r="R1009" i="1"/>
  <c r="P1009" i="1"/>
  <c r="O1008" i="1"/>
  <c r="Q1008" i="1"/>
  <c r="R1008" i="1"/>
  <c r="P1008" i="1"/>
  <c r="O1007" i="1"/>
  <c r="P1007" i="1"/>
  <c r="R1007" i="1"/>
  <c r="Q1007" i="1"/>
  <c r="O1006" i="1"/>
  <c r="P1006" i="1"/>
  <c r="R1006" i="1"/>
  <c r="Q1006" i="1"/>
  <c r="O1005" i="1"/>
  <c r="P1005" i="1"/>
  <c r="R1005" i="1"/>
  <c r="Q1005" i="1"/>
  <c r="O1004" i="1"/>
  <c r="P1004" i="1"/>
  <c r="R1004" i="1"/>
  <c r="Q1004" i="1"/>
  <c r="O1003" i="1"/>
  <c r="P1003" i="1"/>
  <c r="R1003" i="1"/>
  <c r="Q1003" i="1"/>
  <c r="O1002" i="1"/>
  <c r="P1002" i="1"/>
  <c r="R1002" i="1"/>
  <c r="Q1002" i="1"/>
  <c r="O1001" i="1"/>
  <c r="P1001" i="1"/>
  <c r="R1001" i="1"/>
  <c r="Q1001" i="1"/>
  <c r="O1000" i="1"/>
  <c r="P1000" i="1"/>
  <c r="R1000" i="1"/>
  <c r="Q1000" i="1"/>
  <c r="O999" i="1"/>
  <c r="P999" i="1"/>
  <c r="R999" i="1"/>
  <c r="Q999" i="1"/>
  <c r="O998" i="1"/>
  <c r="P998" i="1"/>
  <c r="R998" i="1"/>
  <c r="Q998" i="1"/>
  <c r="O997" i="1"/>
  <c r="P997" i="1"/>
  <c r="R997" i="1"/>
  <c r="Q997" i="1"/>
  <c r="O996" i="1"/>
  <c r="P996" i="1"/>
  <c r="R996" i="1"/>
  <c r="Q996" i="1"/>
  <c r="O995" i="1"/>
  <c r="P995" i="1"/>
  <c r="R995" i="1"/>
  <c r="Q995" i="1"/>
  <c r="O994" i="1"/>
  <c r="P994" i="1"/>
  <c r="R994" i="1"/>
  <c r="Q994" i="1"/>
  <c r="O993" i="1"/>
  <c r="P993" i="1"/>
  <c r="R993" i="1"/>
  <c r="Q993" i="1"/>
  <c r="O992" i="1"/>
  <c r="P992" i="1"/>
  <c r="R992" i="1"/>
  <c r="Q992" i="1"/>
  <c r="O991" i="1"/>
  <c r="P991" i="1"/>
  <c r="R991" i="1"/>
  <c r="Q991" i="1"/>
  <c r="O990" i="1"/>
  <c r="P990" i="1"/>
  <c r="R990" i="1"/>
  <c r="Q990" i="1"/>
  <c r="O989" i="1"/>
  <c r="P989" i="1"/>
  <c r="R989" i="1"/>
  <c r="Q989" i="1"/>
  <c r="O988" i="1"/>
  <c r="Q988" i="1"/>
  <c r="R988" i="1"/>
  <c r="P988" i="1"/>
  <c r="O987" i="1"/>
  <c r="Q987" i="1"/>
  <c r="R987" i="1"/>
  <c r="P987" i="1"/>
  <c r="O986" i="1"/>
  <c r="Q986" i="1"/>
  <c r="R986" i="1"/>
  <c r="P986" i="1"/>
  <c r="O985" i="1"/>
  <c r="Q985" i="1"/>
  <c r="R985" i="1"/>
  <c r="P985" i="1"/>
  <c r="O984" i="1"/>
  <c r="Q984" i="1"/>
  <c r="R984" i="1"/>
  <c r="P984" i="1"/>
  <c r="O983" i="1"/>
  <c r="Q983" i="1"/>
  <c r="R983" i="1"/>
  <c r="P983" i="1"/>
  <c r="O982" i="1"/>
  <c r="Q982" i="1"/>
  <c r="R982" i="1"/>
  <c r="P982" i="1"/>
  <c r="O981" i="1"/>
  <c r="Q981" i="1"/>
  <c r="R981" i="1"/>
  <c r="P981" i="1"/>
  <c r="O980" i="1"/>
  <c r="Q980" i="1"/>
  <c r="R980" i="1"/>
  <c r="P980" i="1"/>
  <c r="O979" i="1"/>
  <c r="Q979" i="1"/>
  <c r="R979" i="1"/>
  <c r="P979" i="1"/>
  <c r="O978" i="1"/>
  <c r="Q978" i="1"/>
  <c r="R978" i="1"/>
  <c r="P978" i="1"/>
  <c r="O977" i="1"/>
  <c r="Q977" i="1"/>
  <c r="R977" i="1"/>
  <c r="P977" i="1"/>
  <c r="O976" i="1"/>
  <c r="Q976" i="1"/>
  <c r="R976" i="1"/>
  <c r="P976" i="1"/>
  <c r="O975" i="1"/>
  <c r="Q975" i="1"/>
  <c r="R975" i="1"/>
  <c r="P975" i="1"/>
  <c r="O974" i="1"/>
  <c r="Q974" i="1"/>
  <c r="R974" i="1"/>
  <c r="P974" i="1"/>
  <c r="O973" i="1"/>
  <c r="Q973" i="1"/>
  <c r="R973" i="1"/>
  <c r="P973" i="1"/>
  <c r="O972" i="1"/>
  <c r="Q972" i="1"/>
  <c r="R972" i="1"/>
  <c r="P972" i="1"/>
  <c r="O971" i="1"/>
  <c r="Q971" i="1"/>
  <c r="R971" i="1"/>
  <c r="P971" i="1"/>
  <c r="O970" i="1"/>
  <c r="Q970" i="1"/>
  <c r="R970" i="1"/>
  <c r="P970" i="1"/>
  <c r="O969" i="1"/>
  <c r="Q969" i="1"/>
  <c r="R969" i="1"/>
  <c r="P969" i="1"/>
  <c r="O968" i="1"/>
  <c r="Q968" i="1"/>
  <c r="R968" i="1"/>
  <c r="P968" i="1"/>
  <c r="O967" i="1"/>
  <c r="Q967" i="1"/>
  <c r="R967" i="1"/>
  <c r="P967" i="1"/>
  <c r="O966" i="1"/>
  <c r="Q966" i="1"/>
  <c r="R966" i="1"/>
  <c r="P966" i="1"/>
  <c r="O965" i="1"/>
  <c r="Q965" i="1"/>
  <c r="R965" i="1"/>
  <c r="P965" i="1"/>
  <c r="O964" i="1"/>
  <c r="Q964" i="1"/>
  <c r="R964" i="1"/>
  <c r="P964" i="1"/>
  <c r="O963" i="1"/>
  <c r="Q963" i="1"/>
  <c r="R963" i="1"/>
  <c r="P963" i="1"/>
  <c r="O962" i="1"/>
  <c r="P962" i="1"/>
  <c r="R962" i="1"/>
  <c r="Q962" i="1"/>
  <c r="O961" i="1"/>
  <c r="P961" i="1"/>
  <c r="R961" i="1"/>
  <c r="Q961" i="1"/>
  <c r="O960" i="1"/>
  <c r="Q960" i="1"/>
  <c r="R960" i="1"/>
  <c r="P960" i="1"/>
  <c r="O959" i="1"/>
  <c r="Q959" i="1"/>
  <c r="R959" i="1"/>
  <c r="P959" i="1"/>
  <c r="O958" i="1"/>
  <c r="Q958" i="1"/>
  <c r="R958" i="1"/>
  <c r="P958" i="1"/>
  <c r="O957" i="1"/>
  <c r="P957" i="1"/>
  <c r="R957" i="1"/>
  <c r="Q957" i="1"/>
  <c r="O956" i="1"/>
  <c r="P956" i="1"/>
  <c r="R956" i="1"/>
  <c r="Q956" i="1"/>
  <c r="O955" i="1"/>
  <c r="P955" i="1"/>
  <c r="R955" i="1"/>
  <c r="Q955" i="1"/>
  <c r="O954" i="1"/>
  <c r="P954" i="1"/>
  <c r="R954" i="1"/>
  <c r="Q954" i="1"/>
  <c r="O953" i="1"/>
  <c r="P953" i="1"/>
  <c r="R953" i="1"/>
  <c r="Q953" i="1"/>
  <c r="O952" i="1"/>
  <c r="P952" i="1"/>
  <c r="R952" i="1"/>
  <c r="Q952" i="1"/>
  <c r="O951" i="1"/>
  <c r="P951" i="1"/>
  <c r="R951" i="1"/>
  <c r="Q951" i="1"/>
  <c r="O950" i="1"/>
  <c r="P950" i="1"/>
  <c r="R950" i="1"/>
  <c r="Q950" i="1"/>
  <c r="O949" i="1"/>
  <c r="P949" i="1"/>
  <c r="R949" i="1"/>
  <c r="Q949" i="1"/>
  <c r="O948" i="1"/>
  <c r="Q948" i="1"/>
  <c r="R948" i="1"/>
  <c r="P948" i="1"/>
  <c r="O947" i="1"/>
  <c r="Q947" i="1"/>
  <c r="R947" i="1"/>
  <c r="P947" i="1"/>
  <c r="O946" i="1"/>
  <c r="Q946" i="1"/>
  <c r="R946" i="1"/>
  <c r="P946" i="1"/>
  <c r="O945" i="1"/>
  <c r="Q945" i="1"/>
  <c r="R945" i="1"/>
  <c r="P945" i="1"/>
  <c r="O944" i="1"/>
  <c r="P944" i="1"/>
  <c r="R944" i="1"/>
  <c r="Q944" i="1"/>
  <c r="O943" i="1"/>
  <c r="P943" i="1"/>
  <c r="R943" i="1"/>
  <c r="Q943" i="1"/>
  <c r="O942" i="1"/>
  <c r="P942" i="1"/>
  <c r="R942" i="1"/>
  <c r="Q942" i="1"/>
  <c r="O941" i="1"/>
  <c r="P941" i="1"/>
  <c r="R941" i="1"/>
  <c r="Q941" i="1"/>
  <c r="O940" i="1"/>
  <c r="Q940" i="1"/>
  <c r="R940" i="1"/>
  <c r="P940" i="1"/>
  <c r="O939" i="1"/>
  <c r="Q939" i="1"/>
  <c r="R939" i="1"/>
  <c r="P939" i="1"/>
  <c r="O938" i="1"/>
  <c r="P938" i="1"/>
  <c r="R938" i="1"/>
  <c r="Q938" i="1"/>
  <c r="O937" i="1"/>
  <c r="P937" i="1"/>
  <c r="R937" i="1"/>
  <c r="Q937" i="1"/>
  <c r="O936" i="1"/>
  <c r="Q936" i="1"/>
  <c r="R936" i="1"/>
  <c r="P936" i="1"/>
  <c r="O935" i="1"/>
  <c r="Q935" i="1"/>
  <c r="R935" i="1"/>
  <c r="P935" i="1"/>
  <c r="O934" i="1"/>
  <c r="P934" i="1"/>
  <c r="R934" i="1"/>
  <c r="Q934" i="1"/>
  <c r="O933" i="1"/>
  <c r="P933" i="1"/>
  <c r="R933" i="1"/>
  <c r="Q933" i="1"/>
  <c r="O932" i="1"/>
  <c r="P932" i="1"/>
  <c r="R932" i="1"/>
  <c r="Q932" i="1"/>
  <c r="O931" i="1"/>
  <c r="P931" i="1"/>
  <c r="R931" i="1"/>
  <c r="Q931" i="1"/>
  <c r="O930" i="1"/>
  <c r="P930" i="1"/>
  <c r="R930" i="1"/>
  <c r="Q930" i="1"/>
  <c r="O929" i="1"/>
  <c r="P929" i="1"/>
  <c r="R929" i="1"/>
  <c r="Q929" i="1"/>
  <c r="O928" i="1"/>
  <c r="P928" i="1"/>
  <c r="R928" i="1"/>
  <c r="Q928" i="1"/>
  <c r="O927" i="1"/>
  <c r="P927" i="1"/>
  <c r="R927" i="1"/>
  <c r="Q927" i="1"/>
  <c r="O926" i="1"/>
  <c r="P926" i="1"/>
  <c r="R926" i="1"/>
  <c r="Q926" i="1"/>
  <c r="O925" i="1"/>
  <c r="Q925" i="1"/>
  <c r="R925" i="1"/>
  <c r="P925" i="1"/>
  <c r="O924" i="1"/>
  <c r="Q924" i="1"/>
  <c r="R924" i="1"/>
  <c r="P924" i="1"/>
  <c r="O923" i="1"/>
  <c r="Q923" i="1"/>
  <c r="R923" i="1"/>
  <c r="P923" i="1"/>
  <c r="O922" i="1"/>
  <c r="Q922" i="1"/>
  <c r="R922" i="1"/>
  <c r="P922" i="1"/>
  <c r="O921" i="1"/>
  <c r="Q921" i="1"/>
  <c r="R921" i="1"/>
  <c r="P921" i="1"/>
  <c r="O920" i="1"/>
  <c r="P920" i="1"/>
  <c r="R920" i="1"/>
  <c r="Q920" i="1"/>
  <c r="O919" i="1"/>
  <c r="P919" i="1"/>
  <c r="R919" i="1"/>
  <c r="Q919" i="1"/>
  <c r="O918" i="1"/>
  <c r="P918" i="1"/>
  <c r="R918" i="1"/>
  <c r="Q918" i="1"/>
  <c r="O917" i="1"/>
  <c r="P917" i="1"/>
  <c r="R917" i="1"/>
  <c r="Q917" i="1"/>
  <c r="O916" i="1"/>
  <c r="P916" i="1"/>
  <c r="R916" i="1"/>
  <c r="Q916" i="1"/>
  <c r="O915" i="1"/>
  <c r="Q915" i="1"/>
  <c r="R915" i="1"/>
  <c r="P915" i="1"/>
  <c r="O914" i="1"/>
  <c r="Q914" i="1"/>
  <c r="R914" i="1"/>
  <c r="P914" i="1"/>
  <c r="O913" i="1"/>
  <c r="Q913" i="1"/>
  <c r="R913" i="1"/>
  <c r="P913" i="1"/>
  <c r="O912" i="1"/>
  <c r="Q912" i="1"/>
  <c r="R912" i="1"/>
  <c r="P912" i="1"/>
  <c r="O911" i="1"/>
  <c r="Q911" i="1"/>
  <c r="R911" i="1"/>
  <c r="P911" i="1"/>
  <c r="O910" i="1"/>
  <c r="Q910" i="1"/>
  <c r="R910" i="1"/>
  <c r="P910" i="1"/>
  <c r="O909" i="1"/>
  <c r="Q909" i="1"/>
  <c r="R909" i="1"/>
  <c r="P909" i="1"/>
  <c r="O908" i="1"/>
  <c r="Q908" i="1"/>
  <c r="R908" i="1"/>
  <c r="P908" i="1"/>
  <c r="O907" i="1"/>
  <c r="Q907" i="1"/>
  <c r="R907" i="1"/>
  <c r="P907" i="1"/>
  <c r="O906" i="1"/>
  <c r="Q906" i="1"/>
  <c r="R906" i="1"/>
  <c r="P906" i="1"/>
  <c r="O905" i="1"/>
  <c r="Q905" i="1"/>
  <c r="R905" i="1"/>
  <c r="P905" i="1"/>
  <c r="O904" i="1"/>
  <c r="Q904" i="1"/>
  <c r="R904" i="1"/>
  <c r="P904" i="1"/>
  <c r="O903" i="1"/>
  <c r="Q903" i="1"/>
  <c r="R903" i="1"/>
  <c r="P903" i="1"/>
  <c r="O902" i="1"/>
  <c r="Q902" i="1"/>
  <c r="R902" i="1"/>
  <c r="P902" i="1"/>
  <c r="O901" i="1"/>
  <c r="Q901" i="1"/>
  <c r="R901" i="1"/>
  <c r="P901" i="1"/>
  <c r="O900" i="1"/>
  <c r="Q900" i="1"/>
  <c r="R900" i="1"/>
  <c r="P900" i="1"/>
  <c r="O899" i="1"/>
  <c r="P899" i="1"/>
  <c r="R899" i="1"/>
  <c r="Q899" i="1"/>
  <c r="O898" i="1"/>
  <c r="P898" i="1"/>
  <c r="R898" i="1"/>
  <c r="Q898" i="1"/>
  <c r="O897" i="1"/>
  <c r="P897" i="1"/>
  <c r="R897" i="1"/>
  <c r="Q897" i="1"/>
  <c r="O896" i="1"/>
  <c r="P896" i="1"/>
  <c r="R896" i="1"/>
  <c r="Q896" i="1"/>
  <c r="O895" i="1"/>
  <c r="P895" i="1"/>
  <c r="R895" i="1"/>
  <c r="Q895" i="1"/>
  <c r="O894" i="1"/>
  <c r="P894" i="1"/>
  <c r="R894" i="1"/>
  <c r="Q894" i="1"/>
  <c r="O893" i="1"/>
  <c r="Q893" i="1"/>
  <c r="R893" i="1"/>
  <c r="P893" i="1"/>
  <c r="O892" i="1"/>
  <c r="Q892" i="1"/>
  <c r="R892" i="1"/>
  <c r="P892" i="1"/>
  <c r="O891" i="1"/>
  <c r="Q891" i="1"/>
  <c r="R891" i="1"/>
  <c r="P891" i="1"/>
  <c r="O890" i="1"/>
  <c r="Q890" i="1"/>
  <c r="R890" i="1"/>
  <c r="P890" i="1"/>
  <c r="O889" i="1"/>
  <c r="Q889" i="1"/>
  <c r="R889" i="1"/>
  <c r="P889" i="1"/>
  <c r="O888" i="1"/>
  <c r="Q888" i="1"/>
  <c r="R888" i="1"/>
  <c r="P888" i="1"/>
  <c r="O887" i="1"/>
  <c r="Q887" i="1"/>
  <c r="R887" i="1"/>
  <c r="P887" i="1"/>
  <c r="O886" i="1"/>
  <c r="Q886" i="1"/>
  <c r="R886" i="1"/>
  <c r="P886" i="1"/>
  <c r="O885" i="1"/>
  <c r="Q885" i="1"/>
  <c r="R885" i="1"/>
  <c r="P885" i="1"/>
  <c r="O884" i="1"/>
  <c r="Q884" i="1"/>
  <c r="R884" i="1"/>
  <c r="P884" i="1"/>
  <c r="O883" i="1"/>
  <c r="Q883" i="1"/>
  <c r="R883" i="1"/>
  <c r="P883" i="1"/>
  <c r="O882" i="1"/>
  <c r="Q882" i="1"/>
  <c r="R882" i="1"/>
  <c r="P882" i="1"/>
  <c r="O881" i="1"/>
  <c r="Q881" i="1"/>
  <c r="R881" i="1"/>
  <c r="P881" i="1"/>
  <c r="O880" i="1"/>
  <c r="Q880" i="1"/>
  <c r="R880" i="1"/>
  <c r="P880" i="1"/>
  <c r="O879" i="1"/>
  <c r="Q879" i="1"/>
  <c r="R879" i="1"/>
  <c r="P879" i="1"/>
  <c r="O878" i="1"/>
  <c r="Q878" i="1"/>
  <c r="R878" i="1"/>
  <c r="P878" i="1"/>
  <c r="O877" i="1"/>
  <c r="Q877" i="1"/>
  <c r="R877" i="1"/>
  <c r="P877" i="1"/>
  <c r="O876" i="1"/>
  <c r="Q876" i="1"/>
  <c r="R876" i="1"/>
  <c r="P876" i="1"/>
  <c r="O875" i="1"/>
  <c r="Q875" i="1"/>
  <c r="R875" i="1"/>
  <c r="P875" i="1"/>
  <c r="O874" i="1"/>
  <c r="Q874" i="1"/>
  <c r="R874" i="1"/>
  <c r="P874" i="1"/>
  <c r="O873" i="1"/>
  <c r="Q873" i="1"/>
  <c r="R873" i="1"/>
  <c r="P873" i="1"/>
  <c r="O872" i="1"/>
  <c r="Q872" i="1"/>
  <c r="R872" i="1"/>
  <c r="P872" i="1"/>
  <c r="O871" i="1"/>
  <c r="Q871" i="1"/>
  <c r="R871" i="1"/>
  <c r="P871" i="1"/>
  <c r="O870" i="1"/>
  <c r="Q870" i="1"/>
  <c r="R870" i="1"/>
  <c r="P870" i="1"/>
  <c r="O869" i="1"/>
  <c r="Q869" i="1"/>
  <c r="R869" i="1"/>
  <c r="P869" i="1"/>
  <c r="O868" i="1"/>
  <c r="Q868" i="1"/>
  <c r="R868" i="1"/>
  <c r="P868" i="1"/>
  <c r="O867" i="1"/>
  <c r="Q867" i="1"/>
  <c r="R867" i="1"/>
  <c r="P867" i="1"/>
  <c r="O866" i="1"/>
  <c r="P866" i="1"/>
  <c r="R866" i="1"/>
  <c r="Q866" i="1"/>
  <c r="O865" i="1"/>
  <c r="Q865" i="1"/>
  <c r="R865" i="1"/>
  <c r="P865" i="1"/>
  <c r="O864" i="1"/>
  <c r="P864" i="1"/>
  <c r="R864" i="1"/>
  <c r="Q864" i="1"/>
  <c r="O863" i="1"/>
  <c r="P863" i="1"/>
  <c r="R863" i="1"/>
  <c r="Q863" i="1"/>
  <c r="O862" i="1"/>
  <c r="P862" i="1"/>
  <c r="R862" i="1"/>
  <c r="Q862" i="1"/>
  <c r="O861" i="1"/>
  <c r="P861" i="1"/>
  <c r="R861" i="1"/>
  <c r="Q861" i="1"/>
  <c r="O860" i="1"/>
  <c r="P860" i="1"/>
  <c r="R860" i="1"/>
  <c r="Q860" i="1"/>
  <c r="O859" i="1"/>
  <c r="P859" i="1"/>
  <c r="R859" i="1"/>
  <c r="Q859" i="1"/>
  <c r="O858" i="1"/>
  <c r="P858" i="1"/>
  <c r="R858" i="1"/>
  <c r="Q858" i="1"/>
  <c r="O857" i="1"/>
  <c r="P857" i="1"/>
  <c r="R857" i="1"/>
  <c r="Q857" i="1"/>
  <c r="O856" i="1"/>
  <c r="P856" i="1"/>
  <c r="R856" i="1"/>
  <c r="Q856" i="1"/>
  <c r="O855" i="1"/>
  <c r="P855" i="1"/>
  <c r="R855" i="1"/>
  <c r="Q855" i="1"/>
  <c r="O854" i="1"/>
  <c r="Q854" i="1"/>
  <c r="R854" i="1"/>
  <c r="P854" i="1"/>
  <c r="O853" i="1"/>
  <c r="Q853" i="1"/>
  <c r="R853" i="1"/>
  <c r="P853" i="1"/>
  <c r="O852" i="1"/>
  <c r="P852" i="1"/>
  <c r="R852" i="1"/>
  <c r="Q852" i="1"/>
  <c r="O851" i="1"/>
  <c r="P851" i="1"/>
  <c r="R851" i="1"/>
  <c r="Q851" i="1"/>
  <c r="O850" i="1"/>
  <c r="P850" i="1"/>
  <c r="R850" i="1"/>
  <c r="Q850" i="1"/>
  <c r="O849" i="1"/>
  <c r="P849" i="1"/>
  <c r="R849" i="1"/>
  <c r="Q849" i="1"/>
  <c r="O848" i="1"/>
  <c r="P848" i="1"/>
  <c r="R848" i="1"/>
  <c r="Q848" i="1"/>
  <c r="O847" i="1"/>
  <c r="Q847" i="1"/>
  <c r="R847" i="1"/>
  <c r="P847" i="1"/>
  <c r="O846" i="1"/>
  <c r="Q846" i="1"/>
  <c r="R846" i="1"/>
  <c r="P846" i="1"/>
  <c r="O845" i="1"/>
  <c r="Q845" i="1"/>
  <c r="R845" i="1"/>
  <c r="P845" i="1"/>
  <c r="O844" i="1"/>
  <c r="Q844" i="1"/>
  <c r="R844" i="1"/>
  <c r="P844" i="1"/>
  <c r="O843" i="1"/>
  <c r="Q843" i="1"/>
  <c r="R843" i="1"/>
  <c r="P843" i="1"/>
  <c r="O842" i="1"/>
  <c r="Q842" i="1"/>
  <c r="R842" i="1"/>
  <c r="P842" i="1"/>
  <c r="O841" i="1"/>
  <c r="Q841" i="1"/>
  <c r="R841" i="1"/>
  <c r="P841" i="1"/>
  <c r="O840" i="1"/>
  <c r="Q840" i="1"/>
  <c r="R840" i="1"/>
  <c r="P840" i="1"/>
  <c r="O839" i="1"/>
  <c r="Q839" i="1"/>
  <c r="R839" i="1"/>
  <c r="P839" i="1"/>
  <c r="O838" i="1"/>
  <c r="Q838" i="1"/>
  <c r="R838" i="1"/>
  <c r="P838" i="1"/>
  <c r="O837" i="1"/>
  <c r="Q837" i="1"/>
  <c r="R837" i="1"/>
  <c r="P837" i="1"/>
  <c r="O836" i="1"/>
  <c r="Q836" i="1"/>
  <c r="R836" i="1"/>
  <c r="P836" i="1"/>
  <c r="O835" i="1"/>
  <c r="P835" i="1"/>
  <c r="R835" i="1"/>
  <c r="Q835" i="1"/>
  <c r="O834" i="1"/>
  <c r="P834" i="1"/>
  <c r="R834" i="1"/>
  <c r="Q834" i="1"/>
  <c r="O833" i="1"/>
  <c r="P833" i="1"/>
  <c r="R833" i="1"/>
  <c r="Q833" i="1"/>
  <c r="O832" i="1"/>
  <c r="P832" i="1"/>
  <c r="R832" i="1"/>
  <c r="Q832" i="1"/>
  <c r="O831" i="1"/>
  <c r="P831" i="1"/>
  <c r="R831" i="1"/>
  <c r="Q831" i="1"/>
  <c r="O830" i="1"/>
  <c r="P830" i="1"/>
  <c r="R830" i="1"/>
  <c r="Q830" i="1"/>
  <c r="O829" i="1"/>
  <c r="Q829" i="1"/>
  <c r="R829" i="1"/>
  <c r="P829" i="1"/>
  <c r="O828" i="1"/>
  <c r="Q828" i="1"/>
  <c r="R828" i="1"/>
  <c r="P828" i="1"/>
  <c r="O827" i="1"/>
  <c r="Q827" i="1"/>
  <c r="R827" i="1"/>
  <c r="P827" i="1"/>
  <c r="O826" i="1"/>
  <c r="Q826" i="1"/>
  <c r="R826" i="1"/>
  <c r="P826" i="1"/>
  <c r="O825" i="1"/>
  <c r="Q825" i="1"/>
  <c r="R825" i="1"/>
  <c r="P825" i="1"/>
  <c r="O824" i="1"/>
  <c r="P824" i="1"/>
  <c r="R824" i="1"/>
  <c r="Q824" i="1"/>
  <c r="O823" i="1"/>
  <c r="P823" i="1"/>
  <c r="R823" i="1"/>
  <c r="Q823" i="1"/>
  <c r="O822" i="1"/>
  <c r="P822" i="1"/>
  <c r="R822" i="1"/>
  <c r="Q822" i="1"/>
  <c r="O821" i="1"/>
  <c r="P821" i="1"/>
  <c r="R821" i="1"/>
  <c r="Q821" i="1"/>
  <c r="O820" i="1"/>
  <c r="P820" i="1"/>
  <c r="R820" i="1"/>
  <c r="Q820" i="1"/>
  <c r="O819" i="1"/>
  <c r="P819" i="1"/>
  <c r="R819" i="1"/>
  <c r="Q819" i="1"/>
  <c r="O818" i="1"/>
  <c r="P818" i="1"/>
  <c r="R818" i="1"/>
  <c r="Q818" i="1"/>
  <c r="O817" i="1"/>
  <c r="Q817" i="1"/>
  <c r="R817" i="1"/>
  <c r="P817" i="1"/>
  <c r="O816" i="1"/>
  <c r="Q816" i="1"/>
  <c r="R816" i="1"/>
  <c r="P816" i="1"/>
  <c r="O815" i="1"/>
  <c r="Q815" i="1"/>
  <c r="R815" i="1"/>
  <c r="P815" i="1"/>
  <c r="O814" i="1"/>
  <c r="Q814" i="1"/>
  <c r="R814" i="1"/>
  <c r="P814" i="1"/>
  <c r="O813" i="1"/>
  <c r="Q813" i="1"/>
  <c r="R813" i="1"/>
  <c r="P813" i="1"/>
  <c r="O812" i="1"/>
  <c r="Q812" i="1"/>
  <c r="R812" i="1"/>
  <c r="P812" i="1"/>
  <c r="O811" i="1"/>
  <c r="Q811" i="1"/>
  <c r="R811" i="1"/>
  <c r="P811" i="1"/>
  <c r="O810" i="1"/>
  <c r="P810" i="1"/>
  <c r="R810" i="1"/>
  <c r="Q810" i="1"/>
  <c r="O809" i="1"/>
  <c r="P809" i="1"/>
  <c r="R809" i="1"/>
  <c r="Q809" i="1"/>
  <c r="O808" i="1"/>
  <c r="P808" i="1"/>
  <c r="R808" i="1"/>
  <c r="Q808" i="1"/>
  <c r="O807" i="1"/>
  <c r="P807" i="1"/>
  <c r="R807" i="1"/>
  <c r="Q807" i="1"/>
  <c r="O806" i="1"/>
  <c r="Q806" i="1"/>
  <c r="R806" i="1"/>
  <c r="P806" i="1"/>
  <c r="O805" i="1"/>
  <c r="Q805" i="1"/>
  <c r="R805" i="1"/>
  <c r="P805" i="1"/>
  <c r="O804" i="1"/>
  <c r="Q804" i="1"/>
  <c r="R804" i="1"/>
  <c r="P804" i="1"/>
  <c r="O803" i="1"/>
  <c r="Q803" i="1"/>
  <c r="R803" i="1"/>
  <c r="P803" i="1"/>
  <c r="O802" i="1"/>
  <c r="Q802" i="1"/>
  <c r="R802" i="1"/>
  <c r="P802" i="1"/>
  <c r="O801" i="1"/>
  <c r="Q801" i="1"/>
  <c r="R801" i="1"/>
  <c r="P801" i="1"/>
  <c r="O800" i="1"/>
  <c r="Q800" i="1"/>
  <c r="R800" i="1"/>
  <c r="P800" i="1"/>
  <c r="O799" i="1"/>
  <c r="Q799" i="1"/>
  <c r="R799" i="1"/>
  <c r="P799" i="1"/>
  <c r="O798" i="1"/>
  <c r="Q798" i="1"/>
  <c r="R798" i="1"/>
  <c r="P798" i="1"/>
  <c r="O797" i="1"/>
  <c r="Q797" i="1"/>
  <c r="R797" i="1"/>
  <c r="P797" i="1"/>
  <c r="O796" i="1"/>
  <c r="Q796" i="1"/>
  <c r="R796" i="1"/>
  <c r="P796" i="1"/>
  <c r="O795" i="1"/>
  <c r="Q795" i="1"/>
  <c r="R795" i="1"/>
  <c r="P795" i="1"/>
  <c r="O794" i="1"/>
  <c r="P794" i="1"/>
  <c r="R794" i="1"/>
  <c r="Q794" i="1"/>
  <c r="O793" i="1"/>
  <c r="P793" i="1"/>
  <c r="R793" i="1"/>
  <c r="Q793" i="1"/>
  <c r="O792" i="1"/>
  <c r="P792" i="1"/>
  <c r="R792" i="1"/>
  <c r="Q792" i="1"/>
  <c r="O791" i="1"/>
  <c r="P791" i="1"/>
  <c r="R791" i="1"/>
  <c r="Q791" i="1"/>
  <c r="O790" i="1"/>
  <c r="P790" i="1"/>
  <c r="R790" i="1"/>
  <c r="Q790" i="1"/>
  <c r="O789" i="1"/>
  <c r="P789" i="1"/>
  <c r="R789" i="1"/>
  <c r="Q789" i="1"/>
  <c r="O788" i="1"/>
  <c r="P788" i="1"/>
  <c r="R788" i="1"/>
  <c r="Q788" i="1"/>
  <c r="O787" i="1"/>
  <c r="P787" i="1"/>
  <c r="R787" i="1"/>
  <c r="Q787" i="1"/>
  <c r="O786" i="1"/>
  <c r="P786" i="1"/>
  <c r="R786" i="1"/>
  <c r="Q786" i="1"/>
  <c r="O785" i="1"/>
  <c r="Q785" i="1"/>
  <c r="R785" i="1"/>
  <c r="P785" i="1"/>
  <c r="O784" i="1"/>
  <c r="Q784" i="1"/>
  <c r="R784" i="1"/>
  <c r="P784" i="1"/>
  <c r="O783" i="1"/>
  <c r="Q783" i="1"/>
  <c r="R783" i="1"/>
  <c r="P783" i="1"/>
  <c r="O782" i="1"/>
  <c r="Q782" i="1"/>
  <c r="R782" i="1"/>
  <c r="P782" i="1"/>
  <c r="O781" i="1"/>
  <c r="Q781" i="1"/>
  <c r="R781" i="1"/>
  <c r="P781" i="1"/>
  <c r="O780" i="1"/>
  <c r="Q780" i="1"/>
  <c r="R780" i="1"/>
  <c r="P780" i="1"/>
  <c r="O779" i="1"/>
  <c r="Q779" i="1"/>
  <c r="R779" i="1"/>
  <c r="P779" i="1"/>
  <c r="O778" i="1"/>
  <c r="Q778" i="1"/>
  <c r="R778" i="1"/>
  <c r="P778" i="1"/>
  <c r="O777" i="1"/>
  <c r="Q777" i="1"/>
  <c r="R777" i="1"/>
  <c r="P777" i="1"/>
  <c r="O776" i="1"/>
  <c r="Q776" i="1"/>
  <c r="R776" i="1"/>
  <c r="P776" i="1"/>
  <c r="O775" i="1"/>
  <c r="Q775" i="1"/>
  <c r="R775" i="1"/>
  <c r="P775" i="1"/>
  <c r="O774" i="1"/>
  <c r="P774" i="1"/>
  <c r="R774" i="1"/>
  <c r="Q774" i="1"/>
  <c r="O773" i="1"/>
  <c r="Q773" i="1"/>
  <c r="R773" i="1"/>
  <c r="P773" i="1"/>
  <c r="O772" i="1"/>
  <c r="P772" i="1"/>
  <c r="R772" i="1"/>
  <c r="Q772" i="1"/>
  <c r="O771" i="1"/>
  <c r="P771" i="1"/>
  <c r="R771" i="1"/>
  <c r="Q771" i="1"/>
  <c r="O770" i="1"/>
  <c r="Q770" i="1"/>
  <c r="R770" i="1"/>
  <c r="P770" i="1"/>
  <c r="O769" i="1"/>
  <c r="Q769" i="1"/>
  <c r="R769" i="1"/>
  <c r="P769" i="1"/>
  <c r="O768" i="1"/>
  <c r="P768" i="1"/>
  <c r="R768" i="1"/>
  <c r="Q768" i="1"/>
  <c r="O767" i="1"/>
  <c r="P767" i="1"/>
  <c r="R767" i="1"/>
  <c r="Q767" i="1"/>
  <c r="O766" i="1"/>
  <c r="P766" i="1"/>
  <c r="R766" i="1"/>
  <c r="Q766" i="1"/>
  <c r="O765" i="1"/>
  <c r="P765" i="1"/>
  <c r="R765" i="1"/>
  <c r="Q765" i="1"/>
  <c r="O764" i="1"/>
  <c r="P764" i="1"/>
  <c r="R764" i="1"/>
  <c r="Q764" i="1"/>
  <c r="O763" i="1"/>
  <c r="P763" i="1"/>
  <c r="R763" i="1"/>
  <c r="Q763" i="1"/>
  <c r="O762" i="1"/>
  <c r="P762" i="1"/>
  <c r="R762" i="1"/>
  <c r="Q762" i="1"/>
  <c r="O761" i="1"/>
  <c r="Q761" i="1"/>
  <c r="R761" i="1"/>
  <c r="P761" i="1"/>
  <c r="O760" i="1"/>
  <c r="Q760" i="1"/>
  <c r="R760" i="1"/>
  <c r="P760" i="1"/>
  <c r="O759" i="1"/>
  <c r="P759" i="1"/>
  <c r="R759" i="1"/>
  <c r="Q759" i="1"/>
  <c r="O758" i="1"/>
  <c r="Q758" i="1"/>
  <c r="R758" i="1"/>
  <c r="P758" i="1"/>
  <c r="O757" i="1"/>
  <c r="Q757" i="1"/>
  <c r="R757" i="1"/>
  <c r="P757" i="1"/>
  <c r="O756" i="1"/>
  <c r="Q756" i="1"/>
  <c r="R756" i="1"/>
  <c r="P756" i="1"/>
  <c r="O755" i="1"/>
  <c r="Q755" i="1"/>
  <c r="R755" i="1"/>
  <c r="P755" i="1"/>
  <c r="O754" i="1"/>
  <c r="Q754" i="1"/>
  <c r="R754" i="1"/>
  <c r="P754" i="1"/>
  <c r="O753" i="1"/>
  <c r="Q753" i="1"/>
  <c r="R753" i="1"/>
  <c r="P753" i="1"/>
  <c r="O752" i="1"/>
  <c r="Q752" i="1"/>
  <c r="R752" i="1"/>
  <c r="P752" i="1"/>
  <c r="O751" i="1"/>
  <c r="P751" i="1"/>
  <c r="R751" i="1"/>
  <c r="Q751" i="1"/>
  <c r="O750" i="1"/>
  <c r="P750" i="1"/>
  <c r="R750" i="1"/>
  <c r="Q750" i="1"/>
  <c r="O749" i="1"/>
  <c r="Q749" i="1"/>
  <c r="R749" i="1"/>
  <c r="P749" i="1"/>
  <c r="O748" i="1"/>
  <c r="Q748" i="1"/>
  <c r="R748" i="1"/>
  <c r="P748" i="1"/>
  <c r="O747" i="1"/>
  <c r="Q747" i="1"/>
  <c r="R747" i="1"/>
  <c r="P747" i="1"/>
  <c r="O746" i="1"/>
  <c r="Q746" i="1"/>
  <c r="R746" i="1"/>
  <c r="P746" i="1"/>
  <c r="O745" i="1"/>
  <c r="Q745" i="1"/>
  <c r="R745" i="1"/>
  <c r="P745" i="1"/>
  <c r="O744" i="1"/>
  <c r="Q744" i="1"/>
  <c r="R744" i="1"/>
  <c r="P744" i="1"/>
  <c r="O743" i="1"/>
  <c r="Q743" i="1"/>
  <c r="R743" i="1"/>
  <c r="P743" i="1"/>
  <c r="O742" i="1"/>
  <c r="P742" i="1"/>
  <c r="R742" i="1"/>
  <c r="Q742" i="1"/>
  <c r="O741" i="1"/>
  <c r="Q741" i="1"/>
  <c r="R741" i="1"/>
  <c r="P741" i="1"/>
  <c r="O740" i="1"/>
  <c r="Q740" i="1"/>
  <c r="R740" i="1"/>
  <c r="P740" i="1"/>
  <c r="O739" i="1"/>
  <c r="Q739" i="1"/>
  <c r="R739" i="1"/>
  <c r="P739" i="1"/>
  <c r="O738" i="1"/>
  <c r="Q738" i="1"/>
  <c r="R738" i="1"/>
  <c r="P738" i="1"/>
  <c r="O737" i="1"/>
  <c r="Q737" i="1"/>
  <c r="R737" i="1"/>
  <c r="P737" i="1"/>
  <c r="O736" i="1"/>
  <c r="Q736" i="1"/>
  <c r="R736" i="1"/>
  <c r="P736" i="1"/>
  <c r="O735" i="1"/>
  <c r="Q735" i="1"/>
  <c r="R735" i="1"/>
  <c r="P735" i="1"/>
  <c r="O734" i="1"/>
  <c r="Q734" i="1"/>
  <c r="R734" i="1"/>
  <c r="P734" i="1"/>
  <c r="O733" i="1"/>
  <c r="Q733" i="1"/>
  <c r="R733" i="1"/>
  <c r="P733" i="1"/>
  <c r="O732" i="1"/>
  <c r="Q732" i="1"/>
  <c r="R732" i="1"/>
  <c r="P732" i="1"/>
  <c r="O731" i="1"/>
  <c r="Q731" i="1"/>
  <c r="R731" i="1"/>
  <c r="P731" i="1"/>
  <c r="O730" i="1"/>
  <c r="P730" i="1"/>
  <c r="R730" i="1"/>
  <c r="Q730" i="1"/>
  <c r="O729" i="1"/>
  <c r="Q729" i="1"/>
  <c r="R729" i="1"/>
  <c r="P729" i="1"/>
  <c r="O728" i="1"/>
  <c r="Q728" i="1"/>
  <c r="R728" i="1"/>
  <c r="P728" i="1"/>
  <c r="O727" i="1"/>
  <c r="Q727" i="1"/>
  <c r="R727" i="1"/>
  <c r="P727" i="1"/>
  <c r="O726" i="1"/>
  <c r="Q726" i="1"/>
  <c r="R726" i="1"/>
  <c r="P726" i="1"/>
  <c r="O725" i="1"/>
  <c r="Q725" i="1"/>
  <c r="R725" i="1"/>
  <c r="P725" i="1"/>
  <c r="O724" i="1"/>
  <c r="Q724" i="1"/>
  <c r="R724" i="1"/>
  <c r="P724" i="1"/>
  <c r="O723" i="1"/>
  <c r="Q723" i="1"/>
  <c r="R723" i="1"/>
  <c r="P723" i="1"/>
  <c r="O722" i="1"/>
  <c r="Q722" i="1"/>
  <c r="R722" i="1"/>
  <c r="P722" i="1"/>
  <c r="O721" i="1"/>
  <c r="Q721" i="1"/>
  <c r="R721" i="1"/>
  <c r="P721" i="1"/>
  <c r="O720" i="1"/>
  <c r="Q720" i="1"/>
  <c r="R720" i="1"/>
  <c r="P720" i="1"/>
  <c r="O719" i="1"/>
  <c r="Q719" i="1"/>
  <c r="R719" i="1"/>
  <c r="P719" i="1"/>
  <c r="O718" i="1"/>
  <c r="Q718" i="1"/>
  <c r="R718" i="1"/>
  <c r="P718" i="1"/>
  <c r="O717" i="1"/>
  <c r="P717" i="1"/>
  <c r="R717" i="1"/>
  <c r="Q717" i="1"/>
  <c r="O716" i="1"/>
  <c r="Q716" i="1"/>
  <c r="R716" i="1"/>
  <c r="P716" i="1"/>
  <c r="O715" i="1"/>
  <c r="P715" i="1"/>
  <c r="R715" i="1"/>
  <c r="Q715" i="1"/>
  <c r="O714" i="1"/>
  <c r="P714" i="1"/>
  <c r="R714" i="1"/>
  <c r="Q714" i="1"/>
  <c r="O713" i="1"/>
  <c r="P713" i="1"/>
  <c r="R713" i="1"/>
  <c r="Q713" i="1"/>
  <c r="O712" i="1"/>
  <c r="Q712" i="1"/>
  <c r="R712" i="1"/>
  <c r="P712" i="1"/>
  <c r="O711" i="1"/>
  <c r="Q711" i="1"/>
  <c r="R711" i="1"/>
  <c r="P711" i="1"/>
  <c r="O710" i="1"/>
  <c r="Q710" i="1"/>
  <c r="R710" i="1"/>
  <c r="P710" i="1"/>
  <c r="O709" i="1"/>
  <c r="Q709" i="1"/>
  <c r="R709" i="1"/>
  <c r="P709" i="1"/>
  <c r="O708" i="1"/>
  <c r="Q708" i="1"/>
  <c r="R708" i="1"/>
  <c r="P708" i="1"/>
  <c r="O707" i="1"/>
  <c r="Q707" i="1"/>
  <c r="R707" i="1"/>
  <c r="P707" i="1"/>
  <c r="O706" i="1"/>
  <c r="Q706" i="1"/>
  <c r="R706" i="1"/>
  <c r="P706" i="1"/>
  <c r="O705" i="1"/>
  <c r="Q705" i="1"/>
  <c r="R705" i="1"/>
  <c r="P705" i="1"/>
  <c r="O704" i="1"/>
  <c r="Q704" i="1"/>
  <c r="R704" i="1"/>
  <c r="P704" i="1"/>
  <c r="O703" i="1"/>
  <c r="Q703" i="1"/>
  <c r="R703" i="1"/>
  <c r="P703" i="1"/>
  <c r="O702" i="1"/>
  <c r="Q702" i="1"/>
  <c r="R702" i="1"/>
  <c r="P702" i="1"/>
  <c r="O701" i="1"/>
  <c r="Q701" i="1"/>
  <c r="R701" i="1"/>
  <c r="P701" i="1"/>
  <c r="O700" i="1"/>
  <c r="Q700" i="1"/>
  <c r="R700" i="1"/>
  <c r="P700" i="1"/>
  <c r="O699" i="1"/>
  <c r="Q699" i="1"/>
  <c r="R699" i="1"/>
  <c r="P699" i="1"/>
  <c r="O698" i="1"/>
  <c r="P698" i="1"/>
  <c r="R698" i="1"/>
  <c r="Q698" i="1"/>
  <c r="O697" i="1"/>
  <c r="Q697" i="1"/>
  <c r="R697" i="1"/>
  <c r="P697" i="1"/>
  <c r="O696" i="1"/>
  <c r="Q696" i="1"/>
  <c r="R696" i="1"/>
  <c r="P696" i="1"/>
  <c r="O695" i="1"/>
  <c r="Q695" i="1"/>
  <c r="R695" i="1"/>
  <c r="P695" i="1"/>
  <c r="O694" i="1"/>
  <c r="Q694" i="1"/>
  <c r="R694" i="1"/>
  <c r="P694" i="1"/>
  <c r="O693" i="1"/>
  <c r="Q693" i="1"/>
  <c r="R693" i="1"/>
  <c r="P693" i="1"/>
  <c r="O692" i="1"/>
  <c r="Q692" i="1"/>
  <c r="R692" i="1"/>
  <c r="P692" i="1"/>
  <c r="O691" i="1"/>
  <c r="Q691" i="1"/>
  <c r="R691" i="1"/>
  <c r="P691" i="1"/>
  <c r="O690" i="1"/>
  <c r="P690" i="1"/>
  <c r="R690" i="1"/>
  <c r="Q690" i="1"/>
  <c r="O689" i="1"/>
  <c r="P689" i="1"/>
  <c r="R689" i="1"/>
  <c r="Q689" i="1"/>
  <c r="O688" i="1"/>
  <c r="P688" i="1"/>
  <c r="R688" i="1"/>
  <c r="Q688" i="1"/>
  <c r="O687" i="1"/>
  <c r="P687" i="1"/>
  <c r="R687" i="1"/>
  <c r="Q687" i="1"/>
  <c r="O686" i="1"/>
  <c r="P686" i="1"/>
  <c r="R686" i="1"/>
  <c r="Q686" i="1"/>
  <c r="O685" i="1"/>
  <c r="P685" i="1"/>
  <c r="R685" i="1"/>
  <c r="Q685" i="1"/>
  <c r="O684" i="1"/>
  <c r="P684" i="1"/>
  <c r="R684" i="1"/>
  <c r="Q684" i="1"/>
  <c r="O683" i="1"/>
  <c r="Q683" i="1"/>
  <c r="R683" i="1"/>
  <c r="P683" i="1"/>
  <c r="O682" i="1"/>
  <c r="Q682" i="1"/>
  <c r="R682" i="1"/>
  <c r="P682" i="1"/>
  <c r="O681" i="1"/>
  <c r="Q681" i="1"/>
  <c r="R681" i="1"/>
  <c r="P681" i="1"/>
  <c r="O680" i="1"/>
  <c r="Q680" i="1"/>
  <c r="R680" i="1"/>
  <c r="P680" i="1"/>
  <c r="O679" i="1"/>
  <c r="Q679" i="1"/>
  <c r="R679" i="1"/>
  <c r="P679" i="1"/>
  <c r="O678" i="1"/>
  <c r="P678" i="1"/>
  <c r="R678" i="1"/>
  <c r="Q678" i="1"/>
  <c r="O677" i="1"/>
  <c r="P677" i="1"/>
  <c r="R677" i="1"/>
  <c r="Q677" i="1"/>
  <c r="O676" i="1"/>
  <c r="P676" i="1"/>
  <c r="R676" i="1"/>
  <c r="Q676" i="1"/>
  <c r="O675" i="1"/>
  <c r="P675" i="1"/>
  <c r="R675" i="1"/>
  <c r="Q675" i="1"/>
  <c r="O674" i="1"/>
  <c r="P674" i="1"/>
  <c r="R674" i="1"/>
  <c r="Q674" i="1"/>
  <c r="O673" i="1"/>
  <c r="P673" i="1"/>
  <c r="R673" i="1"/>
  <c r="Q673" i="1"/>
  <c r="O672" i="1"/>
  <c r="Q672" i="1"/>
  <c r="R672" i="1"/>
  <c r="P672" i="1"/>
  <c r="O671" i="1"/>
  <c r="P671" i="1"/>
  <c r="R671" i="1"/>
  <c r="Q671" i="1"/>
  <c r="O670" i="1"/>
  <c r="P670" i="1"/>
  <c r="R670" i="1"/>
  <c r="Q670" i="1"/>
  <c r="O669" i="1"/>
  <c r="P669" i="1"/>
  <c r="R669" i="1"/>
  <c r="Q669" i="1"/>
  <c r="O668" i="1"/>
  <c r="P668" i="1"/>
  <c r="R668" i="1"/>
  <c r="Q668" i="1"/>
  <c r="O667" i="1"/>
  <c r="P667" i="1"/>
  <c r="R667" i="1"/>
  <c r="Q667" i="1"/>
  <c r="O666" i="1"/>
  <c r="P666" i="1"/>
  <c r="R666" i="1"/>
  <c r="Q666" i="1"/>
  <c r="O665" i="1"/>
  <c r="P665" i="1"/>
  <c r="R665" i="1"/>
  <c r="Q665" i="1"/>
  <c r="O664" i="1"/>
  <c r="P664" i="1"/>
  <c r="R664" i="1"/>
  <c r="Q664" i="1"/>
  <c r="O663" i="1"/>
  <c r="P663" i="1"/>
  <c r="R663" i="1"/>
  <c r="Q663" i="1"/>
  <c r="O662" i="1"/>
  <c r="P662" i="1"/>
  <c r="R662" i="1"/>
  <c r="Q662" i="1"/>
  <c r="O661" i="1"/>
  <c r="P661" i="1"/>
  <c r="R661" i="1"/>
  <c r="Q661" i="1"/>
  <c r="O660" i="1"/>
  <c r="P660" i="1"/>
  <c r="R660" i="1"/>
  <c r="Q660" i="1"/>
  <c r="O659" i="1"/>
  <c r="P659" i="1"/>
  <c r="R659" i="1"/>
  <c r="Q659" i="1"/>
  <c r="O658" i="1"/>
  <c r="P658" i="1"/>
  <c r="R658" i="1"/>
  <c r="Q658" i="1"/>
  <c r="O657" i="1"/>
  <c r="P657" i="1"/>
  <c r="R657" i="1"/>
  <c r="Q657" i="1"/>
  <c r="O656" i="1"/>
  <c r="P656" i="1"/>
  <c r="R656" i="1"/>
  <c r="Q656" i="1"/>
  <c r="O655" i="1"/>
  <c r="P655" i="1"/>
  <c r="R655" i="1"/>
  <c r="Q655" i="1"/>
  <c r="O654" i="1"/>
  <c r="Q654" i="1"/>
  <c r="R654" i="1"/>
  <c r="P654" i="1"/>
  <c r="O653" i="1"/>
  <c r="Q653" i="1"/>
  <c r="R653" i="1"/>
  <c r="P653" i="1"/>
  <c r="O652" i="1"/>
  <c r="P652" i="1"/>
  <c r="R652" i="1"/>
  <c r="Q652" i="1"/>
  <c r="O651" i="1"/>
  <c r="Q651" i="1"/>
  <c r="R651" i="1"/>
  <c r="P651" i="1"/>
  <c r="O650" i="1"/>
  <c r="Q650" i="1"/>
  <c r="R650" i="1"/>
  <c r="P650" i="1"/>
  <c r="O649" i="1"/>
  <c r="Q649" i="1"/>
  <c r="R649" i="1"/>
  <c r="P649" i="1"/>
  <c r="O648" i="1"/>
  <c r="Q648" i="1"/>
  <c r="R648" i="1"/>
  <c r="P648" i="1"/>
  <c r="O647" i="1"/>
  <c r="Q647" i="1"/>
  <c r="R647" i="1"/>
  <c r="P647" i="1"/>
  <c r="O646" i="1"/>
  <c r="Q646" i="1"/>
  <c r="R646" i="1"/>
  <c r="P646" i="1"/>
  <c r="O645" i="1"/>
  <c r="Q645" i="1"/>
  <c r="R645" i="1"/>
  <c r="P645" i="1"/>
  <c r="O644" i="1"/>
  <c r="P644" i="1"/>
  <c r="R644" i="1"/>
  <c r="Q644" i="1"/>
  <c r="O643" i="1"/>
  <c r="P643" i="1"/>
  <c r="R643" i="1"/>
  <c r="Q643" i="1"/>
  <c r="O642" i="1"/>
  <c r="P642" i="1"/>
  <c r="R642" i="1"/>
  <c r="Q642" i="1"/>
  <c r="O641" i="1"/>
  <c r="P641" i="1"/>
  <c r="R641" i="1"/>
  <c r="Q641" i="1"/>
  <c r="O640" i="1"/>
  <c r="P640" i="1"/>
  <c r="R640" i="1"/>
  <c r="Q640" i="1"/>
  <c r="O639" i="1"/>
  <c r="P639" i="1"/>
  <c r="R639" i="1"/>
  <c r="Q639" i="1"/>
  <c r="O638" i="1"/>
  <c r="P638" i="1"/>
  <c r="R638" i="1"/>
  <c r="Q638" i="1"/>
  <c r="O637" i="1"/>
  <c r="P637" i="1"/>
  <c r="R637" i="1"/>
  <c r="Q637" i="1"/>
  <c r="O636" i="1"/>
  <c r="P636" i="1"/>
  <c r="R636" i="1"/>
  <c r="Q636" i="1"/>
  <c r="O635" i="1"/>
  <c r="P635" i="1"/>
  <c r="R635" i="1"/>
  <c r="Q635" i="1"/>
  <c r="O634" i="1"/>
  <c r="P634" i="1"/>
  <c r="R634" i="1"/>
  <c r="Q634" i="1"/>
  <c r="O633" i="1"/>
  <c r="P633" i="1"/>
  <c r="R633" i="1"/>
  <c r="Q633" i="1"/>
  <c r="O632" i="1"/>
  <c r="P632" i="1"/>
  <c r="R632" i="1"/>
  <c r="Q632" i="1"/>
  <c r="O631" i="1"/>
  <c r="Q631" i="1"/>
  <c r="R631" i="1"/>
  <c r="P631" i="1"/>
  <c r="O630" i="1"/>
  <c r="P630" i="1"/>
  <c r="R630" i="1"/>
  <c r="Q630" i="1"/>
  <c r="O629" i="1"/>
  <c r="Q629" i="1"/>
  <c r="R629" i="1"/>
  <c r="P629" i="1"/>
  <c r="O628" i="1"/>
  <c r="Q628" i="1"/>
  <c r="R628" i="1"/>
  <c r="P628" i="1"/>
  <c r="O627" i="1"/>
  <c r="Q627" i="1"/>
  <c r="R627" i="1"/>
  <c r="P627" i="1"/>
  <c r="O626" i="1"/>
  <c r="Q626" i="1"/>
  <c r="R626" i="1"/>
  <c r="P626" i="1"/>
  <c r="O625" i="1"/>
  <c r="Q625" i="1"/>
  <c r="R625" i="1"/>
  <c r="P625" i="1"/>
  <c r="O624" i="1"/>
  <c r="P624" i="1"/>
  <c r="R624" i="1"/>
  <c r="Q624" i="1"/>
  <c r="O623" i="1"/>
  <c r="P623" i="1"/>
  <c r="R623" i="1"/>
  <c r="Q623" i="1"/>
  <c r="O622" i="1"/>
  <c r="P622" i="1"/>
  <c r="R622" i="1"/>
  <c r="Q622" i="1"/>
  <c r="O621" i="1"/>
  <c r="P621" i="1"/>
  <c r="R621" i="1"/>
  <c r="Q621" i="1"/>
  <c r="O620" i="1"/>
  <c r="P620" i="1"/>
  <c r="R620" i="1"/>
  <c r="Q620" i="1"/>
  <c r="O619" i="1"/>
  <c r="P619" i="1"/>
  <c r="R619" i="1"/>
  <c r="Q619" i="1"/>
  <c r="O618" i="1"/>
  <c r="P618" i="1"/>
  <c r="R618" i="1"/>
  <c r="Q618" i="1"/>
  <c r="O617" i="1"/>
  <c r="P617" i="1"/>
  <c r="R617" i="1"/>
  <c r="Q617" i="1"/>
  <c r="O616" i="1"/>
  <c r="P616" i="1"/>
  <c r="R616" i="1"/>
  <c r="Q616" i="1"/>
  <c r="O615" i="1"/>
  <c r="P615" i="1"/>
  <c r="R615" i="1"/>
  <c r="Q615" i="1"/>
  <c r="O614" i="1"/>
  <c r="P614" i="1"/>
  <c r="R614" i="1"/>
  <c r="Q614" i="1"/>
  <c r="O613" i="1"/>
  <c r="P613" i="1"/>
  <c r="R613" i="1"/>
  <c r="Q613" i="1"/>
  <c r="O612" i="1"/>
  <c r="Q612" i="1"/>
  <c r="R612" i="1"/>
  <c r="P612" i="1"/>
  <c r="O611" i="1"/>
  <c r="Q611" i="1"/>
  <c r="R611" i="1"/>
  <c r="P611" i="1"/>
  <c r="O610" i="1"/>
  <c r="P610" i="1"/>
  <c r="R610" i="1"/>
  <c r="Q610" i="1"/>
  <c r="O609" i="1"/>
  <c r="P609" i="1"/>
  <c r="R609" i="1"/>
  <c r="Q609" i="1"/>
  <c r="O608" i="1"/>
  <c r="P608" i="1"/>
  <c r="R608" i="1"/>
  <c r="Q608" i="1"/>
  <c r="O607" i="1"/>
  <c r="Q607" i="1"/>
  <c r="R607" i="1"/>
  <c r="P607" i="1"/>
  <c r="O606" i="1"/>
  <c r="Q606" i="1"/>
  <c r="R606" i="1"/>
  <c r="P606" i="1"/>
  <c r="O605" i="1"/>
  <c r="Q605" i="1"/>
  <c r="R605" i="1"/>
  <c r="P605" i="1"/>
  <c r="O604" i="1"/>
  <c r="Q604" i="1"/>
  <c r="R604" i="1"/>
  <c r="P604" i="1"/>
  <c r="O603" i="1"/>
  <c r="Q603" i="1"/>
  <c r="R603" i="1"/>
  <c r="P603" i="1"/>
  <c r="O602" i="1"/>
  <c r="Q602" i="1"/>
  <c r="R602" i="1"/>
  <c r="P602" i="1"/>
  <c r="O601" i="1"/>
  <c r="Q601" i="1"/>
  <c r="R601" i="1"/>
  <c r="P601" i="1"/>
  <c r="O600" i="1"/>
  <c r="Q600" i="1"/>
  <c r="R600" i="1"/>
  <c r="P600" i="1"/>
  <c r="O599" i="1"/>
  <c r="Q599" i="1"/>
  <c r="R599" i="1"/>
  <c r="P599" i="1"/>
  <c r="O598" i="1"/>
  <c r="Q598" i="1"/>
  <c r="R598" i="1"/>
  <c r="P598" i="1"/>
  <c r="O597" i="1"/>
  <c r="Q597" i="1"/>
  <c r="R597" i="1"/>
  <c r="P597" i="1"/>
  <c r="O596" i="1"/>
  <c r="Q596" i="1"/>
  <c r="R596" i="1"/>
  <c r="P596" i="1"/>
  <c r="O595" i="1"/>
  <c r="P595" i="1"/>
  <c r="R595" i="1"/>
  <c r="Q595" i="1"/>
  <c r="O594" i="1"/>
  <c r="P594" i="1"/>
  <c r="R594" i="1"/>
  <c r="Q594" i="1"/>
  <c r="O593" i="1"/>
  <c r="P593" i="1"/>
  <c r="R593" i="1"/>
  <c r="Q593" i="1"/>
  <c r="O592" i="1"/>
  <c r="P592" i="1"/>
  <c r="R592" i="1"/>
  <c r="Q592" i="1"/>
  <c r="O591" i="1"/>
  <c r="P591" i="1"/>
  <c r="R591" i="1"/>
  <c r="Q591" i="1"/>
  <c r="O590" i="1"/>
  <c r="P590" i="1"/>
  <c r="R590" i="1"/>
  <c r="Q590" i="1"/>
  <c r="O589" i="1"/>
  <c r="P589" i="1"/>
  <c r="R589" i="1"/>
  <c r="Q589" i="1"/>
  <c r="O588" i="1"/>
  <c r="P588" i="1"/>
  <c r="R588" i="1"/>
  <c r="Q588" i="1"/>
  <c r="O587" i="1"/>
  <c r="P587" i="1"/>
  <c r="R587" i="1"/>
  <c r="Q587" i="1"/>
  <c r="O586" i="1"/>
  <c r="P586" i="1"/>
  <c r="R586" i="1"/>
  <c r="Q586" i="1"/>
  <c r="O585" i="1"/>
  <c r="P585" i="1"/>
  <c r="R585" i="1"/>
  <c r="Q585" i="1"/>
  <c r="O584" i="1"/>
  <c r="Q584" i="1"/>
  <c r="R584" i="1"/>
  <c r="P584" i="1"/>
  <c r="O583" i="1"/>
  <c r="Q583" i="1"/>
  <c r="R583" i="1"/>
  <c r="P583" i="1"/>
  <c r="O582" i="1"/>
  <c r="Q582" i="1"/>
  <c r="R582" i="1"/>
  <c r="P582" i="1"/>
  <c r="O581" i="1"/>
  <c r="Q581" i="1"/>
  <c r="R581" i="1"/>
  <c r="P581" i="1"/>
  <c r="O580" i="1"/>
  <c r="Q580" i="1"/>
  <c r="R580" i="1"/>
  <c r="P580" i="1"/>
  <c r="O579" i="1"/>
  <c r="Q579" i="1"/>
  <c r="R579" i="1"/>
  <c r="P579" i="1"/>
  <c r="O578" i="1"/>
  <c r="Q578" i="1"/>
  <c r="R578" i="1"/>
  <c r="P578" i="1"/>
  <c r="O577" i="1"/>
  <c r="Q577" i="1"/>
  <c r="R577" i="1"/>
  <c r="P577" i="1"/>
  <c r="O576" i="1"/>
  <c r="Q576" i="1"/>
  <c r="R576" i="1"/>
  <c r="P576" i="1"/>
  <c r="O575" i="1"/>
  <c r="Q575" i="1"/>
  <c r="R575" i="1"/>
  <c r="P575" i="1"/>
  <c r="O574" i="1"/>
  <c r="Q574" i="1"/>
  <c r="R574" i="1"/>
  <c r="P574" i="1"/>
  <c r="O573" i="1"/>
  <c r="Q573" i="1"/>
  <c r="R573" i="1"/>
  <c r="P573" i="1"/>
  <c r="O572" i="1"/>
  <c r="Q572" i="1"/>
  <c r="R572" i="1"/>
  <c r="P572" i="1"/>
  <c r="O571" i="1"/>
  <c r="Q571" i="1"/>
  <c r="R571" i="1"/>
  <c r="P571" i="1"/>
  <c r="O570" i="1"/>
  <c r="Q570" i="1"/>
  <c r="R570" i="1"/>
  <c r="P570" i="1"/>
  <c r="O569" i="1"/>
  <c r="Q569" i="1"/>
  <c r="R569" i="1"/>
  <c r="P569" i="1"/>
  <c r="O568" i="1"/>
  <c r="Q568" i="1"/>
  <c r="R568" i="1"/>
  <c r="P568" i="1"/>
  <c r="O567" i="1"/>
  <c r="Q567" i="1"/>
  <c r="R567" i="1"/>
  <c r="P567" i="1"/>
  <c r="O566" i="1"/>
  <c r="Q566" i="1"/>
  <c r="R566" i="1"/>
  <c r="P566" i="1"/>
  <c r="O565" i="1"/>
  <c r="Q565" i="1"/>
  <c r="R565" i="1"/>
  <c r="P565" i="1"/>
  <c r="O564" i="1"/>
  <c r="Q564" i="1"/>
  <c r="R564" i="1"/>
  <c r="P564" i="1"/>
  <c r="O563" i="1"/>
  <c r="Q563" i="1"/>
  <c r="R563" i="1"/>
  <c r="P563" i="1"/>
  <c r="O562" i="1"/>
  <c r="Q562" i="1"/>
  <c r="R562" i="1"/>
  <c r="P562" i="1"/>
  <c r="O561" i="1"/>
  <c r="Q561" i="1"/>
  <c r="R561" i="1"/>
  <c r="P561" i="1"/>
  <c r="O560" i="1"/>
  <c r="Q560" i="1"/>
  <c r="R560" i="1"/>
  <c r="P560" i="1"/>
  <c r="O559" i="1"/>
  <c r="Q559" i="1"/>
  <c r="R559" i="1"/>
  <c r="P559" i="1"/>
  <c r="O558" i="1"/>
  <c r="P558" i="1"/>
  <c r="R558" i="1"/>
  <c r="Q558" i="1"/>
  <c r="O557" i="1"/>
  <c r="P557" i="1"/>
  <c r="R557" i="1"/>
  <c r="Q557" i="1"/>
  <c r="O556" i="1"/>
  <c r="P556" i="1"/>
  <c r="R556" i="1"/>
  <c r="Q556" i="1"/>
  <c r="O555" i="1"/>
  <c r="P555" i="1"/>
  <c r="R555" i="1"/>
  <c r="Q555" i="1"/>
  <c r="O554" i="1"/>
  <c r="P554" i="1"/>
  <c r="R554" i="1"/>
  <c r="Q554" i="1"/>
  <c r="O553" i="1"/>
  <c r="P553" i="1"/>
  <c r="R553" i="1"/>
  <c r="Q553" i="1"/>
  <c r="O552" i="1"/>
  <c r="P552" i="1"/>
  <c r="R552" i="1"/>
  <c r="Q552" i="1"/>
  <c r="O551" i="1"/>
  <c r="P551" i="1"/>
  <c r="R551" i="1"/>
  <c r="Q551" i="1"/>
  <c r="O550" i="1"/>
  <c r="P550" i="1"/>
  <c r="R550" i="1"/>
  <c r="Q550" i="1"/>
  <c r="O549" i="1"/>
  <c r="P549" i="1"/>
  <c r="R549" i="1"/>
  <c r="Q549" i="1"/>
  <c r="O548" i="1"/>
  <c r="P548" i="1"/>
  <c r="R548" i="1"/>
  <c r="Q548" i="1"/>
  <c r="O547" i="1"/>
  <c r="P547" i="1"/>
  <c r="R547" i="1"/>
  <c r="Q547" i="1"/>
  <c r="O546" i="1"/>
  <c r="P546" i="1"/>
  <c r="R546" i="1"/>
  <c r="Q546" i="1"/>
  <c r="O545" i="1"/>
  <c r="P545" i="1"/>
  <c r="R545" i="1"/>
  <c r="Q545" i="1"/>
  <c r="O544" i="1"/>
  <c r="P544" i="1"/>
  <c r="R544" i="1"/>
  <c r="Q544" i="1"/>
  <c r="O543" i="1"/>
  <c r="P543" i="1"/>
  <c r="R543" i="1"/>
  <c r="Q543" i="1"/>
  <c r="O542" i="1"/>
  <c r="P542" i="1"/>
  <c r="R542" i="1"/>
  <c r="Q542" i="1"/>
  <c r="O541" i="1"/>
  <c r="P541" i="1"/>
  <c r="R541" i="1"/>
  <c r="Q541" i="1"/>
  <c r="O540" i="1"/>
  <c r="P540" i="1"/>
  <c r="R540" i="1"/>
  <c r="Q540" i="1"/>
  <c r="O539" i="1"/>
  <c r="Q539" i="1"/>
  <c r="R539" i="1"/>
  <c r="P539" i="1"/>
  <c r="O538" i="1"/>
  <c r="Q538" i="1"/>
  <c r="R538" i="1"/>
  <c r="P538" i="1"/>
  <c r="O537" i="1"/>
  <c r="Q537" i="1"/>
  <c r="R537" i="1"/>
  <c r="P537" i="1"/>
  <c r="O536" i="1"/>
  <c r="Q536" i="1"/>
  <c r="R536" i="1"/>
  <c r="P536" i="1"/>
  <c r="O535" i="1"/>
  <c r="Q535" i="1"/>
  <c r="R535" i="1"/>
  <c r="P535" i="1"/>
  <c r="O534" i="1"/>
  <c r="Q534" i="1"/>
  <c r="R534" i="1"/>
  <c r="P534" i="1"/>
  <c r="O533" i="1"/>
  <c r="P533" i="1"/>
  <c r="R533" i="1"/>
  <c r="Q533" i="1"/>
  <c r="O532" i="1"/>
  <c r="P532" i="1"/>
  <c r="R532" i="1"/>
  <c r="Q532" i="1"/>
  <c r="O531" i="1"/>
  <c r="P531" i="1"/>
  <c r="R531" i="1"/>
  <c r="Q531" i="1"/>
  <c r="O530" i="1"/>
  <c r="P530" i="1"/>
  <c r="R530" i="1"/>
  <c r="Q530" i="1"/>
  <c r="O529" i="1"/>
  <c r="P529" i="1"/>
  <c r="R529" i="1"/>
  <c r="Q529" i="1"/>
  <c r="O528" i="1"/>
  <c r="P528" i="1"/>
  <c r="R528" i="1"/>
  <c r="Q528" i="1"/>
  <c r="O527" i="1"/>
  <c r="P527" i="1"/>
  <c r="R527" i="1"/>
  <c r="Q527" i="1"/>
  <c r="O526" i="1"/>
  <c r="P526" i="1"/>
  <c r="R526" i="1"/>
  <c r="Q526" i="1"/>
  <c r="O525" i="1"/>
  <c r="P525" i="1"/>
  <c r="R525" i="1"/>
  <c r="Q525" i="1"/>
  <c r="O524" i="1"/>
  <c r="P524" i="1"/>
  <c r="R524" i="1"/>
  <c r="Q524" i="1"/>
  <c r="O523" i="1"/>
  <c r="P523" i="1"/>
  <c r="R523" i="1"/>
  <c r="Q523" i="1"/>
  <c r="O522" i="1"/>
  <c r="P522" i="1"/>
  <c r="R522" i="1"/>
  <c r="Q522" i="1"/>
  <c r="O521" i="1"/>
  <c r="P521" i="1"/>
  <c r="R521" i="1"/>
  <c r="Q521" i="1"/>
  <c r="O520" i="1"/>
  <c r="P520" i="1"/>
  <c r="R520" i="1"/>
  <c r="Q520" i="1"/>
  <c r="O519" i="1"/>
  <c r="Q519" i="1"/>
  <c r="R519" i="1"/>
  <c r="P519" i="1"/>
  <c r="O518" i="1"/>
  <c r="P518" i="1"/>
  <c r="R518" i="1"/>
  <c r="Q518" i="1"/>
  <c r="O517" i="1"/>
  <c r="P517" i="1"/>
  <c r="R517" i="1"/>
  <c r="Q517" i="1"/>
  <c r="O516" i="1"/>
  <c r="P516" i="1"/>
  <c r="R516" i="1"/>
  <c r="Q516" i="1"/>
  <c r="O515" i="1"/>
  <c r="P515" i="1"/>
  <c r="R515" i="1"/>
  <c r="Q515" i="1"/>
  <c r="O514" i="1"/>
  <c r="P514" i="1"/>
  <c r="R514" i="1"/>
  <c r="Q514" i="1"/>
  <c r="O513" i="1"/>
  <c r="P513" i="1"/>
  <c r="R513" i="1"/>
  <c r="Q513" i="1"/>
  <c r="O512" i="1"/>
  <c r="P512" i="1"/>
  <c r="R512" i="1"/>
  <c r="Q512" i="1"/>
  <c r="O511" i="1"/>
  <c r="Q511" i="1"/>
  <c r="R511" i="1"/>
  <c r="P511" i="1"/>
  <c r="O510" i="1"/>
  <c r="P510" i="1"/>
  <c r="R510" i="1"/>
  <c r="Q510" i="1"/>
  <c r="O509" i="1"/>
  <c r="P509" i="1"/>
  <c r="R509" i="1"/>
  <c r="Q509" i="1"/>
  <c r="O508" i="1"/>
  <c r="P508" i="1"/>
  <c r="R508" i="1"/>
  <c r="Q508" i="1"/>
  <c r="O507" i="1"/>
  <c r="Q507" i="1"/>
  <c r="R507" i="1"/>
  <c r="P507" i="1"/>
  <c r="O506" i="1"/>
  <c r="P506" i="1"/>
  <c r="R506" i="1"/>
  <c r="Q506" i="1"/>
  <c r="O505" i="1"/>
  <c r="P505" i="1"/>
  <c r="R505" i="1"/>
  <c r="Q505" i="1"/>
  <c r="O504" i="1"/>
  <c r="P504" i="1"/>
  <c r="R504" i="1"/>
  <c r="Q504" i="1"/>
  <c r="O503" i="1"/>
  <c r="P503" i="1"/>
  <c r="R503" i="1"/>
  <c r="Q503" i="1"/>
  <c r="O502" i="1"/>
  <c r="P502" i="1"/>
  <c r="R502" i="1"/>
  <c r="Q502" i="1"/>
  <c r="O501" i="1"/>
  <c r="P501" i="1"/>
  <c r="R501" i="1"/>
  <c r="Q501" i="1"/>
  <c r="O500" i="1"/>
  <c r="P500" i="1"/>
  <c r="R500" i="1"/>
  <c r="Q500" i="1"/>
  <c r="O499" i="1"/>
  <c r="P499" i="1"/>
  <c r="R499" i="1"/>
  <c r="Q499" i="1"/>
  <c r="O498" i="1"/>
  <c r="P498" i="1"/>
  <c r="R498" i="1"/>
  <c r="Q498" i="1"/>
  <c r="O497" i="1"/>
  <c r="P497" i="1"/>
  <c r="R497" i="1"/>
  <c r="Q497" i="1"/>
  <c r="O496" i="1"/>
  <c r="Q496" i="1"/>
  <c r="R496" i="1"/>
  <c r="P496" i="1"/>
  <c r="O495" i="1"/>
  <c r="Q495" i="1"/>
  <c r="R495" i="1"/>
  <c r="P495" i="1"/>
  <c r="O494" i="1"/>
  <c r="Q494" i="1"/>
  <c r="R494" i="1"/>
  <c r="P494" i="1"/>
  <c r="O493" i="1"/>
  <c r="Q493" i="1"/>
  <c r="R493" i="1"/>
  <c r="P493" i="1"/>
  <c r="O492" i="1"/>
  <c r="P492" i="1"/>
  <c r="R492" i="1"/>
  <c r="Q492" i="1"/>
  <c r="O491" i="1"/>
  <c r="P491" i="1"/>
  <c r="R491" i="1"/>
  <c r="Q491" i="1"/>
  <c r="O490" i="1"/>
  <c r="P490" i="1"/>
  <c r="R490" i="1"/>
  <c r="Q490" i="1"/>
  <c r="O489" i="1"/>
  <c r="P489" i="1"/>
  <c r="R489" i="1"/>
  <c r="Q489" i="1"/>
  <c r="O488" i="1"/>
  <c r="P488" i="1"/>
  <c r="R488" i="1"/>
  <c r="Q488" i="1"/>
  <c r="O487" i="1"/>
  <c r="P487" i="1"/>
  <c r="R487" i="1"/>
  <c r="Q487" i="1"/>
  <c r="O486" i="1"/>
  <c r="Q486" i="1"/>
  <c r="R486" i="1"/>
  <c r="P486" i="1"/>
  <c r="O485" i="1"/>
  <c r="Q485" i="1"/>
  <c r="R485" i="1"/>
  <c r="P485" i="1"/>
  <c r="O484" i="1"/>
  <c r="Q484" i="1"/>
  <c r="R484" i="1"/>
  <c r="P484" i="1"/>
  <c r="O483" i="1"/>
  <c r="Q483" i="1"/>
  <c r="R483" i="1"/>
  <c r="P483" i="1"/>
  <c r="O482" i="1"/>
  <c r="Q482" i="1"/>
  <c r="R482" i="1"/>
  <c r="P482" i="1"/>
  <c r="O481" i="1"/>
  <c r="Q481" i="1"/>
  <c r="R481" i="1"/>
  <c r="P481" i="1"/>
  <c r="O480" i="1"/>
  <c r="Q480" i="1"/>
  <c r="R480" i="1"/>
  <c r="P480" i="1"/>
  <c r="O479" i="1"/>
  <c r="Q479" i="1"/>
  <c r="R479" i="1"/>
  <c r="P479" i="1"/>
  <c r="O478" i="1"/>
  <c r="Q478" i="1"/>
  <c r="R478" i="1"/>
  <c r="P478" i="1"/>
  <c r="O477" i="1"/>
  <c r="Q477" i="1"/>
  <c r="R477" i="1"/>
  <c r="P477" i="1"/>
  <c r="O476" i="1"/>
  <c r="Q476" i="1"/>
  <c r="R476" i="1"/>
  <c r="P476" i="1"/>
  <c r="O475" i="1"/>
  <c r="P475" i="1"/>
  <c r="R475" i="1"/>
  <c r="Q475" i="1"/>
  <c r="O474" i="1"/>
  <c r="Q474" i="1"/>
  <c r="R474" i="1"/>
  <c r="P474" i="1"/>
  <c r="O473" i="1"/>
  <c r="Q473" i="1"/>
  <c r="R473" i="1"/>
  <c r="P473" i="1"/>
  <c r="O472" i="1"/>
  <c r="P472" i="1"/>
  <c r="R472" i="1"/>
  <c r="Q472" i="1"/>
  <c r="O471" i="1"/>
  <c r="P471" i="1"/>
  <c r="R471" i="1"/>
  <c r="Q471" i="1"/>
  <c r="O470" i="1"/>
  <c r="P470" i="1"/>
  <c r="R470" i="1"/>
  <c r="Q470" i="1"/>
  <c r="O469" i="1"/>
  <c r="P469" i="1"/>
  <c r="R469" i="1"/>
  <c r="Q469" i="1"/>
  <c r="O468" i="1"/>
  <c r="P468" i="1"/>
  <c r="R468" i="1"/>
  <c r="Q468" i="1"/>
  <c r="O467" i="1"/>
  <c r="P467" i="1"/>
  <c r="R467" i="1"/>
  <c r="Q467" i="1"/>
  <c r="O466" i="1"/>
  <c r="P466" i="1"/>
  <c r="R466" i="1"/>
  <c r="Q466" i="1"/>
  <c r="O465" i="1"/>
  <c r="P465" i="1"/>
  <c r="R465" i="1"/>
  <c r="Q465" i="1"/>
  <c r="O464" i="1"/>
  <c r="P464" i="1"/>
  <c r="R464" i="1"/>
  <c r="Q464" i="1"/>
  <c r="O463" i="1"/>
  <c r="P463" i="1"/>
  <c r="R463" i="1"/>
  <c r="Q463" i="1"/>
  <c r="O462" i="1"/>
  <c r="P462" i="1"/>
  <c r="R462" i="1"/>
  <c r="Q462" i="1"/>
  <c r="O461" i="1"/>
  <c r="P461" i="1"/>
  <c r="R461" i="1"/>
  <c r="Q461" i="1"/>
  <c r="O460" i="1"/>
  <c r="P460" i="1"/>
  <c r="R460" i="1"/>
  <c r="Q460" i="1"/>
  <c r="O459" i="1"/>
  <c r="P459" i="1"/>
  <c r="R459" i="1"/>
  <c r="Q459" i="1"/>
  <c r="O458" i="1"/>
  <c r="P458" i="1"/>
  <c r="R458" i="1"/>
  <c r="Q458" i="1"/>
  <c r="O457" i="1"/>
  <c r="Q457" i="1"/>
  <c r="R457" i="1"/>
  <c r="P457" i="1"/>
  <c r="O456" i="1"/>
  <c r="Q456" i="1"/>
  <c r="R456" i="1"/>
  <c r="P456" i="1"/>
  <c r="O455" i="1"/>
  <c r="Q455" i="1"/>
  <c r="R455" i="1"/>
  <c r="P455" i="1"/>
  <c r="O454" i="1"/>
  <c r="Q454" i="1"/>
  <c r="R454" i="1"/>
  <c r="P454" i="1"/>
  <c r="O453" i="1"/>
  <c r="Q453" i="1"/>
  <c r="R453" i="1"/>
  <c r="P453" i="1"/>
  <c r="O452" i="1"/>
  <c r="Q452" i="1"/>
  <c r="R452" i="1"/>
  <c r="P452" i="1"/>
  <c r="O451" i="1"/>
  <c r="Q451" i="1"/>
  <c r="R451" i="1"/>
  <c r="P451" i="1"/>
  <c r="O450" i="1"/>
  <c r="Q450" i="1"/>
  <c r="R450" i="1"/>
  <c r="P450" i="1"/>
  <c r="O449" i="1"/>
  <c r="Q449" i="1"/>
  <c r="R449" i="1"/>
  <c r="P449" i="1"/>
  <c r="O448" i="1"/>
  <c r="Q448" i="1"/>
  <c r="R448" i="1"/>
  <c r="P448" i="1"/>
  <c r="O447" i="1"/>
  <c r="Q447" i="1"/>
  <c r="R447" i="1"/>
  <c r="P447" i="1"/>
  <c r="O446" i="1"/>
  <c r="Q446" i="1"/>
  <c r="R446" i="1"/>
  <c r="P446" i="1"/>
  <c r="O445" i="1"/>
  <c r="Q445" i="1"/>
  <c r="R445" i="1"/>
  <c r="P445" i="1"/>
  <c r="O444" i="1"/>
  <c r="Q444" i="1"/>
  <c r="R444" i="1"/>
  <c r="P444" i="1"/>
  <c r="O443" i="1"/>
  <c r="Q443" i="1"/>
  <c r="R443" i="1"/>
  <c r="P443" i="1"/>
  <c r="O442" i="1"/>
  <c r="Q442" i="1"/>
  <c r="R442" i="1"/>
  <c r="P442" i="1"/>
  <c r="O441" i="1"/>
  <c r="Q441" i="1"/>
  <c r="R441" i="1"/>
  <c r="P441" i="1"/>
  <c r="O440" i="1"/>
  <c r="Q440" i="1"/>
  <c r="R440" i="1"/>
  <c r="P440" i="1"/>
  <c r="O439" i="1"/>
  <c r="Q439" i="1"/>
  <c r="R439" i="1"/>
  <c r="P439" i="1"/>
  <c r="O438" i="1"/>
  <c r="Q438" i="1"/>
  <c r="R438" i="1"/>
  <c r="P438" i="1"/>
  <c r="O437" i="1"/>
  <c r="Q437" i="1"/>
  <c r="R437" i="1"/>
  <c r="P437" i="1"/>
  <c r="O436" i="1"/>
  <c r="P436" i="1"/>
  <c r="R436" i="1"/>
  <c r="Q436" i="1"/>
  <c r="O435" i="1"/>
  <c r="P435" i="1"/>
  <c r="R435" i="1"/>
  <c r="Q435" i="1"/>
  <c r="O434" i="1"/>
  <c r="Q434" i="1"/>
  <c r="R434" i="1"/>
  <c r="P434" i="1"/>
  <c r="O433" i="1"/>
  <c r="Q433" i="1"/>
  <c r="R433" i="1"/>
  <c r="P433" i="1"/>
  <c r="O432" i="1"/>
  <c r="Q432" i="1"/>
  <c r="R432" i="1"/>
  <c r="P432" i="1"/>
  <c r="O431" i="1"/>
  <c r="Q431" i="1"/>
  <c r="R431" i="1"/>
  <c r="P431" i="1"/>
  <c r="O430" i="1"/>
  <c r="Q430" i="1"/>
  <c r="R430" i="1"/>
  <c r="P430" i="1"/>
  <c r="O429" i="1"/>
  <c r="Q429" i="1"/>
  <c r="R429" i="1"/>
  <c r="P429" i="1"/>
  <c r="O428" i="1"/>
  <c r="P428" i="1"/>
  <c r="R428" i="1"/>
  <c r="Q428" i="1"/>
  <c r="O427" i="1"/>
  <c r="P427" i="1"/>
  <c r="R427" i="1"/>
  <c r="Q427" i="1"/>
  <c r="O426" i="1"/>
  <c r="P426" i="1"/>
  <c r="R426" i="1"/>
  <c r="Q426" i="1"/>
  <c r="O425" i="1"/>
  <c r="P425" i="1"/>
  <c r="R425" i="1"/>
  <c r="Q425" i="1"/>
  <c r="O424" i="1"/>
  <c r="P424" i="1"/>
  <c r="R424" i="1"/>
  <c r="Q424" i="1"/>
  <c r="O423" i="1"/>
  <c r="P423" i="1"/>
  <c r="R423" i="1"/>
  <c r="Q423" i="1"/>
  <c r="O422" i="1"/>
  <c r="P422" i="1"/>
  <c r="R422" i="1"/>
  <c r="Q422" i="1"/>
  <c r="O421" i="1"/>
  <c r="P421" i="1"/>
  <c r="R421" i="1"/>
  <c r="Q421" i="1"/>
  <c r="O420" i="1"/>
  <c r="Q420" i="1"/>
  <c r="R420" i="1"/>
  <c r="P420" i="1"/>
  <c r="O419" i="1"/>
  <c r="Q419" i="1"/>
  <c r="R419" i="1"/>
  <c r="P419" i="1"/>
  <c r="O418" i="1"/>
  <c r="Q418" i="1"/>
  <c r="R418" i="1"/>
  <c r="P418" i="1"/>
  <c r="O417" i="1"/>
  <c r="Q417" i="1"/>
  <c r="R417" i="1"/>
  <c r="P417" i="1"/>
  <c r="O416" i="1"/>
  <c r="Q416" i="1"/>
  <c r="R416" i="1"/>
  <c r="P416" i="1"/>
  <c r="O415" i="1"/>
  <c r="Q415" i="1"/>
  <c r="R415" i="1"/>
  <c r="P415" i="1"/>
  <c r="O414" i="1"/>
  <c r="Q414" i="1"/>
  <c r="R414" i="1"/>
  <c r="P414" i="1"/>
  <c r="O413" i="1"/>
  <c r="Q413" i="1"/>
  <c r="R413" i="1"/>
  <c r="P413" i="1"/>
  <c r="O412" i="1"/>
  <c r="Q412" i="1"/>
  <c r="R412" i="1"/>
  <c r="P412" i="1"/>
  <c r="O411" i="1"/>
  <c r="P411" i="1"/>
  <c r="R411" i="1"/>
  <c r="Q411" i="1"/>
  <c r="O410" i="1"/>
  <c r="P410" i="1"/>
  <c r="R410" i="1"/>
  <c r="Q410" i="1"/>
  <c r="O409" i="1"/>
  <c r="Q409" i="1"/>
  <c r="R409" i="1"/>
  <c r="P409" i="1"/>
  <c r="O408" i="1"/>
  <c r="Q408" i="1"/>
  <c r="R408" i="1"/>
  <c r="P408" i="1"/>
  <c r="O407" i="1"/>
  <c r="Q407" i="1"/>
  <c r="R407" i="1"/>
  <c r="P407" i="1"/>
  <c r="O406" i="1"/>
  <c r="Q406" i="1"/>
  <c r="R406" i="1"/>
  <c r="P406" i="1"/>
  <c r="O405" i="1"/>
  <c r="Q405" i="1"/>
  <c r="R405" i="1"/>
  <c r="P405" i="1"/>
  <c r="O404" i="1"/>
  <c r="P404" i="1"/>
  <c r="R404" i="1"/>
  <c r="Q404" i="1"/>
  <c r="O403" i="1"/>
  <c r="P403" i="1"/>
  <c r="R403" i="1"/>
  <c r="Q403" i="1"/>
  <c r="O402" i="1"/>
  <c r="P402" i="1"/>
  <c r="R402" i="1"/>
  <c r="Q402" i="1"/>
  <c r="O401" i="1"/>
  <c r="P401" i="1"/>
  <c r="R401" i="1"/>
  <c r="Q401" i="1"/>
  <c r="O400" i="1"/>
  <c r="P400" i="1"/>
  <c r="R400" i="1"/>
  <c r="Q400" i="1"/>
  <c r="O399" i="1"/>
  <c r="P399" i="1"/>
  <c r="R399" i="1"/>
  <c r="Q399" i="1"/>
  <c r="O398" i="1"/>
  <c r="P398" i="1"/>
  <c r="R398" i="1"/>
  <c r="Q398" i="1"/>
  <c r="O397" i="1"/>
  <c r="P397" i="1"/>
  <c r="R397" i="1"/>
  <c r="Q397" i="1"/>
  <c r="O396" i="1"/>
  <c r="P396" i="1"/>
  <c r="R396" i="1"/>
  <c r="Q396" i="1"/>
  <c r="O395" i="1"/>
  <c r="P395" i="1"/>
  <c r="R395" i="1"/>
  <c r="Q395" i="1"/>
  <c r="O394" i="1"/>
  <c r="P394" i="1"/>
  <c r="R394" i="1"/>
  <c r="Q394" i="1"/>
  <c r="O393" i="1"/>
  <c r="P393" i="1"/>
  <c r="R393" i="1"/>
  <c r="Q393" i="1"/>
  <c r="O392" i="1"/>
  <c r="P392" i="1"/>
  <c r="R392" i="1"/>
  <c r="Q392" i="1"/>
  <c r="O391" i="1"/>
  <c r="P391" i="1"/>
  <c r="R391" i="1"/>
  <c r="Q391" i="1"/>
  <c r="O390" i="1"/>
  <c r="P390" i="1"/>
  <c r="R390" i="1"/>
  <c r="Q390" i="1"/>
  <c r="O389" i="1"/>
  <c r="P389" i="1"/>
  <c r="R389" i="1"/>
  <c r="Q389" i="1"/>
  <c r="O388" i="1"/>
  <c r="Q388" i="1"/>
  <c r="R388" i="1"/>
  <c r="P388" i="1"/>
  <c r="O387" i="1"/>
  <c r="Q387" i="1"/>
  <c r="R387" i="1"/>
  <c r="P387" i="1"/>
  <c r="O386" i="1"/>
  <c r="Q386" i="1"/>
  <c r="R386" i="1"/>
  <c r="P386" i="1"/>
  <c r="O385" i="1"/>
  <c r="P385" i="1"/>
  <c r="R385" i="1"/>
  <c r="Q385" i="1"/>
  <c r="O384" i="1"/>
  <c r="P384" i="1"/>
  <c r="R384" i="1"/>
  <c r="Q384" i="1"/>
  <c r="O383" i="1"/>
  <c r="P383" i="1"/>
  <c r="R383" i="1"/>
  <c r="Q383" i="1"/>
  <c r="O382" i="1"/>
  <c r="P382" i="1"/>
  <c r="R382" i="1"/>
  <c r="Q382" i="1"/>
  <c r="O381" i="1"/>
  <c r="P381" i="1"/>
  <c r="R381" i="1"/>
  <c r="Q381" i="1"/>
  <c r="O380" i="1"/>
  <c r="P380" i="1"/>
  <c r="R380" i="1"/>
  <c r="Q380" i="1"/>
  <c r="O379" i="1"/>
  <c r="P379" i="1"/>
  <c r="R379" i="1"/>
  <c r="Q379" i="1"/>
  <c r="O378" i="1"/>
  <c r="P378" i="1"/>
  <c r="R378" i="1"/>
  <c r="Q378" i="1"/>
  <c r="O377" i="1"/>
  <c r="P377" i="1"/>
  <c r="R377" i="1"/>
  <c r="Q377" i="1"/>
  <c r="O376" i="1"/>
  <c r="P376" i="1"/>
  <c r="R376" i="1"/>
  <c r="Q376" i="1"/>
  <c r="O375" i="1"/>
  <c r="P375" i="1"/>
  <c r="R375" i="1"/>
  <c r="Q375" i="1"/>
  <c r="O374" i="1"/>
  <c r="P374" i="1"/>
  <c r="R374" i="1"/>
  <c r="Q374" i="1"/>
  <c r="O373" i="1"/>
  <c r="P373" i="1"/>
  <c r="R373" i="1"/>
  <c r="Q373" i="1"/>
  <c r="O372" i="1"/>
  <c r="Q372" i="1"/>
  <c r="R372" i="1"/>
  <c r="P372" i="1"/>
  <c r="O371" i="1"/>
  <c r="Q371" i="1"/>
  <c r="R371" i="1"/>
  <c r="P371" i="1"/>
  <c r="O370" i="1"/>
  <c r="Q370" i="1"/>
  <c r="R370" i="1"/>
  <c r="P370" i="1"/>
  <c r="O369" i="1"/>
  <c r="Q369" i="1"/>
  <c r="R369" i="1"/>
  <c r="P369" i="1"/>
  <c r="O368" i="1"/>
  <c r="Q368" i="1"/>
  <c r="R368" i="1"/>
  <c r="P368" i="1"/>
  <c r="O367" i="1"/>
  <c r="Q367" i="1"/>
  <c r="R367" i="1"/>
  <c r="P367" i="1"/>
  <c r="O366" i="1"/>
  <c r="Q366" i="1"/>
  <c r="R366" i="1"/>
  <c r="P366" i="1"/>
  <c r="O365" i="1"/>
  <c r="Q365" i="1"/>
  <c r="R365" i="1"/>
  <c r="P365" i="1"/>
  <c r="O364" i="1"/>
  <c r="Q364" i="1"/>
  <c r="R364" i="1"/>
  <c r="P364" i="1"/>
  <c r="O363" i="1"/>
  <c r="Q363" i="1"/>
  <c r="R363" i="1"/>
  <c r="P363" i="1"/>
  <c r="O362" i="1"/>
  <c r="Q362" i="1"/>
  <c r="R362" i="1"/>
  <c r="P362" i="1"/>
  <c r="O361" i="1"/>
  <c r="Q361" i="1"/>
  <c r="R361" i="1"/>
  <c r="P361" i="1"/>
  <c r="O360" i="1"/>
  <c r="Q360" i="1"/>
  <c r="R360" i="1"/>
  <c r="P360" i="1"/>
  <c r="O359" i="1"/>
  <c r="P359" i="1"/>
  <c r="R359" i="1"/>
  <c r="Q359" i="1"/>
  <c r="O358" i="1"/>
  <c r="P358" i="1"/>
  <c r="R358" i="1"/>
  <c r="Q358" i="1"/>
  <c r="O357" i="1"/>
  <c r="P357" i="1"/>
  <c r="R357" i="1"/>
  <c r="Q357" i="1"/>
  <c r="O356" i="1"/>
  <c r="P356" i="1"/>
  <c r="R356" i="1"/>
  <c r="Q356" i="1"/>
  <c r="O355" i="1"/>
  <c r="P355" i="1"/>
  <c r="R355" i="1"/>
  <c r="Q355" i="1"/>
  <c r="O354" i="1"/>
  <c r="P354" i="1"/>
  <c r="R354" i="1"/>
  <c r="Q354" i="1"/>
  <c r="O353" i="1"/>
  <c r="P353" i="1"/>
  <c r="R353" i="1"/>
  <c r="Q353" i="1"/>
  <c r="O352" i="1"/>
  <c r="P352" i="1"/>
  <c r="R352" i="1"/>
  <c r="Q352" i="1"/>
  <c r="O351" i="1"/>
  <c r="P351" i="1"/>
  <c r="R351" i="1"/>
  <c r="Q351" i="1"/>
  <c r="O350" i="1"/>
  <c r="P350" i="1"/>
  <c r="R350" i="1"/>
  <c r="Q350" i="1"/>
  <c r="O349" i="1"/>
  <c r="P349" i="1"/>
  <c r="R349" i="1"/>
  <c r="Q349" i="1"/>
  <c r="O348" i="1"/>
  <c r="P348" i="1"/>
  <c r="R348" i="1"/>
  <c r="Q348" i="1"/>
  <c r="O347" i="1"/>
  <c r="P347" i="1"/>
  <c r="R347" i="1"/>
  <c r="Q347" i="1"/>
  <c r="O346" i="1"/>
  <c r="P346" i="1"/>
  <c r="R346" i="1"/>
  <c r="Q346" i="1"/>
  <c r="O345" i="1"/>
  <c r="P345" i="1"/>
  <c r="R345" i="1"/>
  <c r="Q345" i="1"/>
  <c r="O344" i="1"/>
  <c r="Q344" i="1"/>
  <c r="R344" i="1"/>
  <c r="P344" i="1"/>
  <c r="O343" i="1"/>
  <c r="Q343" i="1"/>
  <c r="R343" i="1"/>
  <c r="P343" i="1"/>
  <c r="O342" i="1"/>
  <c r="Q342" i="1"/>
  <c r="R342" i="1"/>
  <c r="P342" i="1"/>
  <c r="O341" i="1"/>
  <c r="Q341" i="1"/>
  <c r="R341" i="1"/>
  <c r="P341" i="1"/>
  <c r="O340" i="1"/>
  <c r="Q340" i="1"/>
  <c r="R340" i="1"/>
  <c r="P340" i="1"/>
  <c r="O339" i="1"/>
  <c r="Q339" i="1"/>
  <c r="R339" i="1"/>
  <c r="P339" i="1"/>
  <c r="O338" i="1"/>
  <c r="Q338" i="1"/>
  <c r="R338" i="1"/>
  <c r="P338" i="1"/>
  <c r="O337" i="1"/>
  <c r="Q337" i="1"/>
  <c r="R337" i="1"/>
  <c r="P337" i="1"/>
  <c r="O336" i="1"/>
  <c r="Q336" i="1"/>
  <c r="R336" i="1"/>
  <c r="P336" i="1"/>
  <c r="O335" i="1"/>
  <c r="Q335" i="1"/>
  <c r="R335" i="1"/>
  <c r="P335" i="1"/>
  <c r="O334" i="1"/>
  <c r="Q334" i="1"/>
  <c r="R334" i="1"/>
  <c r="P334" i="1"/>
  <c r="O333" i="1"/>
  <c r="Q333" i="1"/>
  <c r="R333" i="1"/>
  <c r="P333" i="1"/>
  <c r="O332" i="1"/>
  <c r="Q332" i="1"/>
  <c r="R332" i="1"/>
  <c r="P332" i="1"/>
  <c r="O331" i="1"/>
  <c r="Q331" i="1"/>
  <c r="R331" i="1"/>
  <c r="P331" i="1"/>
  <c r="O330" i="1"/>
  <c r="Q330" i="1"/>
  <c r="R330" i="1"/>
  <c r="P330" i="1"/>
  <c r="O329" i="1"/>
  <c r="Q329" i="1"/>
  <c r="R329" i="1"/>
  <c r="P329" i="1"/>
  <c r="O328" i="1"/>
  <c r="Q328" i="1"/>
  <c r="R328" i="1"/>
  <c r="P328" i="1"/>
  <c r="O327" i="1"/>
  <c r="Q327" i="1"/>
  <c r="R327" i="1"/>
  <c r="P327" i="1"/>
  <c r="O326" i="1"/>
  <c r="P326" i="1"/>
  <c r="R326" i="1"/>
  <c r="Q326" i="1"/>
  <c r="O325" i="1"/>
  <c r="P325" i="1"/>
  <c r="R325" i="1"/>
  <c r="Q325" i="1"/>
  <c r="O324" i="1"/>
  <c r="P324" i="1"/>
  <c r="R324" i="1"/>
  <c r="Q324" i="1"/>
  <c r="O323" i="1"/>
  <c r="P323" i="1"/>
  <c r="R323" i="1"/>
  <c r="Q323" i="1"/>
  <c r="O322" i="1"/>
  <c r="P322" i="1"/>
  <c r="R322" i="1"/>
  <c r="Q322" i="1"/>
  <c r="O321" i="1"/>
  <c r="P321" i="1"/>
  <c r="R321" i="1"/>
  <c r="Q321" i="1"/>
  <c r="O320" i="1"/>
  <c r="P320" i="1"/>
  <c r="R320" i="1"/>
  <c r="Q320" i="1"/>
  <c r="O319" i="1"/>
  <c r="P319" i="1"/>
  <c r="R319" i="1"/>
  <c r="Q319" i="1"/>
  <c r="O318" i="1"/>
  <c r="P318" i="1"/>
  <c r="R318" i="1"/>
  <c r="Q318" i="1"/>
  <c r="O317" i="1"/>
  <c r="P317" i="1"/>
  <c r="R317" i="1"/>
  <c r="Q317" i="1"/>
  <c r="O316" i="1"/>
  <c r="P316" i="1"/>
  <c r="R316" i="1"/>
  <c r="Q316" i="1"/>
  <c r="O315" i="1"/>
  <c r="P315" i="1"/>
  <c r="R315" i="1"/>
  <c r="Q315" i="1"/>
  <c r="O314" i="1"/>
  <c r="Q314" i="1"/>
  <c r="R314" i="1"/>
  <c r="P314" i="1"/>
  <c r="O313" i="1"/>
  <c r="Q313" i="1"/>
  <c r="R313" i="1"/>
  <c r="P313" i="1"/>
  <c r="O312" i="1"/>
  <c r="Q312" i="1"/>
  <c r="R312" i="1"/>
  <c r="P312" i="1"/>
  <c r="O311" i="1"/>
  <c r="P311" i="1"/>
  <c r="R311" i="1"/>
  <c r="Q311" i="1"/>
  <c r="O310" i="1"/>
  <c r="P310" i="1"/>
  <c r="R310" i="1"/>
  <c r="Q310" i="1"/>
  <c r="O309" i="1"/>
  <c r="P309" i="1"/>
  <c r="R309" i="1"/>
  <c r="Q309" i="1"/>
  <c r="O308" i="1"/>
  <c r="P308" i="1"/>
  <c r="R308" i="1"/>
  <c r="Q308" i="1"/>
  <c r="O307" i="1"/>
  <c r="P307" i="1"/>
  <c r="R307" i="1"/>
  <c r="Q307" i="1"/>
  <c r="O306" i="1"/>
  <c r="P306" i="1"/>
  <c r="R306" i="1"/>
  <c r="Q306" i="1"/>
  <c r="O305" i="1"/>
  <c r="P305" i="1"/>
  <c r="R305" i="1"/>
  <c r="Q305" i="1"/>
  <c r="O304" i="1"/>
  <c r="P304" i="1"/>
  <c r="R304" i="1"/>
  <c r="Q304" i="1"/>
  <c r="O303" i="1"/>
  <c r="P303" i="1"/>
  <c r="R303" i="1"/>
  <c r="Q303" i="1"/>
  <c r="O302" i="1"/>
  <c r="Q302" i="1"/>
  <c r="R302" i="1"/>
  <c r="P302" i="1"/>
  <c r="O301" i="1"/>
  <c r="Q301" i="1"/>
  <c r="R301" i="1"/>
  <c r="P301" i="1"/>
  <c r="O300" i="1"/>
  <c r="Q300" i="1"/>
  <c r="R300" i="1"/>
  <c r="P300" i="1"/>
  <c r="O299" i="1"/>
  <c r="Q299" i="1"/>
  <c r="R299" i="1"/>
  <c r="P299" i="1"/>
  <c r="O298" i="1"/>
  <c r="Q298" i="1"/>
  <c r="R298" i="1"/>
  <c r="P298" i="1"/>
  <c r="O297" i="1"/>
  <c r="P297" i="1"/>
  <c r="R297" i="1"/>
  <c r="Q297" i="1"/>
  <c r="O296" i="1"/>
  <c r="Q296" i="1"/>
  <c r="R296" i="1"/>
  <c r="P296" i="1"/>
  <c r="O295" i="1"/>
  <c r="Q295" i="1"/>
  <c r="R295" i="1"/>
  <c r="P295" i="1"/>
  <c r="O294" i="1"/>
  <c r="Q294" i="1"/>
  <c r="R294" i="1"/>
  <c r="P294" i="1"/>
  <c r="O293" i="1"/>
  <c r="Q293" i="1"/>
  <c r="R293" i="1"/>
  <c r="P293" i="1"/>
  <c r="O292" i="1"/>
  <c r="Q292" i="1"/>
  <c r="R292" i="1"/>
  <c r="P292" i="1"/>
  <c r="O291" i="1"/>
  <c r="P291" i="1"/>
  <c r="R291" i="1"/>
  <c r="Q291" i="1"/>
  <c r="O290" i="1"/>
  <c r="P290" i="1"/>
  <c r="R290" i="1"/>
  <c r="Q290" i="1"/>
  <c r="O289" i="1"/>
  <c r="P289" i="1"/>
  <c r="R289" i="1"/>
  <c r="Q289" i="1"/>
  <c r="O288" i="1"/>
  <c r="P288" i="1"/>
  <c r="R288" i="1"/>
  <c r="Q288" i="1"/>
  <c r="O287" i="1"/>
  <c r="P287" i="1"/>
  <c r="R287" i="1"/>
  <c r="Q287" i="1"/>
  <c r="O286" i="1"/>
  <c r="P286" i="1"/>
  <c r="R286" i="1"/>
  <c r="Q286" i="1"/>
  <c r="O285" i="1"/>
  <c r="P285" i="1"/>
  <c r="R285" i="1"/>
  <c r="Q285" i="1"/>
  <c r="O284" i="1"/>
  <c r="P284" i="1"/>
  <c r="R284" i="1"/>
  <c r="Q284" i="1"/>
  <c r="O283" i="1"/>
  <c r="P283" i="1"/>
  <c r="R283" i="1"/>
  <c r="Q283" i="1"/>
  <c r="O282" i="1"/>
  <c r="P282" i="1"/>
  <c r="R282" i="1"/>
  <c r="Q282" i="1"/>
  <c r="O281" i="1"/>
  <c r="P281" i="1"/>
  <c r="R281" i="1"/>
  <c r="Q281" i="1"/>
  <c r="O280" i="1"/>
  <c r="Q280" i="1"/>
  <c r="R280" i="1"/>
  <c r="P280" i="1"/>
  <c r="O279" i="1"/>
  <c r="Q279" i="1"/>
  <c r="R279" i="1"/>
  <c r="P279" i="1"/>
  <c r="O278" i="1"/>
  <c r="Q278" i="1"/>
  <c r="R278" i="1"/>
  <c r="P278" i="1"/>
  <c r="O277" i="1"/>
  <c r="P277" i="1"/>
  <c r="R277" i="1"/>
  <c r="Q277" i="1"/>
  <c r="O276" i="1"/>
  <c r="P276" i="1"/>
  <c r="R276" i="1"/>
  <c r="Q276" i="1"/>
  <c r="O275" i="1"/>
  <c r="P275" i="1"/>
  <c r="R275" i="1"/>
  <c r="Q275" i="1"/>
  <c r="O274" i="1"/>
  <c r="Q274" i="1"/>
  <c r="R274" i="1"/>
  <c r="P274" i="1"/>
  <c r="O273" i="1"/>
  <c r="Q273" i="1"/>
  <c r="R273" i="1"/>
  <c r="P273" i="1"/>
  <c r="O272" i="1"/>
  <c r="Q272" i="1"/>
  <c r="R272" i="1"/>
  <c r="P272" i="1"/>
  <c r="O271" i="1"/>
  <c r="Q271" i="1"/>
  <c r="R271" i="1"/>
  <c r="P271" i="1"/>
  <c r="O270" i="1"/>
  <c r="P270" i="1"/>
  <c r="R270" i="1"/>
  <c r="Q270" i="1"/>
  <c r="O269" i="1"/>
  <c r="P269" i="1"/>
  <c r="R269" i="1"/>
  <c r="Q269" i="1"/>
  <c r="O268" i="1"/>
  <c r="P268" i="1"/>
  <c r="R268" i="1"/>
  <c r="Q268" i="1"/>
  <c r="O267" i="1"/>
  <c r="P267" i="1"/>
  <c r="R267" i="1"/>
  <c r="Q267" i="1"/>
  <c r="O266" i="1"/>
  <c r="Q266" i="1"/>
  <c r="R266" i="1"/>
  <c r="P266" i="1"/>
  <c r="O265" i="1"/>
  <c r="Q265" i="1"/>
  <c r="R265" i="1"/>
  <c r="P265" i="1"/>
  <c r="O264" i="1"/>
  <c r="Q264" i="1"/>
  <c r="R264" i="1"/>
  <c r="P264" i="1"/>
  <c r="O263" i="1"/>
  <c r="Q263" i="1"/>
  <c r="R263" i="1"/>
  <c r="P263" i="1"/>
  <c r="O262" i="1"/>
  <c r="Q262" i="1"/>
  <c r="R262" i="1"/>
  <c r="P262" i="1"/>
  <c r="O261" i="1"/>
  <c r="Q261" i="1"/>
  <c r="R261" i="1"/>
  <c r="P261" i="1"/>
  <c r="O260" i="1"/>
  <c r="Q260" i="1"/>
  <c r="R260" i="1"/>
  <c r="P260" i="1"/>
  <c r="O259" i="1"/>
  <c r="Q259" i="1"/>
  <c r="R259" i="1"/>
  <c r="P259" i="1"/>
  <c r="O258" i="1"/>
  <c r="Q258" i="1"/>
  <c r="R258" i="1"/>
  <c r="P258" i="1"/>
  <c r="O257" i="1"/>
  <c r="Q257" i="1"/>
  <c r="R257" i="1"/>
  <c r="P257" i="1"/>
  <c r="O256" i="1"/>
  <c r="Q256" i="1"/>
  <c r="R256" i="1"/>
  <c r="P256" i="1"/>
  <c r="O255" i="1"/>
  <c r="Q255" i="1"/>
  <c r="R255" i="1"/>
  <c r="P255" i="1"/>
  <c r="O254" i="1"/>
  <c r="P254" i="1"/>
  <c r="R254" i="1"/>
  <c r="Q254" i="1"/>
  <c r="O253" i="1"/>
  <c r="P253" i="1"/>
  <c r="R253" i="1"/>
  <c r="Q253" i="1"/>
  <c r="O252" i="1"/>
  <c r="P252" i="1"/>
  <c r="R252" i="1"/>
  <c r="Q252" i="1"/>
  <c r="O251" i="1"/>
  <c r="P251" i="1"/>
  <c r="R251" i="1"/>
  <c r="Q251" i="1"/>
  <c r="O250" i="1"/>
  <c r="P250" i="1"/>
  <c r="R250" i="1"/>
  <c r="Q250" i="1"/>
  <c r="O249" i="1"/>
  <c r="Q249" i="1"/>
  <c r="R249" i="1"/>
  <c r="P249" i="1"/>
  <c r="O248" i="1"/>
  <c r="Q248" i="1"/>
  <c r="R248" i="1"/>
  <c r="P248" i="1"/>
  <c r="O247" i="1"/>
  <c r="Q247" i="1"/>
  <c r="R247" i="1"/>
  <c r="P247" i="1"/>
  <c r="O246" i="1"/>
  <c r="Q246" i="1"/>
  <c r="R246" i="1"/>
  <c r="P246" i="1"/>
  <c r="O245" i="1"/>
  <c r="Q245" i="1"/>
  <c r="R245" i="1"/>
  <c r="P245" i="1"/>
  <c r="O244" i="1"/>
  <c r="Q244" i="1"/>
  <c r="R244" i="1"/>
  <c r="P244" i="1"/>
  <c r="O243" i="1"/>
  <c r="Q243" i="1"/>
  <c r="R243" i="1"/>
  <c r="P243" i="1"/>
  <c r="O242" i="1"/>
  <c r="Q242" i="1"/>
  <c r="R242" i="1"/>
  <c r="P242" i="1"/>
  <c r="O241" i="1"/>
  <c r="Q241" i="1"/>
  <c r="R241" i="1"/>
  <c r="P241" i="1"/>
  <c r="O240" i="1"/>
  <c r="Q240" i="1"/>
  <c r="R240" i="1"/>
  <c r="P240" i="1"/>
  <c r="O239" i="1"/>
  <c r="Q239" i="1"/>
  <c r="R239" i="1"/>
  <c r="P239" i="1"/>
  <c r="O238" i="1"/>
  <c r="Q238" i="1"/>
  <c r="R238" i="1"/>
  <c r="P238" i="1"/>
  <c r="O237" i="1"/>
  <c r="Q237" i="1"/>
  <c r="R237" i="1"/>
  <c r="P237" i="1"/>
  <c r="O236" i="1"/>
  <c r="P236" i="1"/>
  <c r="R236" i="1"/>
  <c r="Q236" i="1"/>
  <c r="O235" i="1"/>
  <c r="P235" i="1"/>
  <c r="R235" i="1"/>
  <c r="Q235" i="1"/>
  <c r="O234" i="1"/>
  <c r="P234" i="1"/>
  <c r="R234" i="1"/>
  <c r="Q234" i="1"/>
  <c r="O233" i="1"/>
  <c r="Q233" i="1"/>
  <c r="R233" i="1"/>
  <c r="P233" i="1"/>
  <c r="O232" i="1"/>
  <c r="Q232" i="1"/>
  <c r="R232" i="1"/>
  <c r="P232" i="1"/>
  <c r="O231" i="1"/>
  <c r="Q231" i="1"/>
  <c r="R231" i="1"/>
  <c r="P231" i="1"/>
  <c r="O230" i="1"/>
  <c r="Q230" i="1"/>
  <c r="R230" i="1"/>
  <c r="P230" i="1"/>
  <c r="O229" i="1"/>
  <c r="Q229" i="1"/>
  <c r="R229" i="1"/>
  <c r="P229" i="1"/>
  <c r="O228" i="1"/>
  <c r="Q228" i="1"/>
  <c r="R228" i="1"/>
  <c r="P228" i="1"/>
  <c r="O227" i="1"/>
  <c r="Q227" i="1"/>
  <c r="R227" i="1"/>
  <c r="P227" i="1"/>
  <c r="O226" i="1"/>
  <c r="Q226" i="1"/>
  <c r="R226" i="1"/>
  <c r="P226" i="1"/>
  <c r="O225" i="1"/>
  <c r="Q225" i="1"/>
  <c r="R225" i="1"/>
  <c r="P225" i="1"/>
  <c r="O224" i="1"/>
  <c r="Q224" i="1"/>
  <c r="R224" i="1"/>
  <c r="P224" i="1"/>
  <c r="O223" i="1"/>
  <c r="Q223" i="1"/>
  <c r="R223" i="1"/>
  <c r="P223" i="1"/>
  <c r="O222" i="1"/>
  <c r="P222" i="1"/>
  <c r="R222" i="1"/>
  <c r="Q222" i="1"/>
  <c r="O221" i="1"/>
  <c r="P221" i="1"/>
  <c r="R221" i="1"/>
  <c r="Q221" i="1"/>
  <c r="O220" i="1"/>
  <c r="P220" i="1"/>
  <c r="R220" i="1"/>
  <c r="Q220" i="1"/>
  <c r="O219" i="1"/>
  <c r="P219" i="1"/>
  <c r="R219" i="1"/>
  <c r="Q219" i="1"/>
  <c r="O218" i="1"/>
  <c r="P218" i="1"/>
  <c r="R218" i="1"/>
  <c r="Q218" i="1"/>
  <c r="O217" i="1"/>
  <c r="P217" i="1"/>
  <c r="R217" i="1"/>
  <c r="Q217" i="1"/>
  <c r="O216" i="1"/>
  <c r="P216" i="1"/>
  <c r="R216" i="1"/>
  <c r="Q216" i="1"/>
  <c r="O215" i="1"/>
  <c r="P215" i="1"/>
  <c r="R215" i="1"/>
  <c r="Q215" i="1"/>
  <c r="O214" i="1"/>
  <c r="P214" i="1"/>
  <c r="R214" i="1"/>
  <c r="Q214" i="1"/>
  <c r="O213" i="1"/>
  <c r="P213" i="1"/>
  <c r="R213" i="1"/>
  <c r="Q213" i="1"/>
  <c r="O212" i="1"/>
  <c r="P212" i="1"/>
  <c r="R212" i="1"/>
  <c r="Q212" i="1"/>
  <c r="O211" i="1"/>
  <c r="P211" i="1"/>
  <c r="R211" i="1"/>
  <c r="Q211" i="1"/>
  <c r="O210" i="1"/>
  <c r="P210" i="1"/>
  <c r="R210" i="1"/>
  <c r="Q210" i="1"/>
  <c r="O209" i="1"/>
  <c r="P209" i="1"/>
  <c r="R209" i="1"/>
  <c r="Q209" i="1"/>
  <c r="O208" i="1"/>
  <c r="P208" i="1"/>
  <c r="R208" i="1"/>
  <c r="Q208" i="1"/>
  <c r="O207" i="1"/>
  <c r="P207" i="1"/>
  <c r="R207" i="1"/>
  <c r="Q207" i="1"/>
  <c r="O206" i="1"/>
  <c r="P206" i="1"/>
  <c r="R206" i="1"/>
  <c r="Q206" i="1"/>
  <c r="O205" i="1"/>
  <c r="P205" i="1"/>
  <c r="R205" i="1"/>
  <c r="Q205" i="1"/>
  <c r="O204" i="1"/>
  <c r="P204" i="1"/>
  <c r="R204" i="1"/>
  <c r="Q204" i="1"/>
  <c r="O203" i="1"/>
  <c r="P203" i="1"/>
  <c r="R203" i="1"/>
  <c r="Q203" i="1"/>
  <c r="O202" i="1"/>
  <c r="P202" i="1"/>
  <c r="R202" i="1"/>
  <c r="Q202" i="1"/>
  <c r="O201" i="1"/>
  <c r="P201" i="1"/>
  <c r="R201" i="1"/>
  <c r="Q201" i="1"/>
  <c r="O200" i="1"/>
  <c r="P200" i="1"/>
  <c r="R200" i="1"/>
  <c r="Q200" i="1"/>
  <c r="O199" i="1"/>
  <c r="P199" i="1"/>
  <c r="R199" i="1"/>
  <c r="Q199" i="1"/>
  <c r="O198" i="1"/>
  <c r="P198" i="1"/>
  <c r="R198" i="1"/>
  <c r="Q198" i="1"/>
  <c r="O197" i="1"/>
  <c r="P197" i="1"/>
  <c r="R197" i="1"/>
  <c r="Q197" i="1"/>
  <c r="O196" i="1"/>
  <c r="P196" i="1"/>
  <c r="R196" i="1"/>
  <c r="Q196" i="1"/>
  <c r="O195" i="1"/>
  <c r="P195" i="1"/>
  <c r="R195" i="1"/>
  <c r="Q195" i="1"/>
  <c r="O194" i="1"/>
  <c r="P194" i="1"/>
  <c r="R194" i="1"/>
  <c r="Q194" i="1"/>
  <c r="O193" i="1"/>
  <c r="Q193" i="1"/>
  <c r="R193" i="1"/>
  <c r="P193" i="1"/>
  <c r="O192" i="1"/>
  <c r="Q192" i="1"/>
  <c r="R192" i="1"/>
  <c r="P192" i="1"/>
  <c r="O191" i="1"/>
  <c r="Q191" i="1"/>
  <c r="R191" i="1"/>
  <c r="P191" i="1"/>
  <c r="O190" i="1"/>
  <c r="Q190" i="1"/>
  <c r="R190" i="1"/>
  <c r="P190" i="1"/>
  <c r="O189" i="1"/>
  <c r="Q189" i="1"/>
  <c r="R189" i="1"/>
  <c r="P189" i="1"/>
  <c r="O188" i="1"/>
  <c r="P188" i="1"/>
  <c r="R188" i="1"/>
  <c r="Q188" i="1"/>
  <c r="O187" i="1"/>
  <c r="P187" i="1"/>
  <c r="R187" i="1"/>
  <c r="Q187" i="1"/>
  <c r="O186" i="1"/>
  <c r="P186" i="1"/>
  <c r="R186" i="1"/>
  <c r="Q186" i="1"/>
  <c r="O185" i="1"/>
  <c r="P185" i="1"/>
  <c r="R185" i="1"/>
  <c r="Q185" i="1"/>
  <c r="O184" i="1"/>
  <c r="P184" i="1"/>
  <c r="R184" i="1"/>
  <c r="Q184" i="1"/>
  <c r="O183" i="1"/>
  <c r="Q183" i="1"/>
  <c r="R183" i="1"/>
  <c r="P183" i="1"/>
  <c r="O182" i="1"/>
  <c r="Q182" i="1"/>
  <c r="R182" i="1"/>
  <c r="P182" i="1"/>
  <c r="O181" i="1"/>
  <c r="Q181" i="1"/>
  <c r="R181" i="1"/>
  <c r="P181" i="1"/>
  <c r="O180" i="1"/>
  <c r="Q180" i="1"/>
  <c r="R180" i="1"/>
  <c r="P180" i="1"/>
  <c r="O179" i="1"/>
  <c r="Q179" i="1"/>
  <c r="R179" i="1"/>
  <c r="P179" i="1"/>
  <c r="O178" i="1"/>
  <c r="P178" i="1"/>
  <c r="R178" i="1"/>
  <c r="Q178" i="1"/>
  <c r="O177" i="1"/>
  <c r="P177" i="1"/>
  <c r="R177" i="1"/>
  <c r="Q177" i="1"/>
  <c r="O176" i="1"/>
  <c r="Q176" i="1"/>
  <c r="R176" i="1"/>
  <c r="P176" i="1"/>
  <c r="O175" i="1"/>
  <c r="Q175" i="1"/>
  <c r="R175" i="1"/>
  <c r="P175" i="1"/>
  <c r="O174" i="1"/>
  <c r="Q174" i="1"/>
  <c r="R174" i="1"/>
  <c r="P174" i="1"/>
  <c r="O173" i="1"/>
  <c r="Q173" i="1"/>
  <c r="R173" i="1"/>
  <c r="P173" i="1"/>
  <c r="O172" i="1"/>
  <c r="Q172" i="1"/>
  <c r="R172" i="1"/>
  <c r="P172" i="1"/>
  <c r="O171" i="1"/>
  <c r="Q171" i="1"/>
  <c r="R171" i="1"/>
  <c r="P171" i="1"/>
  <c r="O170" i="1"/>
  <c r="P170" i="1"/>
  <c r="R170" i="1"/>
  <c r="Q170" i="1"/>
  <c r="O169" i="1"/>
  <c r="P169" i="1"/>
  <c r="R169" i="1"/>
  <c r="Q169" i="1"/>
  <c r="O168" i="1"/>
  <c r="P168" i="1"/>
  <c r="R168" i="1"/>
  <c r="Q168" i="1"/>
  <c r="O167" i="1"/>
  <c r="Q167" i="1"/>
  <c r="R167" i="1"/>
  <c r="P167" i="1"/>
  <c r="O166" i="1"/>
  <c r="Q166" i="1"/>
  <c r="R166" i="1"/>
  <c r="P166" i="1"/>
  <c r="O165" i="1"/>
  <c r="Q165" i="1"/>
  <c r="R165" i="1"/>
  <c r="P165" i="1"/>
  <c r="O164" i="1"/>
  <c r="Q164" i="1"/>
  <c r="R164" i="1"/>
  <c r="P164" i="1"/>
  <c r="O163" i="1"/>
  <c r="Q163" i="1"/>
  <c r="R163" i="1"/>
  <c r="P163" i="1"/>
  <c r="O162" i="1"/>
  <c r="Q162" i="1"/>
  <c r="R162" i="1"/>
  <c r="P162" i="1"/>
  <c r="O161" i="1"/>
  <c r="Q161" i="1"/>
  <c r="R161" i="1"/>
  <c r="P161" i="1"/>
  <c r="O160" i="1"/>
  <c r="Q160" i="1"/>
  <c r="R160" i="1"/>
  <c r="P160" i="1"/>
  <c r="O159" i="1"/>
  <c r="Q159" i="1"/>
  <c r="R159" i="1"/>
  <c r="P159" i="1"/>
  <c r="O158" i="1"/>
  <c r="Q158" i="1"/>
  <c r="R158" i="1"/>
  <c r="P158" i="1"/>
  <c r="O157" i="1"/>
  <c r="P157" i="1"/>
  <c r="R157" i="1"/>
  <c r="Q157" i="1"/>
  <c r="O156" i="1"/>
  <c r="P156" i="1"/>
  <c r="R156" i="1"/>
  <c r="Q156" i="1"/>
  <c r="O155" i="1"/>
  <c r="P155" i="1"/>
  <c r="R155" i="1"/>
  <c r="Q155" i="1"/>
  <c r="O154" i="1"/>
  <c r="P154" i="1"/>
  <c r="R154" i="1"/>
  <c r="Q154" i="1"/>
  <c r="O153" i="1"/>
  <c r="P153" i="1"/>
  <c r="R153" i="1"/>
  <c r="Q153" i="1"/>
  <c r="O152" i="1"/>
  <c r="P152" i="1"/>
  <c r="R152" i="1"/>
  <c r="Q152" i="1"/>
  <c r="O151" i="1"/>
  <c r="Q151" i="1"/>
  <c r="R151" i="1"/>
  <c r="P151" i="1"/>
  <c r="O150" i="1"/>
  <c r="Q150" i="1"/>
  <c r="R150" i="1"/>
  <c r="P150" i="1"/>
  <c r="O149" i="1"/>
  <c r="P149" i="1"/>
  <c r="R149" i="1"/>
  <c r="Q149" i="1"/>
  <c r="O148" i="1"/>
  <c r="P148" i="1"/>
  <c r="R148" i="1"/>
  <c r="Q148" i="1"/>
  <c r="O147" i="1"/>
  <c r="P147" i="1"/>
  <c r="R147" i="1"/>
  <c r="Q147" i="1"/>
  <c r="O146" i="1"/>
  <c r="P146" i="1"/>
  <c r="R146" i="1"/>
  <c r="Q146" i="1"/>
  <c r="O145" i="1"/>
  <c r="P145" i="1"/>
  <c r="R145" i="1"/>
  <c r="Q145" i="1"/>
  <c r="O144" i="1"/>
  <c r="P144" i="1"/>
  <c r="R144" i="1"/>
  <c r="Q144" i="1"/>
  <c r="O143" i="1"/>
  <c r="P143" i="1"/>
  <c r="R143" i="1"/>
  <c r="Q143" i="1"/>
  <c r="O142" i="1"/>
  <c r="Q142" i="1"/>
  <c r="R142" i="1"/>
  <c r="P142" i="1"/>
  <c r="O141" i="1"/>
  <c r="Q141" i="1"/>
  <c r="R141" i="1"/>
  <c r="P141" i="1"/>
  <c r="O140" i="1"/>
  <c r="P140" i="1"/>
  <c r="R140" i="1"/>
  <c r="Q140" i="1"/>
  <c r="O139" i="1"/>
  <c r="P139" i="1"/>
  <c r="R139" i="1"/>
  <c r="Q139" i="1"/>
  <c r="O138" i="1"/>
  <c r="P138" i="1"/>
  <c r="R138" i="1"/>
  <c r="Q138" i="1"/>
  <c r="O137" i="1"/>
  <c r="P137" i="1"/>
  <c r="R137" i="1"/>
  <c r="Q137" i="1"/>
  <c r="O136" i="1"/>
  <c r="P136" i="1"/>
  <c r="R136" i="1"/>
  <c r="Q136" i="1"/>
  <c r="O135" i="1"/>
  <c r="P135" i="1"/>
  <c r="R135" i="1"/>
  <c r="Q135" i="1"/>
  <c r="O134" i="1"/>
  <c r="P134" i="1"/>
  <c r="R134" i="1"/>
  <c r="Q134" i="1"/>
  <c r="O133" i="1"/>
  <c r="Q133" i="1"/>
  <c r="R133" i="1"/>
  <c r="P133" i="1"/>
  <c r="O132" i="1"/>
  <c r="Q132" i="1"/>
  <c r="R132" i="1"/>
  <c r="P132" i="1"/>
  <c r="O131" i="1"/>
  <c r="Q131" i="1"/>
  <c r="R131" i="1"/>
  <c r="P131" i="1"/>
  <c r="O130" i="1"/>
  <c r="Q130" i="1"/>
  <c r="R130" i="1"/>
  <c r="P130" i="1"/>
  <c r="O129" i="1"/>
  <c r="P129" i="1"/>
  <c r="R129" i="1"/>
  <c r="Q129" i="1"/>
  <c r="O128" i="1"/>
  <c r="Q128" i="1"/>
  <c r="R128" i="1"/>
  <c r="P128" i="1"/>
  <c r="O127" i="1"/>
  <c r="P127" i="1"/>
  <c r="R127" i="1"/>
  <c r="Q127" i="1"/>
  <c r="O126" i="1"/>
  <c r="Q126" i="1"/>
  <c r="R126" i="1"/>
  <c r="P126" i="1"/>
  <c r="O125" i="1"/>
  <c r="Q125" i="1"/>
  <c r="R125" i="1"/>
  <c r="P125" i="1"/>
  <c r="O124" i="1"/>
  <c r="P124" i="1"/>
  <c r="R124" i="1"/>
  <c r="Q124" i="1"/>
  <c r="O123" i="1"/>
  <c r="Q123" i="1"/>
  <c r="R123" i="1"/>
  <c r="P123" i="1"/>
  <c r="O122" i="1"/>
  <c r="Q122" i="1"/>
  <c r="R122" i="1"/>
  <c r="P122" i="1"/>
  <c r="O121" i="1"/>
  <c r="P121" i="1"/>
  <c r="R121" i="1"/>
  <c r="Q121" i="1"/>
  <c r="O120" i="1"/>
  <c r="Q120" i="1"/>
  <c r="R120" i="1"/>
  <c r="P120" i="1"/>
  <c r="O119" i="1"/>
  <c r="Q119" i="1"/>
  <c r="R119" i="1"/>
  <c r="P119" i="1"/>
  <c r="O118" i="1"/>
  <c r="P118" i="1"/>
  <c r="R118" i="1"/>
  <c r="Q118" i="1"/>
  <c r="O117" i="1"/>
  <c r="P117" i="1"/>
  <c r="R117" i="1"/>
  <c r="Q117" i="1"/>
  <c r="O116" i="1"/>
  <c r="P116" i="1"/>
  <c r="R116" i="1"/>
  <c r="Q116" i="1"/>
  <c r="O115" i="1"/>
  <c r="P115" i="1"/>
  <c r="R115" i="1"/>
  <c r="Q115" i="1"/>
  <c r="O114" i="1"/>
  <c r="Q114" i="1"/>
  <c r="R114" i="1"/>
  <c r="P114" i="1"/>
  <c r="O113" i="1"/>
  <c r="Q113" i="1"/>
  <c r="R113" i="1"/>
  <c r="P113" i="1"/>
  <c r="O112" i="1"/>
  <c r="P112" i="1"/>
  <c r="R112" i="1"/>
  <c r="Q112" i="1"/>
  <c r="O111" i="1"/>
  <c r="P111" i="1"/>
  <c r="R111" i="1"/>
  <c r="Q111" i="1"/>
  <c r="O110" i="1"/>
  <c r="P110" i="1"/>
  <c r="R110" i="1"/>
  <c r="Q110" i="1"/>
  <c r="O109" i="1"/>
  <c r="P109" i="1"/>
  <c r="R109" i="1"/>
  <c r="Q109" i="1"/>
  <c r="O108" i="1"/>
  <c r="P108" i="1"/>
  <c r="R108" i="1"/>
  <c r="Q108" i="1"/>
  <c r="O107" i="1"/>
  <c r="P107" i="1"/>
  <c r="R107" i="1"/>
  <c r="Q107" i="1"/>
  <c r="O106" i="1"/>
  <c r="P106" i="1"/>
  <c r="R106" i="1"/>
  <c r="Q106" i="1"/>
  <c r="O105" i="1"/>
  <c r="P105" i="1"/>
  <c r="R105" i="1"/>
  <c r="Q105" i="1"/>
  <c r="O104" i="1"/>
  <c r="P104" i="1"/>
  <c r="R104" i="1"/>
  <c r="Q104" i="1"/>
  <c r="O103" i="1"/>
  <c r="P103" i="1"/>
  <c r="R103" i="1"/>
  <c r="Q103" i="1"/>
  <c r="O102" i="1"/>
  <c r="P102" i="1"/>
  <c r="R102" i="1"/>
  <c r="Q102" i="1"/>
  <c r="O101" i="1"/>
  <c r="Q101" i="1"/>
  <c r="R101" i="1"/>
  <c r="P101" i="1"/>
  <c r="O100" i="1"/>
  <c r="P100" i="1"/>
  <c r="R100" i="1"/>
  <c r="Q100" i="1"/>
  <c r="O99" i="1"/>
  <c r="P99" i="1"/>
  <c r="R99" i="1"/>
  <c r="Q99" i="1"/>
  <c r="O98" i="1"/>
  <c r="P98" i="1"/>
  <c r="R98" i="1"/>
  <c r="Q98" i="1"/>
  <c r="O97" i="1"/>
  <c r="P97" i="1"/>
  <c r="R97" i="1"/>
  <c r="Q97" i="1"/>
  <c r="O96" i="1"/>
  <c r="P96" i="1"/>
  <c r="R96" i="1"/>
  <c r="Q96" i="1"/>
  <c r="O95" i="1"/>
  <c r="P95" i="1"/>
  <c r="R95" i="1"/>
  <c r="Q95" i="1"/>
  <c r="O94" i="1"/>
  <c r="P94" i="1"/>
  <c r="R94" i="1"/>
  <c r="Q94" i="1"/>
  <c r="O93" i="1"/>
  <c r="P93" i="1"/>
  <c r="R93" i="1"/>
  <c r="Q93" i="1"/>
  <c r="O92" i="1"/>
  <c r="P92" i="1"/>
  <c r="R92" i="1"/>
  <c r="Q92" i="1"/>
  <c r="O91" i="1"/>
  <c r="P91" i="1"/>
  <c r="R91" i="1"/>
  <c r="Q91" i="1"/>
  <c r="O90" i="1"/>
  <c r="P90" i="1"/>
  <c r="R90" i="1"/>
  <c r="Q90" i="1"/>
  <c r="O89" i="1"/>
  <c r="P89" i="1"/>
  <c r="R89" i="1"/>
  <c r="Q89" i="1"/>
  <c r="O88" i="1"/>
  <c r="P88" i="1"/>
  <c r="R88" i="1"/>
  <c r="Q88" i="1"/>
  <c r="O87" i="1"/>
  <c r="P87" i="1"/>
  <c r="R87" i="1"/>
  <c r="Q87" i="1"/>
  <c r="O86" i="1"/>
  <c r="P86" i="1"/>
  <c r="R86" i="1"/>
  <c r="Q86" i="1"/>
  <c r="O85" i="1"/>
  <c r="P85" i="1"/>
  <c r="R85" i="1"/>
  <c r="Q85" i="1"/>
  <c r="O84" i="1"/>
  <c r="P84" i="1"/>
  <c r="R84" i="1"/>
  <c r="Q84" i="1"/>
  <c r="O83" i="1"/>
  <c r="P83" i="1"/>
  <c r="R83" i="1"/>
  <c r="Q83" i="1"/>
  <c r="O82" i="1"/>
  <c r="P82" i="1"/>
  <c r="R82" i="1"/>
  <c r="Q82" i="1"/>
  <c r="O81" i="1"/>
  <c r="P81" i="1"/>
  <c r="R81" i="1"/>
  <c r="Q81" i="1"/>
  <c r="O80" i="1"/>
  <c r="P80" i="1"/>
  <c r="R80" i="1"/>
  <c r="Q80" i="1"/>
  <c r="O79" i="1"/>
  <c r="Q79" i="1"/>
  <c r="R79" i="1"/>
  <c r="P79" i="1"/>
  <c r="O78" i="1"/>
  <c r="Q78" i="1"/>
  <c r="R78" i="1"/>
  <c r="P78" i="1"/>
  <c r="O77" i="1"/>
  <c r="Q77" i="1"/>
  <c r="R77" i="1"/>
  <c r="P77" i="1"/>
  <c r="O76" i="1"/>
  <c r="Q76" i="1"/>
  <c r="R76" i="1"/>
  <c r="P76" i="1"/>
  <c r="O75" i="1"/>
  <c r="Q75" i="1"/>
  <c r="R75" i="1"/>
  <c r="P75" i="1"/>
  <c r="O74" i="1"/>
  <c r="Q74" i="1"/>
  <c r="R74" i="1"/>
  <c r="P74" i="1"/>
  <c r="O73" i="1"/>
  <c r="Q73" i="1"/>
  <c r="R73" i="1"/>
  <c r="P73" i="1"/>
  <c r="O72" i="1"/>
  <c r="P72" i="1"/>
  <c r="R72" i="1"/>
  <c r="Q72" i="1"/>
  <c r="O71" i="1"/>
  <c r="P71" i="1"/>
  <c r="R71" i="1"/>
  <c r="Q71" i="1"/>
  <c r="O70" i="1"/>
  <c r="Q70" i="1"/>
  <c r="R70" i="1"/>
  <c r="P70" i="1"/>
  <c r="O69" i="1"/>
  <c r="Q69" i="1"/>
  <c r="R69" i="1"/>
  <c r="P69" i="1"/>
  <c r="O68" i="1"/>
  <c r="P68" i="1"/>
  <c r="R68" i="1"/>
  <c r="Q68" i="1"/>
  <c r="O67" i="1"/>
  <c r="P67" i="1"/>
  <c r="R67" i="1"/>
  <c r="Q67" i="1"/>
  <c r="O66" i="1"/>
  <c r="Q66" i="1"/>
  <c r="R66" i="1"/>
  <c r="P66" i="1"/>
  <c r="O65" i="1"/>
  <c r="Q65" i="1"/>
  <c r="R65" i="1"/>
  <c r="P65" i="1"/>
  <c r="O64" i="1"/>
  <c r="Q64" i="1"/>
  <c r="R64" i="1"/>
  <c r="P64" i="1"/>
  <c r="O63" i="1"/>
  <c r="P63" i="1"/>
  <c r="R63" i="1"/>
  <c r="Q63" i="1"/>
  <c r="O62" i="1"/>
  <c r="P62" i="1"/>
  <c r="R62" i="1"/>
  <c r="Q62" i="1"/>
  <c r="O61" i="1"/>
  <c r="Q61" i="1"/>
  <c r="R61" i="1"/>
  <c r="P61" i="1"/>
  <c r="O60" i="1"/>
  <c r="Q60" i="1"/>
  <c r="R60" i="1"/>
  <c r="P60" i="1"/>
  <c r="O59" i="1"/>
  <c r="Q59" i="1"/>
  <c r="R59" i="1"/>
  <c r="P59" i="1"/>
  <c r="O58" i="1"/>
  <c r="Q58" i="1"/>
  <c r="R58" i="1"/>
  <c r="P58" i="1"/>
  <c r="O57" i="1"/>
  <c r="Q57" i="1"/>
  <c r="R57" i="1"/>
  <c r="P57" i="1"/>
  <c r="O56" i="1"/>
  <c r="Q56" i="1"/>
  <c r="R56" i="1"/>
  <c r="P56" i="1"/>
  <c r="O55" i="1"/>
  <c r="Q55" i="1"/>
  <c r="R55" i="1"/>
  <c r="P55" i="1"/>
  <c r="O54" i="1"/>
  <c r="Q54" i="1"/>
  <c r="R54" i="1"/>
  <c r="P54" i="1"/>
  <c r="O53" i="1"/>
  <c r="Q53" i="1"/>
  <c r="R53" i="1"/>
  <c r="P53" i="1"/>
  <c r="O52" i="1"/>
  <c r="Q52" i="1"/>
  <c r="R52" i="1"/>
  <c r="P52" i="1"/>
  <c r="O51" i="1"/>
  <c r="Q51" i="1"/>
  <c r="R51" i="1"/>
  <c r="P51" i="1"/>
  <c r="O50" i="1"/>
  <c r="Q50" i="1"/>
  <c r="R50" i="1"/>
  <c r="P50" i="1"/>
  <c r="O49" i="1"/>
  <c r="P49" i="1"/>
  <c r="R49" i="1"/>
  <c r="Q49" i="1"/>
  <c r="O48" i="1"/>
  <c r="Q48" i="1"/>
  <c r="R48" i="1"/>
  <c r="P48" i="1"/>
  <c r="O47" i="1"/>
  <c r="Q47" i="1"/>
  <c r="R47" i="1"/>
  <c r="P47" i="1"/>
  <c r="O46" i="1"/>
  <c r="Q46" i="1"/>
  <c r="R46" i="1"/>
  <c r="P46" i="1"/>
  <c r="O45" i="1"/>
  <c r="Q45" i="1"/>
  <c r="R45" i="1"/>
  <c r="P45" i="1"/>
  <c r="O44" i="1"/>
  <c r="P44" i="1"/>
  <c r="R44" i="1"/>
  <c r="Q44" i="1"/>
  <c r="O43" i="1"/>
  <c r="P43" i="1"/>
  <c r="R43" i="1"/>
  <c r="Q43" i="1"/>
  <c r="O42" i="1"/>
  <c r="P42" i="1"/>
  <c r="R42" i="1"/>
  <c r="Q42" i="1"/>
  <c r="O41" i="1"/>
  <c r="P41" i="1"/>
  <c r="R41" i="1"/>
  <c r="Q41" i="1"/>
  <c r="O40" i="1"/>
  <c r="P40" i="1"/>
  <c r="R40" i="1"/>
  <c r="Q40" i="1"/>
  <c r="O39" i="1"/>
  <c r="P39" i="1"/>
  <c r="R39" i="1"/>
  <c r="Q39" i="1"/>
  <c r="O38" i="1"/>
  <c r="P38" i="1"/>
  <c r="R38" i="1"/>
  <c r="Q38" i="1"/>
  <c r="O37" i="1"/>
  <c r="P37" i="1"/>
  <c r="R37" i="1"/>
  <c r="Q37" i="1"/>
  <c r="O36" i="1"/>
  <c r="P36" i="1"/>
  <c r="R36" i="1"/>
  <c r="Q36" i="1"/>
  <c r="O35" i="1"/>
  <c r="P35" i="1"/>
  <c r="R35" i="1"/>
  <c r="Q35" i="1"/>
  <c r="O34" i="1"/>
  <c r="P34" i="1"/>
  <c r="R34" i="1"/>
  <c r="Q34" i="1"/>
  <c r="O33" i="1"/>
  <c r="P33" i="1"/>
  <c r="R33" i="1"/>
  <c r="Q33" i="1"/>
  <c r="O32" i="1"/>
  <c r="P32" i="1"/>
  <c r="R32" i="1"/>
  <c r="Q32" i="1"/>
  <c r="O31" i="1"/>
  <c r="P31" i="1"/>
  <c r="R31" i="1"/>
  <c r="Q31" i="1"/>
  <c r="O30" i="1"/>
  <c r="P30" i="1"/>
  <c r="R30" i="1"/>
  <c r="Q30" i="1"/>
  <c r="O29" i="1"/>
  <c r="P29" i="1"/>
  <c r="R29" i="1"/>
  <c r="Q29" i="1"/>
  <c r="O28" i="1"/>
  <c r="P28" i="1"/>
  <c r="R28" i="1"/>
  <c r="Q28" i="1"/>
  <c r="O27" i="1"/>
  <c r="P27" i="1"/>
  <c r="R27" i="1"/>
  <c r="Q27" i="1"/>
  <c r="O26" i="1"/>
  <c r="P26" i="1"/>
  <c r="R26" i="1"/>
  <c r="Q26" i="1"/>
  <c r="O25" i="1"/>
  <c r="P25" i="1"/>
  <c r="R25" i="1"/>
  <c r="Q25" i="1"/>
  <c r="O24" i="1"/>
  <c r="P24" i="1"/>
  <c r="R24" i="1"/>
  <c r="Q24" i="1"/>
  <c r="O23" i="1"/>
  <c r="P23" i="1"/>
  <c r="R23" i="1"/>
  <c r="Q23" i="1"/>
  <c r="O22" i="1"/>
  <c r="P22" i="1"/>
  <c r="R22" i="1"/>
  <c r="Q22" i="1"/>
  <c r="O21" i="1"/>
  <c r="P21" i="1"/>
  <c r="R21" i="1"/>
  <c r="Q21" i="1"/>
  <c r="O20" i="1"/>
  <c r="P20" i="1"/>
  <c r="R20" i="1"/>
  <c r="Q20" i="1"/>
  <c r="O19" i="1"/>
  <c r="P19" i="1"/>
  <c r="R19" i="1"/>
  <c r="Q19" i="1"/>
  <c r="O18" i="1"/>
  <c r="Q18" i="1"/>
  <c r="R18" i="1"/>
  <c r="P18" i="1"/>
  <c r="O17" i="1"/>
  <c r="Q17" i="1"/>
  <c r="R17" i="1"/>
  <c r="P17" i="1"/>
  <c r="O16" i="1"/>
  <c r="Q16" i="1"/>
  <c r="R16" i="1"/>
  <c r="P16" i="1"/>
  <c r="O15" i="1"/>
  <c r="Q15" i="1"/>
  <c r="R15" i="1"/>
  <c r="P15" i="1"/>
  <c r="O14" i="1"/>
  <c r="Q14" i="1"/>
  <c r="R14" i="1"/>
  <c r="P14" i="1"/>
  <c r="O13" i="1"/>
  <c r="P13" i="1"/>
  <c r="R13" i="1"/>
  <c r="Q13" i="1"/>
  <c r="O12" i="1"/>
  <c r="P12" i="1"/>
  <c r="R12" i="1"/>
  <c r="Q12" i="1"/>
  <c r="O11" i="1"/>
  <c r="Q11" i="1"/>
  <c r="R11" i="1"/>
  <c r="P11" i="1"/>
  <c r="O10" i="1"/>
  <c r="Q10" i="1"/>
  <c r="R10" i="1"/>
  <c r="P10" i="1"/>
  <c r="O9" i="1"/>
  <c r="Q9" i="1"/>
  <c r="R9" i="1"/>
  <c r="P9" i="1"/>
  <c r="O8" i="1"/>
  <c r="Q8" i="1"/>
  <c r="R8" i="1"/>
  <c r="P8" i="1"/>
  <c r="O7" i="1"/>
  <c r="P7" i="1"/>
  <c r="R7" i="1"/>
  <c r="Q7" i="1"/>
  <c r="O6" i="1"/>
  <c r="P6" i="1"/>
  <c r="R6" i="1"/>
  <c r="Q6" i="1"/>
  <c r="O5" i="1"/>
  <c r="P5" i="1"/>
  <c r="R5" i="1"/>
  <c r="Q5" i="1"/>
  <c r="O4" i="1"/>
  <c r="Q4" i="1"/>
  <c r="R4" i="1"/>
  <c r="P4" i="1"/>
  <c r="O3" i="1"/>
  <c r="Q3" i="1"/>
  <c r="R3" i="1"/>
  <c r="P3" i="1"/>
  <c r="O2" i="1"/>
  <c r="Q2" i="1"/>
  <c r="R2" i="1"/>
  <c r="P2" i="1"/>
</calcChain>
</file>

<file path=xl/sharedStrings.xml><?xml version="1.0" encoding="utf-8"?>
<sst xmlns="http://schemas.openxmlformats.org/spreadsheetml/2006/main" count="40366" uniqueCount="2624">
  <si>
    <t>MaMiRNA</t>
    <phoneticPr fontId="3" type="noConversion"/>
  </si>
  <si>
    <t>SNP_id</t>
    <phoneticPr fontId="3" type="noConversion"/>
  </si>
  <si>
    <t>chr_id</t>
    <phoneticPr fontId="3" type="noConversion"/>
  </si>
  <si>
    <t>position</t>
    <phoneticPr fontId="3" type="noConversion"/>
  </si>
  <si>
    <t>population</t>
    <phoneticPr fontId="3" type="noConversion"/>
  </si>
  <si>
    <t>ref_allele</t>
    <phoneticPr fontId="3" type="noConversion"/>
  </si>
  <si>
    <t>allele_1</t>
    <phoneticPr fontId="3" type="noConversion"/>
  </si>
  <si>
    <t>freq_1</t>
    <phoneticPr fontId="3" type="noConversion"/>
  </si>
  <si>
    <t>allele_2</t>
    <phoneticPr fontId="3" type="noConversion"/>
  </si>
  <si>
    <t>freq_2</t>
    <phoneticPr fontId="3" type="noConversion"/>
  </si>
  <si>
    <t>allele_3</t>
    <phoneticPr fontId="3" type="noConversion"/>
  </si>
  <si>
    <t>freq_3</t>
    <phoneticPr fontId="3" type="noConversion"/>
  </si>
  <si>
    <t>allele_4</t>
    <phoneticPr fontId="3" type="noConversion"/>
  </si>
  <si>
    <t>freq_4</t>
    <phoneticPr fontId="3" type="noConversion"/>
  </si>
  <si>
    <t>ori</t>
    <phoneticPr fontId="3" type="noConversion"/>
  </si>
  <si>
    <t>start</t>
    <phoneticPr fontId="3" type="noConversion"/>
  </si>
  <si>
    <t>end</t>
    <phoneticPr fontId="3" type="noConversion"/>
  </si>
  <si>
    <t>relevant_pos</t>
    <phoneticPr fontId="3" type="noConversion"/>
  </si>
  <si>
    <t>osa-miR1319a</t>
  </si>
  <si>
    <t>chr11</t>
  </si>
  <si>
    <t>T</t>
  </si>
  <si>
    <t>C</t>
  </si>
  <si>
    <t>None</t>
  </si>
  <si>
    <t>G</t>
  </si>
  <si>
    <t>osa-miR1319b</t>
  </si>
  <si>
    <t>chr03</t>
  </si>
  <si>
    <t>A</t>
  </si>
  <si>
    <t>osa-miR1320-3p</t>
  </si>
  <si>
    <t>chr06</t>
  </si>
  <si>
    <t>osa-miR1320-5p</t>
  </si>
  <si>
    <t>osa-miR1423-3p</t>
  </si>
  <si>
    <t>chr04</t>
  </si>
  <si>
    <t>osa-miR1423-5p</t>
  </si>
  <si>
    <t>osa-miR1426</t>
  </si>
  <si>
    <t>chr01</t>
  </si>
  <si>
    <t>osa-miR1427</t>
  </si>
  <si>
    <t>chr08</t>
  </si>
  <si>
    <t>osa-miR1428a-3p</t>
  </si>
  <si>
    <t>osa-miR1428a-5p</t>
  </si>
  <si>
    <t>osa-miR1428b</t>
  </si>
  <si>
    <t>osa-miR1428c</t>
  </si>
  <si>
    <t>chr02</t>
  </si>
  <si>
    <t>osa-miR1428d</t>
  </si>
  <si>
    <t>osa-miR1428e-3p</t>
  </si>
  <si>
    <t>osa-miR1428e-5p</t>
  </si>
  <si>
    <t>osa-miR1428f-5p</t>
  </si>
  <si>
    <t>chr07</t>
  </si>
  <si>
    <t>osa-miR1428g-5p</t>
  </si>
  <si>
    <t>chr10</t>
  </si>
  <si>
    <t>osa-miR1429-3p</t>
  </si>
  <si>
    <t>osa-miR1429-5p</t>
  </si>
  <si>
    <t>osa-miR1430</t>
  </si>
  <si>
    <t>chr12</t>
  </si>
  <si>
    <t>osa-miR1432-3p</t>
  </si>
  <si>
    <t>osa-miR1436</t>
  </si>
  <si>
    <t>osa-miR1437a</t>
  </si>
  <si>
    <t>osa-miR1437b-3p</t>
  </si>
  <si>
    <t>osa-miR1437b-5p</t>
  </si>
  <si>
    <t>osa-miR1439</t>
  </si>
  <si>
    <t>osa-miR1440a</t>
  </si>
  <si>
    <t>chr09</t>
  </si>
  <si>
    <t>osa-miR1440b</t>
  </si>
  <si>
    <t>osa-miR1441</t>
  </si>
  <si>
    <t>osa-miR1442</t>
  </si>
  <si>
    <t>osa-miR156b-3p</t>
  </si>
  <si>
    <t>osa-miR156b-5p</t>
  </si>
  <si>
    <t>osa-miR156c-5p</t>
  </si>
  <si>
    <t>osa-miR156l-5p</t>
  </si>
  <si>
    <t>chr05</t>
  </si>
  <si>
    <t>osa-miR159a.2</t>
  </si>
  <si>
    <t>osa-miR159b</t>
  </si>
  <si>
    <t>osa-miR160c-3p</t>
  </si>
  <si>
    <t>osa-miR160d-5p</t>
  </si>
  <si>
    <t>osa-miR160f-3p</t>
  </si>
  <si>
    <t>osa-miR162b</t>
  </si>
  <si>
    <t>osa-miR164e</t>
  </si>
  <si>
    <t>osa-miR164f</t>
  </si>
  <si>
    <t>osa-miR166b-3p</t>
  </si>
  <si>
    <t>osa-miR166c-5p</t>
  </si>
  <si>
    <t>osa-miR166d-3p</t>
  </si>
  <si>
    <t>osa-miR166e-3p</t>
  </si>
  <si>
    <t>osa-miR166e-5p</t>
  </si>
  <si>
    <t>osa-miR166i-3p</t>
  </si>
  <si>
    <t>osa-miR166l-5p</t>
  </si>
  <si>
    <t>osa-miR166m</t>
  </si>
  <si>
    <t>osa-miR167e-3p</t>
  </si>
  <si>
    <t>osa-miR167e-5p</t>
  </si>
  <si>
    <t>osa-miR167g</t>
  </si>
  <si>
    <t>osa-miR167h-3p</t>
  </si>
  <si>
    <t>osa-miR167h-5p</t>
  </si>
  <si>
    <t>osa-miR169a</t>
  </si>
  <si>
    <t>osa-miR169f.1</t>
  </si>
  <si>
    <t>osa-miR169f.2</t>
  </si>
  <si>
    <t>osa-miR169k</t>
  </si>
  <si>
    <t>osa-miR169n</t>
  </si>
  <si>
    <t>osa-miR169p</t>
  </si>
  <si>
    <t>osa-miR169r-5p</t>
  </si>
  <si>
    <t>osa-miR171c-5p</t>
  </si>
  <si>
    <t>osa-miR171f-3p</t>
  </si>
  <si>
    <t>osa-miR171g</t>
  </si>
  <si>
    <t>osa-miR171i-5p</t>
  </si>
  <si>
    <t>osa-miR172c</t>
  </si>
  <si>
    <t>osa-miR172d-5p</t>
  </si>
  <si>
    <t>osa-miR1846a-3p</t>
  </si>
  <si>
    <t>osa-miR1846a-5p</t>
  </si>
  <si>
    <t>osa-miR1846b-3p</t>
  </si>
  <si>
    <t>osa-miR1846b-5p</t>
  </si>
  <si>
    <t>osa-miR1846c-3p</t>
  </si>
  <si>
    <t>osa-miR1846c-5p</t>
  </si>
  <si>
    <t>osa-miR1846e</t>
  </si>
  <si>
    <t>osa-miR1847.2</t>
  </si>
  <si>
    <t>osa-miR1848</t>
  </si>
  <si>
    <t>osa-miR1849</t>
  </si>
  <si>
    <t>osa-miR1850.1</t>
  </si>
  <si>
    <t>osa-miR1850.2</t>
  </si>
  <si>
    <t>osa-miR1850.3</t>
  </si>
  <si>
    <t>osa-miR1851</t>
  </si>
  <si>
    <t>osa-miR1853-3p</t>
  </si>
  <si>
    <t>osa-miR1854-3p</t>
  </si>
  <si>
    <t>osa-miR1854-5p</t>
  </si>
  <si>
    <t>osa-miR1855</t>
  </si>
  <si>
    <t>osa-miR1856</t>
  </si>
  <si>
    <t>osa-miR1857-3p</t>
  </si>
  <si>
    <t>osa-miR1857-5p</t>
  </si>
  <si>
    <t>osa-miR1858b</t>
  </si>
  <si>
    <t>osa-miR1859</t>
  </si>
  <si>
    <t>osa-miR1860-5p</t>
  </si>
  <si>
    <t>osa-miR1861a</t>
  </si>
  <si>
    <t>osa-miR1861b</t>
  </si>
  <si>
    <t>osa-miR1861c</t>
  </si>
  <si>
    <t>osa-miR1861d</t>
  </si>
  <si>
    <t>osa-miR1861e</t>
  </si>
  <si>
    <t>osa-miR1861f</t>
  </si>
  <si>
    <t>osa-miR1861g</t>
  </si>
  <si>
    <t>osa-miR1861h</t>
  </si>
  <si>
    <t>osa-miR1861i</t>
  </si>
  <si>
    <t>osa-miR1861j</t>
  </si>
  <si>
    <t>osa-miR1861k</t>
  </si>
  <si>
    <t>osa-miR1861l</t>
  </si>
  <si>
    <t>osa-miR1861n</t>
  </si>
  <si>
    <t>osa-miR1862b</t>
  </si>
  <si>
    <t>osa-miR1862c</t>
  </si>
  <si>
    <t>osa-miR1862e</t>
  </si>
  <si>
    <t>osa-miR1862g</t>
  </si>
  <si>
    <t>osa-miR1863a</t>
  </si>
  <si>
    <t>osa-miR1863c</t>
  </si>
  <si>
    <t>osa-miR1864</t>
  </si>
  <si>
    <t>osa-miR1865-5p</t>
  </si>
  <si>
    <t>osa-miR1866-3p</t>
  </si>
  <si>
    <t>osa-miR1866-5p</t>
  </si>
  <si>
    <t>osa-miR1868</t>
  </si>
  <si>
    <t>osa-miR1870-3p</t>
  </si>
  <si>
    <t>osa-miR1870-5p</t>
  </si>
  <si>
    <t>osa-miR1871</t>
  </si>
  <si>
    <t>osa-miR1872</t>
  </si>
  <si>
    <t>osa-miR1873</t>
  </si>
  <si>
    <t>osa-miR1874-3p</t>
  </si>
  <si>
    <t>osa-miR1874-5p</t>
  </si>
  <si>
    <t>osa-miR1875</t>
  </si>
  <si>
    <t>osa-miR1876</t>
  </si>
  <si>
    <t>osa-miR1877</t>
  </si>
  <si>
    <t>osa-miR1880</t>
  </si>
  <si>
    <t>osa-miR1881</t>
  </si>
  <si>
    <t>osa-miR1882a</t>
  </si>
  <si>
    <t>osa-miR1882b</t>
  </si>
  <si>
    <t>osa-miR1882c</t>
  </si>
  <si>
    <t>osa-miR1882d</t>
  </si>
  <si>
    <t>osa-miR1882e-3p</t>
  </si>
  <si>
    <t>osa-miR1882e-5p</t>
  </si>
  <si>
    <t>osa-miR1882f</t>
  </si>
  <si>
    <t>osa-miR1882g</t>
  </si>
  <si>
    <t>osa-miR1882h</t>
  </si>
  <si>
    <t>osa-miR1883a</t>
  </si>
  <si>
    <t>osa-miR1883b</t>
  </si>
  <si>
    <t>osa-miR2055</t>
  </si>
  <si>
    <t>osa-miR2090</t>
  </si>
  <si>
    <t>osa-miR2091-5p</t>
  </si>
  <si>
    <t>osa-miR2092-3p</t>
  </si>
  <si>
    <t>osa-miR2092-5p</t>
  </si>
  <si>
    <t>osa-miR2093-3p</t>
  </si>
  <si>
    <t>osa-miR2093-5p</t>
  </si>
  <si>
    <t>osa-miR2094-3p</t>
  </si>
  <si>
    <t>osa-miR2094-5p</t>
  </si>
  <si>
    <t>osa-miR2095-5p</t>
  </si>
  <si>
    <t>osa-miR2096-3p</t>
  </si>
  <si>
    <t>osa-miR2096-5p</t>
  </si>
  <si>
    <t>osa-miR2097-3p</t>
  </si>
  <si>
    <t>osa-miR2097-5p</t>
  </si>
  <si>
    <t>osa-miR2098-3p</t>
  </si>
  <si>
    <t>osa-miR2098-5p</t>
  </si>
  <si>
    <t>osa-miR2099-3p</t>
  </si>
  <si>
    <t>osa-miR2099-5p</t>
  </si>
  <si>
    <t>osa-miR2100-3p</t>
  </si>
  <si>
    <t>osa-miR2100-5p</t>
  </si>
  <si>
    <t>osa-miR2101-3p</t>
  </si>
  <si>
    <t>osa-miR2101-5p</t>
  </si>
  <si>
    <t>osa-miR2102-3p</t>
  </si>
  <si>
    <t>osa-miR2102-5p</t>
  </si>
  <si>
    <t>osa-miR2103</t>
  </si>
  <si>
    <t>osa-miR2104</t>
  </si>
  <si>
    <t>osa-miR2105</t>
  </si>
  <si>
    <t>osa-miR2106</t>
  </si>
  <si>
    <t>osa-miR2118a</t>
  </si>
  <si>
    <t>osa-miR2118b</t>
  </si>
  <si>
    <t>osa-miR2118c</t>
  </si>
  <si>
    <t>osa-miR2118e</t>
  </si>
  <si>
    <t>osa-miR2118g</t>
  </si>
  <si>
    <t>osa-miR2118k</t>
  </si>
  <si>
    <t>osa-miR2118l</t>
  </si>
  <si>
    <t>osa-miR2118m</t>
  </si>
  <si>
    <t>osa-miR2118n</t>
  </si>
  <si>
    <t>osa-miR2118o</t>
  </si>
  <si>
    <t>osa-miR2118p</t>
  </si>
  <si>
    <t>osa-miR2118r</t>
  </si>
  <si>
    <t>osa-miR2121a</t>
  </si>
  <si>
    <t>osa-miR2121b</t>
  </si>
  <si>
    <t>osa-miR2122</t>
  </si>
  <si>
    <t>osa-miR2275b</t>
  </si>
  <si>
    <t>osa-miR2275c</t>
  </si>
  <si>
    <t>osa-miR2863c</t>
  </si>
  <si>
    <t>osa-miR2864.2</t>
  </si>
  <si>
    <t>osa-miR2865</t>
  </si>
  <si>
    <t>osa-miR2866</t>
  </si>
  <si>
    <t>osa-miR2867-3p</t>
  </si>
  <si>
    <t>osa-miR2867-5p</t>
  </si>
  <si>
    <t>osa-miR2871a-5p</t>
  </si>
  <si>
    <t>osa-miR2872</t>
  </si>
  <si>
    <t>osa-miR2873a</t>
  </si>
  <si>
    <t>osa-miR2873c</t>
  </si>
  <si>
    <t>osa-miR2874</t>
  </si>
  <si>
    <t>osa-miR2875</t>
  </si>
  <si>
    <t>osa-miR2877</t>
  </si>
  <si>
    <t>osa-miR2878-3p</t>
  </si>
  <si>
    <t>osa-miR2879</t>
  </si>
  <si>
    <t>osa-miR2880</t>
  </si>
  <si>
    <t>osa-miR2905</t>
  </si>
  <si>
    <t>osa-miR2907a</t>
  </si>
  <si>
    <t>osa-miR2907b</t>
  </si>
  <si>
    <t>osa-miR2907c</t>
  </si>
  <si>
    <t>osa-miR2907d</t>
  </si>
  <si>
    <t>osa-miR2918</t>
  </si>
  <si>
    <t>osa-miR2919</t>
  </si>
  <si>
    <t>osa-miR2921</t>
  </si>
  <si>
    <t>osa-miR2923</t>
  </si>
  <si>
    <t>osa-miR2924</t>
  </si>
  <si>
    <t>osa-miR2925</t>
  </si>
  <si>
    <t>osa-miR2926</t>
  </si>
  <si>
    <t>osa-miR2927</t>
  </si>
  <si>
    <t>osa-miR2928</t>
  </si>
  <si>
    <t>osa-miR2930</t>
  </si>
  <si>
    <t>osa-miR2931</t>
  </si>
  <si>
    <t>osa-miR2932</t>
  </si>
  <si>
    <t>osa-miR319a-3p</t>
  </si>
  <si>
    <t>osa-miR319a-5p</t>
  </si>
  <si>
    <t>osa-miR393b-3p</t>
  </si>
  <si>
    <t>osa-miR395a</t>
  </si>
  <si>
    <t>osa-miR395c</t>
  </si>
  <si>
    <t>osa-miR395d</t>
  </si>
  <si>
    <t>osa-miR395e</t>
  </si>
  <si>
    <t>osa-miR395f</t>
  </si>
  <si>
    <t>osa-miR395g</t>
  </si>
  <si>
    <t>osa-miR395h</t>
  </si>
  <si>
    <t>osa-miR395i</t>
  </si>
  <si>
    <t>osa-miR395m</t>
  </si>
  <si>
    <t>osa-miR395n</t>
  </si>
  <si>
    <t>osa-miR395o</t>
  </si>
  <si>
    <t>osa-miR395q</t>
  </si>
  <si>
    <t>osa-miR395s</t>
  </si>
  <si>
    <t>osa-miR395t</t>
  </si>
  <si>
    <t>osa-miR395u</t>
  </si>
  <si>
    <t>osa-miR395v</t>
  </si>
  <si>
    <t>osa-miR395w</t>
  </si>
  <si>
    <t>osa-miR395x</t>
  </si>
  <si>
    <t>osa-miR395y</t>
  </si>
  <si>
    <t>osa-miR396c-5p</t>
  </si>
  <si>
    <t>osa-miR396f-3p</t>
  </si>
  <si>
    <t>osa-miR396h</t>
  </si>
  <si>
    <t>osa-miR3979-3p</t>
  </si>
  <si>
    <t>osa-miR3981-3p</t>
  </si>
  <si>
    <t>osa-miR3981-5p</t>
  </si>
  <si>
    <t>osa-miR3982-5p</t>
  </si>
  <si>
    <t>osa-miR398b</t>
  </si>
  <si>
    <t>osa-miR399a</t>
  </si>
  <si>
    <t>osa-miR399b</t>
  </si>
  <si>
    <t>osa-miR399d</t>
  </si>
  <si>
    <t>osa-miR399g</t>
  </si>
  <si>
    <t>osa-miR399j</t>
  </si>
  <si>
    <t>osa-miR408-3p</t>
  </si>
  <si>
    <t>osa-miR408-5p</t>
  </si>
  <si>
    <t>osa-miR413</t>
  </si>
  <si>
    <t>osa-miR414</t>
  </si>
  <si>
    <t>osa-miR416</t>
  </si>
  <si>
    <t>osa-miR417</t>
  </si>
  <si>
    <t>osa-miR419</t>
  </si>
  <si>
    <t>osa-miR426</t>
  </si>
  <si>
    <t>osa-miR437</t>
  </si>
  <si>
    <t>osa-miR438</t>
  </si>
  <si>
    <t>osa-miR439a</t>
  </si>
  <si>
    <t>osa-miR439b</t>
  </si>
  <si>
    <t>osa-miR439c</t>
  </si>
  <si>
    <t>osa-miR439d</t>
  </si>
  <si>
    <t>osa-miR439e</t>
  </si>
  <si>
    <t>osa-miR439f</t>
  </si>
  <si>
    <t>osa-miR439g</t>
  </si>
  <si>
    <t>osa-miR439i</t>
  </si>
  <si>
    <t>osa-miR440</t>
  </si>
  <si>
    <t>osa-miR443</t>
  </si>
  <si>
    <t>osa-miR444a-3p.1</t>
  </si>
  <si>
    <t>osa-miR444a-3p.2</t>
  </si>
  <si>
    <t>osa-miR444b.1</t>
  </si>
  <si>
    <t>osa-miR444b.2</t>
  </si>
  <si>
    <t>osa-miR444d.1</t>
  </si>
  <si>
    <t>osa-miR444d.2</t>
  </si>
  <si>
    <t>osa-miR444d.3</t>
  </si>
  <si>
    <t>osa-miR444f</t>
  </si>
  <si>
    <t>osa-miR5071</t>
  </si>
  <si>
    <t>osa-miR5072</t>
  </si>
  <si>
    <t>osa-miR5073</t>
  </si>
  <si>
    <t>osa-miR5074</t>
  </si>
  <si>
    <t>osa-miR5076</t>
  </si>
  <si>
    <t>osa-miR5077</t>
  </si>
  <si>
    <t>osa-miR5080</t>
  </si>
  <si>
    <t>osa-miR5081</t>
  </si>
  <si>
    <t>osa-miR5082</t>
  </si>
  <si>
    <t>osa-miR5083</t>
  </si>
  <si>
    <t>osa-miR5145</t>
  </si>
  <si>
    <t>osa-miR5146</t>
  </si>
  <si>
    <t>osa-miR5147</t>
  </si>
  <si>
    <t>osa-miR5148a</t>
  </si>
  <si>
    <t>osa-miR5148b</t>
  </si>
  <si>
    <t>osa-miR5148c</t>
  </si>
  <si>
    <t>osa-miR5149</t>
  </si>
  <si>
    <t>osa-miR5150-3p</t>
  </si>
  <si>
    <t>osa-miR5152-3p</t>
  </si>
  <si>
    <t>osa-miR5152-5p</t>
  </si>
  <si>
    <t>osa-miR5153</t>
  </si>
  <si>
    <t>osa-miR5154</t>
  </si>
  <si>
    <t>osa-miR5155</t>
  </si>
  <si>
    <t>osa-miR5156</t>
  </si>
  <si>
    <t>osa-miR5159</t>
  </si>
  <si>
    <t>osa-miR5160</t>
  </si>
  <si>
    <t>osa-miR529a</t>
  </si>
  <si>
    <t>osa-miR530-5p</t>
  </si>
  <si>
    <t>osa-miR531a</t>
  </si>
  <si>
    <t>osa-miR531b</t>
  </si>
  <si>
    <t>osa-miR531c</t>
  </si>
  <si>
    <t>osa-miR5337b</t>
  </si>
  <si>
    <t>osa-miR5338</t>
  </si>
  <si>
    <t>osa-miR5339</t>
  </si>
  <si>
    <t>osa-miR5340</t>
  </si>
  <si>
    <t>osa-miR535-3p</t>
  </si>
  <si>
    <t>osa-miR535-5p</t>
  </si>
  <si>
    <t>osa-miR5485</t>
  </si>
  <si>
    <t>osa-miR5486</t>
  </si>
  <si>
    <t>osa-miR5487</t>
  </si>
  <si>
    <t>osa-miR5488</t>
  </si>
  <si>
    <t>osa-miR5489</t>
  </si>
  <si>
    <t>osa-miR5490</t>
  </si>
  <si>
    <t>osa-miR5491</t>
  </si>
  <si>
    <t>osa-miR5493</t>
  </si>
  <si>
    <t>osa-miR5495</t>
  </si>
  <si>
    <t>osa-miR5496</t>
  </si>
  <si>
    <t>osa-miR5498</t>
  </si>
  <si>
    <t>osa-miR5499</t>
  </si>
  <si>
    <t>osa-miR5500</t>
  </si>
  <si>
    <t>osa-miR5501</t>
  </si>
  <si>
    <t>osa-miR5502</t>
  </si>
  <si>
    <t>osa-miR5503</t>
  </si>
  <si>
    <t>osa-miR5504</t>
  </si>
  <si>
    <t>osa-miR5506</t>
  </si>
  <si>
    <t>osa-miR5507</t>
  </si>
  <si>
    <t>osa-miR5508</t>
  </si>
  <si>
    <t>osa-miR5510</t>
  </si>
  <si>
    <t>osa-miR5512a</t>
  </si>
  <si>
    <t>osa-miR5513</t>
  </si>
  <si>
    <t>osa-miR5514</t>
  </si>
  <si>
    <t>osa-miR5515</t>
  </si>
  <si>
    <t>osa-miR5516b</t>
  </si>
  <si>
    <t>osa-miR5517</t>
  </si>
  <si>
    <t>osa-miR5518</t>
  </si>
  <si>
    <t>osa-miR5522</t>
  </si>
  <si>
    <t>osa-miR5524</t>
  </si>
  <si>
    <t>osa-miR5526</t>
  </si>
  <si>
    <t>osa-miR5527</t>
  </si>
  <si>
    <t>osa-miR5529</t>
  </si>
  <si>
    <t>osa-miR5530</t>
  </si>
  <si>
    <t>osa-miR5533</t>
  </si>
  <si>
    <t>osa-miR5534a</t>
  </si>
  <si>
    <t>osa-miR5534b</t>
  </si>
  <si>
    <t>osa-miR5535</t>
  </si>
  <si>
    <t>osa-miR5536</t>
  </si>
  <si>
    <t>osa-miR5537</t>
  </si>
  <si>
    <t>osa-miR5538</t>
  </si>
  <si>
    <t>osa-miR5539a</t>
  </si>
  <si>
    <t>osa-miR5540</t>
  </si>
  <si>
    <t>osa-miR5541</t>
  </si>
  <si>
    <t>osa-miR5542</t>
  </si>
  <si>
    <t>osa-miR5544</t>
  </si>
  <si>
    <t>osa-miR5788</t>
  </si>
  <si>
    <t>osa-miR5790</t>
  </si>
  <si>
    <t>osa-miR5792</t>
  </si>
  <si>
    <t>osa-miR5793</t>
  </si>
  <si>
    <t>osa-miR5795</t>
  </si>
  <si>
    <t>osa-miR5797</t>
  </si>
  <si>
    <t>osa-miR5798</t>
  </si>
  <si>
    <t>osa-miR5799</t>
  </si>
  <si>
    <t>osa-miR5800</t>
  </si>
  <si>
    <t>osa-miR5801</t>
  </si>
  <si>
    <t>osa-miR5802</t>
  </si>
  <si>
    <t>osa-miR5803</t>
  </si>
  <si>
    <t>osa-miR5805</t>
  </si>
  <si>
    <t>osa-miR5807</t>
  </si>
  <si>
    <t>osa-miR5808</t>
  </si>
  <si>
    <t>osa-miR5809</t>
  </si>
  <si>
    <t>osa-miR5810</t>
  </si>
  <si>
    <t>osa-miR5811</t>
  </si>
  <si>
    <t>osa-miR5812</t>
  </si>
  <si>
    <t>osa-miR5814</t>
  </si>
  <si>
    <t>osa-miR5815</t>
  </si>
  <si>
    <t>osa-miR5816</t>
  </si>
  <si>
    <t>osa-miR5817</t>
  </si>
  <si>
    <t>osa-miR5818</t>
  </si>
  <si>
    <t>osa-miR5819</t>
  </si>
  <si>
    <t>osa-miR5820</t>
  </si>
  <si>
    <t>osa-miR5821</t>
  </si>
  <si>
    <t>osa-miR5822</t>
  </si>
  <si>
    <t>osa-miR5823</t>
  </si>
  <si>
    <t>osa-miR5824</t>
  </si>
  <si>
    <t>osa-miR5825</t>
  </si>
  <si>
    <t>osa-miR5826</t>
  </si>
  <si>
    <t>osa-miR5827</t>
  </si>
  <si>
    <t>osa-miR5828</t>
  </si>
  <si>
    <t>osa-miR5829</t>
  </si>
  <si>
    <t>osa-miR5830</t>
  </si>
  <si>
    <t>osa-miR5831</t>
  </si>
  <si>
    <t>osa-miR5832</t>
  </si>
  <si>
    <t>osa-miR5833</t>
  </si>
  <si>
    <t>osa-miR5835</t>
  </si>
  <si>
    <t>osa-miR5836</t>
  </si>
  <si>
    <t>osa-miR5837.1</t>
  </si>
  <si>
    <t>osa-miR5837.2</t>
  </si>
  <si>
    <t>osa-miR6245</t>
  </si>
  <si>
    <t>osa-miR6246</t>
  </si>
  <si>
    <t>osa-miR6248</t>
  </si>
  <si>
    <t>osa-miR6249a</t>
  </si>
  <si>
    <t>osa-miR6250</t>
  </si>
  <si>
    <t>osa-miR6252</t>
  </si>
  <si>
    <t>osa-miR6253</t>
  </si>
  <si>
    <t>osa-miR6256</t>
  </si>
  <si>
    <t>osa-miR7692-3p</t>
  </si>
  <si>
    <t>osa-miR7692-5p</t>
  </si>
  <si>
    <t>osa-miR7693-3p</t>
  </si>
  <si>
    <t>osa-miR7693-5p</t>
  </si>
  <si>
    <t>osa-miR7694-5p</t>
  </si>
  <si>
    <t>osa-miR7695-3p</t>
  </si>
  <si>
    <t>osa-miR7695-5p</t>
  </si>
  <si>
    <t>osa-miR810a</t>
  </si>
  <si>
    <t>osa-miR810b.1</t>
  </si>
  <si>
    <t>osa-miR810b.2</t>
  </si>
  <si>
    <t>osa-miR812a</t>
  </si>
  <si>
    <t>osa-miR812b</t>
  </si>
  <si>
    <t>osa-miR812c</t>
  </si>
  <si>
    <t>osa-miR812d</t>
  </si>
  <si>
    <t>osa-miR812e</t>
  </si>
  <si>
    <t>osa-miR812f</t>
  </si>
  <si>
    <t>osa-miR812g</t>
  </si>
  <si>
    <t>osa-miR812h</t>
  </si>
  <si>
    <t>osa-miR812i</t>
  </si>
  <si>
    <t>osa-miR812j</t>
  </si>
  <si>
    <t>osa-miR812n-3p</t>
  </si>
  <si>
    <t>osa-miR812n-5p</t>
  </si>
  <si>
    <t>osa-miR812p</t>
  </si>
  <si>
    <t>osa-miR812q</t>
  </si>
  <si>
    <t>osa-miR812r</t>
  </si>
  <si>
    <t>osa-miR812s</t>
  </si>
  <si>
    <t>osa-miR812t</t>
  </si>
  <si>
    <t>osa-miR812u</t>
  </si>
  <si>
    <t>osa-miR812v</t>
  </si>
  <si>
    <t>osa-miR814a</t>
  </si>
  <si>
    <t>osa-miR814b</t>
  </si>
  <si>
    <t>osa-miR814c</t>
  </si>
  <si>
    <t>osa-miR815a</t>
  </si>
  <si>
    <t>osa-miR815c</t>
  </si>
  <si>
    <t>osa-miR817</t>
  </si>
  <si>
    <t>osa-miR818a</t>
  </si>
  <si>
    <t>osa-miR818b</t>
  </si>
  <si>
    <t>osa-miR818c</t>
  </si>
  <si>
    <t>osa-miR818d</t>
  </si>
  <si>
    <t>osa-miR818e</t>
  </si>
  <si>
    <t>osa-miR818f</t>
  </si>
  <si>
    <t>osa-miR820a</t>
  </si>
  <si>
    <t>osa-miR820b</t>
  </si>
  <si>
    <t>osa-miR820c</t>
  </si>
  <si>
    <t>osa-miR821a</t>
  </si>
  <si>
    <t>osa-miR821b</t>
  </si>
  <si>
    <t>osa-miR821c</t>
  </si>
  <si>
    <t>binding_pair</t>
  </si>
  <si>
    <t>Target_gene</t>
    <phoneticPr fontId="5" type="noConversion"/>
  </si>
  <si>
    <t>SNP_id</t>
  </si>
  <si>
    <t>chr_id</t>
  </si>
  <si>
    <t>position</t>
  </si>
  <si>
    <t>population</t>
  </si>
  <si>
    <t>ref_allele</t>
  </si>
  <si>
    <t>allele_1</t>
  </si>
  <si>
    <t>freq_1</t>
  </si>
  <si>
    <t>allele_2</t>
  </si>
  <si>
    <t>freq_2</t>
  </si>
  <si>
    <t>allele_3</t>
  </si>
  <si>
    <t>freq_3</t>
  </si>
  <si>
    <t>allele_4</t>
  </si>
  <si>
    <t>freq_4</t>
  </si>
  <si>
    <t>osa-miR1435::LOC_Os03g42280.1</t>
  </si>
  <si>
    <t>osa-miR1435::LOC_Os03g42280.2</t>
  </si>
  <si>
    <t>osa-miR1435::LOC_Os03g48320.1</t>
  </si>
  <si>
    <t>osa-miR1435::LOC_Os04g41238.1</t>
  </si>
  <si>
    <t>osa-miR1435::LOC_Os04g42444.1</t>
  </si>
  <si>
    <t>osa-miR1435::LOC_Os04g42444.2</t>
  </si>
  <si>
    <t>osa-miR1435::LOC_Os04g44354.4</t>
  </si>
  <si>
    <t>osa-miR1435::LOC_Os05g22910.1</t>
  </si>
  <si>
    <t>osa-miR1435::LOC_Os07g13020.1</t>
  </si>
  <si>
    <t>osa-miR1436::LOC_Os01g19529.1</t>
  </si>
  <si>
    <t>osa-miR1436::LOC_Os01g34620.8</t>
  </si>
  <si>
    <t>osa-miR1436::LOC_Os01g41730.1</t>
  </si>
  <si>
    <t>osa-miR1436::LOC_Os01g52864.1</t>
  </si>
  <si>
    <t>osa-miR1436::LOC_Os01g52864.2</t>
  </si>
  <si>
    <t>osa-miR1436::LOC_Os01g52864.3</t>
  </si>
  <si>
    <t>osa-miR1436::LOC_Os01g52864.4</t>
  </si>
  <si>
    <t>osa-miR1436::LOC_Os01g63050.1</t>
  </si>
  <si>
    <t>osa-miR1436::LOC_Os01g63880.1</t>
  </si>
  <si>
    <t>osa-miR1436::LOC_Os01g68230.1</t>
  </si>
  <si>
    <t>osa-miR1436::LOC_Os01g68230.2</t>
  </si>
  <si>
    <t>osa-miR1436::LOC_Os02g10210.1</t>
  </si>
  <si>
    <t>osa-miR1436::LOC_Os02g14290.1</t>
  </si>
  <si>
    <t>osa-miR1436::LOC_Os02g29140.1</t>
  </si>
  <si>
    <t>osa-miR1436::LOC_Os02g33170.1</t>
  </si>
  <si>
    <t>osa-miR1436::LOC_Os02g43560.1</t>
  </si>
  <si>
    <t>osa-miR1436::LOC_Os02g44990.1</t>
  </si>
  <si>
    <t>osa-miR1436::LOC_Os02g49620.1</t>
  </si>
  <si>
    <t>osa-miR1436::LOC_Os02g54000.1</t>
  </si>
  <si>
    <t>osa-miR1436::LOC_Os03g05200.1</t>
  </si>
  <si>
    <t>osa-miR1436::LOC_Os03g05200.2</t>
  </si>
  <si>
    <t>osa-miR1436::LOC_Os03g08530.1</t>
  </si>
  <si>
    <t>osa-miR1436::LOC_Os03g13460.2</t>
  </si>
  <si>
    <t>osa-miR1436::LOC_Os03g15350.1</t>
  </si>
  <si>
    <t>osa-miR1436::LOC_Os03g22670.1</t>
  </si>
  <si>
    <t>osa-miR1436::LOC_Os03g27370.1</t>
  </si>
  <si>
    <t>osa-miR1436::LOC_Os03g44200.1</t>
  </si>
  <si>
    <t>osa-miR1436::LOC_Os03g48010.1</t>
  </si>
  <si>
    <t>osa-miR1436::LOC_Os03g49126.1</t>
  </si>
  <si>
    <t>osa-miR1436::LOC_Os03g63370.1</t>
  </si>
  <si>
    <t>osa-miR1436::LOC_Os04g58070.1</t>
  </si>
  <si>
    <t>osa-miR1436::LOC_Os05g25890.1</t>
  </si>
  <si>
    <t>osa-miR1436::LOC_Os05g43570.1</t>
  </si>
  <si>
    <t>osa-miR1436::LOC_Os05g46490.2</t>
  </si>
  <si>
    <t>osa-miR1436::LOC_Os06g11500.1</t>
  </si>
  <si>
    <t>osa-miR1436::LOC_Os06g12455.1</t>
  </si>
  <si>
    <t>osa-miR1436::LOC_Os06g18820.2</t>
  </si>
  <si>
    <t>osa-miR1436::LOC_Os06g18980.1</t>
  </si>
  <si>
    <t>osa-miR1436::LOC_Os06g23274.1</t>
  </si>
  <si>
    <t>osa-miR1436::LOC_Os06g34160.1</t>
  </si>
  <si>
    <t>osa-miR1436::LOC_Os06g35590.1</t>
  </si>
  <si>
    <t>osa-miR1436::LOC_Os06g39330.1</t>
  </si>
  <si>
    <t>osa-miR1436::LOC_Os06g47850.1</t>
  </si>
  <si>
    <t>osa-miR1436::LOC_Os07g03110.1</t>
  </si>
  <si>
    <t>osa-miR1436::LOC_Os07g09675.1</t>
  </si>
  <si>
    <t>osa-miR1436::LOC_Os07g17250.1</t>
  </si>
  <si>
    <t>osa-miR1436::LOC_Os07g30250.1</t>
  </si>
  <si>
    <t>osa-miR1436::LOC_Os07g40450.1</t>
  </si>
  <si>
    <t>osa-miR1436::LOC_Os07g40450.2</t>
  </si>
  <si>
    <t>osa-miR1436::LOC_Os07g49140.1</t>
  </si>
  <si>
    <t>osa-miR1436::LOC_Os08g03579.1</t>
  </si>
  <si>
    <t>osa-miR1436::LOC_Os08g04300.1</t>
  </si>
  <si>
    <t>osa-miR1436::LOC_Os08g04920.1</t>
  </si>
  <si>
    <t>osa-miR1436::LOC_Os08g04920.2</t>
  </si>
  <si>
    <t>osa-miR1436::LOC_Os08g04920.4</t>
  </si>
  <si>
    <t>osa-miR1436::LOC_Os08g04920.5</t>
  </si>
  <si>
    <t>osa-miR1436::LOC_Os08g04920.7</t>
  </si>
  <si>
    <t>osa-miR1436::LOC_Os08g19114.1</t>
  </si>
  <si>
    <t>osa-miR1436::LOC_Os08g36050.1</t>
  </si>
  <si>
    <t>osa-miR1436::LOC_Os08g36840.1</t>
  </si>
  <si>
    <t>osa-miR1436::LOC_Os08g44450.1</t>
  </si>
  <si>
    <t>osa-miR1436::LOC_Os08g44450.2</t>
  </si>
  <si>
    <t>osa-miR1436::LOC_Os08g44450.3</t>
  </si>
  <si>
    <t>osa-miR1436::LOC_Os09g02214.3</t>
  </si>
  <si>
    <t>osa-miR1436::LOC_Os09g12230.1</t>
  </si>
  <si>
    <t>osa-miR1436::LOC_Os09g21210.1</t>
  </si>
  <si>
    <t>osa-miR1436::LOC_Os09g22505.1</t>
  </si>
  <si>
    <t>osa-miR1436::LOC_Os09g29370.1</t>
  </si>
  <si>
    <t>osa-miR1436::LOC_Os09g31506.1</t>
  </si>
  <si>
    <t>osa-miR1436::LOC_Os09g33930.1</t>
  </si>
  <si>
    <t>osa-miR1436::LOC_Os09g33930.2</t>
  </si>
  <si>
    <t>osa-miR1436::LOC_Os09g33930.3</t>
  </si>
  <si>
    <t>osa-miR1436::LOC_Os09g33930.4</t>
  </si>
  <si>
    <t>osa-miR1436::LOC_Os09g33930.5</t>
  </si>
  <si>
    <t>osa-miR1436::LOC_Os09g34250.1</t>
  </si>
  <si>
    <t>osa-miR1436::LOC_Os09g36320.1</t>
  </si>
  <si>
    <t>osa-miR1436::LOC_Os09g37020.1</t>
  </si>
  <si>
    <t>osa-miR1436::LOC_Os09g37020.3</t>
  </si>
  <si>
    <t>osa-miR1436::LOC_Os09g37710.1</t>
  </si>
  <si>
    <t>osa-miR1436::LOC_Os09g37710.2</t>
  </si>
  <si>
    <t>osa-miR1436::LOC_Os09g39960.1</t>
  </si>
  <si>
    <t>osa-miR1436::LOC_Os10g28690.1</t>
  </si>
  <si>
    <t>osa-miR1436::LOC_Os10g38110.1</t>
  </si>
  <si>
    <t>osa-miR1436::LOC_Os10g39520.1</t>
  </si>
  <si>
    <t>osa-miR1436::LOC_Os11g07912.1</t>
  </si>
  <si>
    <t>osa-miR1436::LOC_Os11g12040.1</t>
  </si>
  <si>
    <t>osa-miR1436::LOC_Os11g13390.1</t>
  </si>
  <si>
    <t>osa-miR1436::LOC_Os11g14390.1</t>
  </si>
  <si>
    <t>osa-miR1436::LOC_Os11g31450.1</t>
  </si>
  <si>
    <t>osa-miR1436::LOC_Os11g47160.1</t>
  </si>
  <si>
    <t>osa-miR1436::LOC_Os12g01680.1</t>
  </si>
  <si>
    <t>osa-miR1436::LOC_Os12g16290.1</t>
  </si>
  <si>
    <t>osa-miR1436::LOC_Os12g16350.13</t>
  </si>
  <si>
    <t>osa-miR1436::LOC_Os12g17950.1</t>
  </si>
  <si>
    <t>osa-miR1436::LOC_Os12g31860.1</t>
  </si>
  <si>
    <t>osa-miR1436::LOC_Os12g31860.2</t>
  </si>
  <si>
    <t>osa-miR1436::LOC_Os12g31860.3</t>
  </si>
  <si>
    <t>osa-miR1436::LOC_Os12g31860.5</t>
  </si>
  <si>
    <t>osa-miR1436::LOC_Os12g42044.1</t>
  </si>
  <si>
    <t>osa-miR1436::LOC_Os12g42044.4</t>
  </si>
  <si>
    <t>osa-miR1436::LOC_Os12g42044.5</t>
  </si>
  <si>
    <t>osa-miR1436::LOC_Os12g44350.1</t>
  </si>
  <si>
    <t>osa-miR1439::LOC_Os01g13560.1</t>
  </si>
  <si>
    <t>osa-miR1439::LOC_Os01g48850.1</t>
  </si>
  <si>
    <t>osa-miR1439::LOC_Os01g57630.1</t>
  </si>
  <si>
    <t>osa-miR1439::LOC_Os01g59920.1</t>
  </si>
  <si>
    <t>osa-miR1439::LOC_Os01g64100.1</t>
  </si>
  <si>
    <t>osa-miR1439::LOC_Os02g03750.1</t>
  </si>
  <si>
    <t>osa-miR1439::LOC_Os02g09990.1</t>
  </si>
  <si>
    <t>osa-miR1439::LOC_Os02g19170.3</t>
  </si>
  <si>
    <t>osa-miR1439::LOC_Os02g22100.1</t>
  </si>
  <si>
    <t>osa-miR1439::LOC_Os02g22100.2</t>
  </si>
  <si>
    <t>osa-miR1439::LOC_Os02g22100.3</t>
  </si>
  <si>
    <t>osa-miR1439::LOC_Os02g22100.4</t>
  </si>
  <si>
    <t>osa-miR1439::LOC_Os02g22100.5</t>
  </si>
  <si>
    <t>osa-miR1439::LOC_Os02g22100.6</t>
  </si>
  <si>
    <t>osa-miR1439::LOC_Os02g33170.1</t>
  </si>
  <si>
    <t>osa-miR1439::LOC_Os02g34470.1</t>
  </si>
  <si>
    <t>osa-miR1439::LOC_Os02g35039.1</t>
  </si>
  <si>
    <t>osa-miR1439::LOC_Os02g35039.2</t>
  </si>
  <si>
    <t>osa-miR1439::LOC_Os02g35490.1</t>
  </si>
  <si>
    <t>osa-miR1439::LOC_Os02g48194.1</t>
  </si>
  <si>
    <t>osa-miR1439::LOC_Os03g09230.2</t>
  </si>
  <si>
    <t>osa-miR1439::LOC_Os03g11760.1</t>
  </si>
  <si>
    <t>osa-miR1439::LOC_Os03g17920.3</t>
  </si>
  <si>
    <t>osa-miR1439::LOC_Os03g53580.1</t>
  </si>
  <si>
    <t>osa-miR1439::LOC_Os04g38790.1</t>
  </si>
  <si>
    <t>osa-miR1439::LOC_Os04g40530.1</t>
  </si>
  <si>
    <t>osa-miR1439::LOC_Os04g46610.1</t>
  </si>
  <si>
    <t>osa-miR1439::LOC_Os04g46610.2</t>
  </si>
  <si>
    <t>osa-miR1439::LOC_Os04g48380.1</t>
  </si>
  <si>
    <t>osa-miR1439::LOC_Os04g59160.1</t>
  </si>
  <si>
    <t>osa-miR1439::LOC_Os06g04830.1</t>
  </si>
  <si>
    <t>osa-miR1439::LOC_Os06g18980.1</t>
  </si>
  <si>
    <t>osa-miR1439::LOC_Os06g23504.1</t>
  </si>
  <si>
    <t>osa-miR1439::LOC_Os06g43550.1</t>
  </si>
  <si>
    <t>osa-miR1439::LOC_Os06g43550.2</t>
  </si>
  <si>
    <t>osa-miR1439::LOC_Os06g50070.1</t>
  </si>
  <si>
    <t>osa-miR1439::LOC_Os06g50146.1</t>
  </si>
  <si>
    <t>osa-miR1439::LOC_Os07g17250.1</t>
  </si>
  <si>
    <t>osa-miR1439::LOC_Os07g26690.1</t>
  </si>
  <si>
    <t>osa-miR1439::LOC_Os07g26690.2</t>
  </si>
  <si>
    <t>osa-miR1439::LOC_Os07g28260.1</t>
  </si>
  <si>
    <t>osa-miR1439::LOC_Os07g28260.4</t>
  </si>
  <si>
    <t>osa-miR1439::LOC_Os07g28260.5</t>
  </si>
  <si>
    <t>osa-miR1439::LOC_Os07g28260.6</t>
  </si>
  <si>
    <t>osa-miR1439::LOC_Os07g31960.1</t>
  </si>
  <si>
    <t>osa-miR1439::LOC_Os07g39290.1</t>
  </si>
  <si>
    <t>osa-miR1439::LOC_Os07g42626.1</t>
  </si>
  <si>
    <t>osa-miR1439::LOC_Os07g42626.2</t>
  </si>
  <si>
    <t>osa-miR1439::LOC_Os07g42626.3</t>
  </si>
  <si>
    <t>osa-miR1439::LOC_Os07g48130.1</t>
  </si>
  <si>
    <t>osa-miR1439::LOC_Os07g48130.2</t>
  </si>
  <si>
    <t>osa-miR1439::LOC_Os07g48130.3</t>
  </si>
  <si>
    <t>osa-miR1439::LOC_Os07g48130.4</t>
  </si>
  <si>
    <t>osa-miR1439::LOC_Os07g49140.1</t>
  </si>
  <si>
    <t>osa-miR1439::LOC_Os07g49480.1</t>
  </si>
  <si>
    <t>osa-miR1439::LOC_Os07g49480.2</t>
  </si>
  <si>
    <t>osa-miR1439::LOC_Os08g02300.1</t>
  </si>
  <si>
    <t>osa-miR1439::LOC_Os08g36050.1</t>
  </si>
  <si>
    <t>osa-miR1439::LOC_Os08g36910.1</t>
  </si>
  <si>
    <t>osa-miR1439::LOC_Os08g36910.2</t>
  </si>
  <si>
    <t>osa-miR1439::LOC_Os08g36910.3</t>
  </si>
  <si>
    <t>osa-miR1439::LOC_Os08g40440.1</t>
  </si>
  <si>
    <t>osa-miR1439::LOC_Os08g44210.1</t>
  </si>
  <si>
    <t>osa-miR1439::LOC_Os08g44450.1</t>
  </si>
  <si>
    <t>osa-miR1439::LOC_Os08g44450.2</t>
  </si>
  <si>
    <t>osa-miR1439::LOC_Os08g44450.3</t>
  </si>
  <si>
    <t>osa-miR1439::LOC_Os09g15639.1</t>
  </si>
  <si>
    <t>osa-miR1439::LOC_Os09g33670.1</t>
  </si>
  <si>
    <t>osa-miR1439::LOC_Os09g37710.1</t>
  </si>
  <si>
    <t>osa-miR1439::LOC_Os09g37710.2</t>
  </si>
  <si>
    <t>osa-miR1439::LOC_Os10g05069.2</t>
  </si>
  <si>
    <t>osa-miR1439::LOC_Os10g07340.1</t>
  </si>
  <si>
    <t>osa-miR1439::LOC_Os10g13694.1</t>
  </si>
  <si>
    <t>osa-miR1439::LOC_Os10g13694.2</t>
  </si>
  <si>
    <t>osa-miR1439::LOC_Os10g13694.3</t>
  </si>
  <si>
    <t>osa-miR1439::LOC_Os10g37070.1</t>
  </si>
  <si>
    <t>osa-miR1439::LOC_Os11g08670.1</t>
  </si>
  <si>
    <t>osa-miR1439::LOC_Os11g11810.1</t>
  </si>
  <si>
    <t>osa-miR1439::LOC_Os11g14390.1</t>
  </si>
  <si>
    <t>osa-miR1439::LOC_Os11g32280.1</t>
  </si>
  <si>
    <t>osa-miR1439::LOC_Os12g06200.1</t>
  </si>
  <si>
    <t>osa-miR1439::LOC_Os12g06200.2</t>
  </si>
  <si>
    <t>osa-miR1439::LOC_Os12g06440.1</t>
  </si>
  <si>
    <t>osa-miR1439::LOC_Os12g12600.1</t>
  </si>
  <si>
    <t>osa-miR1439::LOC_Os12g17950.1</t>
  </si>
  <si>
    <t>osa-miR1439::LOC_Os12g21784.1</t>
  </si>
  <si>
    <t>osa-miR1439::LOC_Os12g21860.1</t>
  </si>
  <si>
    <t>osa-miR1439::LOC_Os12g35480.1</t>
  </si>
  <si>
    <t>osa-miR1439::LOC_Os12g38051.1</t>
  </si>
  <si>
    <t>osa-miR1439::LOC_Os12g40560.1</t>
  </si>
  <si>
    <t>osa-miR1439::LOC_Os12g40560.2</t>
  </si>
  <si>
    <t>osa-miR1439::LOC_Os12g42044.1</t>
  </si>
  <si>
    <t>osa-miR1439::LOC_Os12g42044.4</t>
  </si>
  <si>
    <t>osa-miR1439::LOC_Os12g42044.5</t>
  </si>
  <si>
    <t>osa-miR1439::LOC_Os12g44350.1</t>
  </si>
  <si>
    <t>osa-miR1442::LOC_Os02g24940.1</t>
  </si>
  <si>
    <t>osa-miR1442::LOC_Os02g28720.1</t>
  </si>
  <si>
    <t>osa-miR1442::LOC_Os02g37360.1</t>
  </si>
  <si>
    <t>osa-miR1442::LOC_Os06g39520.2</t>
  </si>
  <si>
    <t>osa-miR1442::LOC_Os09g27140.1</t>
  </si>
  <si>
    <t>osa-miR156a::LOC_Os07g32170.1</t>
  </si>
  <si>
    <t>osa-miR156a::LOC_Os07g32170.2</t>
  </si>
  <si>
    <t>osa-miR156a::LOC_Os09g32944.1</t>
  </si>
  <si>
    <t>osa-miR156b-5p::LOC_Os07g32170.1</t>
  </si>
  <si>
    <t>osa-miR156b-5p::LOC_Os07g32170.2</t>
  </si>
  <si>
    <t>osa-miR156b-5p::LOC_Os09g32944.1</t>
  </si>
  <si>
    <t>osa-miR156c-5p::LOC_Os07g32170.1</t>
  </si>
  <si>
    <t>osa-miR156c-5p::LOC_Os07g32170.2</t>
  </si>
  <si>
    <t>osa-miR156c-5p::LOC_Os09g03670.1</t>
  </si>
  <si>
    <t>osa-miR156c-5p::LOC_Os09g32944.1</t>
  </si>
  <si>
    <t>osa-miR156d::LOC_Os07g32170.1</t>
  </si>
  <si>
    <t>osa-miR156d::LOC_Os07g32170.2</t>
  </si>
  <si>
    <t>osa-miR156d::LOC_Os09g32944.1</t>
  </si>
  <si>
    <t>osa-miR156e::LOC_Os07g32170.1</t>
  </si>
  <si>
    <t>osa-miR156e::LOC_Os07g32170.2</t>
  </si>
  <si>
    <t>osa-miR156e::LOC_Os09g32944.1</t>
  </si>
  <si>
    <t>osa-miR156f-5p::LOC_Os07g32170.1</t>
  </si>
  <si>
    <t>osa-miR156f-5p::LOC_Os07g32170.2</t>
  </si>
  <si>
    <t>osa-miR156f-5p::LOC_Os09g32944.1</t>
  </si>
  <si>
    <t>osa-miR156g-5p::LOC_Os07g32170.1</t>
  </si>
  <si>
    <t>osa-miR156g-5p::LOC_Os07g32170.2</t>
  </si>
  <si>
    <t>osa-miR156g-5p::LOC_Os09g32944.1</t>
  </si>
  <si>
    <t>osa-miR156h-5p::LOC_Os07g32170.1</t>
  </si>
  <si>
    <t>osa-miR156h-5p::LOC_Os07g32170.2</t>
  </si>
  <si>
    <t>osa-miR156h-5p::LOC_Os09g32944.1</t>
  </si>
  <si>
    <t>osa-miR156i::LOC_Os07g32170.1</t>
  </si>
  <si>
    <t>osa-miR156i::LOC_Os07g32170.2</t>
  </si>
  <si>
    <t>osa-miR156i::LOC_Os09g32944.1</t>
  </si>
  <si>
    <t>osa-miR156j-5p::LOC_Os07g32170.1</t>
  </si>
  <si>
    <t>osa-miR156j-5p::LOC_Os07g32170.2</t>
  </si>
  <si>
    <t>osa-miR156j-5p::LOC_Os09g32944.1</t>
  </si>
  <si>
    <t>osa-miR156k::LOC_Os07g29224.1</t>
  </si>
  <si>
    <t>osa-miR156k::LOC_Os07g32170.1</t>
  </si>
  <si>
    <t>osa-miR156k::LOC_Os07g32170.2</t>
  </si>
  <si>
    <t>osa-miR156k::LOC_Os09g32944.1</t>
  </si>
  <si>
    <t>osa-miR156l-5p::LOC_Os07g32170.1</t>
  </si>
  <si>
    <t>osa-miR156l-5p::LOC_Os07g32170.2</t>
  </si>
  <si>
    <t>osa-miR156l-5p::LOC_Os09g32944.1</t>
  </si>
  <si>
    <t>osa-miR159a.1::LOC_Os05g41166.1</t>
  </si>
  <si>
    <t>osa-miR159a.2::LOC_Os02g05720.1</t>
  </si>
  <si>
    <t>osa-miR159a.2::LOC_Os03g02240.1</t>
  </si>
  <si>
    <t>osa-miR159a.2::LOC_Os08g10800.1</t>
  </si>
  <si>
    <t>osa-miR159a.2::LOC_Os10g37240.2</t>
  </si>
  <si>
    <t>osa-miR159a.2::LOC_Os10g37240.3</t>
  </si>
  <si>
    <t>osa-miR159a.2::LOC_Os10g37240.4</t>
  </si>
  <si>
    <t>osa-miR159a.2::LOC_Os10g40920.1</t>
  </si>
  <si>
    <t>osa-miR159a.2::LOC_Os12g24550.1</t>
  </si>
  <si>
    <t>osa-miR159b::LOC_Os05g41166.1</t>
  </si>
  <si>
    <t>osa-miR159c::LOC_Os03g57190.1</t>
  </si>
  <si>
    <t>osa-miR159c::LOC_Os05g41166.1</t>
  </si>
  <si>
    <t>osa-miR159d::LOC_Os03g57190.1</t>
  </si>
  <si>
    <t>osa-miR159d::LOC_Os05g41166.1</t>
  </si>
  <si>
    <t>osa-miR159e::LOC_Os03g57190.1</t>
  </si>
  <si>
    <t>osa-miR159e::LOC_Os05g41166.1</t>
  </si>
  <si>
    <t>osa-miR159f::LOC_Os05g41166.1</t>
  </si>
  <si>
    <t>osa-miR160a-3p::LOC_Os02g49240.1</t>
  </si>
  <si>
    <t>osa-miR160a-3p::LOC_Os08g43570.1</t>
  </si>
  <si>
    <t>osa-miR160a-5p::LOC_Os04g59430.1</t>
  </si>
  <si>
    <t>osa-miR160b-3p::LOC_Os02g49240.1</t>
  </si>
  <si>
    <t>osa-miR160b-3p::LOC_Os08g43570.1</t>
  </si>
  <si>
    <t>osa-miR160b-5p::LOC_Os04g59430.1</t>
  </si>
  <si>
    <t>osa-miR160c-5p::LOC_Os04g59430.1</t>
  </si>
  <si>
    <t>osa-miR160d-5p::LOC_Os04g59430.1</t>
  </si>
  <si>
    <t>osa-miR160e-5p::LOC_Os04g59430.1</t>
  </si>
  <si>
    <t>osa-miR160f-3p::LOC_Os08g03020.1</t>
  </si>
  <si>
    <t>osa-miR160f-3p::LOC_Os08g03040.1</t>
  </si>
  <si>
    <t>osa-miR160f-3p::LOC_Os08g03150.1</t>
  </si>
  <si>
    <t>osa-miR160f-3p::LOC_Os08g03160.1</t>
  </si>
  <si>
    <t>osa-miR160f-3p::LOC_Os08g07830.1</t>
  </si>
  <si>
    <t>osa-miR160f-3p::LOC_Os08g07830.2</t>
  </si>
  <si>
    <t>osa-miR160f-3p::LOC_Os09g37040.1</t>
  </si>
  <si>
    <t>osa-miR160f-5p::LOC_Os04g59430.1</t>
  </si>
  <si>
    <t>osa-miR162a::LOC_Os03g01090.1</t>
  </si>
  <si>
    <t>osa-miR162a::LOC_Os03g15230.1</t>
  </si>
  <si>
    <t>osa-miR164a::LOC_Os05g25960.1</t>
  </si>
  <si>
    <t>osa-miR164a::LOC_Os06g23650.1</t>
  </si>
  <si>
    <t>osa-miR164a::LOC_Os12g05260.1</t>
  </si>
  <si>
    <t>osa-miR164a::LOC_Os12g41680.1</t>
  </si>
  <si>
    <t>osa-miR164b::LOC_Os05g25960.1</t>
  </si>
  <si>
    <t>osa-miR164b::LOC_Os06g23650.1</t>
  </si>
  <si>
    <t>osa-miR164b::LOC_Os12g41680.1</t>
  </si>
  <si>
    <t>osa-miR164c::LOC_Os06g23650.1</t>
  </si>
  <si>
    <t>osa-miR164c::LOC_Os12g41680.1</t>
  </si>
  <si>
    <t>osa-miR164d::LOC_Os05g25960.1</t>
  </si>
  <si>
    <t>osa-miR164d::LOC_Os06g23650.1</t>
  </si>
  <si>
    <t>osa-miR164e::LOC_Os06g23650.1</t>
  </si>
  <si>
    <t>osa-miR164e::LOC_Os12g41680.1</t>
  </si>
  <si>
    <t>osa-miR164f::LOC_Os05g25960.1</t>
  </si>
  <si>
    <t>osa-miR164f::LOC_Os06g23650.1</t>
  </si>
  <si>
    <t>osa-miR164f::LOC_Os12g41680.1</t>
  </si>
  <si>
    <t>osa-miR166a-3p::LOC_Os12g41860.1</t>
  </si>
  <si>
    <t>osa-miR166a-5p::LOC_Os03g14260.1</t>
  </si>
  <si>
    <t>osa-miR166a-5p::LOC_Os03g14260.2</t>
  </si>
  <si>
    <t>osa-miR166a-5p::LOC_Os06g36960.1</t>
  </si>
  <si>
    <t>osa-miR166a-5p::LOC_Os08g14940.1</t>
  </si>
  <si>
    <t>osa-miR166a-5p::LOC_Os09g08440.1</t>
  </si>
  <si>
    <t>osa-miR166a-5p::LOC_Os09g25520.1</t>
  </si>
  <si>
    <t>osa-miR166a-5p::LOC_Os12g24410.1</t>
  </si>
  <si>
    <t>osa-miR166b-3p::LOC_Os12g41860.1</t>
  </si>
  <si>
    <t>osa-miR166b-5p::LOC_Os03g03610.1</t>
  </si>
  <si>
    <t>osa-miR166b-5p::LOC_Os03g03610.2</t>
  </si>
  <si>
    <t>osa-miR166b-5p::LOC_Os03g03610.3</t>
  </si>
  <si>
    <t>osa-miR166b-5p::LOC_Os04g04410.1</t>
  </si>
  <si>
    <t>osa-miR166b-5p::LOC_Os05g39490.1</t>
  </si>
  <si>
    <t>osa-miR166b-5p::LOC_Os06g42410.1</t>
  </si>
  <si>
    <t>osa-miR166b-5p::LOC_Os10g26730.1</t>
  </si>
  <si>
    <t>osa-miR166b-5p::LOC_Os10g26730.2</t>
  </si>
  <si>
    <t>osa-miR166c-3p::LOC_Os12g41860.1</t>
  </si>
  <si>
    <t>osa-miR166c-5p::LOC_Os01g42520.1</t>
  </si>
  <si>
    <t>osa-miR166c-5p::LOC_Os03g14260.1</t>
  </si>
  <si>
    <t>osa-miR166c-5p::LOC_Os03g14260.2</t>
  </si>
  <si>
    <t>osa-miR166d-3p::LOC_Os03g35380.1</t>
  </si>
  <si>
    <t>osa-miR166d-3p::LOC_Os12g41860.1</t>
  </si>
  <si>
    <t>osa-miR166d-5p::LOC_Os10g26730.1</t>
  </si>
  <si>
    <t>osa-miR166d-5p::LOC_Os10g26730.2</t>
  </si>
  <si>
    <t>osa-miR166e-3p::LOC_Os02g34560.1</t>
  </si>
  <si>
    <t>osa-miR166e-3p::LOC_Os02g34560.2</t>
  </si>
  <si>
    <t>osa-miR166e-3p::LOC_Os08g34740.1</t>
  </si>
  <si>
    <t>osa-miR166e-5p::LOC_Os03g14260.1</t>
  </si>
  <si>
    <t>osa-miR166e-5p::LOC_Os03g14260.2</t>
  </si>
  <si>
    <t>osa-miR166e-5p::LOC_Os06g36960.1</t>
  </si>
  <si>
    <t>osa-miR166e-5p::LOC_Os08g14940.1</t>
  </si>
  <si>
    <t>osa-miR166e-5p::LOC_Os09g08440.1</t>
  </si>
  <si>
    <t>osa-miR166e-5p::LOC_Os09g25520.1</t>
  </si>
  <si>
    <t>osa-miR166e-5p::LOC_Os12g24410.1</t>
  </si>
  <si>
    <t>osa-miR166f::LOC_Os12g41860.1</t>
  </si>
  <si>
    <t>osa-miR166g-3p::LOC_Os12g41860.1</t>
  </si>
  <si>
    <t>osa-miR166h-3p::LOC_Os12g41860.1</t>
  </si>
  <si>
    <t>osa-miR166h-5p::LOC_Os04g58910.1</t>
  </si>
  <si>
    <t>osa-miR166h-5p::LOC_Os06g06760.1</t>
  </si>
  <si>
    <t>osa-miR166h-5p::LOC_Os06g06760.2</t>
  </si>
  <si>
    <t>osa-miR166h-5p::LOC_Os06g06760.3</t>
  </si>
  <si>
    <t>osa-miR166h-5p::LOC_Os10g26730.1</t>
  </si>
  <si>
    <t>osa-miR166h-5p::LOC_Os10g26730.2</t>
  </si>
  <si>
    <t>osa-miR166h-5p::LOC_Os10g40100.1</t>
  </si>
  <si>
    <t>osa-miR166h-5p::LOC_Os10g40100.2</t>
  </si>
  <si>
    <t>osa-miR166i-3p::LOC_Os12g41860.1</t>
  </si>
  <si>
    <t>osa-miR166i-5p::LOC_Os01g41270.1</t>
  </si>
  <si>
    <t>osa-miR166i-5p::LOC_Os01g54100.1</t>
  </si>
  <si>
    <t>osa-miR166i-5p::LOC_Os01g54100.2</t>
  </si>
  <si>
    <t>osa-miR166i-5p::LOC_Os05g08000.1</t>
  </si>
  <si>
    <t>osa-miR166j-3p::LOC_Os12g41860.1</t>
  </si>
  <si>
    <t>osa-miR166j-5p::LOC_Os08g06415.1</t>
  </si>
  <si>
    <t>osa-miR166k-3p::LOC_Os12g41860.1</t>
  </si>
  <si>
    <t>osa-miR166l-3p::LOC_Os12g41860.1</t>
  </si>
  <si>
    <t>osa-miR166l-5p::LOC_Os04g20680.1</t>
  </si>
  <si>
    <t>osa-miR166l-5p::LOC_Os04g39864.1</t>
  </si>
  <si>
    <t>osa-miR166l-5p::LOC_Os04g39864.2</t>
  </si>
  <si>
    <t>osa-miR166l-5p::LOC_Os04g39864.3</t>
  </si>
  <si>
    <t>osa-miR166m::LOC_Os12g41860.1</t>
  </si>
  <si>
    <t>osa-miR167a-5p::LOC_Os01g63290.1</t>
  </si>
  <si>
    <t>osa-miR167a-5p::LOC_Os01g63290.2</t>
  </si>
  <si>
    <t>osa-miR167a-5p::LOC_Os04g18010.1</t>
  </si>
  <si>
    <t>osa-miR167a-5p::LOC_Os06g03830.1</t>
  </si>
  <si>
    <t>osa-miR167a-5p::LOC_Os06g03830.2</t>
  </si>
  <si>
    <t>osa-miR167a-5p::LOC_Os07g49320.1</t>
  </si>
  <si>
    <t>osa-miR167a-5p::LOC_Os10g37590.1</t>
  </si>
  <si>
    <t>osa-miR167b::LOC_Os01g63290.1</t>
  </si>
  <si>
    <t>osa-miR167b::LOC_Os01g63290.2</t>
  </si>
  <si>
    <t>osa-miR167b::LOC_Os04g18010.1</t>
  </si>
  <si>
    <t>osa-miR167b::LOC_Os06g03830.1</t>
  </si>
  <si>
    <t>osa-miR167b::LOC_Os06g03830.2</t>
  </si>
  <si>
    <t>osa-miR167b::LOC_Os07g49320.1</t>
  </si>
  <si>
    <t>osa-miR167b::LOC_Os10g37590.1</t>
  </si>
  <si>
    <t>osa-miR167c-5p::LOC_Os01g63290.1</t>
  </si>
  <si>
    <t>osa-miR167c-5p::LOC_Os01g63290.2</t>
  </si>
  <si>
    <t>osa-miR167c-5p::LOC_Os04g18010.1</t>
  </si>
  <si>
    <t>osa-miR167c-5p::LOC_Os06g03830.1</t>
  </si>
  <si>
    <t>osa-miR167c-5p::LOC_Os06g03830.2</t>
  </si>
  <si>
    <t>osa-miR167c-5p::LOC_Os07g49320.1</t>
  </si>
  <si>
    <t>osa-miR167c-5p::LOC_Os10g37590.1</t>
  </si>
  <si>
    <t>osa-miR167d-5p::LOC_Os01g63290.1</t>
  </si>
  <si>
    <t>osa-miR167d-5p::LOC_Os01g63290.2</t>
  </si>
  <si>
    <t>osa-miR167d-5p::LOC_Os04g18010.1</t>
  </si>
  <si>
    <t>osa-miR167d-5p::LOC_Os06g03830.1</t>
  </si>
  <si>
    <t>osa-miR167d-5p::LOC_Os06g03830.2</t>
  </si>
  <si>
    <t>osa-miR167d-5p::LOC_Os07g49320.1</t>
  </si>
  <si>
    <t>osa-miR167d-5p::LOC_Os10g37590.1</t>
  </si>
  <si>
    <t>osa-miR167e-5p::LOC_Os01g63290.1</t>
  </si>
  <si>
    <t>osa-miR167e-5p::LOC_Os01g63290.2</t>
  </si>
  <si>
    <t>osa-miR167e-5p::LOC_Os04g18010.1</t>
  </si>
  <si>
    <t>osa-miR167e-5p::LOC_Os06g03830.1</t>
  </si>
  <si>
    <t>osa-miR167e-5p::LOC_Os06g03830.2</t>
  </si>
  <si>
    <t>osa-miR167e-5p::LOC_Os07g49320.1</t>
  </si>
  <si>
    <t>osa-miR167e-5p::LOC_Os10g37590.1</t>
  </si>
  <si>
    <t>osa-miR167f::LOC_Os01g63290.1</t>
  </si>
  <si>
    <t>osa-miR167f::LOC_Os01g63290.2</t>
  </si>
  <si>
    <t>osa-miR167f::LOC_Os04g18010.1</t>
  </si>
  <si>
    <t>osa-miR167f::LOC_Os06g03830.1</t>
  </si>
  <si>
    <t>osa-miR167f::LOC_Os06g03830.2</t>
  </si>
  <si>
    <t>osa-miR167f::LOC_Os07g49320.1</t>
  </si>
  <si>
    <t>osa-miR167f::LOC_Os10g37590.1</t>
  </si>
  <si>
    <t>osa-miR167g::LOC_Os01g63290.1</t>
  </si>
  <si>
    <t>osa-miR167g::LOC_Os01g63290.2</t>
  </si>
  <si>
    <t>osa-miR167g::LOC_Os04g18010.1</t>
  </si>
  <si>
    <t>osa-miR167g::LOC_Os06g03830.1</t>
  </si>
  <si>
    <t>osa-miR167g::LOC_Os06g03830.2</t>
  </si>
  <si>
    <t>osa-miR167g::LOC_Os07g49320.1</t>
  </si>
  <si>
    <t>osa-miR167g::LOC_Os10g37590.1</t>
  </si>
  <si>
    <t>osa-miR167h-5p::LOC_Os01g63290.1</t>
  </si>
  <si>
    <t>osa-miR167h-5p::LOC_Os01g63290.2</t>
  </si>
  <si>
    <t>osa-miR167h-5p::LOC_Os04g18010.1</t>
  </si>
  <si>
    <t>osa-miR167h-5p::LOC_Os06g03830.1</t>
  </si>
  <si>
    <t>osa-miR167h-5p::LOC_Os06g03830.2</t>
  </si>
  <si>
    <t>osa-miR167h-5p::LOC_Os07g49320.1</t>
  </si>
  <si>
    <t>osa-miR167h-5p::LOC_Os10g37590.1</t>
  </si>
  <si>
    <t>osa-miR167i-5p::LOC_Os01g63290.1</t>
  </si>
  <si>
    <t>osa-miR167i-5p::LOC_Os01g63290.2</t>
  </si>
  <si>
    <t>osa-miR167i-5p::LOC_Os04g18010.1</t>
  </si>
  <si>
    <t>osa-miR167i-5p::LOC_Os06g03830.1</t>
  </si>
  <si>
    <t>osa-miR167i-5p::LOC_Os06g03830.2</t>
  </si>
  <si>
    <t>osa-miR167i-5p::LOC_Os07g49320.1</t>
  </si>
  <si>
    <t>osa-miR167i-5p::LOC_Os10g37590.1</t>
  </si>
  <si>
    <t>osa-miR167j::LOC_Os01g63290.1</t>
  </si>
  <si>
    <t>osa-miR167j::LOC_Os01g63290.2</t>
  </si>
  <si>
    <t>osa-miR167j::LOC_Os04g18010.1</t>
  </si>
  <si>
    <t>osa-miR167j::LOC_Os06g03830.1</t>
  </si>
  <si>
    <t>osa-miR167j::LOC_Os06g03830.2</t>
  </si>
  <si>
    <t>osa-miR167j::LOC_Os07g49320.1</t>
  </si>
  <si>
    <t>osa-miR167j::LOC_Os10g37590.1</t>
  </si>
  <si>
    <t>osa-miR168a-5p::LOC_Os01g53160.1</t>
  </si>
  <si>
    <t>osa-miR168a-5p::LOC_Os02g58490.1</t>
  </si>
  <si>
    <t>osa-miR168a-5p::LOC_Os03g48180.1</t>
  </si>
  <si>
    <t>osa-miR168a-5p::LOC_Os03g48180.2</t>
  </si>
  <si>
    <t>osa-miR168a-5p::LOC_Os11g44860.1</t>
  </si>
  <si>
    <t>osa-miR169a::LOC_Os01g41650.1</t>
  </si>
  <si>
    <t>osa-miR169a::LOC_Os10g20990.1</t>
  </si>
  <si>
    <t>osa-miR169a::LOC_Os11g14570.1</t>
  </si>
  <si>
    <t>osa-miR169a::LOC_Os11g14570.2</t>
  </si>
  <si>
    <t>osa-miR169a::LOC_Os11g14570.3</t>
  </si>
  <si>
    <t>osa-miR169a::LOC_Os11g14570.4</t>
  </si>
  <si>
    <t>osa-miR169a::LOC_Os12g42400.1</t>
  </si>
  <si>
    <t>osa-miR169a::LOC_Os12g42400.2</t>
  </si>
  <si>
    <t>osa-miR169a::LOC_Os12g42400.3</t>
  </si>
  <si>
    <t>osa-miR169b::LOC_Os01g41650.1</t>
  </si>
  <si>
    <t>osa-miR169b::LOC_Os10g20990.1</t>
  </si>
  <si>
    <t>osa-miR169b::LOC_Os11g14570.1</t>
  </si>
  <si>
    <t>osa-miR169b::LOC_Os11g14570.2</t>
  </si>
  <si>
    <t>osa-miR169b::LOC_Os11g14570.3</t>
  </si>
  <si>
    <t>osa-miR169b::LOC_Os11g14570.4</t>
  </si>
  <si>
    <t>osa-miR169b::LOC_Os12g42400.1</t>
  </si>
  <si>
    <t>osa-miR169b::LOC_Os12g42400.2</t>
  </si>
  <si>
    <t>osa-miR169b::LOC_Os12g42400.3</t>
  </si>
  <si>
    <t>osa-miR169c::LOC_Os01g41650.1</t>
  </si>
  <si>
    <t>osa-miR169c::LOC_Os10g20990.1</t>
  </si>
  <si>
    <t>osa-miR169c::LOC_Os11g14570.1</t>
  </si>
  <si>
    <t>osa-miR169c::LOC_Os11g14570.2</t>
  </si>
  <si>
    <t>osa-miR169c::LOC_Os11g14570.3</t>
  </si>
  <si>
    <t>osa-miR169c::LOC_Os11g14570.4</t>
  </si>
  <si>
    <t>osa-miR169c::LOC_Os12g42400.1</t>
  </si>
  <si>
    <t>osa-miR169c::LOC_Os12g42400.2</t>
  </si>
  <si>
    <t>osa-miR169c::LOC_Os12g42400.3</t>
  </si>
  <si>
    <t>osa-miR169d::LOC_Os09g32660.1</t>
  </si>
  <si>
    <t>osa-miR169d::LOC_Os12g42400.1</t>
  </si>
  <si>
    <t>osa-miR169d::LOC_Os12g42400.2</t>
  </si>
  <si>
    <t>osa-miR169d::LOC_Os12g42400.3</t>
  </si>
  <si>
    <t>osa-miR169e::LOC_Os10g20990.1</t>
  </si>
  <si>
    <t>osa-miR169e::LOC_Os12g42400.1</t>
  </si>
  <si>
    <t>osa-miR169e::LOC_Os12g42400.2</t>
  </si>
  <si>
    <t>osa-miR169e::LOC_Os12g42400.3</t>
  </si>
  <si>
    <t>osa-miR169f.1::LOC_Os12g42400.1</t>
  </si>
  <si>
    <t>osa-miR169f.1::LOC_Os12g42400.2</t>
  </si>
  <si>
    <t>osa-miR169f.1::LOC_Os12g42400.3</t>
  </si>
  <si>
    <t>osa-miR169g::LOC_Os12g42400.1</t>
  </si>
  <si>
    <t>osa-miR169g::LOC_Os12g42400.2</t>
  </si>
  <si>
    <t>osa-miR169g::LOC_Os12g42400.3</t>
  </si>
  <si>
    <t>osa-miR169h::LOC_Os12g42400.1</t>
  </si>
  <si>
    <t>osa-miR169h::LOC_Os12g42400.2</t>
  </si>
  <si>
    <t>osa-miR169h::LOC_Os12g42400.3</t>
  </si>
  <si>
    <t>osa-miR169i-5p.1::LOC_Os12g42400.1</t>
  </si>
  <si>
    <t>osa-miR169i-5p.1::LOC_Os12g42400.2</t>
  </si>
  <si>
    <t>osa-miR169i-5p.1::LOC_Os12g42400.3</t>
  </si>
  <si>
    <t>osa-miR169j::LOC_Os12g42400.1</t>
  </si>
  <si>
    <t>osa-miR169j::LOC_Os12g42400.2</t>
  </si>
  <si>
    <t>osa-miR169j::LOC_Os12g42400.3</t>
  </si>
  <si>
    <t>osa-miR169k::LOC_Os12g42400.1</t>
  </si>
  <si>
    <t>osa-miR169k::LOC_Os12g42400.2</t>
  </si>
  <si>
    <t>osa-miR169k::LOC_Os12g42400.3</t>
  </si>
  <si>
    <t>osa-miR169l::LOC_Os12g42400.1</t>
  </si>
  <si>
    <t>osa-miR169l::LOC_Os12g42400.2</t>
  </si>
  <si>
    <t>osa-miR169l::LOC_Os12g42400.3</t>
  </si>
  <si>
    <t>osa-miR169m::LOC_Os12g42400.1</t>
  </si>
  <si>
    <t>osa-miR169m::LOC_Os12g42400.2</t>
  </si>
  <si>
    <t>osa-miR169m::LOC_Os12g42400.3</t>
  </si>
  <si>
    <t>osa-miR169n::LOC_Os12g42400.1</t>
  </si>
  <si>
    <t>osa-miR169n::LOC_Os12g42400.2</t>
  </si>
  <si>
    <t>osa-miR169n::LOC_Os12g42400.3</t>
  </si>
  <si>
    <t>osa-miR169o::LOC_Os12g42400.1</t>
  </si>
  <si>
    <t>osa-miR169o::LOC_Os12g42400.2</t>
  </si>
  <si>
    <t>osa-miR169o::LOC_Os12g42400.3</t>
  </si>
  <si>
    <t>osa-miR169r-5p::LOC_Os07g42250.1</t>
  </si>
  <si>
    <t>osa-miR169r-5p::LOC_Os08g05310.1</t>
  </si>
  <si>
    <t>osa-miR169r-5p::LOC_Os12g42400.1</t>
  </si>
  <si>
    <t>osa-miR169r-5p::LOC_Os12g42400.2</t>
  </si>
  <si>
    <t>osa-miR169r-5p::LOC_Os12g42400.3</t>
  </si>
  <si>
    <t>osa-miR171a::LOC_Os06g01620.1</t>
  </si>
  <si>
    <t>osa-miR171b::LOC_Os06g01620.1</t>
  </si>
  <si>
    <t>osa-miR171c-3p::LOC_Os06g01620.1</t>
  </si>
  <si>
    <t>osa-miR171d-3p::LOC_Os06g01620.1</t>
  </si>
  <si>
    <t>osa-miR171e-3p::LOC_Os06g01620.1</t>
  </si>
  <si>
    <t>osa-miR171f-3p::LOC_Os06g01620.1</t>
  </si>
  <si>
    <t>osa-miR171g::LOC_Os01g65720.1</t>
  </si>
  <si>
    <t>osa-miR171g::LOC_Os07g01020.1</t>
  </si>
  <si>
    <t>osa-miR171h::LOC_Os07g33630.1</t>
  </si>
  <si>
    <t>osa-miR171i-3p::LOC_Os06g01620.1</t>
  </si>
  <si>
    <t>osa-miR172b::LOC_Os04g36054.1</t>
  </si>
  <si>
    <t>osa-miR1859::LOC_Os02g43780.1</t>
  </si>
  <si>
    <t>osa-miR1859::LOC_Os07g30970.1</t>
  </si>
  <si>
    <t>osa-miR1859::LOC_Os07g30970.2</t>
  </si>
  <si>
    <t>osa-miR1859::LOC_Os11g28950.1</t>
  </si>
  <si>
    <t>osa-miR1859::LOC_Os11g40160.1</t>
  </si>
  <si>
    <t>osa-miR1862b::LOC_Os02g37694.1</t>
  </si>
  <si>
    <t>osa-miR1862b::LOC_Os03g52280.1</t>
  </si>
  <si>
    <t>osa-miR1862b::LOC_Os04g31360.1</t>
  </si>
  <si>
    <t>osa-miR1862b::LOC_Os05g12400.1</t>
  </si>
  <si>
    <t>osa-miR1862b::LOC_Os07g09310.1</t>
  </si>
  <si>
    <t>osa-miR1862b::LOC_Os07g09310.2</t>
  </si>
  <si>
    <t>osa-miR1862b::LOC_Os07g37560.1</t>
  </si>
  <si>
    <t>osa-miR1862b::LOC_Os07g37560.2</t>
  </si>
  <si>
    <t>osa-miR1862b::LOC_Os07g37560.3</t>
  </si>
  <si>
    <t>osa-miR1862b::LOC_Os07g45950.1</t>
  </si>
  <si>
    <t>osa-miR1869::LOC_Os06g43640.1</t>
  </si>
  <si>
    <t>osa-miR1869::LOC_Os06g43640.2</t>
  </si>
  <si>
    <t>osa-miR1869::LOC_Os07g43990.1</t>
  </si>
  <si>
    <t>osa-miR1869::LOC_Os08g43170.1</t>
  </si>
  <si>
    <t>osa-miR1869::LOC_Os11g20689.1</t>
  </si>
  <si>
    <t>osa-miR1878::LOC_Os03g62224.1</t>
  </si>
  <si>
    <t>osa-miR2118a::LOC_Os01g05600.1</t>
  </si>
  <si>
    <t>osa-miR2118a::LOC_Os01g05620.1</t>
  </si>
  <si>
    <t>osa-miR2118b::LOC_Os01g05600.1</t>
  </si>
  <si>
    <t>osa-miR2118b::LOC_Os01g05620.1</t>
  </si>
  <si>
    <t>osa-miR2118b::LOC_Os04g30690.1</t>
  </si>
  <si>
    <t>osa-miR2118c::LOC_Os01g05600.1</t>
  </si>
  <si>
    <t>osa-miR2118c::LOC_Os01g05620.1</t>
  </si>
  <si>
    <t>osa-miR2118d::LOC_Os01g05600.1</t>
  </si>
  <si>
    <t>osa-miR2118d::LOC_Os01g05620.1</t>
  </si>
  <si>
    <t>osa-miR2118d::LOC_Os11g10610.1</t>
  </si>
  <si>
    <t>osa-miR2118e::LOC_Os04g53160.1</t>
  </si>
  <si>
    <t>osa-miR2118e::LOC_Os11g10610.1</t>
  </si>
  <si>
    <t>osa-miR2118e::LOC_Os11g29520.1</t>
  </si>
  <si>
    <t>osa-miR2118f::LOC_Os01g05600.1</t>
  </si>
  <si>
    <t>osa-miR2118f::LOC_Os01g05620.1</t>
  </si>
  <si>
    <t>osa-miR2118h::LOC_Os01g05600.1</t>
  </si>
  <si>
    <t>osa-miR2118h::LOC_Os01g05620.1</t>
  </si>
  <si>
    <t>osa-miR2118i::LOC_Os04g30410.1</t>
  </si>
  <si>
    <t>osa-miR2118i::LOC_Os08g42700.1</t>
  </si>
  <si>
    <t>osa-miR2118i::LOC_Os12g37290.1</t>
  </si>
  <si>
    <t>osa-miR2118j::LOC_Os01g05600.1</t>
  </si>
  <si>
    <t>osa-miR2118j::LOC_Os01g05620.1</t>
  </si>
  <si>
    <t>osa-miR2118k::LOC_Os01g05600.1</t>
  </si>
  <si>
    <t>osa-miR2118k::LOC_Os01g05620.1</t>
  </si>
  <si>
    <t>osa-miR2118l::LOC_Os01g23580.1</t>
  </si>
  <si>
    <t>osa-miR2118l::LOC_Os04g30410.1</t>
  </si>
  <si>
    <t>osa-miR2118l::LOC_Os05g20304.1</t>
  </si>
  <si>
    <t>osa-miR2118l::LOC_Os06g08880.1</t>
  </si>
  <si>
    <t>osa-miR2118l::LOC_Os07g04500.1</t>
  </si>
  <si>
    <t>osa-miR2118l::LOC_Os08g41660.1</t>
  </si>
  <si>
    <t>osa-miR2118l::LOC_Os08g42700.1</t>
  </si>
  <si>
    <t>osa-miR2118l::LOC_Os10g26820.1</t>
  </si>
  <si>
    <t>osa-miR2118l::LOC_Os12g37290.1</t>
  </si>
  <si>
    <t>osa-miR2118m::LOC_Os01g05600.1</t>
  </si>
  <si>
    <t>osa-miR2118m::LOC_Os01g05620.1</t>
  </si>
  <si>
    <t>osa-miR2118n::LOC_Os01g05600.1</t>
  </si>
  <si>
    <t>osa-miR2118n::LOC_Os01g05620.1</t>
  </si>
  <si>
    <t>osa-miR2118o::LOC_Os10g26820.1</t>
  </si>
  <si>
    <t>osa-miR2118p::LOC_Os01g05600.1</t>
  </si>
  <si>
    <t>osa-miR2118p::LOC_Os01g05620.1</t>
  </si>
  <si>
    <t>osa-miR2118p::LOC_Os11g10610.1</t>
  </si>
  <si>
    <t>osa-miR2118p::LOC_Os11g29520.1</t>
  </si>
  <si>
    <t>osa-miR2118q::LOC_Os01g05600.1</t>
  </si>
  <si>
    <t>osa-miR2118q::LOC_Os01g05620.1</t>
  </si>
  <si>
    <t>osa-miR2118r::LOC_Os11g29520.1</t>
  </si>
  <si>
    <t>osa-miR2275a::LOC_Os01g55300.1</t>
  </si>
  <si>
    <t>osa-miR2275a::LOC_Os01g55300.2</t>
  </si>
  <si>
    <t>osa-miR2275a::LOC_Os01g55300.3</t>
  </si>
  <si>
    <t>osa-miR2275a::LOC_Os01g55300.4</t>
  </si>
  <si>
    <t>osa-miR2275a::LOC_Os01g55300.5</t>
  </si>
  <si>
    <t>osa-miR2275a::LOC_Os01g55590.1</t>
  </si>
  <si>
    <t>osa-miR2275a::LOC_Os04g11060.1</t>
  </si>
  <si>
    <t>osa-miR2275a::LOC_Os06g44230.1</t>
  </si>
  <si>
    <t>osa-miR2275a::LOC_Os12g25950.1</t>
  </si>
  <si>
    <t>osa-miR2275b::LOC_Os01g55300.1</t>
  </si>
  <si>
    <t>osa-miR2275b::LOC_Os01g55300.2</t>
  </si>
  <si>
    <t>osa-miR2275b::LOC_Os01g55300.3</t>
  </si>
  <si>
    <t>osa-miR2275b::LOC_Os01g55300.4</t>
  </si>
  <si>
    <t>osa-miR2275b::LOC_Os01g55300.5</t>
  </si>
  <si>
    <t>osa-miR2275b::LOC_Os01g55590.1</t>
  </si>
  <si>
    <t>osa-miR2275b::LOC_Os04g11060.1</t>
  </si>
  <si>
    <t>osa-miR2275b::LOC_Os06g44230.1</t>
  </si>
  <si>
    <t>osa-miR2275b::LOC_Os12g25950.1</t>
  </si>
  <si>
    <t>osa-miR2275c::LOC_Os01g06620.1</t>
  </si>
  <si>
    <t>osa-miR2275c::LOC_Os01g53930.1</t>
  </si>
  <si>
    <t>osa-miR2275c::LOC_Os01g53930.2</t>
  </si>
  <si>
    <t>osa-miR2275c::LOC_Os02g49980.1</t>
  </si>
  <si>
    <t>osa-miR2275c::LOC_Os02g49980.2</t>
  </si>
  <si>
    <t>osa-miR2275c::LOC_Os02g52900.2</t>
  </si>
  <si>
    <t>osa-miR2275c::LOC_Os04g58730.1</t>
  </si>
  <si>
    <t>osa-miR2275c::LOC_Os05g31530.1</t>
  </si>
  <si>
    <t>osa-miR2275c::LOC_Os07g46730.1</t>
  </si>
  <si>
    <t>osa-miR2275c::LOC_Os07g47100.2</t>
  </si>
  <si>
    <t>osa-miR2275c::LOC_Os10g20560.1</t>
  </si>
  <si>
    <t>osa-miR2275c::LOC_Os11g11940.1</t>
  </si>
  <si>
    <t>osa-miR2275c::LOC_Os11g30620.1</t>
  </si>
  <si>
    <t>osa-miR2275c::LOC_Os12g02660.2</t>
  </si>
  <si>
    <t>osa-miR2275c::LOC_Os12g02660.5</t>
  </si>
  <si>
    <t>osa-miR2275c::LOC_Os12g39420.4</t>
  </si>
  <si>
    <t>osa-miR2275c::LOC_Os12g39420.9</t>
  </si>
  <si>
    <t>osa-miR2275d::LOC_Os01g41610.1</t>
  </si>
  <si>
    <t>osa-miR2275d::LOC_Os01g41610.2</t>
  </si>
  <si>
    <t>osa-miR2275d::LOC_Os02g15510.1</t>
  </si>
  <si>
    <t>osa-miR2275d::LOC_Os02g58480.1</t>
  </si>
  <si>
    <t>osa-miR2275d::LOC_Os03g04220.1</t>
  </si>
  <si>
    <t>osa-miR2275d::LOC_Os03g31290.1</t>
  </si>
  <si>
    <t>osa-miR2275d::LOC_Os03g31290.2</t>
  </si>
  <si>
    <t>osa-miR2275d::LOC_Os04g47030.1</t>
  </si>
  <si>
    <t>osa-miR2275d::LOC_Os05g07050.1</t>
  </si>
  <si>
    <t>osa-miR2275d::LOC_Os05g08490.1</t>
  </si>
  <si>
    <t>osa-miR2275d::LOC_Os05g47780.1</t>
  </si>
  <si>
    <t>osa-miR2275d::LOC_Os06g07080.1</t>
  </si>
  <si>
    <t>osa-miR2275d::LOC_Os06g40450.1</t>
  </si>
  <si>
    <t>osa-miR2275d::LOC_Os06g40450.2</t>
  </si>
  <si>
    <t>osa-miR2275d::LOC_Os06g40450.3</t>
  </si>
  <si>
    <t>osa-miR2275d::LOC_Os09g17630.1</t>
  </si>
  <si>
    <t>osa-miR2275d::LOC_Os10g21470.1</t>
  </si>
  <si>
    <t>osa-miR2275d::LOC_Os12g06480.1</t>
  </si>
  <si>
    <t>osa-miR2275d::LOC_Os12g06480.2</t>
  </si>
  <si>
    <t>osa-miR319a-5p::LOC_Os04g07260.1</t>
  </si>
  <si>
    <t>osa-miR319b::LOC_Os03g57190.1</t>
  </si>
  <si>
    <t>osa-miR396a-3p::LOC_Os08g27040.1</t>
  </si>
  <si>
    <t>osa-miR396a-3p::LOC_Os08g45210.1</t>
  </si>
  <si>
    <t>osa-miR396a-3p::LOC_Os08g45210.2</t>
  </si>
  <si>
    <t>osa-miR396a-3p::LOC_Os11g47130.1</t>
  </si>
  <si>
    <t>osa-miR396a-5p::LOC_Os02g53690.1</t>
  </si>
  <si>
    <t>osa-miR396a-5p::LOC_Os03g51970.1</t>
  </si>
  <si>
    <t>osa-miR396a-5p::LOC_Os04g13100.1</t>
  </si>
  <si>
    <t>osa-miR396a-5p::LOC_Os04g24190.1</t>
  </si>
  <si>
    <t>osa-miR396b-3p::LOC_Os08g27040.1</t>
  </si>
  <si>
    <t>osa-miR396b-3p::LOC_Os08g45210.1</t>
  </si>
  <si>
    <t>osa-miR396b-3p::LOC_Os08g45210.2</t>
  </si>
  <si>
    <t>osa-miR396b-3p::LOC_Os11g47130.1</t>
  </si>
  <si>
    <t>osa-miR396b-5p::LOC_Os02g53690.1</t>
  </si>
  <si>
    <t>osa-miR396b-5p::LOC_Os03g51970.1</t>
  </si>
  <si>
    <t>osa-miR396b-5p::LOC_Os04g24190.1</t>
  </si>
  <si>
    <t>osa-miR396b-5p::LOC_Os12g29980.1</t>
  </si>
  <si>
    <t>osa-miR396b-5p::LOC_Os12g29980.2</t>
  </si>
  <si>
    <t>osa-miR396c-3p::LOC_Os03g30300.2</t>
  </si>
  <si>
    <t>osa-miR396c-3p::LOC_Os05g35230.1</t>
  </si>
  <si>
    <t>osa-miR396c-3p::LOC_Os05g43660.1</t>
  </si>
  <si>
    <t>osa-miR396c-5p::LOC_Os02g53690.1</t>
  </si>
  <si>
    <t>osa-miR396c-5p::LOC_Os03g51970.1</t>
  </si>
  <si>
    <t>osa-miR396c-5p::LOC_Os04g24190.1</t>
  </si>
  <si>
    <t>osa-miR396c-5p::LOC_Os12g29980.1</t>
  </si>
  <si>
    <t>osa-miR396c-5p::LOC_Os12g29980.2</t>
  </si>
  <si>
    <t>osa-miR396e-3p::LOC_Os04g31390.1</t>
  </si>
  <si>
    <t>osa-miR396e-3p::LOC_Os04g44730.1</t>
  </si>
  <si>
    <t>osa-miR396e-3p::LOC_Os09g25960.1</t>
  </si>
  <si>
    <t>osa-miR396e-5p::LOC_Os02g53690.1</t>
  </si>
  <si>
    <t>osa-miR396e-5p::LOC_Os03g51970.1</t>
  </si>
  <si>
    <t>osa-miR396e-5p::LOC_Os04g24190.1</t>
  </si>
  <si>
    <t>osa-miR396e-5p::LOC_Os12g29980.1</t>
  </si>
  <si>
    <t>osa-miR396e-5p::LOC_Os12g29980.2</t>
  </si>
  <si>
    <t>osa-miR396f-3p::LOC_Os03g29340.1</t>
  </si>
  <si>
    <t>osa-miR396f-3p::LOC_Os03g29340.2</t>
  </si>
  <si>
    <t>osa-miR396f-3p::LOC_Os08g16070.1</t>
  </si>
  <si>
    <t>osa-miR396f-3p::LOC_Os12g34400.1</t>
  </si>
  <si>
    <t>osa-miR396f-3p::LOC_Os12g38260.1</t>
  </si>
  <si>
    <t>osa-miR396f-5p::LOC_Os02g53690.1</t>
  </si>
  <si>
    <t>osa-miR396f-5p::LOC_Os04g24190.1</t>
  </si>
  <si>
    <t>osa-miR396f-5p::LOC_Os06g10310.1</t>
  </si>
  <si>
    <t>osa-miR397a::LOC_Os01g44330.1</t>
  </si>
  <si>
    <t>osa-miR397a::LOC_Os01g62480.1</t>
  </si>
  <si>
    <t>osa-miR397a::LOC_Os01g62490.1</t>
  </si>
  <si>
    <t>osa-miR397a::LOC_Os01g63200.1</t>
  </si>
  <si>
    <t>osa-miR397b::LOC_Os01g44330.1</t>
  </si>
  <si>
    <t>osa-miR397b::LOC_Os01g62490.1</t>
  </si>
  <si>
    <t>osa-miR397b::LOC_Os01g63180.1</t>
  </si>
  <si>
    <t>osa-miR397b::LOC_Os01g63200.1</t>
  </si>
  <si>
    <t>osa-miR397b::LOC_Os12g15680.1</t>
  </si>
  <si>
    <t>osa-miR399a::LOC_Os06g19470.3</t>
  </si>
  <si>
    <t>osa-miR399a::LOC_Os06g19470.4</t>
  </si>
  <si>
    <t>osa-miR399b::LOC_Os06g19470.3</t>
  </si>
  <si>
    <t>osa-miR399b::LOC_Os06g19470.4</t>
  </si>
  <si>
    <t>osa-miR399c::LOC_Os06g19470.3</t>
  </si>
  <si>
    <t>osa-miR399c::LOC_Os06g19470.4</t>
  </si>
  <si>
    <t>osa-miR399e::LOC_Os01g70260.1</t>
  </si>
  <si>
    <t>osa-miR399e::LOC_Os01g70260.2</t>
  </si>
  <si>
    <t>osa-miR399e::LOC_Os05g30220.1</t>
  </si>
  <si>
    <t>osa-miR399e::LOC_Os11g44960.1</t>
  </si>
  <si>
    <t>osa-miR399e::LOC_Os11g45050.1</t>
  </si>
  <si>
    <t>osa-miR437::LOC_Os01g38190.1</t>
  </si>
  <si>
    <t>osa-miR437::LOC_Os01g61430.1</t>
  </si>
  <si>
    <t>osa-miR437::LOC_Os01g65150.1</t>
  </si>
  <si>
    <t>osa-miR437::LOC_Os01g72370.1</t>
  </si>
  <si>
    <t>osa-miR437::LOC_Os02g27310.1</t>
  </si>
  <si>
    <t>osa-miR437::LOC_Os02g36030.1</t>
  </si>
  <si>
    <t>osa-miR437::LOC_Os02g36140.2</t>
  </si>
  <si>
    <t>osa-miR437::LOC_Os02g36140.3</t>
  </si>
  <si>
    <t>osa-miR437::LOC_Os02g36140.4</t>
  </si>
  <si>
    <t>osa-miR437::LOC_Os02g42350.1</t>
  </si>
  <si>
    <t>osa-miR437::LOC_Os02g48900.2</t>
  </si>
  <si>
    <t>osa-miR437::LOC_Os03g06400.1</t>
  </si>
  <si>
    <t>osa-miR437::LOC_Os03g06400.2</t>
  </si>
  <si>
    <t>osa-miR437::LOC_Os04g14710.2</t>
  </si>
  <si>
    <t>osa-miR437::LOC_Os04g33880.2</t>
  </si>
  <si>
    <t>osa-miR437::LOC_Os05g05290.1</t>
  </si>
  <si>
    <t>osa-miR437::LOC_Os06g44750.1</t>
  </si>
  <si>
    <t>osa-miR437::LOC_Os06g46670.2</t>
  </si>
  <si>
    <t>osa-miR437::LOC_Os09g31514.4</t>
  </si>
  <si>
    <t>osa-miR437::LOC_Os11g42220.1</t>
  </si>
  <si>
    <t>osa-miR437::LOC_Os12g07110.1</t>
  </si>
  <si>
    <t>osa-miR437::LOC_Os12g07110.2</t>
  </si>
  <si>
    <t>osa-miR444a-3p.1::LOC_Os02g36924.1</t>
  </si>
  <si>
    <t>osa-miR444a-3p.1::LOC_Os02g49840.1</t>
  </si>
  <si>
    <t>osa-miR444a-3p.1::LOC_Os02g49840.2</t>
  </si>
  <si>
    <t>osa-miR444a-3p.1::LOC_Os02g49840.3</t>
  </si>
  <si>
    <t>osa-miR444a-3p.1::LOC_Os02g49840.4</t>
  </si>
  <si>
    <t>osa-miR444a-3p.1::LOC_Os08g33488.1</t>
  </si>
  <si>
    <t>osa-miR444a-3p.2::LOC_Os02g36924.1</t>
  </si>
  <si>
    <t>osa-miR444a-3p.2::LOC_Os02g49840.1</t>
  </si>
  <si>
    <t>osa-miR444a-3p.2::LOC_Os02g49840.2</t>
  </si>
  <si>
    <t>osa-miR444a-3p.2::LOC_Os02g49840.3</t>
  </si>
  <si>
    <t>osa-miR444a-3p.2::LOC_Os02g49840.4</t>
  </si>
  <si>
    <t>osa-miR444a-3p.2::LOC_Os08g33488.1</t>
  </si>
  <si>
    <t>osa-miR444b.1::LOC_Os02g36924.1</t>
  </si>
  <si>
    <t>osa-miR444b.1::LOC_Os02g49840.1</t>
  </si>
  <si>
    <t>osa-miR444b.1::LOC_Os02g49840.2</t>
  </si>
  <si>
    <t>osa-miR444b.1::LOC_Os02g49840.3</t>
  </si>
  <si>
    <t>osa-miR444b.1::LOC_Os02g49840.4</t>
  </si>
  <si>
    <t>osa-miR444b.1::LOC_Os08g33488.1</t>
  </si>
  <si>
    <t>osa-miR444b.2::LOC_Os02g36924.1</t>
  </si>
  <si>
    <t>osa-miR444b.2::LOC_Os02g49840.1</t>
  </si>
  <si>
    <t>osa-miR444b.2::LOC_Os02g49840.2</t>
  </si>
  <si>
    <t>osa-miR444b.2::LOC_Os02g49840.3</t>
  </si>
  <si>
    <t>osa-miR444c.1::LOC_Os02g17500.1</t>
  </si>
  <si>
    <t>osa-miR444c.1::LOC_Os02g17500.2</t>
  </si>
  <si>
    <t>osa-miR444c.1::LOC_Os02g17500.3</t>
  </si>
  <si>
    <t>osa-miR444c.1::LOC_Os02g36924.1</t>
  </si>
  <si>
    <t>osa-miR444c.1::LOC_Os02g49090.1</t>
  </si>
  <si>
    <t>osa-miR444c.1::LOC_Os02g49090.2</t>
  </si>
  <si>
    <t>osa-miR444c.1::LOC_Os02g49840.1</t>
  </si>
  <si>
    <t>osa-miR444c.1::LOC_Os02g49840.2</t>
  </si>
  <si>
    <t>osa-miR444c.1::LOC_Os02g49840.3</t>
  </si>
  <si>
    <t>osa-miR444c.1::LOC_Os02g49840.4</t>
  </si>
  <si>
    <t>osa-miR444c.1::LOC_Os02g53260.1</t>
  </si>
  <si>
    <t>osa-miR444c.1::LOC_Os03g47149.1</t>
  </si>
  <si>
    <t>osa-miR444c.1::LOC_Os03g47760.1</t>
  </si>
  <si>
    <t>osa-miR444c.1::LOC_Os04g47590.1</t>
  </si>
  <si>
    <t>osa-miR444c.1::LOC_Os05g08410.1</t>
  </si>
  <si>
    <t>osa-miR444c.1::LOC_Os05g08410.2</t>
  </si>
  <si>
    <t>osa-miR444c.1::LOC_Os08g33488.1</t>
  </si>
  <si>
    <t>osa-miR444c.1::LOC_Os09g24200.1</t>
  </si>
  <si>
    <t>osa-miR444c.1::LOC_Os09g24200.2</t>
  </si>
  <si>
    <t>osa-miR444c.1::LOC_Os10g33840.1</t>
  </si>
  <si>
    <t>osa-miR444c.1::LOC_Os10g33840.2</t>
  </si>
  <si>
    <t>osa-miR444c.1::LOC_Os10g36740.1</t>
  </si>
  <si>
    <t>osa-miR444c.1::LOC_Os11g33394.2</t>
  </si>
  <si>
    <t>osa-miR444c.2::LOC_Os02g36924.1</t>
  </si>
  <si>
    <t>osa-miR444c.2::LOC_Os02g49840.1</t>
  </si>
  <si>
    <t>osa-miR444c.2::LOC_Os02g49840.2</t>
  </si>
  <si>
    <t>osa-miR444c.2::LOC_Os02g49840.3</t>
  </si>
  <si>
    <t>osa-miR444c.2::LOC_Os02g49840.4</t>
  </si>
  <si>
    <t>osa-miR444c.2::LOC_Os08g33488.1</t>
  </si>
  <si>
    <t>osa-miR444d.1::LOC_Os02g36924.1</t>
  </si>
  <si>
    <t>osa-miR444d.1::LOC_Os02g49840.1</t>
  </si>
  <si>
    <t>osa-miR444d.1::LOC_Os02g49840.2</t>
  </si>
  <si>
    <t>osa-miR444d.1::LOC_Os02g49840.3</t>
  </si>
  <si>
    <t>osa-miR444d.1::LOC_Os02g49840.4</t>
  </si>
  <si>
    <t>osa-miR444d.1::LOC_Os08g33488.1</t>
  </si>
  <si>
    <t>osa-miR444d.2::LOC_Os02g36924.1</t>
  </si>
  <si>
    <t>osa-miR444d.2::LOC_Os02g49840.1</t>
  </si>
  <si>
    <t>osa-miR444d.2::LOC_Os02g49840.2</t>
  </si>
  <si>
    <t>osa-miR444d.2::LOC_Os02g49840.3</t>
  </si>
  <si>
    <t>osa-miR444d.2::LOC_Os02g49840.4</t>
  </si>
  <si>
    <t>osa-miR444d.2::LOC_Os08g33488.1</t>
  </si>
  <si>
    <t>osa-miR444d.3::LOC_Os02g49840.1</t>
  </si>
  <si>
    <t>osa-miR444d.3::LOC_Os02g49840.2</t>
  </si>
  <si>
    <t>osa-miR444d.3::LOC_Os02g49840.3</t>
  </si>
  <si>
    <t>osa-miR444d.3::LOC_Os02g49840.4</t>
  </si>
  <si>
    <t>osa-miR444e::LOC_Os02g36924.1</t>
  </si>
  <si>
    <t>osa-miR444e::LOC_Os02g49840.1</t>
  </si>
  <si>
    <t>osa-miR444e::LOC_Os02g49840.2</t>
  </si>
  <si>
    <t>osa-miR444e::LOC_Os02g49840.3</t>
  </si>
  <si>
    <t>osa-miR444e::LOC_Os08g33488.1</t>
  </si>
  <si>
    <t>osa-miR444f::LOC_Os02g36924.1</t>
  </si>
  <si>
    <t>osa-miR444f::LOC_Os02g49840.1</t>
  </si>
  <si>
    <t>osa-miR444f::LOC_Os02g49840.2</t>
  </si>
  <si>
    <t>osa-miR444f::LOC_Os02g49840.3</t>
  </si>
  <si>
    <t>osa-miR444f::LOC_Os02g49840.4</t>
  </si>
  <si>
    <t>osa-miR444f::LOC_Os08g33488.1</t>
  </si>
  <si>
    <t>osa-miR528-3p::LOC_Os01g09200.1</t>
  </si>
  <si>
    <t>osa-miR528-3p::LOC_Os03g40800.1</t>
  </si>
  <si>
    <t>osa-miR528-3p::LOC_Os03g58920.1</t>
  </si>
  <si>
    <t>osa-miR528-3p::LOC_Os03g58920.2</t>
  </si>
  <si>
    <t>osa-miR528-3p::LOC_Os05g18274.1</t>
  </si>
  <si>
    <t>osa-miR528-3p::LOC_Os05g32620.1</t>
  </si>
  <si>
    <t>osa-miR528-3p::LOC_Os07g09690.1</t>
  </si>
  <si>
    <t>osa-miR528-3p::LOC_Os10g24094.1</t>
  </si>
  <si>
    <t>osa-miR528-3p::LOC_Os10g24094.2</t>
  </si>
  <si>
    <t>osa-miR528-5p::LOC_Os01g40150.1</t>
  </si>
  <si>
    <t>osa-miR528-5p::LOC_Os01g70020.1</t>
  </si>
  <si>
    <t>osa-miR528-5p::LOC_Os06g37150.1</t>
  </si>
  <si>
    <t>osa-miR528-5p::LOC_Os08g04310.1</t>
  </si>
  <si>
    <t>osa-miR528-5p::LOC_Os08g44770.1</t>
  </si>
  <si>
    <t>osa-miR528-5p::LOC_Os08g44770.2</t>
  </si>
  <si>
    <t>osa-miR528-5p::LOC_Os12g06250.1</t>
  </si>
  <si>
    <t>osa-miR528-5p::LOC_Os12g13295.1</t>
  </si>
  <si>
    <t>osa-miR529a::LOC_Os01g49154.1</t>
  </si>
  <si>
    <t>osa-miR529a::LOC_Os03g11220.1</t>
  </si>
  <si>
    <t>osa-miR529a::LOC_Os03g19880.1</t>
  </si>
  <si>
    <t>osa-miR529a::LOC_Os03g24210.1</t>
  </si>
  <si>
    <t>osa-miR529a::LOC_Os03g59480.1</t>
  </si>
  <si>
    <t>osa-miR529a::LOC_Os04g05560.1</t>
  </si>
  <si>
    <t>osa-miR529a::LOC_Os04g36740.1</t>
  </si>
  <si>
    <t>osa-miR529a::LOC_Os04g36740.2</t>
  </si>
  <si>
    <t>osa-miR529a::LOC_Os05g07764.2</t>
  </si>
  <si>
    <t>osa-miR529a::LOC_Os05g34130.1</t>
  </si>
  <si>
    <t>osa-miR529a::LOC_Os09g34985.1</t>
  </si>
  <si>
    <t>osa-miR529a::LOC_Os11g04200.1</t>
  </si>
  <si>
    <t>osa-miR529a::LOC_Os12g04010.1</t>
  </si>
  <si>
    <t>osa-miR529b::LOC_Os01g60650.1</t>
  </si>
  <si>
    <t>osa-miR529b::LOC_Os01g65780.3</t>
  </si>
  <si>
    <t>osa-miR529b::LOC_Os02g53200.1</t>
  </si>
  <si>
    <t>osa-miR529b::LOC_Os02g53200.2</t>
  </si>
  <si>
    <t>osa-miR529b::LOC_Os03g10080.1</t>
  </si>
  <si>
    <t>osa-miR529b::LOC_Os04g33360.1</t>
  </si>
  <si>
    <t>osa-miR529b::LOC_Os04g51830.1</t>
  </si>
  <si>
    <t>osa-miR529b::LOC_Os05g04150.1</t>
  </si>
  <si>
    <t>osa-miR529b::LOC_Os05g04150.2</t>
  </si>
  <si>
    <t>osa-miR529b::LOC_Os06g28840.1</t>
  </si>
  <si>
    <t>osa-miR529b::LOC_Os07g25484.1</t>
  </si>
  <si>
    <t>osa-miR529b::LOC_Os08g34820.1</t>
  </si>
  <si>
    <t>osa-miR529b::LOC_Os08g39890.1</t>
  </si>
  <si>
    <t>osa-miR529b::LOC_Os09g07300.1</t>
  </si>
  <si>
    <t>osa-miR529b::LOC_Os09g25900.1</t>
  </si>
  <si>
    <t>osa-miR529b::LOC_Os09g32944.1</t>
  </si>
  <si>
    <t>osa-miR529b::LOC_Os12g08760.1</t>
  </si>
  <si>
    <t>osa-miR529b::LOC_Os12g38110.1</t>
  </si>
  <si>
    <t>osa-miR530-5p::LOC_Os01g56780.1</t>
  </si>
  <si>
    <t>osa-miR530-5p::LOC_Os03g18540.1</t>
  </si>
  <si>
    <t>osa-miR530-5p::LOC_Os03g18540.2</t>
  </si>
  <si>
    <t>osa-miR530-5p::LOC_Os03g52840.1</t>
  </si>
  <si>
    <t>osa-miR530-5p::LOC_Os03g52840.2</t>
  </si>
  <si>
    <t>osa-miR530-5p::LOC_Os03g52840.3</t>
  </si>
  <si>
    <t>osa-miR530-5p::LOC_Os03g63950.1</t>
  </si>
  <si>
    <t>osa-miR530-5p::LOC_Os03g63950.2</t>
  </si>
  <si>
    <t>osa-miR530-5p::LOC_Os04g47840.1</t>
  </si>
  <si>
    <t>osa-miR530-5p::LOC_Os04g51400.1</t>
  </si>
  <si>
    <t>osa-miR530-5p::LOC_Os04g51400.2</t>
  </si>
  <si>
    <t>osa-miR530-5p::LOC_Os04g51400.3</t>
  </si>
  <si>
    <t>osa-miR530-5p::LOC_Os04g51400.5</t>
  </si>
  <si>
    <t>osa-miR530-5p::LOC_Os06g16600.1</t>
  </si>
  <si>
    <t>osa-miR530-5p::LOC_Os07g16600.1</t>
  </si>
  <si>
    <t>osa-miR530-5p::LOC_Os10g29450.1</t>
  </si>
  <si>
    <t>osa-miR530-5p::LOC_Os12g44340.1</t>
  </si>
  <si>
    <t>osa-miR535-5p::LOC_Os02g09080.1</t>
  </si>
  <si>
    <t>osa-miR535-5p::LOC_Os04g33560.1</t>
  </si>
  <si>
    <t>osa-miR818a::LOC_Os01g01720.1</t>
  </si>
  <si>
    <t>osa-miR818a::LOC_Os01g01720.2</t>
  </si>
  <si>
    <t>osa-miR818a::LOC_Os01g12820.1</t>
  </si>
  <si>
    <t>osa-miR818a::LOC_Os01g15970.1</t>
  </si>
  <si>
    <t>osa-miR818a::LOC_Os01g18850.1</t>
  </si>
  <si>
    <t>osa-miR818a::LOC_Os01g18850.2</t>
  </si>
  <si>
    <t>osa-miR818a::LOC_Os01g18850.3</t>
  </si>
  <si>
    <t>osa-miR818a::LOC_Os01g18850.4</t>
  </si>
  <si>
    <t>osa-miR818a::LOC_Os01g41240.1</t>
  </si>
  <si>
    <t>osa-miR818a::LOC_Os01g51890.1</t>
  </si>
  <si>
    <t>osa-miR818a::LOC_Os01g57630.1</t>
  </si>
  <si>
    <t>osa-miR818a::LOC_Os01g63050.1</t>
  </si>
  <si>
    <t>osa-miR818a::LOC_Os01g63880.1</t>
  </si>
  <si>
    <t>osa-miR818a::LOC_Os01g72370.2</t>
  </si>
  <si>
    <t>osa-miR818a::LOC_Os02g10210.1</t>
  </si>
  <si>
    <t>osa-miR818a::LOC_Os02g14290.1</t>
  </si>
  <si>
    <t>osa-miR818a::LOC_Os02g43560.1</t>
  </si>
  <si>
    <t>osa-miR818a::LOC_Os03g15350.1</t>
  </si>
  <si>
    <t>osa-miR818a::LOC_Os03g25945.1</t>
  </si>
  <si>
    <t>osa-miR818a::LOC_Os03g47960.1</t>
  </si>
  <si>
    <t>osa-miR818a::LOC_Os03g48010.1</t>
  </si>
  <si>
    <t>osa-miR818a::LOC_Os03g49126.1</t>
  </si>
  <si>
    <t>osa-miR818a::LOC_Os03g53600.1</t>
  </si>
  <si>
    <t>osa-miR818a::LOC_Os03g53600.2</t>
  </si>
  <si>
    <t>osa-miR818a::LOC_Os03g53600.3</t>
  </si>
  <si>
    <t>osa-miR818a::LOC_Os03g63370.1</t>
  </si>
  <si>
    <t>osa-miR818a::LOC_Os04g39160.1</t>
  </si>
  <si>
    <t>osa-miR818a::LOC_Os04g57154.1</t>
  </si>
  <si>
    <t>osa-miR818a::LOC_Os05g03610.1</t>
  </si>
  <si>
    <t>osa-miR818a::LOC_Os05g39540.1</t>
  </si>
  <si>
    <t>osa-miR818a::LOC_Os05g43570.1</t>
  </si>
  <si>
    <t>osa-miR818a::LOC_Os05g46490.2</t>
  </si>
  <si>
    <t>osa-miR818a::LOC_Os06g05530.1</t>
  </si>
  <si>
    <t>osa-miR818a::LOC_Os06g05530.2</t>
  </si>
  <si>
    <t>osa-miR818a::LOC_Os06g05530.3</t>
  </si>
  <si>
    <t>osa-miR818a::LOC_Os06g11500.1</t>
  </si>
  <si>
    <t>osa-miR818a::LOC_Os06g17950.1</t>
  </si>
  <si>
    <t>osa-miR818a::LOC_Os06g39330.1</t>
  </si>
  <si>
    <t>osa-miR818a::LOC_Os06g45890.1</t>
  </si>
  <si>
    <t>osa-miR818a::LOC_Os06g48060.1</t>
  </si>
  <si>
    <t>osa-miR818a::LOC_Os07g05145.1</t>
  </si>
  <si>
    <t>osa-miR818a::LOC_Os07g40450.1</t>
  </si>
  <si>
    <t>osa-miR818a::LOC_Os07g40450.2</t>
  </si>
  <si>
    <t>osa-miR818a::LOC_Os07g48370.1</t>
  </si>
  <si>
    <t>osa-miR818a::LOC_Os08g29760.1</t>
  </si>
  <si>
    <t>osa-miR818a::LOC_Os08g41080.1</t>
  </si>
  <si>
    <t>osa-miR818a::LOC_Os09g36320.1</t>
  </si>
  <si>
    <t>osa-miR818a::LOC_Os09g37020.1</t>
  </si>
  <si>
    <t>osa-miR818a::LOC_Os09g37020.3</t>
  </si>
  <si>
    <t>osa-miR818a::LOC_Os10g42100.1</t>
  </si>
  <si>
    <t>osa-miR818a::LOC_Os11g47160.1</t>
  </si>
  <si>
    <t>osa-miR818a::LOC_Os12g16290.1</t>
  </si>
  <si>
    <t>osa-miR818a::LOC_Os12g16350.13</t>
  </si>
  <si>
    <t>osa-miR818b::LOC_Os01g01720.1</t>
  </si>
  <si>
    <t>osa-miR818b::LOC_Os01g01720.2</t>
  </si>
  <si>
    <t>osa-miR818b::LOC_Os01g12820.1</t>
  </si>
  <si>
    <t>osa-miR818b::LOC_Os01g15970.1</t>
  </si>
  <si>
    <t>osa-miR818b::LOC_Os01g18850.1</t>
  </si>
  <si>
    <t>osa-miR818b::LOC_Os01g18850.2</t>
  </si>
  <si>
    <t>osa-miR818b::LOC_Os01g18850.3</t>
  </si>
  <si>
    <t>osa-miR818b::LOC_Os01g18850.4</t>
  </si>
  <si>
    <t>osa-miR818b::LOC_Os01g41240.1</t>
  </si>
  <si>
    <t>osa-miR818b::LOC_Os01g51890.1</t>
  </si>
  <si>
    <t>osa-miR818b::LOC_Os01g57630.1</t>
  </si>
  <si>
    <t>osa-miR818b::LOC_Os01g63050.1</t>
  </si>
  <si>
    <t>osa-miR818b::LOC_Os01g63880.1</t>
  </si>
  <si>
    <t>osa-miR818b::LOC_Os01g72370.2</t>
  </si>
  <si>
    <t>osa-miR818b::LOC_Os02g10210.1</t>
  </si>
  <si>
    <t>osa-miR818b::LOC_Os02g14290.1</t>
  </si>
  <si>
    <t>osa-miR818b::LOC_Os02g43560.1</t>
  </si>
  <si>
    <t>osa-miR818b::LOC_Os03g15350.1</t>
  </si>
  <si>
    <t>osa-miR818b::LOC_Os03g25945.1</t>
  </si>
  <si>
    <t>osa-miR818b::LOC_Os03g47960.1</t>
  </si>
  <si>
    <t>osa-miR818b::LOC_Os03g48010.1</t>
  </si>
  <si>
    <t>osa-miR818b::LOC_Os03g49126.1</t>
  </si>
  <si>
    <t>osa-miR818b::LOC_Os03g53600.1</t>
  </si>
  <si>
    <t>osa-miR818b::LOC_Os03g53600.2</t>
  </si>
  <si>
    <t>osa-miR818b::LOC_Os03g53600.3</t>
  </si>
  <si>
    <t>osa-miR818b::LOC_Os03g63370.1</t>
  </si>
  <si>
    <t>osa-miR818b::LOC_Os04g39160.1</t>
  </si>
  <si>
    <t>osa-miR818b::LOC_Os04g57154.1</t>
  </si>
  <si>
    <t>osa-miR818b::LOC_Os05g03610.1</t>
  </si>
  <si>
    <t>osa-miR818b::LOC_Os05g39540.1</t>
  </si>
  <si>
    <t>osa-miR818b::LOC_Os05g43570.1</t>
  </si>
  <si>
    <t>osa-miR818b::LOC_Os05g46490.2</t>
  </si>
  <si>
    <t>osa-miR818b::LOC_Os06g05530.1</t>
  </si>
  <si>
    <t>osa-miR818b::LOC_Os06g05530.2</t>
  </si>
  <si>
    <t>osa-miR818b::LOC_Os06g05530.3</t>
  </si>
  <si>
    <t>osa-miR818b::LOC_Os06g11500.1</t>
  </si>
  <si>
    <t>osa-miR818b::LOC_Os06g17950.1</t>
  </si>
  <si>
    <t>osa-miR818b::LOC_Os06g39330.1</t>
  </si>
  <si>
    <t>osa-miR818b::LOC_Os06g45890.1</t>
  </si>
  <si>
    <t>osa-miR818b::LOC_Os06g48060.1</t>
  </si>
  <si>
    <t>osa-miR818b::LOC_Os07g05145.1</t>
  </si>
  <si>
    <t>osa-miR818b::LOC_Os07g40450.1</t>
  </si>
  <si>
    <t>osa-miR818b::LOC_Os07g40450.2</t>
  </si>
  <si>
    <t>osa-miR818b::LOC_Os07g48370.1</t>
  </si>
  <si>
    <t>osa-miR818b::LOC_Os08g29760.1</t>
  </si>
  <si>
    <t>osa-miR818b::LOC_Os08g41080.1</t>
  </si>
  <si>
    <t>osa-miR818b::LOC_Os09g36320.1</t>
  </si>
  <si>
    <t>osa-miR818b::LOC_Os09g37020.1</t>
  </si>
  <si>
    <t>osa-miR818b::LOC_Os09g37020.3</t>
  </si>
  <si>
    <t>osa-miR818b::LOC_Os10g42100.1</t>
  </si>
  <si>
    <t>osa-miR818b::LOC_Os11g47160.1</t>
  </si>
  <si>
    <t>osa-miR818b::LOC_Os12g16290.1</t>
  </si>
  <si>
    <t>osa-miR818b::LOC_Os12g16350.13</t>
  </si>
  <si>
    <t>osa-miR818c::LOC_Os01g01720.1</t>
  </si>
  <si>
    <t>osa-miR818c::LOC_Os01g01720.2</t>
  </si>
  <si>
    <t>osa-miR818c::LOC_Os01g12820.1</t>
  </si>
  <si>
    <t>osa-miR818c::LOC_Os01g15970.1</t>
  </si>
  <si>
    <t>osa-miR818c::LOC_Os01g18850.1</t>
  </si>
  <si>
    <t>osa-miR818c::LOC_Os01g18850.2</t>
  </si>
  <si>
    <t>osa-miR818c::LOC_Os01g18850.3</t>
  </si>
  <si>
    <t>osa-miR818c::LOC_Os01g18850.4</t>
  </si>
  <si>
    <t>osa-miR818c::LOC_Os01g41240.1</t>
  </si>
  <si>
    <t>osa-miR818c::LOC_Os01g51890.1</t>
  </si>
  <si>
    <t>osa-miR818c::LOC_Os01g57630.1</t>
  </si>
  <si>
    <t>osa-miR818c::LOC_Os01g63050.1</t>
  </si>
  <si>
    <t>osa-miR818c::LOC_Os01g63880.1</t>
  </si>
  <si>
    <t>osa-miR818c::LOC_Os01g72370.2</t>
  </si>
  <si>
    <t>osa-miR818c::LOC_Os02g10210.1</t>
  </si>
  <si>
    <t>osa-miR818c::LOC_Os02g14290.1</t>
  </si>
  <si>
    <t>osa-miR818c::LOC_Os02g43560.1</t>
  </si>
  <si>
    <t>osa-miR818c::LOC_Os03g15350.1</t>
  </si>
  <si>
    <t>osa-miR818c::LOC_Os03g25945.1</t>
  </si>
  <si>
    <t>osa-miR818c::LOC_Os03g47960.1</t>
  </si>
  <si>
    <t>osa-miR818c::LOC_Os03g48010.1</t>
  </si>
  <si>
    <t>osa-miR818c::LOC_Os03g49126.1</t>
  </si>
  <si>
    <t>osa-miR818c::LOC_Os03g53600.1</t>
  </si>
  <si>
    <t>osa-miR818c::LOC_Os03g53600.2</t>
  </si>
  <si>
    <t>osa-miR818c::LOC_Os03g53600.3</t>
  </si>
  <si>
    <t>osa-miR818c::LOC_Os03g63370.1</t>
  </si>
  <si>
    <t>osa-miR818c::LOC_Os04g39160.1</t>
  </si>
  <si>
    <t>osa-miR818c::LOC_Os04g57154.1</t>
  </si>
  <si>
    <t>osa-miR818c::LOC_Os05g03610.1</t>
  </si>
  <si>
    <t>osa-miR818c::LOC_Os05g39540.1</t>
  </si>
  <si>
    <t>osa-miR818c::LOC_Os05g43570.1</t>
  </si>
  <si>
    <t>osa-miR818c::LOC_Os05g46490.2</t>
  </si>
  <si>
    <t>osa-miR818c::LOC_Os06g05530.1</t>
  </si>
  <si>
    <t>osa-miR818c::LOC_Os06g05530.2</t>
  </si>
  <si>
    <t>osa-miR818c::LOC_Os06g05530.3</t>
  </si>
  <si>
    <t>osa-miR818c::LOC_Os06g11500.1</t>
  </si>
  <si>
    <t>osa-miR818c::LOC_Os06g17950.1</t>
  </si>
  <si>
    <t>osa-miR818c::LOC_Os06g39330.1</t>
  </si>
  <si>
    <t>osa-miR818c::LOC_Os06g45890.1</t>
  </si>
  <si>
    <t>osa-miR818c::LOC_Os06g48060.1</t>
  </si>
  <si>
    <t>osa-miR818c::LOC_Os07g05145.1</t>
  </si>
  <si>
    <t>osa-miR818c::LOC_Os07g40450.1</t>
  </si>
  <si>
    <t>osa-miR818c::LOC_Os07g40450.2</t>
  </si>
  <si>
    <t>osa-miR818c::LOC_Os07g48370.1</t>
  </si>
  <si>
    <t>osa-miR818c::LOC_Os08g29760.1</t>
  </si>
  <si>
    <t>osa-miR818c::LOC_Os08g41080.1</t>
  </si>
  <si>
    <t>osa-miR818c::LOC_Os09g36320.1</t>
  </si>
  <si>
    <t>osa-miR818c::LOC_Os09g37020.1</t>
  </si>
  <si>
    <t>osa-miR818c::LOC_Os09g37020.3</t>
  </si>
  <si>
    <t>osa-miR818c::LOC_Os10g42100.1</t>
  </si>
  <si>
    <t>osa-miR818c::LOC_Os11g47160.1</t>
  </si>
  <si>
    <t>osa-miR818c::LOC_Os12g16290.1</t>
  </si>
  <si>
    <t>osa-miR818c::LOC_Os12g16350.13</t>
  </si>
  <si>
    <t>osa-miR818d::LOC_Os01g01720.1</t>
  </si>
  <si>
    <t>osa-miR818d::LOC_Os01g01720.2</t>
  </si>
  <si>
    <t>osa-miR818d::LOC_Os01g12820.1</t>
  </si>
  <si>
    <t>osa-miR818d::LOC_Os01g15970.1</t>
  </si>
  <si>
    <t>osa-miR818d::LOC_Os01g18850.1</t>
  </si>
  <si>
    <t>osa-miR818d::LOC_Os01g18850.2</t>
  </si>
  <si>
    <t>osa-miR818d::LOC_Os01g18850.3</t>
  </si>
  <si>
    <t>osa-miR818d::LOC_Os01g18850.4</t>
  </si>
  <si>
    <t>osa-miR818d::LOC_Os01g41240.1</t>
  </si>
  <si>
    <t>osa-miR818d::LOC_Os01g51890.1</t>
  </si>
  <si>
    <t>osa-miR818d::LOC_Os01g57630.1</t>
  </si>
  <si>
    <t>osa-miR818d::LOC_Os01g63050.1</t>
  </si>
  <si>
    <t>osa-miR818d::LOC_Os01g63880.1</t>
  </si>
  <si>
    <t>osa-miR818d::LOC_Os01g72370.2</t>
  </si>
  <si>
    <t>osa-miR818d::LOC_Os02g10210.1</t>
  </si>
  <si>
    <t>osa-miR818d::LOC_Os02g14290.1</t>
  </si>
  <si>
    <t>osa-miR818d::LOC_Os02g43560.1</t>
  </si>
  <si>
    <t>osa-miR818d::LOC_Os03g15350.1</t>
  </si>
  <si>
    <t>osa-miR818d::LOC_Os03g25945.1</t>
  </si>
  <si>
    <t>osa-miR818d::LOC_Os03g47960.1</t>
  </si>
  <si>
    <t>osa-miR818d::LOC_Os03g48010.1</t>
  </si>
  <si>
    <t>osa-miR818d::LOC_Os03g49126.1</t>
  </si>
  <si>
    <t>osa-miR818d::LOC_Os03g53600.1</t>
  </si>
  <si>
    <t>osa-miR818d::LOC_Os03g53600.2</t>
  </si>
  <si>
    <t>osa-miR818d::LOC_Os03g53600.3</t>
  </si>
  <si>
    <t>osa-miR818d::LOC_Os03g63370.1</t>
  </si>
  <si>
    <t>osa-miR818d::LOC_Os04g39160.1</t>
  </si>
  <si>
    <t>osa-miR818d::LOC_Os04g57154.1</t>
  </si>
  <si>
    <t>osa-miR818d::LOC_Os05g03610.1</t>
  </si>
  <si>
    <t>osa-miR818d::LOC_Os05g39540.1</t>
  </si>
  <si>
    <t>osa-miR818d::LOC_Os05g43570.1</t>
  </si>
  <si>
    <t>osa-miR818d::LOC_Os05g46490.2</t>
  </si>
  <si>
    <t>osa-miR818d::LOC_Os06g05530.1</t>
  </si>
  <si>
    <t>osa-miR818d::LOC_Os06g05530.2</t>
  </si>
  <si>
    <t>osa-miR818d::LOC_Os06g05530.3</t>
  </si>
  <si>
    <t>osa-miR818d::LOC_Os06g11500.1</t>
  </si>
  <si>
    <t>osa-miR818d::LOC_Os06g17950.1</t>
  </si>
  <si>
    <t>osa-miR818d::LOC_Os06g39330.1</t>
  </si>
  <si>
    <t>osa-miR818d::LOC_Os06g45890.1</t>
  </si>
  <si>
    <t>osa-miR818d::LOC_Os06g48060.1</t>
  </si>
  <si>
    <t>osa-miR818d::LOC_Os07g05145.1</t>
  </si>
  <si>
    <t>osa-miR818d::LOC_Os07g40450.1</t>
  </si>
  <si>
    <t>osa-miR818d::LOC_Os07g40450.2</t>
  </si>
  <si>
    <t>osa-miR818d::LOC_Os07g48370.1</t>
  </si>
  <si>
    <t>osa-miR818d::LOC_Os08g29760.1</t>
  </si>
  <si>
    <t>osa-miR818d::LOC_Os08g41080.1</t>
  </si>
  <si>
    <t>osa-miR818d::LOC_Os09g36320.1</t>
  </si>
  <si>
    <t>osa-miR818d::LOC_Os09g37020.1</t>
  </si>
  <si>
    <t>osa-miR818d::LOC_Os09g37020.3</t>
  </si>
  <si>
    <t>osa-miR818d::LOC_Os10g42100.1</t>
  </si>
  <si>
    <t>osa-miR818d::LOC_Os11g47160.1</t>
  </si>
  <si>
    <t>osa-miR818d::LOC_Os12g16290.1</t>
  </si>
  <si>
    <t>osa-miR818d::LOC_Os12g16350.13</t>
  </si>
  <si>
    <t>osa-miR818e::LOC_Os01g01720.1</t>
  </si>
  <si>
    <t>osa-miR818e::LOC_Os01g01720.2</t>
  </si>
  <si>
    <t>osa-miR818e::LOC_Os01g12820.1</t>
  </si>
  <si>
    <t>osa-miR818e::LOC_Os01g15970.1</t>
  </si>
  <si>
    <t>osa-miR818e::LOC_Os01g18850.1</t>
  </si>
  <si>
    <t>osa-miR818e::LOC_Os01g18850.2</t>
  </si>
  <si>
    <t>osa-miR818e::LOC_Os01g18850.3</t>
  </si>
  <si>
    <t>osa-miR818e::LOC_Os01g18850.4</t>
  </si>
  <si>
    <t>osa-miR818e::LOC_Os01g41240.1</t>
  </si>
  <si>
    <t>osa-miR818e::LOC_Os01g51890.1</t>
  </si>
  <si>
    <t>osa-miR818e::LOC_Os01g57630.1</t>
  </si>
  <si>
    <t>osa-miR818e::LOC_Os01g63050.1</t>
  </si>
  <si>
    <t>osa-miR818e::LOC_Os01g63880.1</t>
  </si>
  <si>
    <t>osa-miR818e::LOC_Os01g72370.2</t>
  </si>
  <si>
    <t>osa-miR818e::LOC_Os02g10210.1</t>
  </si>
  <si>
    <t>osa-miR818e::LOC_Os02g14290.1</t>
  </si>
  <si>
    <t>osa-miR818e::LOC_Os02g43560.1</t>
  </si>
  <si>
    <t>osa-miR818e::LOC_Os03g15350.1</t>
  </si>
  <si>
    <t>osa-miR818e::LOC_Os03g25945.1</t>
  </si>
  <si>
    <t>osa-miR818e::LOC_Os03g47960.1</t>
  </si>
  <si>
    <t>osa-miR818e::LOC_Os03g48010.1</t>
  </si>
  <si>
    <t>osa-miR818e::LOC_Os03g49126.1</t>
  </si>
  <si>
    <t>osa-miR818e::LOC_Os03g53600.1</t>
  </si>
  <si>
    <t>osa-miR818e::LOC_Os03g53600.2</t>
  </si>
  <si>
    <t>osa-miR818e::LOC_Os03g53600.3</t>
  </si>
  <si>
    <t>osa-miR818e::LOC_Os03g63370.1</t>
  </si>
  <si>
    <t>osa-miR818e::LOC_Os04g39160.1</t>
  </si>
  <si>
    <t>osa-miR818e::LOC_Os04g57154.1</t>
  </si>
  <si>
    <t>osa-miR818e::LOC_Os05g03610.1</t>
  </si>
  <si>
    <t>osa-miR818e::LOC_Os05g39540.1</t>
  </si>
  <si>
    <t>osa-miR818e::LOC_Os05g43570.1</t>
  </si>
  <si>
    <t>osa-miR818e::LOC_Os05g46490.2</t>
  </si>
  <si>
    <t>osa-miR818e::LOC_Os06g05530.1</t>
  </si>
  <si>
    <t>osa-miR818e::LOC_Os06g05530.2</t>
  </si>
  <si>
    <t>osa-miR818e::LOC_Os06g05530.3</t>
  </si>
  <si>
    <t>osa-miR818e::LOC_Os06g11500.1</t>
  </si>
  <si>
    <t>osa-miR818e::LOC_Os06g17950.1</t>
  </si>
  <si>
    <t>osa-miR818e::LOC_Os06g39330.1</t>
  </si>
  <si>
    <t>osa-miR818e::LOC_Os06g45890.1</t>
  </si>
  <si>
    <t>osa-miR818e::LOC_Os06g48060.1</t>
  </si>
  <si>
    <t>osa-miR818e::LOC_Os07g05145.1</t>
  </si>
  <si>
    <t>osa-miR818e::LOC_Os07g40450.1</t>
  </si>
  <si>
    <t>osa-miR818e::LOC_Os07g40450.2</t>
  </si>
  <si>
    <t>osa-miR818e::LOC_Os07g48370.1</t>
  </si>
  <si>
    <t>osa-miR818e::LOC_Os08g29760.1</t>
  </si>
  <si>
    <t>osa-miR818e::LOC_Os08g41080.1</t>
  </si>
  <si>
    <t>osa-miR818e::LOC_Os09g36320.1</t>
  </si>
  <si>
    <t>osa-miR818e::LOC_Os09g37020.1</t>
  </si>
  <si>
    <t>osa-miR818e::LOC_Os09g37020.3</t>
  </si>
  <si>
    <t>osa-miR818e::LOC_Os10g42100.1</t>
  </si>
  <si>
    <t>osa-miR818e::LOC_Os11g47160.1</t>
  </si>
  <si>
    <t>osa-miR818e::LOC_Os12g16290.1</t>
  </si>
  <si>
    <t>osa-miR818e::LOC_Os12g16350.13</t>
  </si>
  <si>
    <t>osa-miR821a::LOC_Os02g32110.1</t>
  </si>
  <si>
    <t>osa-miR821a::LOC_Os06g48510.1</t>
  </si>
  <si>
    <t>osa-miR821a::LOC_Os10g27274.1</t>
  </si>
  <si>
    <t>osa-miR821a::LOC_Os10g27274.2</t>
  </si>
  <si>
    <t>osa-miR821a::LOC_Os10g27274.3</t>
  </si>
  <si>
    <t>osa-miR821a::LOC_Os12g14840.2</t>
  </si>
  <si>
    <t>osa-miR821a::LOC_Os12g16350.1</t>
  </si>
  <si>
    <t>osa-miR821b::LOC_Os02g32110.1</t>
  </si>
  <si>
    <t>osa-miR821b::LOC_Os06g48510.1</t>
  </si>
  <si>
    <t>osa-miR821b::LOC_Os10g27274.1</t>
  </si>
  <si>
    <t>osa-miR821b::LOC_Os10g27274.2</t>
  </si>
  <si>
    <t>osa-miR821b::LOC_Os10g27274.3</t>
  </si>
  <si>
    <t>osa-miR821b::LOC_Os12g14840.2</t>
  </si>
  <si>
    <t>osa-miR821b::LOC_Os12g16350.1</t>
  </si>
  <si>
    <t>osa-miR821c::LOC_Os02g32110.1</t>
  </si>
  <si>
    <t>osa-miR821c::LOC_Os06g48510.1</t>
  </si>
  <si>
    <t>osa-miR821c::LOC_Os10g27274.1</t>
  </si>
  <si>
    <t>osa-miR821c::LOC_Os10g27274.2</t>
  </si>
  <si>
    <t>osa-miR821c::LOC_Os10g27274.3</t>
  </si>
  <si>
    <t>osa-miR821c::LOC_Os12g14840.2</t>
  </si>
  <si>
    <t>osa-miR821c::LOC_Os12g16350.1</t>
  </si>
  <si>
    <t>osa-miR167c-3p::LOC_Os06g46410.1</t>
  </si>
  <si>
    <t>osa-miR167c-3p::LOC_Os06g46410.2</t>
  </si>
  <si>
    <t>osa-miR168a-5p::LOC_Os06g51310.1</t>
  </si>
  <si>
    <t>osa-miR168a-5p::LOC_Os06g51310.2</t>
  </si>
  <si>
    <t>osa-miR168b::LOC_Os06g51310.1</t>
  </si>
  <si>
    <t>osa-miR168b::LOC_Os06g51310.2</t>
  </si>
  <si>
    <t>osa-miR171e-5p::LOC_Os04g39864.3</t>
  </si>
  <si>
    <t>osa-miR171e-5p::LOC_Os04g39864.1</t>
  </si>
  <si>
    <t>osa-miR171e-5p::LOC_Os04g39864.2</t>
  </si>
  <si>
    <t>osa-miR171e-5p::LOC_Os04g39864.4</t>
  </si>
  <si>
    <t>osa-miR408-3p::LOC_Os04g46130.1</t>
  </si>
  <si>
    <t>osa-miR396e-5p::LOC_Os06g29430.1</t>
  </si>
  <si>
    <t>osa-miR444a-3p.2::LOC_Os03g54084.1</t>
  </si>
  <si>
    <t>osa-miR528-5p::LOC_Os06g11310.1</t>
  </si>
  <si>
    <t>osa-miR529b::LOC_Os06g04270.1</t>
  </si>
  <si>
    <t>osa-miR444b.2::LOC_Os03g54084.1</t>
  </si>
  <si>
    <t>osa-miR444b.2::LOC_Os03g63750.1</t>
  </si>
  <si>
    <t>osa-miR444c.2::LOC_Os03g54084.1</t>
  </si>
  <si>
    <t>osa-miR444c.2::LOC_Os03g63750.1</t>
  </si>
  <si>
    <t>osa-miR444d.2::LOC_Os03g54084.1</t>
  </si>
  <si>
    <t>osa-miR444e::LOC_Os03g54084.1</t>
  </si>
  <si>
    <t>osa-miR444f::LOC_Os03g54084.1</t>
  </si>
  <si>
    <t>osa-miR444f::LOC_Os03g63750.1</t>
  </si>
  <si>
    <t>osa-miR396g::LOC_Os06g29430.1</t>
  </si>
  <si>
    <t>osa-miR396h::LOC_Os06g29430.1</t>
  </si>
  <si>
    <t>osa-miR396d::LOC_Os06g29430.1</t>
  </si>
  <si>
    <t>binding_pairs</t>
  </si>
  <si>
    <t>osa-miR1435::LOC_Os04g50204.1</t>
  </si>
  <si>
    <t>osa-miR1435::LOC_Os06g43910.1</t>
  </si>
  <si>
    <t>osa-miR1435::LOC_Os07g36080.2</t>
  </si>
  <si>
    <t>osa-miR1436::LOC_Os01g18120.1</t>
  </si>
  <si>
    <t>osa-miR1436::LOC_Os02g53000.2</t>
  </si>
  <si>
    <t>osa-miR1436::LOC_Os05g48940.1</t>
  </si>
  <si>
    <t>osa-miR1436::LOC_Os05g50570.1</t>
  </si>
  <si>
    <t>osa-miR1436::LOC_Os06g07914.1</t>
  </si>
  <si>
    <t>osa-miR1436::LOC_Os06g38210.2</t>
  </si>
  <si>
    <t>osa-miR1436::LOC_Os08g37700.1</t>
  </si>
  <si>
    <t>osa-miR1436::LOC_Os08g37700.2</t>
  </si>
  <si>
    <t>osa-miR1436::LOC_Os08g37700.3</t>
  </si>
  <si>
    <t>osa-miR1436::LOC_Os09g07320.2</t>
  </si>
  <si>
    <t>osa-miR1436::LOC_Os09g10710.1</t>
  </si>
  <si>
    <t>osa-miR1436::LOC_Os09g10710.2</t>
  </si>
  <si>
    <t>osa-miR1436::LOC_Os09g10710.3</t>
  </si>
  <si>
    <t>osa-miR1439::LOC_Os01g06740.1</t>
  </si>
  <si>
    <t>osa-miR1439::LOC_Os01g18120.1</t>
  </si>
  <si>
    <t>osa-miR1439::LOC_Os01g52760.2</t>
  </si>
  <si>
    <t>osa-miR1439::LOC_Os01g57630.2</t>
  </si>
  <si>
    <t>osa-miR1439::LOC_Os02g05670.1</t>
  </si>
  <si>
    <t>osa-miR1439::LOC_Os04g02110.1</t>
  </si>
  <si>
    <t>osa-miR1439::LOC_Os04g02110.3</t>
  </si>
  <si>
    <t>osa-miR1439::LOC_Os06g38210.2</t>
  </si>
  <si>
    <t>osa-miR1439::LOC_Os07g47580.1</t>
  </si>
  <si>
    <t>osa-miR1439::LOC_Os07g47580.2</t>
  </si>
  <si>
    <t>osa-miR1439::LOC_Os07g47580.3</t>
  </si>
  <si>
    <t>osa-miR1439::LOC_Os08g30790.1</t>
  </si>
  <si>
    <t>osa-miR1439::LOC_Os08g30790.2</t>
  </si>
  <si>
    <t>osa-miR1439::LOC_Os08g30790.3</t>
  </si>
  <si>
    <t>osa-miR1439::LOC_Os09g17344.1</t>
  </si>
  <si>
    <t>osa-miR1439::LOC_Os12g01955.1</t>
  </si>
  <si>
    <t>osa-miR1442::LOC_Os09g12860.1</t>
  </si>
  <si>
    <t>osa-miR1442::LOC_Os09g21620.1</t>
  </si>
  <si>
    <t>osa-miR159a.2::LOC_Os03g28310.1</t>
  </si>
  <si>
    <t>osa-miR160a-3p::LOC_Os02g56000.1</t>
  </si>
  <si>
    <t>osa-miR160a-3p::LOC_Os02g56000.2</t>
  </si>
  <si>
    <t>osa-miR160a-3p::LOC_Os07g37130.1</t>
  </si>
  <si>
    <t>osa-miR160a-3p::LOC_Os07g37130.2</t>
  </si>
  <si>
    <t>osa-miR160a-3p::LOC_Os07g37130.3</t>
  </si>
  <si>
    <t>osa-miR160a-3p::LOC_Os11g38140.1</t>
  </si>
  <si>
    <t>osa-miR160b-3p::LOC_Os02g56000.1</t>
  </si>
  <si>
    <t>osa-miR160b-3p::LOC_Os02g56000.2</t>
  </si>
  <si>
    <t>osa-miR160b-3p::LOC_Os07g37130.1</t>
  </si>
  <si>
    <t>osa-miR160b-3p::LOC_Os07g37130.2</t>
  </si>
  <si>
    <t>osa-miR160b-3p::LOC_Os07g37130.3</t>
  </si>
  <si>
    <t>osa-miR160b-3p::LOC_Os11g38140.1</t>
  </si>
  <si>
    <t>osa-miR160f-3p::LOC_Os08g02996.1</t>
  </si>
  <si>
    <t>osa-miR160f-3p::LOC_Os08g02996.2</t>
  </si>
  <si>
    <t>osa-miR160f-3p::LOC_Os11g35400.1</t>
  </si>
  <si>
    <t>osa-miR160f-3p::LOC_Os11g35400.2</t>
  </si>
  <si>
    <t>osa-miR160f-3p::LOC_Os11g35400.3</t>
  </si>
  <si>
    <t>osa-miR160f-3p::LOC_Os11g35400.4</t>
  </si>
  <si>
    <t>osa-miR162a::LOC_Os03g02970.1</t>
  </si>
  <si>
    <t>osa-miR166a-5p::LOC_Os03g60820.1</t>
  </si>
  <si>
    <t>osa-miR166a-5p::LOC_Os05g12260.1</t>
  </si>
  <si>
    <t>osa-miR166a-5p::LOC_Os06g01304.2</t>
  </si>
  <si>
    <t>osa-miR166a-5p::LOC_Os06g01304.3</t>
  </si>
  <si>
    <t>osa-miR166a-5p::LOC_Os07g07910.1</t>
  </si>
  <si>
    <t>osa-miR166b-5p::LOC_Os03g12480.1</t>
  </si>
  <si>
    <t>osa-miR166c-5p::LOC_Os03g60820.1</t>
  </si>
  <si>
    <t>osa-miR166c-5p::LOC_Os07g07910.1</t>
  </si>
  <si>
    <t>osa-miR166e-5p::LOC_Os03g60820.1</t>
  </si>
  <si>
    <t>osa-miR166e-5p::LOC_Os05g12260.1</t>
  </si>
  <si>
    <t>osa-miR166e-5p::LOC_Os06g01304.2</t>
  </si>
  <si>
    <t>osa-miR166e-5p::LOC_Os06g01304.3</t>
  </si>
  <si>
    <t>osa-miR166e-5p::LOC_Os07g07910.1</t>
  </si>
  <si>
    <t>osa-miR166g-5p::LOC_Os01g55580.1</t>
  </si>
  <si>
    <t>osa-miR166g-5p::LOC_Os01g55580.2</t>
  </si>
  <si>
    <t>osa-miR166g-5p::LOC_Os08g37610.1</t>
  </si>
  <si>
    <t>osa-miR166g-5p::LOC_Os08g37610.2</t>
  </si>
  <si>
    <t>osa-miR166h-5p::LOC_Os01g43330.1</t>
  </si>
  <si>
    <t>osa-miR166i-5p::LOC_Os01g42294.1</t>
  </si>
  <si>
    <t>osa-miR166i-5p::LOC_Os03g44835.1</t>
  </si>
  <si>
    <t>osa-miR166i-5p::LOC_Os04g35560.2</t>
  </si>
  <si>
    <t>osa-miR166i-5p::LOC_Os08g29200.1</t>
  </si>
  <si>
    <t>osa-miR167a-5p::LOC_Os07g29820.1</t>
  </si>
  <si>
    <t>osa-miR167a-5p::LOC_Os09g37890.1</t>
  </si>
  <si>
    <t>osa-miR167b::LOC_Os07g29820.1</t>
  </si>
  <si>
    <t>osa-miR167b::LOC_Os09g37890.1</t>
  </si>
  <si>
    <t>osa-miR167c-5p::LOC_Os07g29820.1</t>
  </si>
  <si>
    <t>osa-miR167c-5p::LOC_Os09g37890.1</t>
  </si>
  <si>
    <t>osa-miR167d-5p::LOC_Os07g29820.1</t>
  </si>
  <si>
    <t>osa-miR167d-5p::LOC_Os09g37890.1</t>
  </si>
  <si>
    <t>osa-miR167e-5p::LOC_Os07g29820.1</t>
  </si>
  <si>
    <t>osa-miR167e-5p::LOC_Os09g37890.1</t>
  </si>
  <si>
    <t>osa-miR167f::LOC_Os07g29820.1</t>
  </si>
  <si>
    <t>osa-miR167f::LOC_Os09g37890.1</t>
  </si>
  <si>
    <t>osa-miR167g::LOC_Os07g29820.1</t>
  </si>
  <si>
    <t>osa-miR167g::LOC_Os09g37890.1</t>
  </si>
  <si>
    <t>osa-miR167h-5p::LOC_Os07g29820.1</t>
  </si>
  <si>
    <t>osa-miR167h-5p::LOC_Os09g37890.1</t>
  </si>
  <si>
    <t>osa-miR167i-5p::LOC_Os07g29820.1</t>
  </si>
  <si>
    <t>osa-miR167i-5p::LOC_Os09g37890.1</t>
  </si>
  <si>
    <t>osa-miR167j::LOC_Os07g29820.1</t>
  </si>
  <si>
    <t>osa-miR167j::LOC_Os09g37890.1</t>
  </si>
  <si>
    <t>osa-miR169a::LOC_Os02g53620.1</t>
  </si>
  <si>
    <t>osa-miR169a::LOC_Os03g07880.1</t>
  </si>
  <si>
    <t>osa-miR169a::LOC_Os03g07880.2</t>
  </si>
  <si>
    <t>osa-miR169a::LOC_Os03g07880.3</t>
  </si>
  <si>
    <t>osa-miR169a::LOC_Os03g29760.1</t>
  </si>
  <si>
    <t>osa-miR169a::LOC_Os03g29760.2</t>
  </si>
  <si>
    <t>osa-miR169a::LOC_Os03g29760.3</t>
  </si>
  <si>
    <t>osa-miR169a::LOC_Os07g41720.1</t>
  </si>
  <si>
    <t>osa-miR169a::LOC_Os07g41720.2</t>
  </si>
  <si>
    <t>osa-miR169b::LOC_Os02g53620.1</t>
  </si>
  <si>
    <t>osa-miR169b::LOC_Os03g07880.1</t>
  </si>
  <si>
    <t>osa-miR169b::LOC_Os03g07880.2</t>
  </si>
  <si>
    <t>osa-miR169b::LOC_Os03g07880.3</t>
  </si>
  <si>
    <t>osa-miR169b::LOC_Os03g29760.1</t>
  </si>
  <si>
    <t>osa-miR169b::LOC_Os03g29760.2</t>
  </si>
  <si>
    <t>osa-miR169b::LOC_Os03g29760.3</t>
  </si>
  <si>
    <t>osa-miR169b::LOC_Os07g41720.1</t>
  </si>
  <si>
    <t>osa-miR169b::LOC_Os07g41720.2</t>
  </si>
  <si>
    <t>osa-miR169c::LOC_Os02g53620.1</t>
  </si>
  <si>
    <t>osa-miR169c::LOC_Os03g07880.1</t>
  </si>
  <si>
    <t>osa-miR169c::LOC_Os03g07880.2</t>
  </si>
  <si>
    <t>osa-miR169c::LOC_Os03g07880.3</t>
  </si>
  <si>
    <t>osa-miR169c::LOC_Os03g29760.1</t>
  </si>
  <si>
    <t>osa-miR169c::LOC_Os03g29760.2</t>
  </si>
  <si>
    <t>osa-miR169c::LOC_Os03g29760.3</t>
  </si>
  <si>
    <t>osa-miR169c::LOC_Os07g41720.1</t>
  </si>
  <si>
    <t>osa-miR169c::LOC_Os07g41720.2</t>
  </si>
  <si>
    <t>osa-miR169d::LOC_Os02g53620.1</t>
  </si>
  <si>
    <t>osa-miR169d::LOC_Os03g07880.1</t>
  </si>
  <si>
    <t>osa-miR169d::LOC_Os03g07880.2</t>
  </si>
  <si>
    <t>osa-miR169d::LOC_Os03g07880.3</t>
  </si>
  <si>
    <t>osa-miR169d::LOC_Os03g29760.1</t>
  </si>
  <si>
    <t>osa-miR169d::LOC_Os03g29760.2</t>
  </si>
  <si>
    <t>osa-miR169d::LOC_Os03g29760.3</t>
  </si>
  <si>
    <t>osa-miR169d::LOC_Os03g48970.1</t>
  </si>
  <si>
    <t>osa-miR169d::LOC_Os03g48970.2</t>
  </si>
  <si>
    <t>osa-miR169d::LOC_Os03g48970.3</t>
  </si>
  <si>
    <t>osa-miR169d::LOC_Os03g48970.4</t>
  </si>
  <si>
    <t>osa-miR169d::LOC_Os07g41720.1</t>
  </si>
  <si>
    <t>osa-miR169d::LOC_Os07g41720.2</t>
  </si>
  <si>
    <t>osa-miR169e::LOC_Os02g19970.1</t>
  </si>
  <si>
    <t>osa-miR169e::LOC_Os02g19970.2</t>
  </si>
  <si>
    <t>osa-miR169e::LOC_Os02g53620.1</t>
  </si>
  <si>
    <t>osa-miR169e::LOC_Os03g07880.1</t>
  </si>
  <si>
    <t>osa-miR169e::LOC_Os03g07880.2</t>
  </si>
  <si>
    <t>osa-miR169e::LOC_Os03g07880.3</t>
  </si>
  <si>
    <t>osa-miR169e::LOC_Os03g29760.1</t>
  </si>
  <si>
    <t>osa-miR169e::LOC_Os03g29760.2</t>
  </si>
  <si>
    <t>osa-miR169e::LOC_Os03g29760.3</t>
  </si>
  <si>
    <t>osa-miR169e::LOC_Os07g41720.1</t>
  </si>
  <si>
    <t>osa-miR169e::LOC_Os07g41720.2</t>
  </si>
  <si>
    <t>osa-miR169f.1::LOC_Os02g53620.1</t>
  </si>
  <si>
    <t>osa-miR169f.1::LOC_Os03g07880.1</t>
  </si>
  <si>
    <t>osa-miR169f.1::LOC_Os03g07880.2</t>
  </si>
  <si>
    <t>osa-miR169f.1::LOC_Os03g07880.3</t>
  </si>
  <si>
    <t>osa-miR169f.1::LOC_Os03g29760.1</t>
  </si>
  <si>
    <t>osa-miR169f.1::LOC_Os03g29760.2</t>
  </si>
  <si>
    <t>osa-miR169f.1::LOC_Os03g29760.3</t>
  </si>
  <si>
    <t>osa-miR169f.1::LOC_Os03g48970.1</t>
  </si>
  <si>
    <t>osa-miR169f.1::LOC_Os03g48970.2</t>
  </si>
  <si>
    <t>osa-miR169f.1::LOC_Os03g48970.3</t>
  </si>
  <si>
    <t>osa-miR169f.1::LOC_Os03g48970.4</t>
  </si>
  <si>
    <t>osa-miR169f.1::LOC_Os07g41720.1</t>
  </si>
  <si>
    <t>osa-miR169f.1::LOC_Os07g41720.2</t>
  </si>
  <si>
    <t>osa-miR169g::LOC_Os02g53620.1</t>
  </si>
  <si>
    <t>osa-miR169g::LOC_Os03g07880.1</t>
  </si>
  <si>
    <t>osa-miR169g::LOC_Os03g07880.2</t>
  </si>
  <si>
    <t>osa-miR169g::LOC_Os03g07880.3</t>
  </si>
  <si>
    <t>osa-miR169g::LOC_Os03g29760.1</t>
  </si>
  <si>
    <t>osa-miR169g::LOC_Os03g29760.2</t>
  </si>
  <si>
    <t>osa-miR169g::LOC_Os03g29760.3</t>
  </si>
  <si>
    <t>osa-miR169g::LOC_Os03g48970.1</t>
  </si>
  <si>
    <t>osa-miR169g::LOC_Os03g48970.2</t>
  </si>
  <si>
    <t>osa-miR169g::LOC_Os03g48970.3</t>
  </si>
  <si>
    <t>osa-miR169g::LOC_Os03g48970.4</t>
  </si>
  <si>
    <t>osa-miR169g::LOC_Os07g41720.1</t>
  </si>
  <si>
    <t>osa-miR169g::LOC_Os07g41720.2</t>
  </si>
  <si>
    <t>osa-miR169h::LOC_Os02g53620.1</t>
  </si>
  <si>
    <t>osa-miR169h::LOC_Os03g07880.1</t>
  </si>
  <si>
    <t>osa-miR169h::LOC_Os03g07880.2</t>
  </si>
  <si>
    <t>osa-miR169h::LOC_Os03g07880.3</t>
  </si>
  <si>
    <t>osa-miR169h::LOC_Os03g29760.1</t>
  </si>
  <si>
    <t>osa-miR169h::LOC_Os03g29760.2</t>
  </si>
  <si>
    <t>osa-miR169h::LOC_Os03g29760.3</t>
  </si>
  <si>
    <t>osa-miR169h::LOC_Os03g48970.1</t>
  </si>
  <si>
    <t>osa-miR169h::LOC_Os03g48970.2</t>
  </si>
  <si>
    <t>osa-miR169h::LOC_Os03g48970.3</t>
  </si>
  <si>
    <t>osa-miR169h::LOC_Os03g48970.4</t>
  </si>
  <si>
    <t>osa-miR169h::LOC_Os07g41720.1</t>
  </si>
  <si>
    <t>osa-miR169h::LOC_Os07g41720.2</t>
  </si>
  <si>
    <t>osa-miR169i-5p.1::LOC_Os02g53620.1</t>
  </si>
  <si>
    <t>osa-miR169i-5p.1::LOC_Os03g07880.1</t>
  </si>
  <si>
    <t>osa-miR169i-5p.1::LOC_Os03g07880.2</t>
  </si>
  <si>
    <t>osa-miR169i-5p.1::LOC_Os03g07880.3</t>
  </si>
  <si>
    <t>osa-miR169i-5p.1::LOC_Os03g29760.1</t>
  </si>
  <si>
    <t>osa-miR169i-5p.1::LOC_Os03g29760.2</t>
  </si>
  <si>
    <t>osa-miR169i-5p.1::LOC_Os03g29760.3</t>
  </si>
  <si>
    <t>osa-miR169i-5p.1::LOC_Os03g48970.1</t>
  </si>
  <si>
    <t>osa-miR169i-5p.1::LOC_Os03g48970.2</t>
  </si>
  <si>
    <t>osa-miR169i-5p.1::LOC_Os03g48970.3</t>
  </si>
  <si>
    <t>osa-miR169i-5p.1::LOC_Os03g48970.4</t>
  </si>
  <si>
    <t>osa-miR169i-5p.1::LOC_Os07g41720.1</t>
  </si>
  <si>
    <t>osa-miR169i-5p.1::LOC_Os07g41720.2</t>
  </si>
  <si>
    <t>osa-miR169j::LOC_Os02g53620.1</t>
  </si>
  <si>
    <t>osa-miR169j::LOC_Os03g07880.1</t>
  </si>
  <si>
    <t>osa-miR169j::LOC_Os03g07880.2</t>
  </si>
  <si>
    <t>osa-miR169j::LOC_Os03g07880.3</t>
  </si>
  <si>
    <t>osa-miR169j::LOC_Os03g29760.1</t>
  </si>
  <si>
    <t>osa-miR169j::LOC_Os03g29760.2</t>
  </si>
  <si>
    <t>osa-miR169j::LOC_Os03g29760.3</t>
  </si>
  <si>
    <t>osa-miR169j::LOC_Os03g48970.1</t>
  </si>
  <si>
    <t>osa-miR169j::LOC_Os03g48970.2</t>
  </si>
  <si>
    <t>osa-miR169j::LOC_Os03g48970.3</t>
  </si>
  <si>
    <t>osa-miR169j::LOC_Os03g48970.4</t>
  </si>
  <si>
    <t>osa-miR169j::LOC_Os07g41720.1</t>
  </si>
  <si>
    <t>osa-miR169j::LOC_Os07g41720.2</t>
  </si>
  <si>
    <t>osa-miR169k::LOC_Os02g53620.1</t>
  </si>
  <si>
    <t>osa-miR169k::LOC_Os03g07880.1</t>
  </si>
  <si>
    <t>osa-miR169k::LOC_Os03g07880.2</t>
  </si>
  <si>
    <t>osa-miR169k::LOC_Os03g07880.3</t>
  </si>
  <si>
    <t>osa-miR169k::LOC_Os03g29760.1</t>
  </si>
  <si>
    <t>osa-miR169k::LOC_Os03g29760.2</t>
  </si>
  <si>
    <t>osa-miR169k::LOC_Os03g29760.3</t>
  </si>
  <si>
    <t>osa-miR169k::LOC_Os03g48970.1</t>
  </si>
  <si>
    <t>osa-miR169k::LOC_Os03g48970.2</t>
  </si>
  <si>
    <t>osa-miR169k::LOC_Os03g48970.3</t>
  </si>
  <si>
    <t>osa-miR169k::LOC_Os03g48970.4</t>
  </si>
  <si>
    <t>osa-miR169k::LOC_Os07g41720.1</t>
  </si>
  <si>
    <t>osa-miR169k::LOC_Os07g41720.2</t>
  </si>
  <si>
    <t>osa-miR169l::LOC_Os02g53620.1</t>
  </si>
  <si>
    <t>osa-miR169l::LOC_Os03g07880.1</t>
  </si>
  <si>
    <t>osa-miR169l::LOC_Os03g07880.2</t>
  </si>
  <si>
    <t>osa-miR169l::LOC_Os03g07880.3</t>
  </si>
  <si>
    <t>osa-miR169l::LOC_Os03g29760.1</t>
  </si>
  <si>
    <t>osa-miR169l::LOC_Os03g29760.2</t>
  </si>
  <si>
    <t>osa-miR169l::LOC_Os03g29760.3</t>
  </si>
  <si>
    <t>osa-miR169l::LOC_Os03g48970.1</t>
  </si>
  <si>
    <t>osa-miR169l::LOC_Os03g48970.2</t>
  </si>
  <si>
    <t>osa-miR169l::LOC_Os03g48970.3</t>
  </si>
  <si>
    <t>osa-miR169l::LOC_Os03g48970.4</t>
  </si>
  <si>
    <t>osa-miR169l::LOC_Os07g41720.1</t>
  </si>
  <si>
    <t>osa-miR169l::LOC_Os07g41720.2</t>
  </si>
  <si>
    <t>osa-miR169m::LOC_Os02g53620.1</t>
  </si>
  <si>
    <t>osa-miR169m::LOC_Os03g07880.1</t>
  </si>
  <si>
    <t>osa-miR169m::LOC_Os03g07880.2</t>
  </si>
  <si>
    <t>osa-miR169m::LOC_Os03g07880.3</t>
  </si>
  <si>
    <t>osa-miR169m::LOC_Os03g29760.1</t>
  </si>
  <si>
    <t>osa-miR169m::LOC_Os03g29760.2</t>
  </si>
  <si>
    <t>osa-miR169m::LOC_Os03g29760.3</t>
  </si>
  <si>
    <t>osa-miR169m::LOC_Os03g48970.1</t>
  </si>
  <si>
    <t>osa-miR169m::LOC_Os03g48970.2</t>
  </si>
  <si>
    <t>osa-miR169m::LOC_Os03g48970.3</t>
  </si>
  <si>
    <t>osa-miR169m::LOC_Os03g48970.4</t>
  </si>
  <si>
    <t>osa-miR169m::LOC_Os07g41720.1</t>
  </si>
  <si>
    <t>osa-miR169m::LOC_Os07g41720.2</t>
  </si>
  <si>
    <t>osa-miR169n::LOC_Os02g19970.1</t>
  </si>
  <si>
    <t>osa-miR169n::LOC_Os02g19970.2</t>
  </si>
  <si>
    <t>osa-miR169n::LOC_Os02g53620.1</t>
  </si>
  <si>
    <t>osa-miR169n::LOC_Os03g48970.1</t>
  </si>
  <si>
    <t>osa-miR169n::LOC_Os03g48970.2</t>
  </si>
  <si>
    <t>osa-miR169n::LOC_Os03g48970.3</t>
  </si>
  <si>
    <t>osa-miR169n::LOC_Os03g48970.4</t>
  </si>
  <si>
    <t>osa-miR169o::LOC_Os02g19970.1</t>
  </si>
  <si>
    <t>osa-miR169o::LOC_Os02g19970.2</t>
  </si>
  <si>
    <t>osa-miR169o::LOC_Os02g53620.1</t>
  </si>
  <si>
    <t>osa-miR169o::LOC_Os03g48970.1</t>
  </si>
  <si>
    <t>osa-miR169o::LOC_Os03g48970.2</t>
  </si>
  <si>
    <t>osa-miR169o::LOC_Os03g48970.3</t>
  </si>
  <si>
    <t>osa-miR169o::LOC_Os03g48970.4</t>
  </si>
  <si>
    <t>osa-miR169q::LOC_Os03g04550.1</t>
  </si>
  <si>
    <t>osa-miR169r-5p::LOC_Os02g53620.1</t>
  </si>
  <si>
    <t>osa-miR169r-5p::LOC_Os03g07880.1</t>
  </si>
  <si>
    <t>osa-miR169r-5p::LOC_Os03g07880.2</t>
  </si>
  <si>
    <t>osa-miR169r-5p::LOC_Os03g07880.3</t>
  </si>
  <si>
    <t>osa-miR169r-5p::LOC_Os03g29760.1</t>
  </si>
  <si>
    <t>osa-miR169r-5p::LOC_Os03g29760.2</t>
  </si>
  <si>
    <t>osa-miR169r-5p::LOC_Os03g29760.3</t>
  </si>
  <si>
    <t>osa-miR169r-5p::LOC_Os03g48970.1</t>
  </si>
  <si>
    <t>osa-miR169r-5p::LOC_Os03g48970.2</t>
  </si>
  <si>
    <t>osa-miR169r-5p::LOC_Os03g48970.3</t>
  </si>
  <si>
    <t>osa-miR169r-5p::LOC_Os03g48970.4</t>
  </si>
  <si>
    <t>osa-miR169r-5p::LOC_Os07g41720.1</t>
  </si>
  <si>
    <t>osa-miR169r-5p::LOC_Os07g41720.2</t>
  </si>
  <si>
    <t>osa-miR169r-5p::LOC_Os11g35350.1</t>
  </si>
  <si>
    <t>osa-miR171h::LOC_Os03g19070.1</t>
  </si>
  <si>
    <t>osa-miR1859::LOC_Os01g25810.1</t>
  </si>
  <si>
    <t>osa-miR1862b::LOC_Os06g04130.2</t>
  </si>
  <si>
    <t>osa-miR1869::LOC_Os06g48665.1</t>
  </si>
  <si>
    <t>osa-miR1878::LOC_Os03g60820.1</t>
  </si>
  <si>
    <t>osa-miR1878::LOC_Os08g37380.1</t>
  </si>
  <si>
    <t>osa-miR1878::LOC_Os08g37380.2</t>
  </si>
  <si>
    <t>osa-miR2118i::LOC_Os01g25810.1</t>
  </si>
  <si>
    <t>osa-miR2118o::LOC_Os04g25740.1</t>
  </si>
  <si>
    <t>osa-miR2275a::LOC_Os01g33869.1</t>
  </si>
  <si>
    <t>osa-miR2275a::LOC_Os04g39430.1</t>
  </si>
  <si>
    <t>osa-miR2275a::LOC_Os04g39430.2</t>
  </si>
  <si>
    <t>osa-miR2275a::LOC_Os04g58470.1</t>
  </si>
  <si>
    <t>osa-miR2275a::LOC_Os04g58504.1</t>
  </si>
  <si>
    <t>osa-miR2275a::LOC_Os09g34900.1</t>
  </si>
  <si>
    <t>osa-miR2275b::LOC_Os01g33869.1</t>
  </si>
  <si>
    <t>osa-miR2275b::LOC_Os04g39430.1</t>
  </si>
  <si>
    <t>osa-miR2275b::LOC_Os04g39430.2</t>
  </si>
  <si>
    <t>osa-miR2275b::LOC_Os04g58470.1</t>
  </si>
  <si>
    <t>osa-miR2275b::LOC_Os04g58504.1</t>
  </si>
  <si>
    <t>osa-miR2275b::LOC_Os09g34900.1</t>
  </si>
  <si>
    <t>osa-miR2275c::LOC_Os02g50820.1</t>
  </si>
  <si>
    <t>osa-miR2275c::LOC_Os03g17860.2</t>
  </si>
  <si>
    <t>osa-miR2275c::LOC_Os03g31679.1</t>
  </si>
  <si>
    <t>osa-miR2275c::LOC_Os04g53220.1</t>
  </si>
  <si>
    <t>osa-miR2275d::LOC_Os02g44610.1</t>
  </si>
  <si>
    <t>osa-miR2275d::LOC_Os02g46750.1</t>
  </si>
  <si>
    <t>osa-miR2275d::LOC_Os02g46750.2</t>
  </si>
  <si>
    <t>osa-miR2275d::LOC_Os02g46750.4</t>
  </si>
  <si>
    <t>osa-miR2275d::LOC_Os02g46750.5</t>
  </si>
  <si>
    <t>osa-miR2275d::LOC_Os02g53260.1</t>
  </si>
  <si>
    <t>osa-miR2275d::LOC_Os03g19480.1</t>
  </si>
  <si>
    <t>osa-miR2275d::LOC_Os05g32180.1</t>
  </si>
  <si>
    <t>osa-miR2275d::LOC_Os06g37570.1</t>
  </si>
  <si>
    <t>osa-miR2275d::LOC_Os07g46320.1</t>
  </si>
  <si>
    <t>osa-miR2275d::LOC_Os08g01710.1</t>
  </si>
  <si>
    <t>osa-miR2275d::LOC_Os08g33076.1</t>
  </si>
  <si>
    <t>osa-miR2275d::LOC_Os09g37240.1</t>
  </si>
  <si>
    <t>osa-miR2275d::LOC_Os12g22110.1</t>
  </si>
  <si>
    <t>osa-miR396a-3p::LOC_Os02g13270.1</t>
  </si>
  <si>
    <t>osa-miR396b-3p::LOC_Os02g13270.1</t>
  </si>
  <si>
    <t>osa-miR396c-3p::LOC_Os02g36520.1</t>
  </si>
  <si>
    <t>osa-miR396c-3p::LOC_Os03g52630.1</t>
  </si>
  <si>
    <t>osa-miR396c-3p::LOC_Os03g52630.2</t>
  </si>
  <si>
    <t>osa-miR396c-3p::LOC_Os12g41830.1</t>
  </si>
  <si>
    <t>osa-miR396e-3p::LOC_Os02g58214.1</t>
  </si>
  <si>
    <t>osa-miR396e-3p::LOC_Os09g25990.1</t>
  </si>
  <si>
    <t>osa-miR396e-3p::LOC_Os09g26000.1</t>
  </si>
  <si>
    <t>osa-miR396f-3p::LOC_Os02g58214.1</t>
  </si>
  <si>
    <t>osa-miR399a::LOC_Os04g33860.1</t>
  </si>
  <si>
    <t>osa-miR399a::LOC_Os05g45350.2</t>
  </si>
  <si>
    <t>osa-miR399a::LOC_Os05g48390.1</t>
  </si>
  <si>
    <t>osa-miR399b::LOC_Os04g33860.1</t>
  </si>
  <si>
    <t>osa-miR399b::LOC_Os05g45350.2</t>
  </si>
  <si>
    <t>osa-miR399b::LOC_Os05g48390.1</t>
  </si>
  <si>
    <t>osa-miR399c::LOC_Os04g33860.1</t>
  </si>
  <si>
    <t>osa-miR399c::LOC_Os05g45350.2</t>
  </si>
  <si>
    <t>osa-miR399c::LOC_Os05g48390.1</t>
  </si>
  <si>
    <t>osa-miR399d::LOC_Os04g33860.1</t>
  </si>
  <si>
    <t>osa-miR399d::LOC_Os05g45350.2</t>
  </si>
  <si>
    <t>osa-miR399d::LOC_Os05g48390.1</t>
  </si>
  <si>
    <t>osa-miR399e::LOC_Os04g33860.1</t>
  </si>
  <si>
    <t>osa-miR399e::LOC_Os05g45350.2</t>
  </si>
  <si>
    <t>osa-miR399e::LOC_Os05g48390.1_2</t>
  </si>
  <si>
    <t>osa-miR399e::LOC_Os05g48390.1_1</t>
  </si>
  <si>
    <t>osa-miR437::LOC_Os02g18080.1</t>
  </si>
  <si>
    <t>osa-miR437::LOC_Os05g14170.1</t>
  </si>
  <si>
    <t>osa-miR437::LOC_Os07g35290.1</t>
  </si>
  <si>
    <t>osa-miR437::LOC_Os09g17344.1</t>
  </si>
  <si>
    <t>osa-miR444a-5p::LOC_Os08g33479.1</t>
  </si>
  <si>
    <t>osa-miR444c.1::LOC_Os02g26470.1</t>
  </si>
  <si>
    <t>osa-miR444c.1::LOC_Os04g38780.1</t>
  </si>
  <si>
    <t>osa-miR444c.1::LOC_Os07g39470.1</t>
  </si>
  <si>
    <t>osa-miR444c.1::LOC_Os11g42090.1</t>
  </si>
  <si>
    <t>osa-miR528-3p::LOC_Os02g08140.1</t>
  </si>
  <si>
    <t>osa-miR528-3p::LOC_Os12g41956.1</t>
  </si>
  <si>
    <t>osa-miR528-5p::LOC_Os01g03620.1</t>
  </si>
  <si>
    <t>osa-miR528-5p::LOC_Os01g03640.1</t>
  </si>
  <si>
    <t>osa-miR528-5p::LOC_Os01g44330.1</t>
  </si>
  <si>
    <t>osa-miR528-5p::LOC_Os02g52910.1</t>
  </si>
  <si>
    <t>osa-miR528-5p::LOC_Os04g53710.1</t>
  </si>
  <si>
    <t>osa-miR528-5p::LOC_Os05g22600.1</t>
  </si>
  <si>
    <t>osa-miR528-5p::LOC_Os06g06050.1</t>
  </si>
  <si>
    <t>osa-miR528-5p::LOC_Os07g38290.1</t>
  </si>
  <si>
    <t>osa-miR528-5p::LOC_Os09g33800.2</t>
  </si>
  <si>
    <t>osa-miR528-5p::LOC_Os10g25100.1</t>
  </si>
  <si>
    <t>osa-miR529a::LOC_Os02g13020.1</t>
  </si>
  <si>
    <t>osa-miR529a::LOC_Os03g11890.1</t>
  </si>
  <si>
    <t>osa-miR529a::LOC_Os04g58570.1</t>
  </si>
  <si>
    <t>osa-miR529a::LOC_Os06g27830.1</t>
  </si>
  <si>
    <t>osa-miR529a::LOC_Os07g01710.1</t>
  </si>
  <si>
    <t>osa-miR529a::LOC_Os09g39870.1</t>
  </si>
  <si>
    <t>osa-miR529a::LOC_Os10g39090.1</t>
  </si>
  <si>
    <t>osa-miR529a::LOC_Os10g39090.2</t>
  </si>
  <si>
    <t>osa-miR529a::LOC_Os10g41560.1</t>
  </si>
  <si>
    <t>osa-miR529a::LOC_Os11g24640.1</t>
  </si>
  <si>
    <t>osa-miR529a::LOC_Os12g31540.1</t>
  </si>
  <si>
    <t>osa-miR529b::LOC_Os01g69830.1</t>
  </si>
  <si>
    <t>osa-miR529b::LOC_Os02g03620.1</t>
  </si>
  <si>
    <t>osa-miR529b::LOC_Os02g07720.3</t>
  </si>
  <si>
    <t>osa-miR529b::LOC_Os02g35910.1</t>
  </si>
  <si>
    <t>osa-miR529b::LOC_Os02g38480.1</t>
  </si>
  <si>
    <t>osa-miR529b::LOC_Os03g57900.1</t>
  </si>
  <si>
    <t>osa-miR529b::LOC_Os04g28420.1</t>
  </si>
  <si>
    <t>osa-miR529b::LOC_Os04g28420.2</t>
  </si>
  <si>
    <t>osa-miR529b::LOC_Os05g07090.1</t>
  </si>
  <si>
    <t>osa-miR529b::LOC_Os05g07090.3</t>
  </si>
  <si>
    <t>osa-miR529b::LOC_Os05g14010.1</t>
  </si>
  <si>
    <t>osa-miR529b::LOC_Os08g41940.1</t>
  </si>
  <si>
    <t>osa-miR529b::LOC_Os09g31438.1</t>
  </si>
  <si>
    <t>osa-miR530-5p::LOC_Os01g16180.1</t>
  </si>
  <si>
    <t>osa-miR530-5p::LOC_Os01g16180.2</t>
  </si>
  <si>
    <t>osa-miR530-5p::LOC_Os01g16180.3</t>
  </si>
  <si>
    <t>osa-miR530-5p::LOC_Os01g16180.4</t>
  </si>
  <si>
    <t>osa-miR530-5p::LOC_Os11g47980.1</t>
  </si>
  <si>
    <t>osa-miR535-5p::LOC_Os03g14880.1</t>
  </si>
  <si>
    <t>osa-miR535-5p::LOC_Os04g47580.1</t>
  </si>
  <si>
    <t>osa-miR818a::LOC_Os06g38210.2</t>
  </si>
  <si>
    <t>osa-miR818a::LOC_Os08g37700.1</t>
  </si>
  <si>
    <t>osa-miR818a::LOC_Os08g37700.2</t>
  </si>
  <si>
    <t>osa-miR818a::LOC_Os08g37700.3</t>
  </si>
  <si>
    <t>osa-miR818a::LOC_Os09g07320.2</t>
  </si>
  <si>
    <t>osa-miR818a::LOC_Os09g10710.1</t>
  </si>
  <si>
    <t>osa-miR818a::LOC_Os09g10710.2</t>
  </si>
  <si>
    <t>osa-miR818a::LOC_Os09g10710.3</t>
  </si>
  <si>
    <t>osa-miR818b::LOC_Os06g38210.2</t>
  </si>
  <si>
    <t>osa-miR818b::LOC_Os08g37700.1</t>
  </si>
  <si>
    <t>osa-miR818b::LOC_Os08g37700.2</t>
  </si>
  <si>
    <t>osa-miR818b::LOC_Os08g37700.3</t>
  </si>
  <si>
    <t>osa-miR818b::LOC_Os09g07320.2</t>
  </si>
  <si>
    <t>osa-miR818b::LOC_Os09g10710.1</t>
  </si>
  <si>
    <t>osa-miR818b::LOC_Os09g10710.2</t>
  </si>
  <si>
    <t>osa-miR818b::LOC_Os09g10710.3</t>
  </si>
  <si>
    <t>osa-miR818c::LOC_Os06g38210.2</t>
  </si>
  <si>
    <t>osa-miR818c::LOC_Os08g37700.1</t>
  </si>
  <si>
    <t>osa-miR818c::LOC_Os08g37700.2</t>
  </si>
  <si>
    <t>osa-miR818c::LOC_Os08g37700.3</t>
  </si>
  <si>
    <t>osa-miR818c::LOC_Os09g07320.2</t>
  </si>
  <si>
    <t>osa-miR818c::LOC_Os09g10710.1</t>
  </si>
  <si>
    <t>osa-miR818c::LOC_Os09g10710.2</t>
  </si>
  <si>
    <t>osa-miR818c::LOC_Os09g10710.3</t>
  </si>
  <si>
    <t>osa-miR818d::LOC_Os06g38210.2</t>
  </si>
  <si>
    <t>osa-miR818d::LOC_Os08g37700.1</t>
  </si>
  <si>
    <t>osa-miR818d::LOC_Os08g37700.2</t>
  </si>
  <si>
    <t>osa-miR818d::LOC_Os08g37700.3</t>
  </si>
  <si>
    <t>osa-miR818d::LOC_Os09g07320.2</t>
  </si>
  <si>
    <t>osa-miR818d::LOC_Os09g10710.1</t>
  </si>
  <si>
    <t>osa-miR818d::LOC_Os09g10710.2</t>
  </si>
  <si>
    <t>osa-miR818d::LOC_Os09g10710.3</t>
  </si>
  <si>
    <t>osa-miR818e::LOC_Os06g38210.2</t>
  </si>
  <si>
    <t>osa-miR818e::LOC_Os08g37700.1</t>
  </si>
  <si>
    <t>osa-miR818e::LOC_Os08g37700.2</t>
  </si>
  <si>
    <t>osa-miR818e::LOC_Os08g37700.3</t>
  </si>
  <si>
    <t>osa-miR818e::LOC_Os09g07320.2</t>
  </si>
  <si>
    <t>osa-miR818e::LOC_Os09g10710.1</t>
  </si>
  <si>
    <t>osa-miR818e::LOC_Os09g10710.2</t>
  </si>
  <si>
    <t>osa-miR818e::LOC_Os09g10710.3</t>
  </si>
  <si>
    <t>osa-miR821a::LOC_Os02g38340.1</t>
  </si>
  <si>
    <t>osa-miR821b::LOC_Os02g38340.1</t>
  </si>
  <si>
    <t>osa-miR821c::LOC_Os02g38340.1</t>
  </si>
  <si>
    <t>osa-miR167a-5p::LOC_Os06g46410.2</t>
  </si>
  <si>
    <t>osa-miR167a-5p::LOC_Os06g46410.1</t>
  </si>
  <si>
    <t>osa-miR167a-5p::LOC_Os02g06910.1</t>
  </si>
  <si>
    <t>osa-miR167a-5p::LOC_Os07g33790.1</t>
  </si>
  <si>
    <t>osa-miR167b::LOC_Os06g46410.2</t>
  </si>
  <si>
    <t>osa-miR167b::LOC_Os06g46410.1</t>
  </si>
  <si>
    <t>osa-miR167b::LOC_Os02g06910.1</t>
  </si>
  <si>
    <t>osa-miR167b::LOC_Os07g33790.1</t>
  </si>
  <si>
    <t>osa-miR167c-5p::LOC_Os06g46410.2</t>
  </si>
  <si>
    <t>osa-miR167c-5p::LOC_Os06g46410.1</t>
  </si>
  <si>
    <t>osa-miR167c-5p::LOC_Os02g06910.1</t>
  </si>
  <si>
    <t>osa-miR167c-5p::LOC_Os07g33790.1</t>
  </si>
  <si>
    <t>osa-miR167d-5p::LOC_Os02g06910.1</t>
  </si>
  <si>
    <t>osa-miR167d-5p::LOC_Os06g46410.1</t>
  </si>
  <si>
    <t>osa-miR167d-5p::LOC_Os06g46410.2</t>
  </si>
  <si>
    <t>osa-miR167d-5p::LOC_Os07g33790.1</t>
  </si>
  <si>
    <t>osa-miR167e-5p::LOC_Os06g46410.2</t>
  </si>
  <si>
    <t>osa-miR167e-5p::LOC_Os06g46410.1</t>
  </si>
  <si>
    <t>osa-miR167e-5p::LOC_Os02g06910.1</t>
  </si>
  <si>
    <t>osa-miR167e-5p::LOC_Os07g33790.1</t>
  </si>
  <si>
    <t>osa-miR167f::LOC_Os06g46410.2</t>
  </si>
  <si>
    <t>osa-miR167f::LOC_Os06g46410.1</t>
  </si>
  <si>
    <t>osa-miR167f::LOC_Os02g06910.1</t>
  </si>
  <si>
    <t>osa-miR167f::LOC_Os07g33790.1</t>
  </si>
  <si>
    <t>osa-miR167g::LOC_Os06g46410.2</t>
  </si>
  <si>
    <t>osa-miR167g::LOC_Os06g46410.1</t>
  </si>
  <si>
    <t>osa-miR167g::LOC_Os02g06910.1</t>
  </si>
  <si>
    <t>osa-miR167g::LOC_Os07g33790.1</t>
  </si>
  <si>
    <t>osa-miR167h-5p::LOC_Os06g46410.2</t>
  </si>
  <si>
    <t>osa-miR167h-5p::LOC_Os06g46410.1</t>
  </si>
  <si>
    <t>osa-miR167h-5p::LOC_Os02g06910.1</t>
  </si>
  <si>
    <t>osa-miR167h-5p::LOC_Os07g33790.1</t>
  </si>
  <si>
    <t>osa-miR167i-5p::LOC_Os06g46410.2</t>
  </si>
  <si>
    <t>osa-miR167i-5p::LOC_Os06g46410.1</t>
  </si>
  <si>
    <t>osa-miR167i-5p::LOC_Os02g06910.1</t>
  </si>
  <si>
    <t>osa-miR167i-5p::LOC_Os07g33790.1</t>
  </si>
  <si>
    <t>osa-miR168a-5p::LOC_Os02g45070.1</t>
  </si>
  <si>
    <t>osa-miR168a-5p::LOC_Os04g47870.2</t>
  </si>
  <si>
    <t>osa-miR168a-5p::LOC_Os04g47870.1</t>
  </si>
  <si>
    <t>osa-miR168a-5p::LOC_Os02g45070.2</t>
  </si>
  <si>
    <t>osa-miR168b::LOC_Os02g45070.1</t>
  </si>
  <si>
    <t>osa-miR168b::LOC_Os02g45070.2</t>
  </si>
  <si>
    <t>osa-miR168b::LOC_Os04g47870.2</t>
  </si>
  <si>
    <t>osa-miR168b::LOC_Os04g47870.1</t>
  </si>
  <si>
    <t>osa-miR171h::LOC_Os04g46860.1</t>
  </si>
  <si>
    <t>osa-miR171h::LOC_Os02g44370.1</t>
  </si>
  <si>
    <t>osa-miR167j::LOC_Os06g46410.2</t>
  </si>
  <si>
    <t>osa-miR167j::LOC_Os06g46410.1</t>
  </si>
  <si>
    <t>osa-miR167j::LOC_Os02g06910.1</t>
  </si>
  <si>
    <t>osa-miR167j::LOC_Os07g33790.1</t>
  </si>
  <si>
    <t>osa-miR444c.1::LOC_Os02g13420.1</t>
  </si>
  <si>
    <t>osa-miR156a::LOC_Os01g69830.1</t>
  </si>
  <si>
    <t>osa-miR156a::LOC_Os02g04680.1</t>
  </si>
  <si>
    <t>osa-miR156a::LOC_Os02g04680.2</t>
  </si>
  <si>
    <t>osa-miR156a::LOC_Os02g07780.1</t>
  </si>
  <si>
    <t>osa-miR156a::LOC_Os02g07780.2</t>
  </si>
  <si>
    <t>osa-miR156a::LOC_Os06g45310.1</t>
  </si>
  <si>
    <t>osa-miR156a::LOC_Os08g39890.1</t>
  </si>
  <si>
    <t>osa-miR156a::LOC_Os08g41940.1</t>
  </si>
  <si>
    <t>osa-miR156a::LOC_Os09g31438.1</t>
  </si>
  <si>
    <t>osa-miR156a::LOC_Os11g30370.1</t>
  </si>
  <si>
    <t>osa-miR156b-5p::LOC_Os01g69830.1</t>
  </si>
  <si>
    <t>osa-miR156b-5p::LOC_Os02g04680.1</t>
  </si>
  <si>
    <t>osa-miR156b-5p::LOC_Os02g04680.2</t>
  </si>
  <si>
    <t>osa-miR156b-5p::LOC_Os02g07780.1</t>
  </si>
  <si>
    <t>osa-miR156b-5p::LOC_Os02g07780.2</t>
  </si>
  <si>
    <t>osa-miR156b-5p::LOC_Os06g45310.1</t>
  </si>
  <si>
    <t>osa-miR156b-5p::LOC_Os08g39890.1</t>
  </si>
  <si>
    <t>osa-miR156b-5p::LOC_Os08g41940.1</t>
  </si>
  <si>
    <t>osa-miR156b-5p::LOC_Os09g31438.1</t>
  </si>
  <si>
    <t>osa-miR156b-5p::LOC_Os11g30370.1</t>
  </si>
  <si>
    <t>osa-miR156c-5p::LOC_Os01g69830.1</t>
  </si>
  <si>
    <t>osa-miR156c-5p::LOC_Os02g04680.1</t>
  </si>
  <si>
    <t>osa-miR156c-5p::LOC_Os02g04680.2</t>
  </si>
  <si>
    <t>osa-miR156c-5p::LOC_Os02g07780.1</t>
  </si>
  <si>
    <t>osa-miR156c-5p::LOC_Os02g07780.2</t>
  </si>
  <si>
    <t>osa-miR156c-5p::LOC_Os06g45310.1</t>
  </si>
  <si>
    <t>osa-miR156c-5p::LOC_Os08g39890.1</t>
  </si>
  <si>
    <t>osa-miR156c-5p::LOC_Os08g41940.1</t>
  </si>
  <si>
    <t>osa-miR156c-5p::LOC_Os09g31438.1</t>
  </si>
  <si>
    <t>osa-miR156c-5p::LOC_Os11g30370.1</t>
  </si>
  <si>
    <t>osa-miR156d::LOC_Os01g69830.1</t>
  </si>
  <si>
    <t>osa-miR156d::LOC_Os02g04680.1</t>
  </si>
  <si>
    <t>osa-miR156d::LOC_Os02g04680.2</t>
  </si>
  <si>
    <t>osa-miR156d::LOC_Os02g07780.1</t>
  </si>
  <si>
    <t>osa-miR156d::LOC_Os02g07780.2</t>
  </si>
  <si>
    <t>osa-miR156d::LOC_Os06g45310.1</t>
  </si>
  <si>
    <t>osa-miR156d::LOC_Os08g39890.1</t>
  </si>
  <si>
    <t>osa-miR156d::LOC_Os08g41940.1</t>
  </si>
  <si>
    <t>osa-miR156d::LOC_Os09g31438.1</t>
  </si>
  <si>
    <t>osa-miR156d::LOC_Os11g30370.1</t>
  </si>
  <si>
    <t>osa-miR156e::LOC_Os01g69830.1</t>
  </si>
  <si>
    <t>osa-miR156e::LOC_Os02g04680.1</t>
  </si>
  <si>
    <t>osa-miR156e::LOC_Os02g04680.2</t>
  </si>
  <si>
    <t>osa-miR156e::LOC_Os02g07780.1</t>
  </si>
  <si>
    <t>osa-miR156e::LOC_Os02g07780.2</t>
  </si>
  <si>
    <t>osa-miR156e::LOC_Os06g45310.1</t>
  </si>
  <si>
    <t>osa-miR156e::LOC_Os08g39890.1</t>
  </si>
  <si>
    <t>osa-miR156e::LOC_Os08g41940.1</t>
  </si>
  <si>
    <t>osa-miR156e::LOC_Os09g31438.1</t>
  </si>
  <si>
    <t>osa-miR156e::LOC_Os11g30370.1</t>
  </si>
  <si>
    <t>osa-miR156f-5p::LOC_Os01g69830.1</t>
  </si>
  <si>
    <t>osa-miR156f-5p::LOC_Os02g04680.1</t>
  </si>
  <si>
    <t>osa-miR156f-5p::LOC_Os02g04680.2</t>
  </si>
  <si>
    <t>osa-miR156f-5p::LOC_Os02g07780.1</t>
  </si>
  <si>
    <t>osa-miR156f-5p::LOC_Os02g07780.2</t>
  </si>
  <si>
    <t>osa-miR156f-5p::LOC_Os06g45310.1</t>
  </si>
  <si>
    <t>osa-miR156f-5p::LOC_Os08g39890.1</t>
  </si>
  <si>
    <t>osa-miR156f-5p::LOC_Os08g41940.1</t>
  </si>
  <si>
    <t>osa-miR156f-5p::LOC_Os09g31438.1</t>
  </si>
  <si>
    <t>osa-miR156f-5p::LOC_Os11g30370.1</t>
  </si>
  <si>
    <t>osa-miR156g-5p::LOC_Os01g69830.1</t>
  </si>
  <si>
    <t>osa-miR156g-5p::LOC_Os02g04680.1</t>
  </si>
  <si>
    <t>osa-miR156g-5p::LOC_Os02g04680.2</t>
  </si>
  <si>
    <t>osa-miR156g-5p::LOC_Os02g07780.1</t>
  </si>
  <si>
    <t>osa-miR156g-5p::LOC_Os02g07780.2</t>
  </si>
  <si>
    <t>osa-miR156g-5p::LOC_Os06g45310.1</t>
  </si>
  <si>
    <t>osa-miR156g-5p::LOC_Os08g39890.1</t>
  </si>
  <si>
    <t>osa-miR156g-5p::LOC_Os08g41940.1</t>
  </si>
  <si>
    <t>osa-miR156g-5p::LOC_Os09g31438.1</t>
  </si>
  <si>
    <t>osa-miR156g-5p::LOC_Os11g30370.1</t>
  </si>
  <si>
    <t>osa-miR156h-5p::LOC_Os01g69830.1</t>
  </si>
  <si>
    <t>osa-miR156h-5p::LOC_Os02g04680.1</t>
  </si>
  <si>
    <t>osa-miR156h-5p::LOC_Os02g04680.2</t>
  </si>
  <si>
    <t>osa-miR156h-5p::LOC_Os02g07780.1</t>
  </si>
  <si>
    <t>osa-miR156h-5p::LOC_Os02g07780.2</t>
  </si>
  <si>
    <t>osa-miR156h-5p::LOC_Os06g45310.1</t>
  </si>
  <si>
    <t>osa-miR156h-5p::LOC_Os08g39890.1</t>
  </si>
  <si>
    <t>osa-miR156h-5p::LOC_Os08g41940.1</t>
  </si>
  <si>
    <t>osa-miR156h-5p::LOC_Os09g31438.1</t>
  </si>
  <si>
    <t>osa-miR156h-5p::LOC_Os11g30370.1</t>
  </si>
  <si>
    <t>osa-miR156i::LOC_Os01g69830.1</t>
  </si>
  <si>
    <t>osa-miR156i::LOC_Os02g04680.1</t>
  </si>
  <si>
    <t>osa-miR156i::LOC_Os02g04680.2</t>
  </si>
  <si>
    <t>osa-miR156i::LOC_Os02g07780.1</t>
  </si>
  <si>
    <t>osa-miR156i::LOC_Os02g07780.2</t>
  </si>
  <si>
    <t>osa-miR156i::LOC_Os06g45310.1</t>
  </si>
  <si>
    <t>osa-miR156i::LOC_Os08g39890.1</t>
  </si>
  <si>
    <t>osa-miR156i::LOC_Os08g41940.1</t>
  </si>
  <si>
    <t>osa-miR156i::LOC_Os09g31438.1</t>
  </si>
  <si>
    <t>osa-miR156i::LOC_Os11g30370.1</t>
  </si>
  <si>
    <t>osa-miR156j-5p::LOC_Os01g69830.1</t>
  </si>
  <si>
    <t>osa-miR156j-5p::LOC_Os02g04680.1</t>
  </si>
  <si>
    <t>osa-miR156j-5p::LOC_Os02g04680.2</t>
  </si>
  <si>
    <t>osa-miR156j-5p::LOC_Os02g07780.1</t>
  </si>
  <si>
    <t>osa-miR156j-5p::LOC_Os02g07780.2</t>
  </si>
  <si>
    <t>osa-miR156j-5p::LOC_Os06g45310.1</t>
  </si>
  <si>
    <t>osa-miR156j-5p::LOC_Os08g39890.1</t>
  </si>
  <si>
    <t>osa-miR156j-5p::LOC_Os08g41940.1</t>
  </si>
  <si>
    <t>osa-miR156j-5p::LOC_Os09g31438.1</t>
  </si>
  <si>
    <t>osa-miR156j-5p::LOC_Os11g30370.1</t>
  </si>
  <si>
    <t>osa-miR156k::LOC_Os01g69830.1</t>
  </si>
  <si>
    <t>osa-miR156k::LOC_Os02g04680.1</t>
  </si>
  <si>
    <t>osa-miR156k::LOC_Os02g04680.2</t>
  </si>
  <si>
    <t>osa-miR156k::LOC_Os02g07780.1</t>
  </si>
  <si>
    <t>osa-miR156k::LOC_Os02g07780.2</t>
  </si>
  <si>
    <t>osa-miR156k::LOC_Os06g45310.1</t>
  </si>
  <si>
    <t>osa-miR156k::LOC_Os08g39890.1</t>
  </si>
  <si>
    <t>osa-miR156k::LOC_Os08g41940.1</t>
  </si>
  <si>
    <t>osa-miR156k::LOC_Os09g31438.1</t>
  </si>
  <si>
    <t>osa-miR156k::LOC_Os11g30370.1</t>
  </si>
  <si>
    <t>osa-miR156l-5p::LOC_Os01g69830.1</t>
  </si>
  <si>
    <t>osa-miR156l-5p::LOC_Os02g04680.1</t>
  </si>
  <si>
    <t>osa-miR156l-5p::LOC_Os02g04680.2</t>
  </si>
  <si>
    <t>osa-miR156l-5p::LOC_Os02g07780.1</t>
  </si>
  <si>
    <t>osa-miR156l-5p::LOC_Os02g07780.2</t>
  </si>
  <si>
    <t>osa-miR156l-5p::LOC_Os06g45310.1</t>
  </si>
  <si>
    <t>osa-miR156l-5p::LOC_Os08g39890.1</t>
  </si>
  <si>
    <t>osa-miR156l-5p::LOC_Os08g41940.1</t>
  </si>
  <si>
    <t>osa-miR156l-5p::LOC_Os09g31438.1</t>
  </si>
  <si>
    <t>osa-miR156l-5p::LOC_Os11g30370.1</t>
  </si>
  <si>
    <t>osa-miR159a.1::LOC_Os01g12700.1</t>
  </si>
  <si>
    <t>osa-miR159a.1::LOC_Os01g59660.1</t>
  </si>
  <si>
    <t>osa-miR159a.1::LOC_Os01g59660.2</t>
  </si>
  <si>
    <t>osa-miR159a.1::LOC_Os01g59660.3</t>
  </si>
  <si>
    <t>osa-miR159a.1::LOC_Os01g59660.4</t>
  </si>
  <si>
    <t>osa-miR159a.1::LOC_Os06g40330.1</t>
  </si>
  <si>
    <t>osa-miR159b::LOC_Os01g12700.1</t>
  </si>
  <si>
    <t>osa-miR159b::LOC_Os01g59660.1</t>
  </si>
  <si>
    <t>osa-miR159b::LOC_Os01g59660.2</t>
  </si>
  <si>
    <t>osa-miR159b::LOC_Os01g59660.3</t>
  </si>
  <si>
    <t>osa-miR159b::LOC_Os01g59660.4</t>
  </si>
  <si>
    <t>osa-miR159b::LOC_Os06g40330.1</t>
  </si>
  <si>
    <t>osa-miR159c::LOC_Os01g12700.1</t>
  </si>
  <si>
    <t>osa-miR159c::LOC_Os01g59660.1</t>
  </si>
  <si>
    <t>osa-miR159c::LOC_Os01g59660.2</t>
  </si>
  <si>
    <t>osa-miR159c::LOC_Os01g59660.3</t>
  </si>
  <si>
    <t>osa-miR159c::LOC_Os01g59660.4</t>
  </si>
  <si>
    <t>osa-miR159c::LOC_Os03g38210.1</t>
  </si>
  <si>
    <t>osa-miR159c::LOC_Os06g40330.1</t>
  </si>
  <si>
    <t>osa-miR159d::LOC_Os01g12700.1</t>
  </si>
  <si>
    <t>osa-miR159d::LOC_Os01g59660.1</t>
  </si>
  <si>
    <t>osa-miR159d::LOC_Os01g59660.2</t>
  </si>
  <si>
    <t>osa-miR159d::LOC_Os01g59660.3</t>
  </si>
  <si>
    <t>osa-miR159d::LOC_Os01g59660.4</t>
  </si>
  <si>
    <t>osa-miR159d::LOC_Os03g38210.1</t>
  </si>
  <si>
    <t>osa-miR159d::LOC_Os06g40330.1</t>
  </si>
  <si>
    <t>osa-miR159d::LOC_Os07g05720.1</t>
  </si>
  <si>
    <t>osa-miR159e::LOC_Os01g12700.1</t>
  </si>
  <si>
    <t>osa-miR159e::LOC_Os01g59660.1</t>
  </si>
  <si>
    <t>osa-miR159e::LOC_Os01g59660.2</t>
  </si>
  <si>
    <t>osa-miR159e::LOC_Os01g59660.3</t>
  </si>
  <si>
    <t>osa-miR159e::LOC_Os01g59660.4</t>
  </si>
  <si>
    <t>osa-miR159e::LOC_Os03g38210.1</t>
  </si>
  <si>
    <t>osa-miR159e::LOC_Os06g40330.1</t>
  </si>
  <si>
    <t>osa-miR159e::LOC_Os07g05720.1</t>
  </si>
  <si>
    <t>osa-miR159f::LOC_Os01g12700.1</t>
  </si>
  <si>
    <t>osa-miR159f::LOC_Os01g59660.1</t>
  </si>
  <si>
    <t>osa-miR159f::LOC_Os01g59660.2</t>
  </si>
  <si>
    <t>osa-miR159f::LOC_Os01g59660.3</t>
  </si>
  <si>
    <t>osa-miR159f::LOC_Os01g59660.4</t>
  </si>
  <si>
    <t>osa-miR159f::LOC_Os06g40330.1</t>
  </si>
  <si>
    <t>osa-miR160a-5p::LOC_Os04g43910.1</t>
  </si>
  <si>
    <t>osa-miR160a-5p::LOC_Os10g33940.1</t>
  </si>
  <si>
    <t>osa-miR160b-5p::LOC_Os04g43910.1</t>
  </si>
  <si>
    <t>osa-miR160b-5p::LOC_Os10g33940.1</t>
  </si>
  <si>
    <t>osa-miR160c-5p::LOC_Os04g43910.1</t>
  </si>
  <si>
    <t>osa-miR160c-5p::LOC_Os10g33940.1</t>
  </si>
  <si>
    <t>osa-miR160d-5p::LOC_Os04g43910.1</t>
  </si>
  <si>
    <t>osa-miR160d-5p::LOC_Os10g33940.1</t>
  </si>
  <si>
    <t>osa-miR160e-5p::LOC_Os04g43910.1</t>
  </si>
  <si>
    <t>osa-miR160e-5p::LOC_Os10g33940.1</t>
  </si>
  <si>
    <t>osa-miR160f-5p::LOC_Os04g43910.1</t>
  </si>
  <si>
    <t>osa-miR160f-5p::LOC_Os10g33940.1</t>
  </si>
  <si>
    <t>osa-miR162b::LOC_Os03g02970.1</t>
  </si>
  <si>
    <t>osa-miR164a::LOC_Os06g46270.1</t>
  </si>
  <si>
    <t>osa-miR164b::LOC_Os06g46270.1</t>
  </si>
  <si>
    <t>osa-miR164c::LOC_Os06g46270.1</t>
  </si>
  <si>
    <t>osa-miR164d::LOC_Os06g46270.1</t>
  </si>
  <si>
    <t>osa-miR164e::LOC_Os06g46270.1</t>
  </si>
  <si>
    <t>osa-miR164f::LOC_Os06g46270.1</t>
  </si>
  <si>
    <t>osa-miR166a-3p::LOC_Os03g01890.1</t>
  </si>
  <si>
    <t>osa-miR166a-3p::LOC_Os03g01890.2</t>
  </si>
  <si>
    <t>osa-miR166a-3p::LOC_Os03g43930.1</t>
  </si>
  <si>
    <t>osa-miR166a-3p::LOC_Os03g43930.2</t>
  </si>
  <si>
    <t>osa-miR166a-3p::LOC_Os10g33960.1</t>
  </si>
  <si>
    <t>osa-miR166a-3p::LOC_Os10g33960.2</t>
  </si>
  <si>
    <t>osa-miR166a-3p::LOC_Os10g33960.3</t>
  </si>
  <si>
    <t>osa-miR166a-3p::LOC_Os10g33960.4</t>
  </si>
  <si>
    <t>osa-miR166b-3p::LOC_Os03g01890.1</t>
  </si>
  <si>
    <t>osa-miR166b-3p::LOC_Os03g01890.2</t>
  </si>
  <si>
    <t>osa-miR166b-3p::LOC_Os03g43930.1</t>
  </si>
  <si>
    <t>osa-miR166b-3p::LOC_Os03g43930.2</t>
  </si>
  <si>
    <t>osa-miR166b-3p::LOC_Os10g33960.1</t>
  </si>
  <si>
    <t>osa-miR166b-3p::LOC_Os10g33960.2</t>
  </si>
  <si>
    <t>osa-miR166b-3p::LOC_Os10g33960.3</t>
  </si>
  <si>
    <t>osa-miR166b-3p::LOC_Os10g33960.4</t>
  </si>
  <si>
    <t>osa-miR166c-3p::LOC_Os03g01890.1</t>
  </si>
  <si>
    <t>osa-miR166c-3p::LOC_Os03g01890.2</t>
  </si>
  <si>
    <t>osa-miR166c-3p::LOC_Os03g43930.1</t>
  </si>
  <si>
    <t>osa-miR166c-3p::LOC_Os03g43930.2</t>
  </si>
  <si>
    <t>osa-miR166c-3p::LOC_Os10g33960.1</t>
  </si>
  <si>
    <t>osa-miR166c-3p::LOC_Os10g33960.2</t>
  </si>
  <si>
    <t>osa-miR166c-3p::LOC_Os10g33960.3</t>
  </si>
  <si>
    <t>osa-miR166c-3p::LOC_Os10g33960.4</t>
  </si>
  <si>
    <t>osa-miR166d-3p::LOC_Os03g01890.1</t>
  </si>
  <si>
    <t>osa-miR166d-3p::LOC_Os03g01890.2</t>
  </si>
  <si>
    <t>osa-miR166d-3p::LOC_Os03g43930.1</t>
  </si>
  <si>
    <t>osa-miR166d-3p::LOC_Os03g43930.2</t>
  </si>
  <si>
    <t>osa-miR166d-3p::LOC_Os10g33960.1</t>
  </si>
  <si>
    <t>osa-miR166d-3p::LOC_Os10g33960.2</t>
  </si>
  <si>
    <t>osa-miR166d-3p::LOC_Os10g33960.3</t>
  </si>
  <si>
    <t>osa-miR166d-3p::LOC_Os10g33960.4</t>
  </si>
  <si>
    <t>osa-miR166f::LOC_Os03g01890.1</t>
  </si>
  <si>
    <t>osa-miR166f::LOC_Os03g01890.2</t>
  </si>
  <si>
    <t>osa-miR166f::LOC_Os03g43930.1</t>
  </si>
  <si>
    <t>osa-miR166f::LOC_Os03g43930.2</t>
  </si>
  <si>
    <t>osa-miR166f::LOC_Os10g33960.1</t>
  </si>
  <si>
    <t>osa-miR166f::LOC_Os10g33960.2</t>
  </si>
  <si>
    <t>osa-miR166f::LOC_Os10g33960.3</t>
  </si>
  <si>
    <t>osa-miR166f::LOC_Os10g33960.4</t>
  </si>
  <si>
    <t>osa-miR166g-3p::LOC_Os03g01890.1</t>
  </si>
  <si>
    <t>osa-miR166g-3p::LOC_Os03g01890.2</t>
  </si>
  <si>
    <t>osa-miR166g-3p::LOC_Os03g43930.1</t>
  </si>
  <si>
    <t>osa-miR166g-3p::LOC_Os03g43930.2</t>
  </si>
  <si>
    <t>osa-miR166g-3p::LOC_Os10g33960.1</t>
  </si>
  <si>
    <t>osa-miR166g-3p::LOC_Os10g33960.2</t>
  </si>
  <si>
    <t>osa-miR166g-3p::LOC_Os10g33960.3</t>
  </si>
  <si>
    <t>osa-miR166g-3p::LOC_Os10g33960.4</t>
  </si>
  <si>
    <t>osa-miR166h-3p::LOC_Os03g01890.1</t>
  </si>
  <si>
    <t>osa-miR166h-3p::LOC_Os03g01890.2</t>
  </si>
  <si>
    <t>osa-miR166h-3p::LOC_Os03g43930.1</t>
  </si>
  <si>
    <t>osa-miR166h-3p::LOC_Os03g43930.2</t>
  </si>
  <si>
    <t>osa-miR166h-3p::LOC_Os10g33960.1</t>
  </si>
  <si>
    <t>osa-miR166h-3p::LOC_Os10g33960.2</t>
  </si>
  <si>
    <t>osa-miR166h-3p::LOC_Os10g33960.3</t>
  </si>
  <si>
    <t>osa-miR166h-3p::LOC_Os10g33960.4</t>
  </si>
  <si>
    <t>osa-miR166i-3p::LOC_Os03g01890.1</t>
  </si>
  <si>
    <t>osa-miR166i-3p::LOC_Os03g01890.2</t>
  </si>
  <si>
    <t>osa-miR166i-3p::LOC_Os03g43930.1</t>
  </si>
  <si>
    <t>osa-miR166i-3p::LOC_Os03g43930.2</t>
  </si>
  <si>
    <t>osa-miR166i-3p::LOC_Os10g33960.1</t>
  </si>
  <si>
    <t>osa-miR166i-3p::LOC_Os10g33960.2</t>
  </si>
  <si>
    <t>osa-miR166i-3p::LOC_Os10g33960.3</t>
  </si>
  <si>
    <t>osa-miR166i-3p::LOC_Os10g33960.4</t>
  </si>
  <si>
    <t>osa-miR166j-3p::LOC_Os03g01890.1</t>
  </si>
  <si>
    <t>osa-miR166j-3p::LOC_Os03g01890.2</t>
  </si>
  <si>
    <t>osa-miR166j-3p::LOC_Os03g43930.1</t>
  </si>
  <si>
    <t>osa-miR166j-3p::LOC_Os03g43930.2</t>
  </si>
  <si>
    <t>osa-miR166j-3p::LOC_Os10g33960.1</t>
  </si>
  <si>
    <t>osa-miR166j-3p::LOC_Os10g33960.2</t>
  </si>
  <si>
    <t>osa-miR166j-3p::LOC_Os10g33960.3</t>
  </si>
  <si>
    <t>osa-miR166j-3p::LOC_Os10g33960.4</t>
  </si>
  <si>
    <t>osa-miR166k-3p::LOC_Os03g01890.1</t>
  </si>
  <si>
    <t>osa-miR166k-3p::LOC_Os03g01890.2</t>
  </si>
  <si>
    <t>osa-miR166k-3p::LOC_Os03g43930.1</t>
  </si>
  <si>
    <t>osa-miR166k-3p::LOC_Os03g43930.2</t>
  </si>
  <si>
    <t>osa-miR166k-3p::LOC_Os10g33960.1</t>
  </si>
  <si>
    <t>osa-miR166k-3p::LOC_Os10g33960.2</t>
  </si>
  <si>
    <t>osa-miR166k-3p::LOC_Os10g33960.3</t>
  </si>
  <si>
    <t>osa-miR166k-3p::LOC_Os10g33960.4</t>
  </si>
  <si>
    <t>osa-miR166k-5p::LOC_Os06g49840.1</t>
  </si>
  <si>
    <t>osa-miR166k-5p::LOC_Os06g49840.2</t>
  </si>
  <si>
    <t>osa-miR166l-3p::LOC_Os03g01890.1</t>
  </si>
  <si>
    <t>osa-miR166l-3p::LOC_Os03g01890.2</t>
  </si>
  <si>
    <t>osa-miR166l-3p::LOC_Os03g43930.1</t>
  </si>
  <si>
    <t>osa-miR166l-3p::LOC_Os03g43930.2</t>
  </si>
  <si>
    <t>osa-miR166l-3p::LOC_Os10g33960.1</t>
  </si>
  <si>
    <t>osa-miR166l-3p::LOC_Os10g33960.2</t>
  </si>
  <si>
    <t>osa-miR166l-3p::LOC_Os10g33960.3</t>
  </si>
  <si>
    <t>osa-miR166l-3p::LOC_Os10g33960.4</t>
  </si>
  <si>
    <t>osa-miR166m::LOC_Os03g01890.1</t>
  </si>
  <si>
    <t>osa-miR166m::LOC_Os03g01890.2</t>
  </si>
  <si>
    <t>osa-miR166m::LOC_Os03g43930.1</t>
  </si>
  <si>
    <t>osa-miR166m::LOC_Os03g43930.2</t>
  </si>
  <si>
    <t>osa-miR166m::LOC_Os10g33960.1</t>
  </si>
  <si>
    <t>osa-miR166m::LOC_Os10g33960.2</t>
  </si>
  <si>
    <t>osa-miR166m::LOC_Os10g33960.3</t>
  </si>
  <si>
    <t>osa-miR166m::LOC_Os10g33960.4</t>
  </si>
  <si>
    <t>osa-miR171a::LOC_Os02g44360.1</t>
  </si>
  <si>
    <t>osa-miR171b::LOC_Os02g44360.1</t>
  </si>
  <si>
    <t>osa-miR171c-3p::LOC_Os02g44360.1</t>
  </si>
  <si>
    <t>osa-miR171d-3p::LOC_Os02g44360.1</t>
  </si>
  <si>
    <t>osa-miR171e-3p::LOC_Os02g44360.1</t>
  </si>
  <si>
    <t>osa-miR171f-3p::LOC_Os02g44360.1</t>
  </si>
  <si>
    <t>osa-miR171i-3p::LOC_Os02g44360.1</t>
  </si>
  <si>
    <t>osa-miR171i-3p::LOC_Os12g18080.1</t>
  </si>
  <si>
    <t>osa-miR172a::LOC_Os04g55560.2</t>
  </si>
  <si>
    <t>osa-miR172a::LOC_Os04g55560.3</t>
  </si>
  <si>
    <t>osa-miR172a::LOC_Os04g55560.4</t>
  </si>
  <si>
    <t>osa-miR172a::LOC_Os05g03040.1</t>
  </si>
  <si>
    <t>osa-miR172a::LOC_Os05g03040.2</t>
  </si>
  <si>
    <t>osa-miR172a::LOC_Os05g03040.3</t>
  </si>
  <si>
    <t>osa-miR172a::LOC_Os07g13170.1</t>
  </si>
  <si>
    <t>osa-miR172a::LOC_Os07g13170.2</t>
  </si>
  <si>
    <t>osa-miR172b::LOC_Os04g55560.2</t>
  </si>
  <si>
    <t>osa-miR172b::LOC_Os04g55560.3</t>
  </si>
  <si>
    <t>osa-miR172b::LOC_Os04g55560.4</t>
  </si>
  <si>
    <t>osa-miR172b::LOC_Os05g03040.1</t>
  </si>
  <si>
    <t>osa-miR172b::LOC_Os05g03040.2</t>
  </si>
  <si>
    <t>osa-miR172b::LOC_Os05g03040.3</t>
  </si>
  <si>
    <t>osa-miR172c::LOC_Os04g55560.2</t>
  </si>
  <si>
    <t>osa-miR172c::LOC_Os04g55560.3</t>
  </si>
  <si>
    <t>osa-miR172c::LOC_Os04g55560.4</t>
  </si>
  <si>
    <t>osa-miR172c::LOC_Os05g03040.1</t>
  </si>
  <si>
    <t>osa-miR172c::LOC_Os05g03040.2</t>
  </si>
  <si>
    <t>osa-miR172c::LOC_Os05g03040.3</t>
  </si>
  <si>
    <t>osa-miR172c::LOC_Os07g13170.1</t>
  </si>
  <si>
    <t>osa-miR172c::LOC_Os07g13170.2</t>
  </si>
  <si>
    <t>osa-miR172d-3p::LOC_Os04g55560.2</t>
  </si>
  <si>
    <t>osa-miR172d-3p::LOC_Os04g55560.3</t>
  </si>
  <si>
    <t>osa-miR172d-3p::LOC_Os04g55560.4</t>
  </si>
  <si>
    <t>osa-miR172d-3p::LOC_Os05g03040.1</t>
  </si>
  <si>
    <t>osa-miR172d-3p::LOC_Os05g03040.2</t>
  </si>
  <si>
    <t>osa-miR172d-3p::LOC_Os05g03040.3</t>
  </si>
  <si>
    <t>osa-miR172d-3p::LOC_Os07g13170.1</t>
  </si>
  <si>
    <t>osa-miR172d-3p::LOC_Os07g13170.2</t>
  </si>
  <si>
    <t>osa-miR2118b::LOC_Os04g30660.1</t>
  </si>
  <si>
    <t>osa-miR2118b::LOC_Os08g16460.1</t>
  </si>
  <si>
    <t>osa-miR2118c::LOC_Os08g16460.1</t>
  </si>
  <si>
    <t>osa-miR2118g::LOC_Os08g16460.1</t>
  </si>
  <si>
    <t>osa-miR2118g::LOC_Os09g11020.1</t>
  </si>
  <si>
    <t>osa-miR2118n::LOC_Os08g16460.1</t>
  </si>
  <si>
    <t>osa-miR2118n::LOC_Os09g11020.1</t>
  </si>
  <si>
    <t>osa-miR2118q::LOC_Os08g16460.1</t>
  </si>
  <si>
    <t>osa-miR319b::LOC_Os07g05720.1</t>
  </si>
  <si>
    <t>osa-miR393a::LOC_Os03g52320.1</t>
  </si>
  <si>
    <t>osa-miR393a::LOC_Os03g52320.2</t>
  </si>
  <si>
    <t>osa-miR393a::LOC_Os04g32460.1</t>
  </si>
  <si>
    <t>osa-miR393a::LOC_Os04g32460.2</t>
  </si>
  <si>
    <t>osa-miR393a::LOC_Os05g05800.1</t>
  </si>
  <si>
    <t>osa-miR393b-5p::LOC_Os03g52320.1</t>
  </si>
  <si>
    <t>osa-miR393b-5p::LOC_Os03g52320.2</t>
  </si>
  <si>
    <t>osa-miR393b-5p::LOC_Os04g32460.1</t>
  </si>
  <si>
    <t>osa-miR393b-5p::LOC_Os04g32460.2</t>
  </si>
  <si>
    <t>osa-miR393b-5p::LOC_Os05g05800.1</t>
  </si>
  <si>
    <t>osa-miR396a-5p::LOC_Os03g47140.1</t>
  </si>
  <si>
    <t>osa-miR396a-5p::LOC_Os04g51190.1</t>
  </si>
  <si>
    <t>osa-miR396a-5p::LOC_Os04g51190.2</t>
  </si>
  <si>
    <t>osa-miR396a-5p::LOC_Os04g51190.3</t>
  </si>
  <si>
    <t>osa-miR396a-5p::LOC_Os06g02560.1</t>
  </si>
  <si>
    <t>osa-miR396a-5p::LOC_Os06g02560.2</t>
  </si>
  <si>
    <t>osa-miR396a-5p::LOC_Os06g02560.3</t>
  </si>
  <si>
    <t>osa-miR396a-5p::LOC_Os06g10310.1</t>
  </si>
  <si>
    <t>osa-miR396b-5p::LOC_Os03g47140.1</t>
  </si>
  <si>
    <t>osa-miR396b-5p::LOC_Os04g51190.1</t>
  </si>
  <si>
    <t>osa-miR396b-5p::LOC_Os04g51190.2</t>
  </si>
  <si>
    <t>osa-miR396b-5p::LOC_Os04g51190.3</t>
  </si>
  <si>
    <t>osa-miR396b-5p::LOC_Os06g02560.1</t>
  </si>
  <si>
    <t>osa-miR396b-5p::LOC_Os06g02560.2</t>
  </si>
  <si>
    <t>osa-miR396b-5p::LOC_Os06g02560.3</t>
  </si>
  <si>
    <t>osa-miR396b-5p::LOC_Os06g10310.1</t>
  </si>
  <si>
    <t>osa-miR396b-5p::LOC_Os11g35030.1</t>
  </si>
  <si>
    <t>osa-miR396b-5p::LOC_Os11g35030.2</t>
  </si>
  <si>
    <t>osa-miR396c-5p::LOC_Os03g47140.1</t>
  </si>
  <si>
    <t>osa-miR396c-5p::LOC_Os04g51190.1</t>
  </si>
  <si>
    <t>osa-miR396c-5p::LOC_Os04g51190.2</t>
  </si>
  <si>
    <t>osa-miR396c-5p::LOC_Os04g51190.3</t>
  </si>
  <si>
    <t>osa-miR396c-5p::LOC_Os06g02560.1</t>
  </si>
  <si>
    <t>osa-miR396c-5p::LOC_Os06g02560.2</t>
  </si>
  <si>
    <t>osa-miR396c-5p::LOC_Os06g02560.3</t>
  </si>
  <si>
    <t>osa-miR396c-5p::LOC_Os06g10310.1</t>
  </si>
  <si>
    <t>osa-miR396c-5p::LOC_Os11g35030.1</t>
  </si>
  <si>
    <t>osa-miR396c-5p::LOC_Os11g35030.2</t>
  </si>
  <si>
    <t>osa-miR396e-5p::LOC_Os02g47280.1</t>
  </si>
  <si>
    <t>osa-miR396e-5p::LOC_Os02g47280.2</t>
  </si>
  <si>
    <t>osa-miR396e-5p::LOC_Os03g47140.1</t>
  </si>
  <si>
    <t>osa-miR396e-5p::LOC_Os04g48510.1</t>
  </si>
  <si>
    <t>osa-miR396e-5p::LOC_Os04g51190.1</t>
  </si>
  <si>
    <t>osa-miR396e-5p::LOC_Os04g51190.2</t>
  </si>
  <si>
    <t>osa-miR396e-5p::LOC_Os04g51190.3</t>
  </si>
  <si>
    <t>osa-miR396e-5p::LOC_Os06g02560.1</t>
  </si>
  <si>
    <t>osa-miR396e-5p::LOC_Os06g02560.2</t>
  </si>
  <si>
    <t>osa-miR396e-5p::LOC_Os06g02560.3</t>
  </si>
  <si>
    <t>osa-miR396e-5p::LOC_Os06g10310.1</t>
  </si>
  <si>
    <t>osa-miR396e-5p::LOC_Os11g35030.1</t>
  </si>
  <si>
    <t>osa-miR396e-5p::LOC_Os11g35030.2</t>
  </si>
  <si>
    <t>osa-miR396f-5p::LOC_Os03g47140.1</t>
  </si>
  <si>
    <t>osa-miR396f-5p::LOC_Os04g51190.1</t>
  </si>
  <si>
    <t>osa-miR396f-5p::LOC_Os04g51190.2</t>
  </si>
  <si>
    <t>osa-miR396f-5p::LOC_Os04g51190.3</t>
  </si>
  <si>
    <t>osa-miR396f-5p::LOC_Os06g02560.1</t>
  </si>
  <si>
    <t>osa-miR396f-5p::LOC_Os06g02560.2</t>
  </si>
  <si>
    <t>osa-miR396f-5p::LOC_Os06g02560.3</t>
  </si>
  <si>
    <t>osa-miR397a::LOC_Os03g16610.1</t>
  </si>
  <si>
    <t>osa-miR397a::LOC_Os05g38390.1</t>
  </si>
  <si>
    <t>osa-miR397a::LOC_Os05g38410.1</t>
  </si>
  <si>
    <t>osa-miR397a::LOC_Os05g38420.1</t>
  </si>
  <si>
    <t>osa-miR397a::LOC_Os11g48060.1</t>
  </si>
  <si>
    <t>osa-miR397b::LOC_Os05g38410.1</t>
  </si>
  <si>
    <t>osa-miR397b::LOC_Os05g38420.1</t>
  </si>
  <si>
    <t>osa-miR397b::LOC_Os11g48060.1</t>
  </si>
  <si>
    <t>osa-miR399h::LOC_Os05g48390.1</t>
  </si>
  <si>
    <t>osa-miR399i::LOC_Os05g48390.1</t>
  </si>
  <si>
    <t>osa-miR399j::LOC_Os05g48390.1</t>
  </si>
  <si>
    <t>osa-miR5179::LOC_Os06g49840.1</t>
  </si>
  <si>
    <t>osa-miR5179::LOC_Os06g49840.2</t>
  </si>
  <si>
    <t>osa-miR394::LOC_Os01g69940.1</t>
  </si>
  <si>
    <t>osa-miR408-3p::LOC_Os02g43660.1</t>
  </si>
  <si>
    <t>osa-miR408-3p::LOC_Os08g37670.1</t>
  </si>
  <si>
    <t>osa-miR156a::LOC_Os05g48800.3</t>
  </si>
  <si>
    <t>osa-miR156a::LOC_Os05g48800.2</t>
  </si>
  <si>
    <t>osa-miR156a::LOC_Os05g48800.1</t>
  </si>
  <si>
    <t>osa-miR156b-5p::LOC_Os05g48800.3</t>
  </si>
  <si>
    <t>osa-miR156b-5p::LOC_Os05g48800.2</t>
  </si>
  <si>
    <t>osa-miR156b-5p::LOC_Os05g48800.1</t>
  </si>
  <si>
    <t>osa-miR156c-5p::LOC_Os05g48800.3</t>
  </si>
  <si>
    <t>osa-miR156c-5p::LOC_Os05g48800.2</t>
  </si>
  <si>
    <t>osa-miR156c-5p::LOC_Os05g48800.1</t>
  </si>
  <si>
    <t>osa-miR156d::LOC_Os05g48800.3</t>
  </si>
  <si>
    <t>osa-miR156d::LOC_Os05g48800.2</t>
  </si>
  <si>
    <t>osa-miR156d::LOC_Os05g48800.1</t>
  </si>
  <si>
    <t>osa-miR156e::LOC_Os05g48800.3</t>
  </si>
  <si>
    <t>osa-miR156e::LOC_Os05g48800.2</t>
  </si>
  <si>
    <t>osa-miR156e::LOC_Os05g48800.1</t>
  </si>
  <si>
    <t>osa-miR156f-5p::LOC_Os05g48800.3</t>
  </si>
  <si>
    <t>osa-miR156f-5p::LOC_Os05g48800.2</t>
  </si>
  <si>
    <t>osa-miR156f-5p::LOC_Os05g48800.1</t>
  </si>
  <si>
    <t>osa-miR156g-5p::LOC_Os05g48800.3</t>
  </si>
  <si>
    <t>osa-miR156g-5p::LOC_Os05g48800.2</t>
  </si>
  <si>
    <t>osa-miR156g-5p::LOC_Os05g48800.1</t>
  </si>
  <si>
    <t>osa-miR156h-5p::LOC_Os05g48800.3</t>
  </si>
  <si>
    <t>osa-miR156h-5p::LOC_Os05g48800.2</t>
  </si>
  <si>
    <t>osa-miR156h-5p::LOC_Os05g48800.1</t>
  </si>
  <si>
    <t>osa-miR156i::LOC_Os05g48800.3</t>
  </si>
  <si>
    <t>osa-miR156i::LOC_Os05g48800.2</t>
  </si>
  <si>
    <t>osa-miR156i::LOC_Os05g48800.1</t>
  </si>
  <si>
    <t>osa-miR156j-5p::LOC_Os05g48800.3</t>
  </si>
  <si>
    <t>osa-miR156j-5p::LOC_Os05g48800.2</t>
  </si>
  <si>
    <t>osa-miR156j-5p::LOC_Os05g48800.1</t>
  </si>
  <si>
    <t>osa-miR398a::LOC_Os04g48410.1</t>
  </si>
  <si>
    <t>osa-miR398a::LOC_Os03g22810.1</t>
  </si>
  <si>
    <t>osa-miR398b::LOC_Os03g22810.1</t>
  </si>
  <si>
    <t>osa-miR398b::LOC_Os04g48410.1</t>
  </si>
  <si>
    <t>osa-miR156k::LOC_Os06g49010.2</t>
  </si>
  <si>
    <t>osa-miR156k::LOC_Os05g48800.3</t>
  </si>
  <si>
    <t>osa-miR156k::LOC_Os05g48800.2</t>
  </si>
  <si>
    <t>osa-miR156k::LOC_Os05g48800.1</t>
  </si>
  <si>
    <t>osa-miR156l-5p::LOC_Os05g48800.3</t>
  </si>
  <si>
    <t>osa-miR156l-5p::LOC_Os05g48800.2</t>
  </si>
  <si>
    <t>osa-miR156l-5p::LOC_Os05g48800.1</t>
  </si>
  <si>
    <t>osa-miR408-3p::LOC_Os02g52180.1</t>
  </si>
  <si>
    <t>osa-miR444b.1::LOC_Os02g13420.1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</si>
</sst>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name val="Times New Roman"/>
    </font>
    <font>
      <sz val="9"/>
      <name val="DengXian"/>
      <family val="2"/>
      <charset val="134"/>
      <scheme val="minor"/>
    </font>
    <font>
      <sz val="9"/>
      <name val="Arial"/>
    </font>
    <font>
      <sz val="12"/>
      <color indexed="8"/>
      <name val="Times New Roman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49" fontId="4" fillId="2" borderId="9" xfId="0" applyNumberFormat="1" applyFont="1" applyFill="1" applyBorder="1" applyAlignment="1"/>
    <xf numFmtId="0" fontId="4" fillId="2" borderId="10" xfId="0" applyNumberFormat="1" applyFont="1" applyFill="1" applyBorder="1" applyAlignment="1"/>
    <xf numFmtId="49" fontId="4" fillId="2" borderId="11" xfId="0" applyNumberFormat="1" applyFont="1" applyFill="1" applyBorder="1" applyAlignment="1"/>
    <xf numFmtId="49" fontId="4" fillId="2" borderId="12" xfId="0" applyNumberFormat="1" applyFont="1" applyFill="1" applyBorder="1" applyAlignment="1"/>
    <xf numFmtId="49" fontId="4" fillId="2" borderId="13" xfId="0" applyNumberFormat="1" applyFont="1" applyFill="1" applyBorder="1" applyAlignment="1"/>
    <xf numFmtId="0" fontId="4" fillId="2" borderId="14" xfId="0" applyNumberFormat="1" applyFont="1" applyFill="1" applyBorder="1" applyAlignment="1"/>
    <xf numFmtId="0" fontId="4" fillId="2" borderId="15" xfId="0" applyNumberFormat="1" applyFont="1" applyFill="1" applyBorder="1" applyAlignment="1"/>
    <xf numFmtId="49" fontId="4" fillId="2" borderId="15" xfId="0" applyNumberFormat="1" applyFont="1" applyFill="1" applyBorder="1" applyAlignment="1"/>
    <xf numFmtId="49" fontId="4" fillId="2" borderId="16" xfId="0" applyNumberFormat="1" applyFont="1" applyFill="1" applyBorder="1" applyAlignment="1"/>
    <xf numFmtId="0" fontId="4" fillId="2" borderId="16" xfId="0" applyNumberFormat="1" applyFont="1" applyFill="1" applyBorder="1" applyAlignment="1"/>
    <xf numFmtId="49" fontId="4" fillId="2" borderId="17" xfId="0" applyNumberFormat="1" applyFont="1" applyFill="1" applyBorder="1" applyAlignment="1"/>
    <xf numFmtId="0" fontId="4" fillId="2" borderId="18" xfId="0" applyNumberFormat="1" applyFont="1" applyFill="1" applyBorder="1" applyAlignment="1"/>
    <xf numFmtId="0" fontId="4" fillId="2" borderId="19" xfId="0" applyNumberFormat="1" applyFont="1" applyFill="1" applyBorder="1" applyAlignment="1"/>
    <xf numFmtId="49" fontId="4" fillId="2" borderId="19" xfId="0" applyNumberFormat="1" applyFont="1" applyFill="1" applyBorder="1" applyAlignment="1"/>
    <xf numFmtId="49" fontId="4" fillId="2" borderId="2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/GitHub/File-transfer/3K_Total/new_version/All_SNPs_3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ursors"/>
      <sheetName val="precursor_SNP"/>
      <sheetName val="matures"/>
      <sheetName val="mature_SNP"/>
      <sheetName val="miRNAs failed"/>
    </sheetNames>
    <sheetDataSet>
      <sheetData sheetId="0"/>
      <sheetData sheetId="1"/>
      <sheetData sheetId="2">
        <row r="1">
          <cell r="A1" t="str">
            <v>mature miRNA name</v>
          </cell>
          <cell r="B1" t="str">
            <v>Sequence</v>
          </cell>
          <cell r="C1" t="str">
            <v>strand +/-</v>
          </cell>
          <cell r="D1" t="str">
            <v>chr_id</v>
          </cell>
          <cell r="E1" t="str">
            <v>MSU7.0_start</v>
          </cell>
          <cell r="F1" t="str">
            <v>MSU7.0_end</v>
          </cell>
        </row>
        <row r="2">
          <cell r="A2" t="str">
            <v>osa-miR1319a</v>
          </cell>
          <cell r="B2" t="str">
            <v>AACCGGCAUCUGUAAUAUAUUAUA</v>
          </cell>
          <cell r="C2" t="str">
            <v>-</v>
          </cell>
          <cell r="D2" t="str">
            <v>chr11</v>
          </cell>
          <cell r="E2">
            <v>702144</v>
          </cell>
          <cell r="F2">
            <v>702167</v>
          </cell>
        </row>
        <row r="3">
          <cell r="A3" t="str">
            <v>osa-miR1319b</v>
          </cell>
          <cell r="B3" t="str">
            <v>CCUUUAAUAUAUUAUAGGUGUCGG</v>
          </cell>
          <cell r="C3" t="str">
            <v>+</v>
          </cell>
          <cell r="D3" t="str">
            <v>chr03</v>
          </cell>
          <cell r="E3">
            <v>23399924</v>
          </cell>
          <cell r="F3">
            <v>23399947</v>
          </cell>
        </row>
        <row r="4">
          <cell r="A4" t="str">
            <v>osa-miR1320-3p</v>
          </cell>
          <cell r="B4" t="str">
            <v>UGUAAAAUUCAUUCGUUCCAA</v>
          </cell>
          <cell r="C4" t="str">
            <v>-</v>
          </cell>
          <cell r="D4" t="str">
            <v>chr06</v>
          </cell>
          <cell r="E4">
            <v>5073521</v>
          </cell>
          <cell r="F4">
            <v>5073541</v>
          </cell>
        </row>
        <row r="5">
          <cell r="A5" t="str">
            <v>osa-miR1320-5p</v>
          </cell>
          <cell r="B5" t="str">
            <v>UGGAACGGAGGAAUUUUAUAG</v>
          </cell>
          <cell r="C5" t="str">
            <v>-</v>
          </cell>
          <cell r="D5" t="str">
            <v>chr06</v>
          </cell>
          <cell r="E5">
            <v>5073570</v>
          </cell>
          <cell r="F5">
            <v>5073590</v>
          </cell>
        </row>
        <row r="6">
          <cell r="A6" t="str">
            <v>osa-miR1423-3p</v>
          </cell>
          <cell r="B6" t="str">
            <v>AGCGCCCAAGCGGUAGUUGUC</v>
          </cell>
          <cell r="C6" t="str">
            <v>+</v>
          </cell>
          <cell r="D6" t="str">
            <v>chr04</v>
          </cell>
          <cell r="E6">
            <v>19715211</v>
          </cell>
          <cell r="F6">
            <v>19715231</v>
          </cell>
        </row>
        <row r="7">
          <cell r="A7" t="str">
            <v>osa-miR1423-5p</v>
          </cell>
          <cell r="B7" t="str">
            <v>AGGCAACUACACGUUGGGCGCUCG</v>
          </cell>
          <cell r="C7" t="str">
            <v>+</v>
          </cell>
          <cell r="D7" t="str">
            <v>chr04</v>
          </cell>
          <cell r="E7">
            <v>19715137</v>
          </cell>
          <cell r="F7">
            <v>19715160</v>
          </cell>
        </row>
        <row r="8">
          <cell r="A8" t="str">
            <v>osa-miR1424</v>
          </cell>
          <cell r="B8" t="str">
            <v>AUGCACACUGAUGCUGAUUGU</v>
          </cell>
          <cell r="C8" t="str">
            <v>-</v>
          </cell>
          <cell r="D8" t="str">
            <v>chr07</v>
          </cell>
          <cell r="E8">
            <v>26662366</v>
          </cell>
          <cell r="F8">
            <v>26662386</v>
          </cell>
        </row>
        <row r="9">
          <cell r="A9" t="str">
            <v>osa-miR1425-3p</v>
          </cell>
          <cell r="B9" t="str">
            <v>CAGCAAGAACUGGAUCUUAAU</v>
          </cell>
          <cell r="C9" t="str">
            <v>+</v>
          </cell>
          <cell r="D9" t="str">
            <v>chr05</v>
          </cell>
          <cell r="E9">
            <v>8862219</v>
          </cell>
          <cell r="F9">
            <v>8862239</v>
          </cell>
        </row>
        <row r="10">
          <cell r="A10" t="str">
            <v>osa-miR1425-5p</v>
          </cell>
          <cell r="B10" t="str">
            <v>UAGGAUUCAAUCCUUGCUGCU</v>
          </cell>
          <cell r="C10" t="str">
            <v>+</v>
          </cell>
          <cell r="D10" t="str">
            <v>chr05</v>
          </cell>
          <cell r="E10">
            <v>8862162</v>
          </cell>
          <cell r="F10">
            <v>8862182</v>
          </cell>
        </row>
        <row r="11">
          <cell r="A11" t="str">
            <v>osa-miR1426</v>
          </cell>
          <cell r="B11" t="str">
            <v>AGAAUCUUGAUGAUGAUUAAA</v>
          </cell>
          <cell r="C11" t="str">
            <v>-</v>
          </cell>
          <cell r="D11" t="str">
            <v>chr01</v>
          </cell>
          <cell r="E11">
            <v>7189323</v>
          </cell>
          <cell r="F11">
            <v>7189343</v>
          </cell>
        </row>
        <row r="12">
          <cell r="A12" t="str">
            <v>osa-miR1427</v>
          </cell>
          <cell r="B12" t="str">
            <v>UGCGGAACCGUGCGGUGGCGC</v>
          </cell>
          <cell r="C12" t="str">
            <v>+</v>
          </cell>
          <cell r="D12" t="str">
            <v>chr08</v>
          </cell>
          <cell r="E12">
            <v>9192766</v>
          </cell>
          <cell r="F12">
            <v>9192786</v>
          </cell>
        </row>
        <row r="13">
          <cell r="A13" t="str">
            <v>osa-miR1428a-3p</v>
          </cell>
          <cell r="B13" t="str">
            <v>UAAGAUAAAGCCGUGAAUUUG</v>
          </cell>
          <cell r="C13" t="str">
            <v>+</v>
          </cell>
          <cell r="D13" t="str">
            <v>chr01</v>
          </cell>
          <cell r="E13">
            <v>13160865</v>
          </cell>
          <cell r="F13">
            <v>13160885</v>
          </cell>
        </row>
        <row r="14">
          <cell r="A14" t="str">
            <v>osa-miR1428a-5p</v>
          </cell>
          <cell r="B14" t="str">
            <v>CGUUUUGCAAAUUCGCAGGCC</v>
          </cell>
          <cell r="C14" t="str">
            <v>+</v>
          </cell>
          <cell r="D14" t="str">
            <v>chr01</v>
          </cell>
          <cell r="E14">
            <v>13160785</v>
          </cell>
          <cell r="F14">
            <v>13160805</v>
          </cell>
        </row>
        <row r="15">
          <cell r="A15" t="str">
            <v>osa-miR1428b</v>
          </cell>
          <cell r="B15" t="str">
            <v>UAAGAUAAUGCCAUGAAUUCG</v>
          </cell>
          <cell r="C15" t="str">
            <v>+</v>
          </cell>
          <cell r="D15" t="str">
            <v>chr01</v>
          </cell>
          <cell r="E15">
            <v>25390434</v>
          </cell>
          <cell r="F15">
            <v>25390454</v>
          </cell>
        </row>
        <row r="16">
          <cell r="A16" t="str">
            <v>osa-miR1428c</v>
          </cell>
          <cell r="B16" t="str">
            <v>UAAGAUAAUGCCAUGAAUUCG</v>
          </cell>
          <cell r="C16" t="str">
            <v>+</v>
          </cell>
          <cell r="D16" t="str">
            <v>chr02</v>
          </cell>
          <cell r="E16">
            <v>2535117</v>
          </cell>
          <cell r="F16">
            <v>2535137</v>
          </cell>
        </row>
        <row r="17">
          <cell r="A17" t="str">
            <v>osa-miR1428d</v>
          </cell>
          <cell r="B17" t="str">
            <v>UAAGAUAAUGCCAUGAAUUCG</v>
          </cell>
          <cell r="C17" t="str">
            <v>+</v>
          </cell>
          <cell r="D17" t="str">
            <v>chr03</v>
          </cell>
          <cell r="E17">
            <v>23077356</v>
          </cell>
          <cell r="F17">
            <v>23077376</v>
          </cell>
        </row>
        <row r="18">
          <cell r="A18" t="str">
            <v>osa-miR1428e-3p</v>
          </cell>
          <cell r="B18" t="str">
            <v>UAAGAUAAUGCCAUGAAUUUG</v>
          </cell>
          <cell r="C18" t="str">
            <v>+</v>
          </cell>
          <cell r="D18" t="str">
            <v>chr03</v>
          </cell>
          <cell r="E18">
            <v>23076951</v>
          </cell>
          <cell r="F18">
            <v>23076971</v>
          </cell>
        </row>
        <row r="19">
          <cell r="A19" t="str">
            <v>osa-miR1428e-5p</v>
          </cell>
          <cell r="B19" t="str">
            <v>AAUUCACAGGCCCUAUCUUGUG</v>
          </cell>
          <cell r="C19" t="str">
            <v>+</v>
          </cell>
          <cell r="D19" t="str">
            <v>chr03</v>
          </cell>
          <cell r="E19">
            <v>23076880</v>
          </cell>
          <cell r="F19">
            <v>23076901</v>
          </cell>
        </row>
        <row r="20">
          <cell r="A20" t="str">
            <v>osa-miR1428f-5p</v>
          </cell>
          <cell r="B20" t="str">
            <v>AAUUCACAGGCCCUAUCUUGUG</v>
          </cell>
          <cell r="C20" t="str">
            <v>-</v>
          </cell>
          <cell r="D20" t="str">
            <v>chr07</v>
          </cell>
          <cell r="E20">
            <v>5451407</v>
          </cell>
          <cell r="F20">
            <v>5451428</v>
          </cell>
        </row>
        <row r="21">
          <cell r="A21" t="str">
            <v>osa-miR1428g-5p</v>
          </cell>
          <cell r="B21" t="str">
            <v>AAUUCACAGGCCCUAUCUUGUG</v>
          </cell>
          <cell r="C21" t="str">
            <v>+</v>
          </cell>
          <cell r="D21" t="str">
            <v>chr10</v>
          </cell>
          <cell r="E21">
            <v>3961379</v>
          </cell>
          <cell r="F21">
            <v>3961400</v>
          </cell>
        </row>
        <row r="22">
          <cell r="A22" t="str">
            <v>osa-miR1429-3p</v>
          </cell>
          <cell r="B22" t="str">
            <v>GUUGCACGGGUUUGUAUGUUG</v>
          </cell>
          <cell r="C22" t="str">
            <v>-</v>
          </cell>
          <cell r="D22" t="str">
            <v>chr08</v>
          </cell>
          <cell r="E22">
            <v>2036954</v>
          </cell>
          <cell r="F22">
            <v>2036974</v>
          </cell>
        </row>
        <row r="23">
          <cell r="A23" t="str">
            <v>osa-miR1429-5p</v>
          </cell>
          <cell r="B23" t="str">
            <v>GUAAUAUACUAAUCCGUGCAU</v>
          </cell>
          <cell r="C23" t="str">
            <v>-</v>
          </cell>
          <cell r="D23" t="str">
            <v>chr08</v>
          </cell>
          <cell r="E23">
            <v>2037052</v>
          </cell>
          <cell r="F23">
            <v>2037072</v>
          </cell>
        </row>
        <row r="24">
          <cell r="A24" t="str">
            <v>osa-miR1430</v>
          </cell>
          <cell r="B24" t="str">
            <v>UGGUGAGCCUUCCUGGCUAAG</v>
          </cell>
          <cell r="C24" t="str">
            <v>-</v>
          </cell>
          <cell r="D24" t="str">
            <v>chr12</v>
          </cell>
          <cell r="E24">
            <v>6825025</v>
          </cell>
          <cell r="F24">
            <v>6825045</v>
          </cell>
        </row>
        <row r="25">
          <cell r="A25" t="str">
            <v>osa-miR1431</v>
          </cell>
          <cell r="B25" t="str">
            <v>UUUGCGAGUUGGCCCGCUUGC</v>
          </cell>
          <cell r="C25" t="str">
            <v>-</v>
          </cell>
          <cell r="D25" t="str">
            <v>chr01</v>
          </cell>
          <cell r="E25">
            <v>4766355</v>
          </cell>
          <cell r="F25">
            <v>4766375</v>
          </cell>
        </row>
        <row r="26">
          <cell r="A26" t="str">
            <v>osa-miR1432-3p</v>
          </cell>
          <cell r="B26" t="str">
            <v>CAGGUGUCAUCUCCCCUGAAC</v>
          </cell>
          <cell r="C26" t="str">
            <v>-</v>
          </cell>
          <cell r="D26" t="str">
            <v>chr07</v>
          </cell>
          <cell r="E26">
            <v>23401707</v>
          </cell>
          <cell r="F26">
            <v>23401727</v>
          </cell>
        </row>
        <row r="27">
          <cell r="A27" t="str">
            <v>osa-miR1432-5p</v>
          </cell>
          <cell r="B27" t="str">
            <v>AUCAGGAGAGAUGACACCGAC</v>
          </cell>
          <cell r="C27" t="str">
            <v>-</v>
          </cell>
          <cell r="D27" t="str">
            <v>chr07</v>
          </cell>
          <cell r="E27">
            <v>23401784</v>
          </cell>
          <cell r="F27">
            <v>23401804</v>
          </cell>
        </row>
        <row r="28">
          <cell r="A28" t="str">
            <v>osa-miR1435</v>
          </cell>
          <cell r="B28" t="str">
            <v>UUUCUUAAGUCAAACUUUUU</v>
          </cell>
          <cell r="C28" t="str">
            <v>-</v>
          </cell>
          <cell r="D28" t="str">
            <v>chr01</v>
          </cell>
          <cell r="E28">
            <v>29289440</v>
          </cell>
          <cell r="F28">
            <v>29289459</v>
          </cell>
        </row>
        <row r="29">
          <cell r="A29" t="str">
            <v>osa-miR1436</v>
          </cell>
          <cell r="B29" t="str">
            <v>ACAUUAUGGGACGGAGGGAGU</v>
          </cell>
          <cell r="C29" t="str">
            <v>-</v>
          </cell>
          <cell r="D29" t="str">
            <v>chr01</v>
          </cell>
          <cell r="E29">
            <v>20316606</v>
          </cell>
          <cell r="F29">
            <v>20316626</v>
          </cell>
        </row>
        <row r="30">
          <cell r="A30" t="str">
            <v>osa-miR1437a</v>
          </cell>
          <cell r="B30" t="str">
            <v>UCCGGCGCCGCACUAGGCACUG</v>
          </cell>
          <cell r="C30" t="str">
            <v>+</v>
          </cell>
          <cell r="D30" t="str">
            <v>chr08</v>
          </cell>
          <cell r="E30">
            <v>3956048</v>
          </cell>
          <cell r="F30">
            <v>3956069</v>
          </cell>
        </row>
        <row r="31">
          <cell r="A31" t="str">
            <v>osa-miR1437b-3p</v>
          </cell>
          <cell r="B31" t="str">
            <v>GUGCUGGCGAGCUCCGGUGCCGCA</v>
          </cell>
          <cell r="C31" t="str">
            <v>-</v>
          </cell>
          <cell r="D31" t="str">
            <v>chr08</v>
          </cell>
          <cell r="E31">
            <v>3955932</v>
          </cell>
          <cell r="F31">
            <v>3955955</v>
          </cell>
        </row>
        <row r="32">
          <cell r="A32" t="str">
            <v>osa-miR1437b-5p</v>
          </cell>
          <cell r="B32" t="str">
            <v>GGGAGGAAACAGUGCCUAGUG</v>
          </cell>
          <cell r="C32" t="str">
            <v>-</v>
          </cell>
          <cell r="D32" t="str">
            <v>chr08</v>
          </cell>
          <cell r="E32">
            <v>3956058</v>
          </cell>
          <cell r="F32">
            <v>3956078</v>
          </cell>
        </row>
        <row r="33">
          <cell r="A33" t="str">
            <v>osa-miR1438</v>
          </cell>
          <cell r="B33" t="str">
            <v>AGGGUAAUUUUAUCAUUUUUAA</v>
          </cell>
          <cell r="C33" t="str">
            <v>+</v>
          </cell>
          <cell r="D33" t="str">
            <v>chr10</v>
          </cell>
          <cell r="E33">
            <v>8429630</v>
          </cell>
          <cell r="F33">
            <v>8429651</v>
          </cell>
        </row>
        <row r="34">
          <cell r="A34" t="str">
            <v>osa-miR1439</v>
          </cell>
          <cell r="B34" t="str">
            <v>UUUUGGAACGGAGUGAGUAUU</v>
          </cell>
          <cell r="C34" t="str">
            <v>+</v>
          </cell>
          <cell r="D34" t="str">
            <v>chr12</v>
          </cell>
          <cell r="E34">
            <v>10074240</v>
          </cell>
          <cell r="F34">
            <v>10074260</v>
          </cell>
        </row>
        <row r="35">
          <cell r="A35" t="str">
            <v>osa-miR1440a</v>
          </cell>
          <cell r="B35" t="str">
            <v>UGCUCAAAUACCACUCUCCU</v>
          </cell>
          <cell r="C35" t="str">
            <v>-</v>
          </cell>
          <cell r="D35" t="str">
            <v>chr09</v>
          </cell>
          <cell r="E35">
            <v>5980666</v>
          </cell>
          <cell r="F35">
            <v>5980685</v>
          </cell>
        </row>
        <row r="36">
          <cell r="A36" t="str">
            <v>osa-miR1440b</v>
          </cell>
          <cell r="B36" t="str">
            <v>UUUAGGAGAGUGGUAUUUGAG</v>
          </cell>
          <cell r="C36" t="str">
            <v>+</v>
          </cell>
          <cell r="D36" t="str">
            <v>chr09</v>
          </cell>
          <cell r="E36">
            <v>5980663</v>
          </cell>
          <cell r="F36">
            <v>5980683</v>
          </cell>
        </row>
        <row r="37">
          <cell r="A37" t="str">
            <v>osa-miR1441</v>
          </cell>
          <cell r="B37" t="str">
            <v>ACCGGAUGUCGGAAAAGGUUU</v>
          </cell>
          <cell r="C37" t="str">
            <v>-</v>
          </cell>
          <cell r="D37" t="str">
            <v>chr12</v>
          </cell>
          <cell r="E37">
            <v>19485761</v>
          </cell>
          <cell r="F37">
            <v>19485781</v>
          </cell>
        </row>
        <row r="38">
          <cell r="A38" t="str">
            <v>osa-miR1442</v>
          </cell>
          <cell r="B38" t="str">
            <v>AUUCAUAGUACUAGAUGUGU</v>
          </cell>
          <cell r="C38" t="str">
            <v>+</v>
          </cell>
          <cell r="D38" t="str">
            <v>chr07</v>
          </cell>
          <cell r="E38">
            <v>27589077</v>
          </cell>
          <cell r="F38">
            <v>27589096</v>
          </cell>
        </row>
        <row r="39">
          <cell r="A39" t="str">
            <v>osa-miR156a</v>
          </cell>
          <cell r="B39" t="str">
            <v>UGACAGAAGAGAGUGAGCAC</v>
          </cell>
          <cell r="C39" t="str">
            <v>-</v>
          </cell>
          <cell r="D39" t="str">
            <v>chr01</v>
          </cell>
          <cell r="E39">
            <v>22524221</v>
          </cell>
          <cell r="F39">
            <v>22524240</v>
          </cell>
        </row>
        <row r="40">
          <cell r="A40" t="str">
            <v>osa-miR156b-3p</v>
          </cell>
          <cell r="B40" t="str">
            <v>GCUCACUCUCUAUCUGUCAGC</v>
          </cell>
          <cell r="C40" t="str">
            <v>+</v>
          </cell>
          <cell r="D40" t="str">
            <v>chr01</v>
          </cell>
          <cell r="E40">
            <v>4666450</v>
          </cell>
          <cell r="F40">
            <v>4666470</v>
          </cell>
        </row>
        <row r="41">
          <cell r="A41" t="str">
            <v>osa-miR156b-5p</v>
          </cell>
          <cell r="B41" t="str">
            <v>UGACAGAAGAGAGUGAGCAC</v>
          </cell>
          <cell r="C41" t="str">
            <v>+</v>
          </cell>
          <cell r="D41" t="str">
            <v>chr01</v>
          </cell>
          <cell r="E41">
            <v>4666383</v>
          </cell>
          <cell r="F41">
            <v>4666402</v>
          </cell>
        </row>
        <row r="42">
          <cell r="A42" t="str">
            <v>osa-miR156c-3p</v>
          </cell>
          <cell r="B42" t="str">
            <v>GCUCACUUCUCUCUCUGUCAGC</v>
          </cell>
          <cell r="C42" t="str">
            <v>+</v>
          </cell>
          <cell r="D42" t="str">
            <v>chr01</v>
          </cell>
          <cell r="E42">
            <v>4666074</v>
          </cell>
          <cell r="F42">
            <v>4666095</v>
          </cell>
        </row>
        <row r="43">
          <cell r="A43" t="str">
            <v>osa-miR156c-5p</v>
          </cell>
          <cell r="B43" t="str">
            <v>UGACAGAAGAGAGUGAGCAC</v>
          </cell>
          <cell r="C43" t="str">
            <v>+</v>
          </cell>
          <cell r="D43" t="str">
            <v>chr01</v>
          </cell>
          <cell r="E43">
            <v>4666003</v>
          </cell>
          <cell r="F43">
            <v>4666022</v>
          </cell>
        </row>
        <row r="44">
          <cell r="A44" t="str">
            <v>osa-miR156d</v>
          </cell>
          <cell r="B44" t="str">
            <v>UGACAGAAGAGAGUGAGCAC</v>
          </cell>
          <cell r="C44" t="str">
            <v>-</v>
          </cell>
          <cell r="D44" t="str">
            <v>chr02</v>
          </cell>
          <cell r="E44">
            <v>4512974</v>
          </cell>
          <cell r="F44">
            <v>4512993</v>
          </cell>
        </row>
        <row r="45">
          <cell r="A45" t="str">
            <v>osa-miR156e</v>
          </cell>
          <cell r="B45" t="str">
            <v>UGACAGAAGAGAGUGAGCAC</v>
          </cell>
          <cell r="C45" t="str">
            <v>-</v>
          </cell>
          <cell r="D45" t="str">
            <v>chr04</v>
          </cell>
          <cell r="E45">
            <v>25026402</v>
          </cell>
          <cell r="F45">
            <v>25026421</v>
          </cell>
        </row>
        <row r="46">
          <cell r="A46" t="str">
            <v>osa-miR156f-3p</v>
          </cell>
          <cell r="B46" t="str">
            <v>GCUCACUUCUCUUUCUGUCAGC</v>
          </cell>
          <cell r="C46" t="str">
            <v>+</v>
          </cell>
          <cell r="D46" t="str">
            <v>chr08</v>
          </cell>
          <cell r="E46">
            <v>21478393</v>
          </cell>
          <cell r="F46">
            <v>21478414</v>
          </cell>
        </row>
        <row r="47">
          <cell r="A47" t="str">
            <v>osa-miR156f-5p</v>
          </cell>
          <cell r="B47" t="str">
            <v>UGACAGAAGAGAGUGAGCAC</v>
          </cell>
          <cell r="C47" t="str">
            <v>+</v>
          </cell>
          <cell r="D47" t="str">
            <v>chr08</v>
          </cell>
          <cell r="E47">
            <v>21478233</v>
          </cell>
          <cell r="F47">
            <v>21478252</v>
          </cell>
        </row>
        <row r="48">
          <cell r="A48" t="str">
            <v>osa-miR156g-3p</v>
          </cell>
          <cell r="B48" t="str">
            <v>GCUCACUUCUCUCUCUGUCAGC</v>
          </cell>
          <cell r="C48" t="str">
            <v>+</v>
          </cell>
          <cell r="D48" t="str">
            <v>chr09</v>
          </cell>
          <cell r="E48">
            <v>15065346</v>
          </cell>
          <cell r="F48">
            <v>15065367</v>
          </cell>
        </row>
        <row r="49">
          <cell r="A49" t="str">
            <v>osa-miR156g-5p</v>
          </cell>
          <cell r="B49" t="str">
            <v>UGACAGAAGAGAGUGAGCAC</v>
          </cell>
          <cell r="C49" t="str">
            <v>+</v>
          </cell>
          <cell r="D49" t="str">
            <v>chr09</v>
          </cell>
          <cell r="E49">
            <v>15065256</v>
          </cell>
          <cell r="F49">
            <v>15065275</v>
          </cell>
        </row>
        <row r="50">
          <cell r="A50" t="str">
            <v>osa-miR156h-3p</v>
          </cell>
          <cell r="B50" t="str">
            <v>GCUCACUUCUCUUUCUGUCAGC</v>
          </cell>
          <cell r="C50" t="str">
            <v>+</v>
          </cell>
          <cell r="D50" t="str">
            <v>chr08</v>
          </cell>
          <cell r="E50">
            <v>21491395</v>
          </cell>
          <cell r="F50">
            <v>21491416</v>
          </cell>
        </row>
        <row r="51">
          <cell r="A51" t="str">
            <v>osa-miR156h-5p</v>
          </cell>
          <cell r="B51" t="str">
            <v>UGACAGAAGAGAGUGAGCAC</v>
          </cell>
          <cell r="C51" t="str">
            <v>+</v>
          </cell>
          <cell r="D51" t="str">
            <v>chr08</v>
          </cell>
          <cell r="E51">
            <v>21491235</v>
          </cell>
          <cell r="F51">
            <v>21491254</v>
          </cell>
        </row>
        <row r="52">
          <cell r="A52" t="str">
            <v>osa-miR156i</v>
          </cell>
          <cell r="B52" t="str">
            <v>UGACAGAAGAGAGUGAGCAC</v>
          </cell>
          <cell r="C52" t="str">
            <v>-</v>
          </cell>
          <cell r="D52" t="str">
            <v>chr02</v>
          </cell>
          <cell r="E52">
            <v>24120063</v>
          </cell>
          <cell r="F52">
            <v>24120082</v>
          </cell>
        </row>
        <row r="53">
          <cell r="A53" t="str">
            <v>osa-miR156j-3p</v>
          </cell>
          <cell r="B53" t="str">
            <v>GCUCGCUCCUCUUUCUGUCAGC</v>
          </cell>
          <cell r="C53" t="str">
            <v>+</v>
          </cell>
          <cell r="D53" t="str">
            <v>chr06</v>
          </cell>
          <cell r="E53">
            <v>26554902</v>
          </cell>
          <cell r="F53">
            <v>26554923</v>
          </cell>
        </row>
        <row r="54">
          <cell r="A54" t="str">
            <v>osa-miR156j-5p</v>
          </cell>
          <cell r="B54" t="str">
            <v>UGACAGAAGAGAGUGAGCAC</v>
          </cell>
          <cell r="C54" t="str">
            <v>+</v>
          </cell>
          <cell r="D54" t="str">
            <v>chr06</v>
          </cell>
          <cell r="E54">
            <v>26554836</v>
          </cell>
          <cell r="F54">
            <v>26554855</v>
          </cell>
        </row>
        <row r="55">
          <cell r="A55" t="str">
            <v>osa-miR156k</v>
          </cell>
          <cell r="B55" t="str">
            <v>UGACAGAAGAGAGAGAGCACA</v>
          </cell>
          <cell r="C55" t="str">
            <v>-</v>
          </cell>
          <cell r="D55" t="str">
            <v>chr09</v>
          </cell>
          <cell r="E55">
            <v>18289182</v>
          </cell>
          <cell r="F55">
            <v>18289202</v>
          </cell>
        </row>
        <row r="56">
          <cell r="A56" t="str">
            <v>osa-miR156l-3p</v>
          </cell>
          <cell r="B56" t="str">
            <v>GCUCACUUCUCUUUCUGUCAGC</v>
          </cell>
          <cell r="C56" t="str">
            <v>+</v>
          </cell>
          <cell r="D56" t="str">
            <v>chr05</v>
          </cell>
          <cell r="E56">
            <v>5230735</v>
          </cell>
          <cell r="F56">
            <v>5230756</v>
          </cell>
        </row>
        <row r="57">
          <cell r="A57" t="str">
            <v>osa-miR156l-5p</v>
          </cell>
          <cell r="B57" t="str">
            <v>CGACAGAAGAGAGUGAGCAUA</v>
          </cell>
          <cell r="C57" t="str">
            <v>+</v>
          </cell>
          <cell r="D57" t="str">
            <v>chr05</v>
          </cell>
          <cell r="E57">
            <v>5230619</v>
          </cell>
          <cell r="F57">
            <v>5230639</v>
          </cell>
        </row>
        <row r="58">
          <cell r="A58" t="str">
            <v>osa-miR159a.1</v>
          </cell>
          <cell r="B58" t="str">
            <v>UUUGGAUUGAAGGGAGCUCUG</v>
          </cell>
          <cell r="C58" t="str">
            <v>+</v>
          </cell>
          <cell r="D58" t="str">
            <v>chr01</v>
          </cell>
          <cell r="E58">
            <v>17682164</v>
          </cell>
          <cell r="F58">
            <v>17682184</v>
          </cell>
        </row>
        <row r="59">
          <cell r="A59" t="str">
            <v>osa-miR159a.2</v>
          </cell>
          <cell r="B59" t="str">
            <v>UUGCAUGCCCCAGGAGCUGCA</v>
          </cell>
          <cell r="C59" t="str">
            <v>+</v>
          </cell>
          <cell r="D59" t="str">
            <v>chr01</v>
          </cell>
          <cell r="E59">
            <v>17682123</v>
          </cell>
          <cell r="F59">
            <v>17682143</v>
          </cell>
        </row>
        <row r="60">
          <cell r="A60" t="str">
            <v>osa-miR159b</v>
          </cell>
          <cell r="B60" t="str">
            <v>UUUGGAUUGAAGGGAGCUCUG</v>
          </cell>
          <cell r="C60" t="str">
            <v>+</v>
          </cell>
          <cell r="D60" t="str">
            <v>chr01</v>
          </cell>
          <cell r="E60">
            <v>1215187</v>
          </cell>
          <cell r="F60">
            <v>1215207</v>
          </cell>
        </row>
        <row r="61">
          <cell r="A61" t="str">
            <v>osa-miR159c</v>
          </cell>
          <cell r="B61" t="str">
            <v>AUUGGAUUGAAGGGAGCUCCA</v>
          </cell>
          <cell r="C61" t="str">
            <v>-</v>
          </cell>
          <cell r="D61" t="str">
            <v>chr01</v>
          </cell>
          <cell r="E61">
            <v>6556058</v>
          </cell>
          <cell r="F61">
            <v>6556078</v>
          </cell>
        </row>
        <row r="62">
          <cell r="A62" t="str">
            <v>osa-miR159d</v>
          </cell>
          <cell r="B62" t="str">
            <v>AUUGGAUUGAAGGGAGCUCCG</v>
          </cell>
          <cell r="C62" t="str">
            <v>-</v>
          </cell>
          <cell r="D62" t="str">
            <v>chr01</v>
          </cell>
          <cell r="E62">
            <v>6563766</v>
          </cell>
          <cell r="F62">
            <v>6563786</v>
          </cell>
        </row>
        <row r="63">
          <cell r="A63" t="str">
            <v>osa-miR159e</v>
          </cell>
          <cell r="B63" t="str">
            <v>AUUGGAUUGAAGGGAGCUCCU</v>
          </cell>
          <cell r="C63" t="str">
            <v>-</v>
          </cell>
          <cell r="D63" t="str">
            <v>chr01</v>
          </cell>
          <cell r="E63">
            <v>9760718</v>
          </cell>
          <cell r="F63">
            <v>9760738</v>
          </cell>
        </row>
        <row r="64">
          <cell r="A64" t="str">
            <v>osa-miR159f</v>
          </cell>
          <cell r="B64" t="str">
            <v>CUUGGAUUGAAGGGAGCUCUA</v>
          </cell>
          <cell r="C64" t="str">
            <v>+</v>
          </cell>
          <cell r="D64" t="str">
            <v>chr01</v>
          </cell>
          <cell r="E64">
            <v>6693269</v>
          </cell>
          <cell r="F64">
            <v>6693289</v>
          </cell>
        </row>
        <row r="65">
          <cell r="A65" t="str">
            <v>osa-miR160a-3p</v>
          </cell>
          <cell r="B65" t="str">
            <v>GCGUGCAAGGAGCCAAGCAUG</v>
          </cell>
          <cell r="C65" t="str">
            <v>-</v>
          </cell>
          <cell r="D65" t="str">
            <v>chr02</v>
          </cell>
          <cell r="E65">
            <v>3511586</v>
          </cell>
          <cell r="F65">
            <v>3511606</v>
          </cell>
        </row>
        <row r="66">
          <cell r="A66" t="str">
            <v>osa-miR160a-5p</v>
          </cell>
          <cell r="B66" t="str">
            <v>UGCCUGGCUCCCUGUAUGCCA</v>
          </cell>
          <cell r="C66" t="str">
            <v>-</v>
          </cell>
          <cell r="D66" t="str">
            <v>chr02</v>
          </cell>
          <cell r="E66">
            <v>3511649</v>
          </cell>
          <cell r="F66">
            <v>3511669</v>
          </cell>
        </row>
        <row r="67">
          <cell r="A67" t="str">
            <v>osa-miR160b-3p</v>
          </cell>
          <cell r="B67" t="str">
            <v>GCGUGCAAGGAGCCAAGCAUG</v>
          </cell>
          <cell r="C67" t="str">
            <v>+</v>
          </cell>
          <cell r="D67" t="str">
            <v>chr06</v>
          </cell>
          <cell r="E67">
            <v>28081112</v>
          </cell>
          <cell r="F67">
            <v>28081132</v>
          </cell>
        </row>
        <row r="68">
          <cell r="A68" t="str">
            <v>osa-miR160b-5p</v>
          </cell>
          <cell r="B68" t="str">
            <v>UGCCUGGCUCCCUGUAUGCCA</v>
          </cell>
          <cell r="C68" t="str">
            <v>+</v>
          </cell>
          <cell r="D68" t="str">
            <v>chr06</v>
          </cell>
          <cell r="E68">
            <v>28081049</v>
          </cell>
          <cell r="F68">
            <v>28081069</v>
          </cell>
        </row>
        <row r="69">
          <cell r="A69" t="str">
            <v>osa-miR160c-3p</v>
          </cell>
          <cell r="B69" t="str">
            <v>GCGUGCACGGAGCCAAGCAUA</v>
          </cell>
          <cell r="C69" t="str">
            <v>+</v>
          </cell>
          <cell r="D69" t="str">
            <v>chr08</v>
          </cell>
          <cell r="E69">
            <v>1707642</v>
          </cell>
          <cell r="F69">
            <v>1707662</v>
          </cell>
        </row>
        <row r="70">
          <cell r="A70" t="str">
            <v>osa-miR160c-5p</v>
          </cell>
          <cell r="B70" t="str">
            <v>UGCCUGGCUCCCUGUAUGCCA</v>
          </cell>
          <cell r="C70" t="str">
            <v>+</v>
          </cell>
          <cell r="D70" t="str">
            <v>chr08</v>
          </cell>
          <cell r="E70">
            <v>1707574</v>
          </cell>
          <cell r="F70">
            <v>1707594</v>
          </cell>
        </row>
        <row r="71">
          <cell r="A71" t="str">
            <v>osa-miR160d-3p</v>
          </cell>
          <cell r="B71" t="str">
            <v>GCGUGCGAGGAGCCAAGCAUG</v>
          </cell>
          <cell r="C71" t="str">
            <v>+</v>
          </cell>
          <cell r="D71" t="str">
            <v>chr03</v>
          </cell>
          <cell r="E71">
            <v>32455106</v>
          </cell>
          <cell r="F71">
            <v>32455126</v>
          </cell>
        </row>
        <row r="72">
          <cell r="A72" t="str">
            <v>osa-miR160d-5p</v>
          </cell>
          <cell r="B72" t="str">
            <v>UGCCUGGCUCCCUGUAUGCCA</v>
          </cell>
          <cell r="C72" t="str">
            <v>+</v>
          </cell>
          <cell r="D72" t="str">
            <v>chr03</v>
          </cell>
          <cell r="E72">
            <v>32454995</v>
          </cell>
          <cell r="F72">
            <v>32455015</v>
          </cell>
        </row>
        <row r="73">
          <cell r="A73" t="str">
            <v>osa-miR160e-3p</v>
          </cell>
          <cell r="B73" t="str">
            <v>GCGUGCGAGGUGCCAAGCAUG</v>
          </cell>
          <cell r="C73" t="str">
            <v>-</v>
          </cell>
          <cell r="D73" t="str">
            <v>chr07</v>
          </cell>
          <cell r="E73">
            <v>2216769</v>
          </cell>
          <cell r="F73">
            <v>2216789</v>
          </cell>
        </row>
        <row r="74">
          <cell r="A74" t="str">
            <v>osa-miR160e-5p</v>
          </cell>
          <cell r="B74" t="str">
            <v>UGCCUGGCUCCCUGUAUGCCG</v>
          </cell>
          <cell r="C74" t="str">
            <v>-</v>
          </cell>
          <cell r="D74" t="str">
            <v>chr07</v>
          </cell>
          <cell r="E74">
            <v>2216844</v>
          </cell>
          <cell r="F74">
            <v>2216864</v>
          </cell>
        </row>
        <row r="75">
          <cell r="A75" t="str">
            <v>osa-miR160f-3p</v>
          </cell>
          <cell r="B75" t="str">
            <v>GCAUUGAGGGAGUCAUGCAGG</v>
          </cell>
          <cell r="C75" t="str">
            <v>+</v>
          </cell>
          <cell r="D75" t="str">
            <v>chr08</v>
          </cell>
          <cell r="E75">
            <v>24396953</v>
          </cell>
          <cell r="F75">
            <v>24396973</v>
          </cell>
        </row>
        <row r="76">
          <cell r="A76" t="str">
            <v>osa-miR160f-5p</v>
          </cell>
          <cell r="B76" t="str">
            <v>UGCCUGGCUCCCUGAAUGCCA</v>
          </cell>
          <cell r="C76" t="str">
            <v>+</v>
          </cell>
          <cell r="D76" t="str">
            <v>chr08</v>
          </cell>
          <cell r="E76">
            <v>24396892</v>
          </cell>
          <cell r="F76">
            <v>24396912</v>
          </cell>
        </row>
        <row r="77">
          <cell r="A77" t="str">
            <v>osa-miR162a</v>
          </cell>
          <cell r="B77" t="str">
            <v>UCGAUAAACCUCUGCAUCCAG</v>
          </cell>
          <cell r="C77" t="str">
            <v>+</v>
          </cell>
          <cell r="D77" t="str">
            <v>chr02</v>
          </cell>
          <cell r="E77">
            <v>23605941</v>
          </cell>
          <cell r="F77">
            <v>23605961</v>
          </cell>
        </row>
        <row r="78">
          <cell r="A78" t="str">
            <v>osa-miR162b</v>
          </cell>
          <cell r="B78" t="str">
            <v>UCGAUAAGCCUCUGCAUCCAG</v>
          </cell>
          <cell r="C78" t="str">
            <v>+</v>
          </cell>
          <cell r="D78" t="str">
            <v>chr04</v>
          </cell>
          <cell r="E78">
            <v>24406002</v>
          </cell>
          <cell r="F78">
            <v>24406022</v>
          </cell>
        </row>
        <row r="79">
          <cell r="A79" t="str">
            <v>osa-miR164a</v>
          </cell>
          <cell r="B79" t="str">
            <v>UGGAGAAGCAGGGCACGUGCA</v>
          </cell>
          <cell r="C79" t="str">
            <v>-</v>
          </cell>
          <cell r="D79" t="str">
            <v>chr07</v>
          </cell>
          <cell r="E79">
            <v>28523460</v>
          </cell>
          <cell r="F79">
            <v>28523480</v>
          </cell>
        </row>
        <row r="80">
          <cell r="A80" t="str">
            <v>osa-miR164b</v>
          </cell>
          <cell r="B80" t="str">
            <v>UGGAGAAGCAGGGCACGUGCA</v>
          </cell>
          <cell r="C80" t="str">
            <v>-</v>
          </cell>
          <cell r="D80" t="str">
            <v>chr05</v>
          </cell>
          <cell r="E80">
            <v>15896243</v>
          </cell>
          <cell r="F80">
            <v>15896263</v>
          </cell>
        </row>
        <row r="81">
          <cell r="A81" t="str">
            <v>osa-miR164c</v>
          </cell>
          <cell r="B81" t="str">
            <v>UGGAGAAGCAGGGUACGUGCA</v>
          </cell>
          <cell r="C81" t="str">
            <v>+</v>
          </cell>
          <cell r="D81" t="str">
            <v>chr05</v>
          </cell>
          <cell r="E81">
            <v>17327450</v>
          </cell>
          <cell r="F81">
            <v>17327470</v>
          </cell>
        </row>
        <row r="82">
          <cell r="A82" t="str">
            <v>osa-miR164d</v>
          </cell>
          <cell r="B82" t="str">
            <v>UGGAGAAGCAGGGCACGUGCU</v>
          </cell>
          <cell r="C82" t="str">
            <v>-</v>
          </cell>
          <cell r="D82" t="str">
            <v>chr02</v>
          </cell>
          <cell r="E82">
            <v>33143630</v>
          </cell>
          <cell r="F82">
            <v>33143650</v>
          </cell>
        </row>
        <row r="83">
          <cell r="A83" t="str">
            <v>osa-miR164e</v>
          </cell>
          <cell r="B83" t="str">
            <v>UGGAGAAGCAGGGCACGUGAG</v>
          </cell>
          <cell r="C83" t="str">
            <v>+</v>
          </cell>
          <cell r="D83" t="str">
            <v>chr03</v>
          </cell>
          <cell r="E83">
            <v>10542167</v>
          </cell>
          <cell r="F83">
            <v>10542187</v>
          </cell>
        </row>
        <row r="84">
          <cell r="A84" t="str">
            <v>osa-miR164f</v>
          </cell>
          <cell r="B84" t="str">
            <v>UGGAGAAGCAGGGCACGUGCA</v>
          </cell>
          <cell r="C84" t="str">
            <v>+</v>
          </cell>
          <cell r="D84" t="str">
            <v>chr05</v>
          </cell>
          <cell r="E84">
            <v>23343931</v>
          </cell>
          <cell r="F84">
            <v>23343951</v>
          </cell>
        </row>
        <row r="85">
          <cell r="A85" t="str">
            <v>osa-miR166a-3p</v>
          </cell>
          <cell r="B85" t="str">
            <v>UCGGACCAGGCUUCAUUCCCC</v>
          </cell>
          <cell r="C85" t="str">
            <v>+</v>
          </cell>
          <cell r="D85" t="str">
            <v>chr10</v>
          </cell>
          <cell r="E85">
            <v>19987244</v>
          </cell>
          <cell r="F85">
            <v>19987264</v>
          </cell>
        </row>
        <row r="86">
          <cell r="A86" t="str">
            <v>osa-miR166a-5p</v>
          </cell>
          <cell r="B86" t="str">
            <v>GGAAUGUUGUCUGGUUCAAGG</v>
          </cell>
          <cell r="C86" t="str">
            <v>+</v>
          </cell>
          <cell r="D86" t="str">
            <v>chr10</v>
          </cell>
          <cell r="E86">
            <v>19987156</v>
          </cell>
          <cell r="F86">
            <v>19987176</v>
          </cell>
        </row>
        <row r="87">
          <cell r="A87" t="str">
            <v>osa-miR166b-3p</v>
          </cell>
          <cell r="B87" t="str">
            <v>UCGGACCAGGCUUCAUUCCCC</v>
          </cell>
          <cell r="C87" t="str">
            <v>-</v>
          </cell>
          <cell r="D87" t="str">
            <v>chr06</v>
          </cell>
          <cell r="E87">
            <v>30327102</v>
          </cell>
          <cell r="F87">
            <v>30327122</v>
          </cell>
        </row>
        <row r="88">
          <cell r="A88" t="str">
            <v>osa-miR166b-5p</v>
          </cell>
          <cell r="B88" t="str">
            <v>GGAAUGUUGUCUGGCUCGGGG</v>
          </cell>
          <cell r="C88" t="str">
            <v>-</v>
          </cell>
          <cell r="D88" t="str">
            <v>chr06</v>
          </cell>
          <cell r="E88">
            <v>30327248</v>
          </cell>
          <cell r="F88">
            <v>30327268</v>
          </cell>
        </row>
        <row r="89">
          <cell r="A89" t="str">
            <v>osa-miR166c-3p</v>
          </cell>
          <cell r="B89" t="str">
            <v>UCGGACCAGGCUUCAUUCCCC</v>
          </cell>
          <cell r="C89" t="str">
            <v>+</v>
          </cell>
          <cell r="D89" t="str">
            <v>chr03</v>
          </cell>
          <cell r="E89">
            <v>3487878</v>
          </cell>
          <cell r="F89">
            <v>3487898</v>
          </cell>
        </row>
        <row r="90">
          <cell r="A90" t="str">
            <v>osa-miR166c-5p</v>
          </cell>
          <cell r="B90" t="str">
            <v>GGAAUGUUGUCUGGUCCGAG</v>
          </cell>
          <cell r="C90" t="str">
            <v>+</v>
          </cell>
          <cell r="D90" t="str">
            <v>chr03</v>
          </cell>
          <cell r="E90">
            <v>3487799</v>
          </cell>
          <cell r="F90">
            <v>3487818</v>
          </cell>
        </row>
        <row r="91">
          <cell r="A91" t="str">
            <v>osa-miR166d-3p</v>
          </cell>
          <cell r="B91" t="str">
            <v>UCGGACCAGGCUUCAUUCCCC</v>
          </cell>
          <cell r="C91" t="str">
            <v>+</v>
          </cell>
          <cell r="D91" t="str">
            <v>chr02</v>
          </cell>
          <cell r="E91">
            <v>26130149</v>
          </cell>
          <cell r="F91">
            <v>26130169</v>
          </cell>
        </row>
        <row r="92">
          <cell r="A92" t="str">
            <v>osa-miR166d-5p</v>
          </cell>
          <cell r="B92" t="str">
            <v>GGAAUGUUGUCUGGCUCGAGG</v>
          </cell>
          <cell r="C92" t="str">
            <v>+</v>
          </cell>
          <cell r="D92" t="str">
            <v>chr02</v>
          </cell>
          <cell r="E92">
            <v>26130079</v>
          </cell>
          <cell r="F92">
            <v>26130099</v>
          </cell>
        </row>
        <row r="93">
          <cell r="A93" t="str">
            <v>osa-miR166e-3p</v>
          </cell>
          <cell r="B93" t="str">
            <v>UCGAACCAGGCUUCAUUCCCC</v>
          </cell>
          <cell r="C93" t="str">
            <v>+</v>
          </cell>
          <cell r="D93" t="str">
            <v>chr03</v>
          </cell>
          <cell r="E93">
            <v>765831</v>
          </cell>
          <cell r="F93">
            <v>765851</v>
          </cell>
        </row>
        <row r="94">
          <cell r="A94" t="str">
            <v>osa-miR166e-5p</v>
          </cell>
          <cell r="B94" t="str">
            <v>GGAAUGUUGUCUGGUUCAAGG</v>
          </cell>
          <cell r="C94" t="str">
            <v>+</v>
          </cell>
          <cell r="D94" t="str">
            <v>chr03</v>
          </cell>
          <cell r="E94">
            <v>765735</v>
          </cell>
          <cell r="F94">
            <v>765755</v>
          </cell>
        </row>
        <row r="95">
          <cell r="A95" t="str">
            <v>osa-miR166f</v>
          </cell>
          <cell r="B95" t="str">
            <v>UCGGACCAGGCUUCAUUCCCC</v>
          </cell>
          <cell r="C95" t="str">
            <v>-</v>
          </cell>
          <cell r="D95" t="str">
            <v>chr10</v>
          </cell>
          <cell r="E95">
            <v>14483305</v>
          </cell>
          <cell r="F95">
            <v>14483325</v>
          </cell>
        </row>
        <row r="96">
          <cell r="A96" t="str">
            <v>osa-miR166g-3p</v>
          </cell>
          <cell r="B96" t="str">
            <v>UCGGACCAGGCUUCAUUCCUC</v>
          </cell>
          <cell r="C96" t="str">
            <v>+</v>
          </cell>
          <cell r="D96" t="str">
            <v>chr12</v>
          </cell>
          <cell r="E96">
            <v>18329481</v>
          </cell>
          <cell r="F96">
            <v>18329501</v>
          </cell>
        </row>
        <row r="97">
          <cell r="A97" t="str">
            <v>osa-miR166g-5p</v>
          </cell>
          <cell r="B97" t="str">
            <v>AAUGGAGGCUGAUCCAAGAUC</v>
          </cell>
          <cell r="C97" t="str">
            <v>+</v>
          </cell>
          <cell r="D97" t="str">
            <v>chr12</v>
          </cell>
          <cell r="E97">
            <v>18329381</v>
          </cell>
          <cell r="F97">
            <v>18329401</v>
          </cell>
        </row>
        <row r="98">
          <cell r="A98" t="str">
            <v>osa-miR166h-3p</v>
          </cell>
          <cell r="B98" t="str">
            <v>UCGGACCAGGCUUCAUUCCUC</v>
          </cell>
          <cell r="C98" t="str">
            <v>-</v>
          </cell>
          <cell r="D98" t="str">
            <v>chr02</v>
          </cell>
          <cell r="E98">
            <v>32435184</v>
          </cell>
          <cell r="F98">
            <v>32435204</v>
          </cell>
        </row>
        <row r="99">
          <cell r="A99" t="str">
            <v>osa-miR166h-5p</v>
          </cell>
          <cell r="B99" t="str">
            <v>GGAAUGUUGGCUGGCUCGAGG</v>
          </cell>
          <cell r="C99" t="str">
            <v>-</v>
          </cell>
          <cell r="D99" t="str">
            <v>chr02</v>
          </cell>
          <cell r="E99">
            <v>32435260</v>
          </cell>
          <cell r="F99">
            <v>32435280</v>
          </cell>
        </row>
        <row r="100">
          <cell r="A100" t="str">
            <v>osa-miR166i-3p</v>
          </cell>
          <cell r="B100" t="str">
            <v>UCGGAUCAGGCUUCAUUCCUC</v>
          </cell>
          <cell r="C100" t="str">
            <v>+</v>
          </cell>
          <cell r="D100" t="str">
            <v>chr03</v>
          </cell>
          <cell r="E100">
            <v>25295067</v>
          </cell>
          <cell r="F100">
            <v>25295087</v>
          </cell>
        </row>
        <row r="101">
          <cell r="A101" t="str">
            <v>osa-miR166i-5p</v>
          </cell>
          <cell r="B101" t="str">
            <v>AAUGCAGUUUGAUCCAAGAUC</v>
          </cell>
          <cell r="C101" t="str">
            <v>+</v>
          </cell>
          <cell r="D101" t="str">
            <v>chr03</v>
          </cell>
          <cell r="E101">
            <v>25294967</v>
          </cell>
          <cell r="F101">
            <v>25294987</v>
          </cell>
        </row>
        <row r="102">
          <cell r="A102" t="str">
            <v>osa-miR166j-3p</v>
          </cell>
          <cell r="B102" t="str">
            <v>UCGGACCAGGCUUCAUUCCCC</v>
          </cell>
          <cell r="C102" t="str">
            <v>-</v>
          </cell>
          <cell r="D102" t="str">
            <v>chr03</v>
          </cell>
          <cell r="E102">
            <v>30392798</v>
          </cell>
          <cell r="F102">
            <v>30392818</v>
          </cell>
        </row>
        <row r="103">
          <cell r="A103" t="str">
            <v>osa-miR166j-5p</v>
          </cell>
          <cell r="B103" t="str">
            <v>GAAUGACGUCCGGUCUGAAGA</v>
          </cell>
          <cell r="C103" t="str">
            <v>-</v>
          </cell>
          <cell r="D103" t="str">
            <v>chr03</v>
          </cell>
          <cell r="E103">
            <v>30392841</v>
          </cell>
          <cell r="F103">
            <v>30392861</v>
          </cell>
        </row>
        <row r="104">
          <cell r="A104" t="str">
            <v>osa-miR166k-3p</v>
          </cell>
          <cell r="B104" t="str">
            <v>UCGGACCAGGCUUCAAUCCCU</v>
          </cell>
          <cell r="C104" t="str">
            <v>-</v>
          </cell>
          <cell r="D104" t="str">
            <v>chr02</v>
          </cell>
          <cell r="E104">
            <v>32435013</v>
          </cell>
          <cell r="F104">
            <v>32435033</v>
          </cell>
        </row>
        <row r="105">
          <cell r="A105" t="str">
            <v>osa-miR166k-5p</v>
          </cell>
          <cell r="B105" t="str">
            <v>GGUUUGUUGUCUGGCUCGAGG</v>
          </cell>
          <cell r="C105" t="str">
            <v>-</v>
          </cell>
          <cell r="D105" t="str">
            <v>chr02</v>
          </cell>
          <cell r="E105">
            <v>32435097</v>
          </cell>
          <cell r="F105">
            <v>32435117</v>
          </cell>
        </row>
        <row r="106">
          <cell r="A106" t="str">
            <v>osa-miR166l-3p</v>
          </cell>
          <cell r="B106" t="str">
            <v>UCGGACCAGGCUUCAAUCCCU</v>
          </cell>
          <cell r="C106" t="str">
            <v>+</v>
          </cell>
          <cell r="D106" t="str">
            <v>chr09</v>
          </cell>
          <cell r="E106">
            <v>16951903</v>
          </cell>
          <cell r="F106">
            <v>16951923</v>
          </cell>
        </row>
        <row r="107">
          <cell r="A107" t="str">
            <v>osa-miR166l-5p</v>
          </cell>
          <cell r="B107" t="str">
            <v>GGAUUGUUGUCUGGUUCAAGG</v>
          </cell>
          <cell r="C107" t="str">
            <v>+</v>
          </cell>
          <cell r="D107" t="str">
            <v>chr09</v>
          </cell>
          <cell r="E107">
            <v>16951829</v>
          </cell>
          <cell r="F107">
            <v>16951849</v>
          </cell>
        </row>
        <row r="108">
          <cell r="A108" t="str">
            <v>osa-miR166m</v>
          </cell>
          <cell r="B108" t="str">
            <v>UCGGACCAGGCUUCAUUCCCU</v>
          </cell>
          <cell r="C108" t="str">
            <v>+</v>
          </cell>
          <cell r="D108" t="str">
            <v>chr08</v>
          </cell>
          <cell r="E108">
            <v>23045502</v>
          </cell>
          <cell r="F108">
            <v>23045522</v>
          </cell>
        </row>
        <row r="109">
          <cell r="A109" t="str">
            <v>osa-miR167a-3p</v>
          </cell>
          <cell r="B109" t="str">
            <v>AUCAUGCAUGACAGCCUCAUUU</v>
          </cell>
          <cell r="C109" t="str">
            <v>+</v>
          </cell>
          <cell r="D109" t="str">
            <v>chr12</v>
          </cell>
          <cell r="E109">
            <v>25476917</v>
          </cell>
          <cell r="F109">
            <v>25476938</v>
          </cell>
        </row>
        <row r="110">
          <cell r="A110" t="str">
            <v>osa-miR167a-5p</v>
          </cell>
          <cell r="B110" t="str">
            <v>UGAAGCUGCCAGCAUGAUCUA</v>
          </cell>
          <cell r="C110" t="str">
            <v>+</v>
          </cell>
          <cell r="D110" t="str">
            <v>chr12</v>
          </cell>
          <cell r="E110">
            <v>25476821</v>
          </cell>
          <cell r="F110">
            <v>25476841</v>
          </cell>
        </row>
        <row r="111">
          <cell r="A111" t="str">
            <v>osa-miR167b</v>
          </cell>
          <cell r="B111" t="str">
            <v>UGAAGCUGCCAGCAUGAUCUA</v>
          </cell>
          <cell r="C111" t="str">
            <v>-</v>
          </cell>
          <cell r="D111" t="str">
            <v>chr03</v>
          </cell>
          <cell r="E111">
            <v>30547053</v>
          </cell>
          <cell r="F111">
            <v>30547073</v>
          </cell>
        </row>
        <row r="112">
          <cell r="A112" t="str">
            <v>osa-miR167c-3p</v>
          </cell>
          <cell r="B112" t="str">
            <v>GGUCAUGCUGCGGCAGCCUCACU</v>
          </cell>
          <cell r="C112" t="str">
            <v>+</v>
          </cell>
          <cell r="D112" t="str">
            <v>chr03</v>
          </cell>
          <cell r="E112">
            <v>33130741</v>
          </cell>
          <cell r="F112">
            <v>33130763</v>
          </cell>
        </row>
        <row r="113">
          <cell r="A113" t="str">
            <v>osa-miR167c-5p</v>
          </cell>
          <cell r="B113" t="str">
            <v>UGAAGCUGCCAGCAUGAUCUA</v>
          </cell>
          <cell r="C113" t="str">
            <v>+</v>
          </cell>
          <cell r="D113" t="str">
            <v>chr03</v>
          </cell>
          <cell r="E113">
            <v>33130635</v>
          </cell>
          <cell r="F113">
            <v>33130655</v>
          </cell>
        </row>
        <row r="114">
          <cell r="A114" t="str">
            <v>osa-miR167d-3p</v>
          </cell>
          <cell r="B114" t="str">
            <v>GAUCAUGCUGUGCAGUUUCAUC</v>
          </cell>
          <cell r="C114" t="str">
            <v>-</v>
          </cell>
          <cell r="D114" t="str">
            <v>chr07</v>
          </cell>
          <cell r="E114">
            <v>4166303</v>
          </cell>
          <cell r="F114">
            <v>4166324</v>
          </cell>
        </row>
        <row r="115">
          <cell r="A115" t="str">
            <v>osa-miR167d-5p</v>
          </cell>
          <cell r="B115" t="str">
            <v>UGAAGCUGCCAGCAUGAUCUG</v>
          </cell>
          <cell r="C115" t="str">
            <v>-</v>
          </cell>
          <cell r="D115" t="str">
            <v>chr07</v>
          </cell>
          <cell r="E115">
            <v>4166374</v>
          </cell>
          <cell r="F115">
            <v>4166394</v>
          </cell>
        </row>
        <row r="116">
          <cell r="A116" t="str">
            <v>osa-miR167e-3p</v>
          </cell>
          <cell r="B116" t="str">
            <v>AGAUCAUGUUGCAGCUUCACU</v>
          </cell>
          <cell r="C116" t="str">
            <v>-</v>
          </cell>
          <cell r="D116" t="str">
            <v>chr02</v>
          </cell>
          <cell r="E116">
            <v>3742249</v>
          </cell>
          <cell r="F116">
            <v>3742269</v>
          </cell>
        </row>
        <row r="117">
          <cell r="A117" t="str">
            <v>osa-miR167e-5p</v>
          </cell>
          <cell r="B117" t="str">
            <v>UGAAGCUGCCAGCAUGAUCUG</v>
          </cell>
          <cell r="C117" t="str">
            <v>-</v>
          </cell>
          <cell r="D117" t="str">
            <v>chr02</v>
          </cell>
          <cell r="E117">
            <v>3742483</v>
          </cell>
          <cell r="F117">
            <v>3742503</v>
          </cell>
        </row>
        <row r="118">
          <cell r="A118" t="str">
            <v>osa-miR167f</v>
          </cell>
          <cell r="B118" t="str">
            <v>UGAAGCUGCCAGCAUGAUCUG</v>
          </cell>
          <cell r="C118" t="str">
            <v>-</v>
          </cell>
          <cell r="D118" t="str">
            <v>chr10</v>
          </cell>
          <cell r="E118">
            <v>14723126</v>
          </cell>
          <cell r="F118">
            <v>14723146</v>
          </cell>
        </row>
        <row r="119">
          <cell r="A119" t="str">
            <v>osa-miR167g</v>
          </cell>
          <cell r="B119" t="str">
            <v>UGAAGCUGCCAGCAUGAUCUG</v>
          </cell>
          <cell r="C119" t="str">
            <v>+</v>
          </cell>
          <cell r="D119" t="str">
            <v>chr03</v>
          </cell>
          <cell r="E119">
            <v>3347692</v>
          </cell>
          <cell r="F119">
            <v>3347712</v>
          </cell>
        </row>
        <row r="120">
          <cell r="A120" t="str">
            <v>osa-miR167h-3p</v>
          </cell>
          <cell r="B120" t="str">
            <v>AGGUCAUGCUGUAGUUUCAUC</v>
          </cell>
          <cell r="C120" t="str">
            <v>+</v>
          </cell>
          <cell r="D120" t="str">
            <v>chr12</v>
          </cell>
          <cell r="E120">
            <v>25480709</v>
          </cell>
          <cell r="F120">
            <v>25480729</v>
          </cell>
        </row>
        <row r="121">
          <cell r="A121" t="str">
            <v>osa-miR167h-5p</v>
          </cell>
          <cell r="B121" t="str">
            <v>UGAAGCUGCCAGCAUGAUCUG</v>
          </cell>
          <cell r="C121" t="str">
            <v>+</v>
          </cell>
          <cell r="D121" t="str">
            <v>chr12</v>
          </cell>
          <cell r="E121">
            <v>25480628</v>
          </cell>
          <cell r="F121">
            <v>25480648</v>
          </cell>
        </row>
        <row r="122">
          <cell r="A122" t="str">
            <v>osa-miR167i-3p</v>
          </cell>
          <cell r="B122" t="str">
            <v>AGAUCAUGUUGCAGCUUCACU</v>
          </cell>
          <cell r="C122" t="str">
            <v>+</v>
          </cell>
          <cell r="D122" t="str">
            <v>chr06</v>
          </cell>
          <cell r="E122">
            <v>27674921</v>
          </cell>
          <cell r="F122">
            <v>27674941</v>
          </cell>
        </row>
        <row r="123">
          <cell r="A123" t="str">
            <v>osa-miR167i-5p</v>
          </cell>
          <cell r="B123" t="str">
            <v>UGAAGCUGCCAGCAUGAUCUG</v>
          </cell>
          <cell r="C123" t="str">
            <v>+</v>
          </cell>
          <cell r="D123" t="str">
            <v>chr06</v>
          </cell>
          <cell r="E123">
            <v>27674759</v>
          </cell>
          <cell r="F123">
            <v>27674779</v>
          </cell>
        </row>
        <row r="124">
          <cell r="A124" t="str">
            <v>osa-miR167j</v>
          </cell>
          <cell r="B124" t="str">
            <v>UGAAGCUGCCAGCAUGAUCUG</v>
          </cell>
          <cell r="C124" t="str">
            <v>-</v>
          </cell>
          <cell r="D124" t="str">
            <v>chr01</v>
          </cell>
          <cell r="E124">
            <v>32686182</v>
          </cell>
          <cell r="F124">
            <v>32686202</v>
          </cell>
        </row>
        <row r="125">
          <cell r="A125" t="str">
            <v>osa-miR168a-3p</v>
          </cell>
          <cell r="B125" t="str">
            <v>GAUCCCGCCUUGCACCAAGUGAAU</v>
          </cell>
          <cell r="C125" t="str">
            <v>-</v>
          </cell>
          <cell r="D125" t="str">
            <v>chr02</v>
          </cell>
          <cell r="E125">
            <v>1553162</v>
          </cell>
          <cell r="F125">
            <v>1553185</v>
          </cell>
        </row>
        <row r="126">
          <cell r="A126" t="str">
            <v>osa-miR168a-5p</v>
          </cell>
          <cell r="B126" t="str">
            <v>UCGCUUGGUGCAGAUCGGGAC</v>
          </cell>
          <cell r="C126" t="str">
            <v>-</v>
          </cell>
          <cell r="D126" t="str">
            <v>chr02</v>
          </cell>
          <cell r="E126">
            <v>1553210</v>
          </cell>
          <cell r="F126">
            <v>1553230</v>
          </cell>
        </row>
        <row r="127">
          <cell r="A127" t="str">
            <v>osa-miR168b</v>
          </cell>
          <cell r="B127" t="str">
            <v>AGGCUUGGUGCAGCUCGGGAA</v>
          </cell>
          <cell r="C127" t="str">
            <v>+</v>
          </cell>
          <cell r="D127" t="str">
            <v>chr02</v>
          </cell>
          <cell r="E127">
            <v>27336438</v>
          </cell>
          <cell r="F127">
            <v>27336458</v>
          </cell>
        </row>
        <row r="128">
          <cell r="A128" t="str">
            <v>osa-miR169a</v>
          </cell>
          <cell r="B128" t="str">
            <v>CAGCCAAGGAUGACUUGCCGA</v>
          </cell>
          <cell r="C128" t="str">
            <v>+</v>
          </cell>
          <cell r="D128" t="str">
            <v>chr01</v>
          </cell>
          <cell r="E128">
            <v>8729141</v>
          </cell>
          <cell r="F128">
            <v>8729161</v>
          </cell>
        </row>
        <row r="129">
          <cell r="A129" t="str">
            <v>osa-miR169b</v>
          </cell>
          <cell r="B129" t="str">
            <v>CAGCCAAGGAUGACUUGCCGG</v>
          </cell>
          <cell r="C129" t="str">
            <v>-</v>
          </cell>
          <cell r="D129" t="str">
            <v>chr06</v>
          </cell>
          <cell r="E129">
            <v>27296005</v>
          </cell>
          <cell r="F129">
            <v>27296025</v>
          </cell>
        </row>
        <row r="130">
          <cell r="A130" t="str">
            <v>osa-miR169c</v>
          </cell>
          <cell r="B130" t="str">
            <v>CAGCCAAGGAUGACUUGCCGG</v>
          </cell>
          <cell r="C130" t="str">
            <v>-</v>
          </cell>
          <cell r="D130" t="str">
            <v>chr04</v>
          </cell>
          <cell r="E130">
            <v>30712419</v>
          </cell>
          <cell r="F130">
            <v>30712439</v>
          </cell>
        </row>
        <row r="131">
          <cell r="A131" t="str">
            <v>osa-miR169d</v>
          </cell>
          <cell r="B131" t="str">
            <v>UAGCCAAGGAUGAAUUGCCGG</v>
          </cell>
          <cell r="C131" t="str">
            <v>-</v>
          </cell>
          <cell r="D131" t="str">
            <v>chr09</v>
          </cell>
          <cell r="E131">
            <v>14620454</v>
          </cell>
          <cell r="F131">
            <v>14620474</v>
          </cell>
        </row>
        <row r="132">
          <cell r="A132" t="str">
            <v>osa-miR169e</v>
          </cell>
          <cell r="B132" t="str">
            <v>UAGCCAAGGAUGACUUGCCGG</v>
          </cell>
          <cell r="C132" t="str">
            <v>-</v>
          </cell>
          <cell r="D132" t="str">
            <v>chr02</v>
          </cell>
          <cell r="E132">
            <v>31205967</v>
          </cell>
          <cell r="F132">
            <v>31205987</v>
          </cell>
        </row>
        <row r="133">
          <cell r="A133" t="str">
            <v>osa-miR169f.1</v>
          </cell>
          <cell r="B133" t="str">
            <v>UAGCCAAGGAUGACUUGCCUA</v>
          </cell>
          <cell r="C133" t="str">
            <v>-</v>
          </cell>
          <cell r="D133" t="str">
            <v>chr02</v>
          </cell>
          <cell r="E133">
            <v>18558461</v>
          </cell>
          <cell r="F133">
            <v>18558481</v>
          </cell>
        </row>
        <row r="134">
          <cell r="A134" t="str">
            <v>osa-miR169f.2</v>
          </cell>
          <cell r="B134" t="str">
            <v>UGAGGACAAGAGCUGAUUCGG</v>
          </cell>
          <cell r="C134" t="str">
            <v>-</v>
          </cell>
          <cell r="D134" t="str">
            <v>chr02</v>
          </cell>
          <cell r="E134">
            <v>18558482</v>
          </cell>
          <cell r="F134">
            <v>18558502</v>
          </cell>
        </row>
        <row r="135">
          <cell r="A135" t="str">
            <v>osa-miR169g</v>
          </cell>
          <cell r="B135" t="str">
            <v>UAGCCAAGGAUGACUUGCCUA</v>
          </cell>
          <cell r="C135" t="str">
            <v>+</v>
          </cell>
          <cell r="D135" t="str">
            <v>chr04</v>
          </cell>
          <cell r="E135">
            <v>19420087</v>
          </cell>
          <cell r="F135">
            <v>19420107</v>
          </cell>
        </row>
        <row r="136">
          <cell r="A136" t="str">
            <v>osa-miR169h</v>
          </cell>
          <cell r="B136" t="str">
            <v>UAGCCAAGGAUGACUUGCCUG</v>
          </cell>
          <cell r="C136" t="str">
            <v>+</v>
          </cell>
          <cell r="D136" t="str">
            <v>chr08</v>
          </cell>
          <cell r="E136">
            <v>26807359</v>
          </cell>
          <cell r="F136">
            <v>26807379</v>
          </cell>
        </row>
        <row r="137">
          <cell r="A137" t="str">
            <v>osa-miR169i-3p</v>
          </cell>
          <cell r="B137" t="str">
            <v>UGAGUCGCUCUUAUCACUCAUG</v>
          </cell>
          <cell r="C137" t="str">
            <v>+</v>
          </cell>
          <cell r="D137" t="str">
            <v>chr08</v>
          </cell>
          <cell r="E137">
            <v>26803250</v>
          </cell>
          <cell r="F137">
            <v>26803271</v>
          </cell>
        </row>
        <row r="138">
          <cell r="A138" t="str">
            <v>osa-miR169i-5p.1</v>
          </cell>
          <cell r="B138" t="str">
            <v>UAGCCAAGGAUGACUUGCCUG</v>
          </cell>
          <cell r="C138" t="str">
            <v>+</v>
          </cell>
          <cell r="D138" t="str">
            <v>chr08</v>
          </cell>
          <cell r="E138">
            <v>26803159</v>
          </cell>
          <cell r="F138">
            <v>26803179</v>
          </cell>
        </row>
        <row r="139">
          <cell r="A139" t="str">
            <v>osa-miR169i-5p.2</v>
          </cell>
          <cell r="B139" t="str">
            <v>UGGUGAUAAGGGUGUAGCUCUG</v>
          </cell>
          <cell r="C139" t="str">
            <v>+</v>
          </cell>
          <cell r="D139" t="str">
            <v>chr08</v>
          </cell>
          <cell r="E139">
            <v>26803136</v>
          </cell>
          <cell r="F139">
            <v>26803157</v>
          </cell>
        </row>
        <row r="140">
          <cell r="A140" t="str">
            <v>osa-miR169j</v>
          </cell>
          <cell r="B140" t="str">
            <v>UAGCCAAGGAUGACUUGCCUG</v>
          </cell>
          <cell r="C140" t="str">
            <v>+</v>
          </cell>
          <cell r="D140" t="str">
            <v>chr09</v>
          </cell>
          <cell r="E140">
            <v>19788871</v>
          </cell>
          <cell r="F140">
            <v>19788891</v>
          </cell>
        </row>
        <row r="141">
          <cell r="A141" t="str">
            <v>osa-miR169k</v>
          </cell>
          <cell r="B141" t="str">
            <v>UAGCCAAGGAUGACUUGCCUG</v>
          </cell>
          <cell r="C141" t="str">
            <v>+</v>
          </cell>
          <cell r="D141" t="str">
            <v>chr09</v>
          </cell>
          <cell r="E141">
            <v>19792143</v>
          </cell>
          <cell r="F141">
            <v>19792163</v>
          </cell>
        </row>
        <row r="142">
          <cell r="A142" t="str">
            <v>osa-miR169l</v>
          </cell>
          <cell r="B142" t="str">
            <v>UAGCCAAGGAUGACUUGCCUG</v>
          </cell>
          <cell r="C142" t="str">
            <v>+</v>
          </cell>
          <cell r="D142" t="str">
            <v>chr08</v>
          </cell>
          <cell r="E142">
            <v>26817498</v>
          </cell>
          <cell r="F142">
            <v>26817518</v>
          </cell>
        </row>
        <row r="143">
          <cell r="A143" t="str">
            <v>osa-miR169m</v>
          </cell>
          <cell r="B143" t="str">
            <v>UAGCCAAGGAUGACUUGCCUG</v>
          </cell>
          <cell r="C143" t="str">
            <v>+</v>
          </cell>
          <cell r="D143" t="str">
            <v>chr08</v>
          </cell>
          <cell r="E143">
            <v>26813907</v>
          </cell>
          <cell r="F143">
            <v>26813927</v>
          </cell>
        </row>
        <row r="144">
          <cell r="A144" t="str">
            <v>osa-miR169n</v>
          </cell>
          <cell r="B144" t="str">
            <v>UAGCCAAGAAUGACUUGCCUA</v>
          </cell>
          <cell r="C144" t="str">
            <v>-</v>
          </cell>
          <cell r="D144" t="str">
            <v>chr11</v>
          </cell>
          <cell r="E144">
            <v>6085398</v>
          </cell>
          <cell r="F144">
            <v>6085418</v>
          </cell>
        </row>
        <row r="145">
          <cell r="A145" t="str">
            <v>osa-miR169o</v>
          </cell>
          <cell r="B145" t="str">
            <v>UAGCCAAGAAUGACUUGCCUA</v>
          </cell>
          <cell r="C145" t="str">
            <v>-</v>
          </cell>
          <cell r="D145" t="str">
            <v>chr11</v>
          </cell>
          <cell r="E145">
            <v>6081670</v>
          </cell>
          <cell r="F145">
            <v>6081690</v>
          </cell>
        </row>
        <row r="146">
          <cell r="A146" t="str">
            <v>osa-miR169p</v>
          </cell>
          <cell r="B146" t="str">
            <v>UAGCCAAGGACAAACUUGCCGG</v>
          </cell>
          <cell r="C146" t="str">
            <v>-</v>
          </cell>
          <cell r="D146" t="str">
            <v>chr08</v>
          </cell>
          <cell r="E146">
            <v>7641421</v>
          </cell>
          <cell r="F146">
            <v>7641442</v>
          </cell>
        </row>
        <row r="147">
          <cell r="A147" t="str">
            <v>osa-miR169q</v>
          </cell>
          <cell r="B147" t="str">
            <v>UAGCCAAGGAGACUGCCCAUG</v>
          </cell>
          <cell r="C147" t="str">
            <v>-</v>
          </cell>
          <cell r="D147" t="str">
            <v>chr08</v>
          </cell>
          <cell r="E147">
            <v>26817565</v>
          </cell>
          <cell r="F147">
            <v>26817585</v>
          </cell>
        </row>
        <row r="148">
          <cell r="A148" t="str">
            <v>osa-miR169r-3p</v>
          </cell>
          <cell r="B148" t="str">
            <v>UGGCAAGUCUCCUCGGCUACC</v>
          </cell>
          <cell r="C148" t="str">
            <v>+</v>
          </cell>
          <cell r="D148" t="str">
            <v>chr03</v>
          </cell>
          <cell r="E148">
            <v>35782501</v>
          </cell>
          <cell r="F148">
            <v>35782521</v>
          </cell>
        </row>
        <row r="149">
          <cell r="A149" t="str">
            <v>osa-miR169r-5p</v>
          </cell>
          <cell r="B149" t="str">
            <v>UAGCCAAGGAUGAUUUGCCUG</v>
          </cell>
          <cell r="C149" t="str">
            <v>+</v>
          </cell>
          <cell r="D149" t="str">
            <v>chr03</v>
          </cell>
          <cell r="E149">
            <v>35782429</v>
          </cell>
          <cell r="F149">
            <v>35782449</v>
          </cell>
        </row>
        <row r="150">
          <cell r="A150" t="str">
            <v>osa-miR171a</v>
          </cell>
          <cell r="B150" t="str">
            <v>UGAUUGAGCCGCGCCAAUAUC</v>
          </cell>
          <cell r="C150" t="str">
            <v>+</v>
          </cell>
          <cell r="D150" t="str">
            <v>chr06</v>
          </cell>
          <cell r="E150">
            <v>25891198</v>
          </cell>
          <cell r="F150">
            <v>25891218</v>
          </cell>
        </row>
        <row r="151">
          <cell r="A151" t="str">
            <v>osa-miR171b</v>
          </cell>
          <cell r="B151" t="str">
            <v>UGAUUGAGCCGUGCCAAUAUC</v>
          </cell>
          <cell r="C151" t="str">
            <v>+</v>
          </cell>
          <cell r="D151" t="str">
            <v>chr08</v>
          </cell>
          <cell r="E151">
            <v>5369222</v>
          </cell>
          <cell r="F151">
            <v>5369242</v>
          </cell>
        </row>
        <row r="152">
          <cell r="A152" t="str">
            <v>osa-miR171c-3p</v>
          </cell>
          <cell r="B152" t="str">
            <v>UGAUUGAGCCGUGCCAAUAUC</v>
          </cell>
          <cell r="C152" t="str">
            <v>-</v>
          </cell>
          <cell r="D152" t="str">
            <v>chr04</v>
          </cell>
          <cell r="E152">
            <v>31713482</v>
          </cell>
          <cell r="F152">
            <v>31713502</v>
          </cell>
        </row>
        <row r="153">
          <cell r="A153" t="str">
            <v>osa-miR171c-5p</v>
          </cell>
          <cell r="B153" t="str">
            <v>GGAUAUUGGUGCGGUUCAAUC</v>
          </cell>
          <cell r="C153" t="str">
            <v>-</v>
          </cell>
          <cell r="D153" t="str">
            <v>chr04</v>
          </cell>
          <cell r="E153">
            <v>31713541</v>
          </cell>
          <cell r="F153">
            <v>31713561</v>
          </cell>
        </row>
        <row r="154">
          <cell r="A154" t="str">
            <v>osa-miR171d-3p</v>
          </cell>
          <cell r="B154" t="str">
            <v>UGAUUGAGCCGUGCCAAUAUC</v>
          </cell>
          <cell r="C154" t="str">
            <v>+</v>
          </cell>
          <cell r="D154" t="str">
            <v>chr10</v>
          </cell>
          <cell r="E154">
            <v>21237417</v>
          </cell>
          <cell r="F154">
            <v>21237437</v>
          </cell>
        </row>
        <row r="155">
          <cell r="A155" t="str">
            <v>osa-miR171d-5p</v>
          </cell>
          <cell r="B155" t="str">
            <v>UGUUGGCCCGGCUCACUCAGA</v>
          </cell>
          <cell r="C155" t="str">
            <v>+</v>
          </cell>
          <cell r="D155" t="str">
            <v>chr10</v>
          </cell>
          <cell r="E155">
            <v>21237325</v>
          </cell>
          <cell r="F155">
            <v>21237345</v>
          </cell>
        </row>
        <row r="156">
          <cell r="A156" t="str">
            <v>osa-miR171e-3p</v>
          </cell>
          <cell r="B156" t="str">
            <v>UGAUUGAGCCGUGCCAAUAUC</v>
          </cell>
          <cell r="C156" t="str">
            <v>+</v>
          </cell>
          <cell r="D156" t="str">
            <v>chr03</v>
          </cell>
          <cell r="E156">
            <v>1970575</v>
          </cell>
          <cell r="F156">
            <v>1970595</v>
          </cell>
        </row>
        <row r="157">
          <cell r="A157" t="str">
            <v>osa-miR171e-5p</v>
          </cell>
          <cell r="B157" t="str">
            <v>UGUUGGCUCGGCUCACUCAGA</v>
          </cell>
          <cell r="C157" t="str">
            <v>+</v>
          </cell>
          <cell r="D157" t="str">
            <v>chr03</v>
          </cell>
          <cell r="E157">
            <v>1970499</v>
          </cell>
          <cell r="F157">
            <v>1970519</v>
          </cell>
        </row>
        <row r="158">
          <cell r="A158" t="str">
            <v>osa-miR171f-3p</v>
          </cell>
          <cell r="B158" t="str">
            <v>UGAUUGAGCCGUGCCAAUAUC</v>
          </cell>
          <cell r="C158" t="str">
            <v>+</v>
          </cell>
          <cell r="D158" t="str">
            <v>chr03</v>
          </cell>
          <cell r="E158">
            <v>30027870</v>
          </cell>
          <cell r="F158">
            <v>30027890</v>
          </cell>
        </row>
        <row r="159">
          <cell r="A159" t="str">
            <v>osa-miR171f-5p</v>
          </cell>
          <cell r="B159" t="str">
            <v>UGUUGGCAUGGUUCAAUCAAA</v>
          </cell>
          <cell r="C159" t="str">
            <v>+</v>
          </cell>
          <cell r="D159" t="str">
            <v>chr03</v>
          </cell>
          <cell r="E159">
            <v>30027786</v>
          </cell>
          <cell r="F159">
            <v>30027806</v>
          </cell>
        </row>
        <row r="160">
          <cell r="A160" t="str">
            <v>osa-miR171g</v>
          </cell>
          <cell r="B160" t="str">
            <v>GAGGUGAGCCGAGCCAAUAUC</v>
          </cell>
          <cell r="C160" t="str">
            <v>-</v>
          </cell>
          <cell r="D160" t="str">
            <v>chr07</v>
          </cell>
          <cell r="E160">
            <v>15636754</v>
          </cell>
          <cell r="F160">
            <v>15636774</v>
          </cell>
        </row>
        <row r="161">
          <cell r="A161" t="str">
            <v>osa-miR171h</v>
          </cell>
          <cell r="B161" t="str">
            <v>GUGAGCCGAACCAAUAUCACU</v>
          </cell>
          <cell r="C161" t="str">
            <v>+</v>
          </cell>
          <cell r="D161" t="str">
            <v>chr04</v>
          </cell>
          <cell r="E161">
            <v>28482509</v>
          </cell>
          <cell r="F161">
            <v>28482529</v>
          </cell>
        </row>
        <row r="162">
          <cell r="A162" t="str">
            <v>osa-miR171i-3p</v>
          </cell>
          <cell r="B162" t="str">
            <v>GGAUUGAGCCGCGUCAAUAUC</v>
          </cell>
          <cell r="C162" t="str">
            <v>+</v>
          </cell>
          <cell r="D162" t="str">
            <v>chr03</v>
          </cell>
          <cell r="E162">
            <v>21191690</v>
          </cell>
          <cell r="F162">
            <v>21191710</v>
          </cell>
        </row>
        <row r="163">
          <cell r="A163" t="str">
            <v>osa-miR171i-5p</v>
          </cell>
          <cell r="B163" t="str">
            <v>AGGUAUUGGCGUGCCUCAAUC</v>
          </cell>
          <cell r="C163" t="str">
            <v>+</v>
          </cell>
          <cell r="D163" t="str">
            <v>chr03</v>
          </cell>
          <cell r="E163">
            <v>21191610</v>
          </cell>
          <cell r="F163">
            <v>21191630</v>
          </cell>
        </row>
        <row r="164">
          <cell r="A164" t="str">
            <v>osa-miR172a</v>
          </cell>
          <cell r="B164" t="str">
            <v>AGAAUCUUGAUGAUGCUGCAU</v>
          </cell>
          <cell r="C164" t="str">
            <v>+</v>
          </cell>
          <cell r="D164" t="str">
            <v>chr09</v>
          </cell>
          <cell r="E164">
            <v>22881912</v>
          </cell>
          <cell r="F164">
            <v>22881932</v>
          </cell>
        </row>
        <row r="165">
          <cell r="A165" t="str">
            <v>osa-miR172b</v>
          </cell>
          <cell r="B165" t="str">
            <v>GGAAUCUUGAUGAUGCUGCAU</v>
          </cell>
          <cell r="C165" t="str">
            <v>-</v>
          </cell>
          <cell r="D165" t="str">
            <v>chr01</v>
          </cell>
          <cell r="E165">
            <v>42923746</v>
          </cell>
          <cell r="F165">
            <v>42923766</v>
          </cell>
        </row>
        <row r="166">
          <cell r="A166" t="str">
            <v>osa-miR172c</v>
          </cell>
          <cell r="B166" t="str">
            <v>UGAAUCUUGAUGAUGCUGCAC</v>
          </cell>
          <cell r="C166" t="str">
            <v>-</v>
          </cell>
          <cell r="D166" t="str">
            <v>chr07</v>
          </cell>
          <cell r="E166">
            <v>13111495</v>
          </cell>
          <cell r="F166">
            <v>13111515</v>
          </cell>
        </row>
        <row r="167">
          <cell r="A167" t="str">
            <v>osa-miR172d-3p</v>
          </cell>
          <cell r="B167" t="str">
            <v>AGAAUCUUGAUGAUGCUGCAU</v>
          </cell>
          <cell r="C167" t="str">
            <v>-</v>
          </cell>
          <cell r="D167" t="str">
            <v>chr02</v>
          </cell>
          <cell r="E167">
            <v>35143556</v>
          </cell>
          <cell r="F167">
            <v>35143576</v>
          </cell>
        </row>
        <row r="168">
          <cell r="A168" t="str">
            <v>osa-miR172d-5p</v>
          </cell>
          <cell r="B168" t="str">
            <v>GCAGCACCAUCAAGAUUCAC</v>
          </cell>
          <cell r="C168" t="str">
            <v>-</v>
          </cell>
          <cell r="D168" t="str">
            <v>chr02</v>
          </cell>
          <cell r="E168">
            <v>35143626</v>
          </cell>
          <cell r="F168">
            <v>35143645</v>
          </cell>
        </row>
        <row r="169">
          <cell r="A169" t="str">
            <v>osa-miR1846a-3p</v>
          </cell>
          <cell r="B169" t="str">
            <v>UGACCCCGUUCUCCUCGCCGG</v>
          </cell>
          <cell r="C169" t="str">
            <v>+</v>
          </cell>
          <cell r="D169" t="str">
            <v>chr10</v>
          </cell>
          <cell r="E169">
            <v>529335</v>
          </cell>
          <cell r="F169">
            <v>529355</v>
          </cell>
        </row>
        <row r="170">
          <cell r="A170" t="str">
            <v>osa-miR1846a-5p</v>
          </cell>
          <cell r="B170" t="str">
            <v>AGUGAGGAGGCCGGGGCCGCU</v>
          </cell>
          <cell r="C170" t="str">
            <v>+</v>
          </cell>
          <cell r="D170" t="str">
            <v>chr10</v>
          </cell>
          <cell r="E170">
            <v>529306</v>
          </cell>
          <cell r="F170">
            <v>529326</v>
          </cell>
        </row>
        <row r="171">
          <cell r="A171" t="str">
            <v>osa-miR1846b-3p</v>
          </cell>
          <cell r="B171" t="str">
            <v>UGACCCCGUUCUCCUCGCCGG</v>
          </cell>
          <cell r="C171" t="str">
            <v>-</v>
          </cell>
          <cell r="D171" t="str">
            <v>chr11</v>
          </cell>
          <cell r="E171">
            <v>27715852</v>
          </cell>
          <cell r="F171">
            <v>27715872</v>
          </cell>
        </row>
        <row r="172">
          <cell r="A172" t="str">
            <v>osa-miR1846b-5p</v>
          </cell>
          <cell r="B172" t="str">
            <v>AGUGAGGAGGCCGGGGCCGCU</v>
          </cell>
          <cell r="C172" t="str">
            <v>-</v>
          </cell>
          <cell r="D172" t="str">
            <v>chr11</v>
          </cell>
          <cell r="E172">
            <v>27715881</v>
          </cell>
          <cell r="F172">
            <v>27715901</v>
          </cell>
        </row>
        <row r="173">
          <cell r="A173" t="str">
            <v>osa-miR1846c-3p</v>
          </cell>
          <cell r="B173" t="str">
            <v>UGACCCCGGUCUGCUCGCUGG</v>
          </cell>
          <cell r="C173" t="str">
            <v>+</v>
          </cell>
          <cell r="D173" t="str">
            <v>chr12</v>
          </cell>
          <cell r="E173">
            <v>270828</v>
          </cell>
          <cell r="F173">
            <v>270848</v>
          </cell>
        </row>
        <row r="174">
          <cell r="A174" t="str">
            <v>osa-miR1846c-5p</v>
          </cell>
          <cell r="B174" t="str">
            <v>AGUGAGGAGGCCGGGGCCGCU</v>
          </cell>
          <cell r="C174" t="str">
            <v>+</v>
          </cell>
          <cell r="D174" t="str">
            <v>chr12</v>
          </cell>
          <cell r="E174">
            <v>270799</v>
          </cell>
          <cell r="F174">
            <v>270819</v>
          </cell>
        </row>
        <row r="175">
          <cell r="A175" t="str">
            <v>osa-miR1846d-3p</v>
          </cell>
          <cell r="B175" t="str">
            <v>UAUCCGGCGCCGCAGGGAGG</v>
          </cell>
          <cell r="C175" t="str">
            <v>+</v>
          </cell>
          <cell r="D175" t="str">
            <v>chr01</v>
          </cell>
          <cell r="E175">
            <v>39637151</v>
          </cell>
          <cell r="F175">
            <v>39637170</v>
          </cell>
        </row>
        <row r="176">
          <cell r="A176" t="str">
            <v>osa-miR1846d-5p</v>
          </cell>
          <cell r="B176" t="str">
            <v>UCCCACCGAGCAGCCGGAUCUC</v>
          </cell>
          <cell r="C176" t="str">
            <v>+</v>
          </cell>
          <cell r="D176" t="str">
            <v>chr01</v>
          </cell>
          <cell r="E176">
            <v>39637075</v>
          </cell>
          <cell r="F176">
            <v>39637096</v>
          </cell>
        </row>
        <row r="177">
          <cell r="A177" t="str">
            <v>osa-miR1846e</v>
          </cell>
          <cell r="B177" t="str">
            <v>CAACGAGGAGGCCGGGACCA</v>
          </cell>
          <cell r="C177" t="str">
            <v>-</v>
          </cell>
          <cell r="D177" t="str">
            <v>chr09</v>
          </cell>
          <cell r="E177">
            <v>13211477</v>
          </cell>
          <cell r="F177">
            <v>13211496</v>
          </cell>
        </row>
        <row r="178">
          <cell r="A178" t="str">
            <v>osa-miR1847.1</v>
          </cell>
          <cell r="B178" t="str">
            <v>UGCAGUUUGCAGUUGUGGCAC</v>
          </cell>
          <cell r="C178" t="str">
            <v>+</v>
          </cell>
          <cell r="D178" t="str">
            <v>chr01</v>
          </cell>
          <cell r="E178">
            <v>20332894</v>
          </cell>
          <cell r="F178">
            <v>20332914</v>
          </cell>
        </row>
        <row r="179">
          <cell r="A179" t="str">
            <v>osa-miR1847.2</v>
          </cell>
          <cell r="B179" t="str">
            <v>UGGCCCACAUGUUAGUGCCACAAC</v>
          </cell>
          <cell r="C179" t="str">
            <v>+</v>
          </cell>
          <cell r="D179" t="str">
            <v>chr01</v>
          </cell>
          <cell r="E179">
            <v>20332937</v>
          </cell>
          <cell r="F179">
            <v>20332960</v>
          </cell>
        </row>
        <row r="180">
          <cell r="A180" t="str">
            <v>osa-miR1848</v>
          </cell>
          <cell r="B180" t="str">
            <v>CCUCGCCGGCGCGCGCGUGCA</v>
          </cell>
          <cell r="C180" t="str">
            <v>+</v>
          </cell>
          <cell r="D180" t="str">
            <v>chr04</v>
          </cell>
          <cell r="E180">
            <v>18131817</v>
          </cell>
          <cell r="F180">
            <v>18131837</v>
          </cell>
        </row>
        <row r="181">
          <cell r="A181" t="str">
            <v>osa-miR1849</v>
          </cell>
          <cell r="B181" t="str">
            <v>UAUCGUAUCCUAGGUUGGUUU</v>
          </cell>
          <cell r="C181" t="str">
            <v>+</v>
          </cell>
          <cell r="D181" t="str">
            <v>chr04</v>
          </cell>
          <cell r="E181">
            <v>22224878</v>
          </cell>
          <cell r="F181">
            <v>22224898</v>
          </cell>
        </row>
        <row r="182">
          <cell r="A182" t="str">
            <v>osa-miR1850.1</v>
          </cell>
          <cell r="B182" t="str">
            <v>UGGAAAGUUGGGAGAUUGGGG</v>
          </cell>
          <cell r="C182" t="str">
            <v>-</v>
          </cell>
          <cell r="D182" t="str">
            <v>chr05</v>
          </cell>
          <cell r="E182">
            <v>26275302</v>
          </cell>
          <cell r="F182">
            <v>26275322</v>
          </cell>
        </row>
        <row r="183">
          <cell r="A183" t="str">
            <v>osa-miR1850.2</v>
          </cell>
          <cell r="B183" t="str">
            <v>UUGUGUGUGAACUAAACGUGG</v>
          </cell>
          <cell r="C183" t="str">
            <v>-</v>
          </cell>
          <cell r="D183" t="str">
            <v>chr05</v>
          </cell>
          <cell r="E183">
            <v>26275277</v>
          </cell>
          <cell r="F183">
            <v>26275297</v>
          </cell>
        </row>
        <row r="184">
          <cell r="A184" t="str">
            <v>osa-miR1850.3</v>
          </cell>
          <cell r="B184" t="str">
            <v>CUGUUUAGUUCACAUCAAUCUU</v>
          </cell>
          <cell r="C184" t="str">
            <v>-</v>
          </cell>
          <cell r="D184" t="str">
            <v>chr05</v>
          </cell>
          <cell r="E184">
            <v>26275246</v>
          </cell>
          <cell r="F184">
            <v>26275267</v>
          </cell>
        </row>
        <row r="185">
          <cell r="A185" t="str">
            <v>osa-miR1851</v>
          </cell>
          <cell r="B185" t="str">
            <v>CGUCUGGGAUGGCAUUUUGGC</v>
          </cell>
          <cell r="C185" t="str">
            <v>+</v>
          </cell>
          <cell r="D185" t="str">
            <v>chr05</v>
          </cell>
          <cell r="E185">
            <v>26049753</v>
          </cell>
          <cell r="F185">
            <v>26049773</v>
          </cell>
        </row>
        <row r="186">
          <cell r="A186" t="str">
            <v>osa-miR1852</v>
          </cell>
          <cell r="B186" t="str">
            <v>AUAUGGAUUCAGAAUGCAGGU</v>
          </cell>
          <cell r="C186" t="str">
            <v>+</v>
          </cell>
          <cell r="D186" t="str">
            <v>chr05</v>
          </cell>
          <cell r="E186">
            <v>20761127</v>
          </cell>
          <cell r="F186">
            <v>20761147</v>
          </cell>
        </row>
        <row r="187">
          <cell r="A187" t="str">
            <v>osa-miR1853-3p</v>
          </cell>
          <cell r="B187" t="str">
            <v>UAAUUGGGGAUGUUCGGUUGCU</v>
          </cell>
          <cell r="C187" t="str">
            <v>-</v>
          </cell>
          <cell r="D187" t="str">
            <v>chr08</v>
          </cell>
          <cell r="E187">
            <v>3689101</v>
          </cell>
          <cell r="F187">
            <v>3689122</v>
          </cell>
        </row>
        <row r="188">
          <cell r="A188" t="str">
            <v>osa-miR1853-5p</v>
          </cell>
          <cell r="B188" t="str">
            <v>AGCAUUCAAACAUUCCCAAUUACC</v>
          </cell>
          <cell r="C188" t="str">
            <v>-</v>
          </cell>
          <cell r="D188" t="str">
            <v>chr08</v>
          </cell>
          <cell r="E188">
            <v>3689146</v>
          </cell>
          <cell r="F188">
            <v>3689169</v>
          </cell>
        </row>
        <row r="189">
          <cell r="A189" t="str">
            <v>osa-miR1854-3p</v>
          </cell>
          <cell r="B189" t="str">
            <v>UCCAAUUUGGGGAUUUGCUGAU</v>
          </cell>
          <cell r="C189" t="str">
            <v>-</v>
          </cell>
          <cell r="D189" t="str">
            <v>chr08</v>
          </cell>
          <cell r="E189">
            <v>7858374</v>
          </cell>
          <cell r="F189">
            <v>7858395</v>
          </cell>
        </row>
        <row r="190">
          <cell r="A190" t="str">
            <v>osa-miR1854-5p</v>
          </cell>
          <cell r="B190" t="str">
            <v>UGGUGAAAUUUGUAGAUUGGA</v>
          </cell>
          <cell r="C190" t="str">
            <v>-</v>
          </cell>
          <cell r="D190" t="str">
            <v>chr08</v>
          </cell>
          <cell r="E190">
            <v>7858443</v>
          </cell>
          <cell r="F190">
            <v>7858463</v>
          </cell>
        </row>
        <row r="191">
          <cell r="A191" t="str">
            <v>osa-miR1855</v>
          </cell>
          <cell r="B191" t="str">
            <v>AGCACUGGAGUAGCCAAGAGA</v>
          </cell>
          <cell r="C191" t="str">
            <v>+</v>
          </cell>
          <cell r="D191" t="str">
            <v>chr11</v>
          </cell>
          <cell r="E191">
            <v>21709050</v>
          </cell>
          <cell r="F191">
            <v>21709070</v>
          </cell>
        </row>
        <row r="192">
          <cell r="A192" t="str">
            <v>osa-miR1856</v>
          </cell>
          <cell r="B192" t="str">
            <v>UAUGCGUAAGACGGAUUCGUA</v>
          </cell>
          <cell r="C192" t="str">
            <v>-</v>
          </cell>
          <cell r="D192" t="str">
            <v>chr11</v>
          </cell>
          <cell r="E192">
            <v>10376266</v>
          </cell>
          <cell r="F192">
            <v>10376286</v>
          </cell>
        </row>
        <row r="193">
          <cell r="A193" t="str">
            <v>osa-miR1857-3p</v>
          </cell>
          <cell r="B193" t="str">
            <v>UCAUGCUCCAAGAAAACCAGG</v>
          </cell>
          <cell r="C193" t="str">
            <v>+</v>
          </cell>
          <cell r="D193" t="str">
            <v>chr11</v>
          </cell>
          <cell r="E193">
            <v>2734001</v>
          </cell>
          <cell r="F193">
            <v>2734021</v>
          </cell>
        </row>
        <row r="194">
          <cell r="A194" t="str">
            <v>osa-miR1857-5p</v>
          </cell>
          <cell r="B194" t="str">
            <v>UGGUUUUUUUGGAGCAUGAGG</v>
          </cell>
          <cell r="C194" t="str">
            <v>+</v>
          </cell>
          <cell r="D194" t="str">
            <v>chr11</v>
          </cell>
          <cell r="E194">
            <v>2733912</v>
          </cell>
          <cell r="F194">
            <v>2733932</v>
          </cell>
        </row>
        <row r="195">
          <cell r="A195" t="str">
            <v>osa-miR1858a</v>
          </cell>
          <cell r="B195" t="str">
            <v>GAGAGGAGGACGGAGUGGGGC</v>
          </cell>
          <cell r="C195" t="str">
            <v>+</v>
          </cell>
          <cell r="D195" t="str">
            <v>chr09</v>
          </cell>
          <cell r="E195">
            <v>13536656</v>
          </cell>
          <cell r="F195">
            <v>13536676</v>
          </cell>
        </row>
        <row r="196">
          <cell r="A196" t="str">
            <v>osa-miR1858b</v>
          </cell>
          <cell r="B196" t="str">
            <v>GAGAGGAGGACGGAGUGGGGC</v>
          </cell>
          <cell r="C196" t="str">
            <v>+</v>
          </cell>
          <cell r="D196" t="str">
            <v>chr09</v>
          </cell>
          <cell r="E196">
            <v>13194082</v>
          </cell>
          <cell r="F196">
            <v>13194102</v>
          </cell>
        </row>
        <row r="197">
          <cell r="A197" t="str">
            <v>osa-miR1859</v>
          </cell>
          <cell r="B197" t="str">
            <v>UUUCCUAUGACGUCCAUUCCAA</v>
          </cell>
          <cell r="C197" t="str">
            <v>-</v>
          </cell>
          <cell r="D197" t="str">
            <v>chr01</v>
          </cell>
          <cell r="E197">
            <v>673288</v>
          </cell>
          <cell r="F197">
            <v>673309</v>
          </cell>
        </row>
        <row r="198">
          <cell r="A198" t="str">
            <v>osa-miR1860-3p</v>
          </cell>
          <cell r="B198" t="str">
            <v>AUCUGGAAGCUAGGUUUUCUCU</v>
          </cell>
          <cell r="C198" t="str">
            <v>-</v>
          </cell>
          <cell r="D198" t="str">
            <v>chr01</v>
          </cell>
          <cell r="E198">
            <v>934456</v>
          </cell>
          <cell r="F198">
            <v>934477</v>
          </cell>
        </row>
        <row r="199">
          <cell r="A199" t="str">
            <v>osa-miR1860-5p</v>
          </cell>
          <cell r="B199" t="str">
            <v>AGAAAACCAGCUUCCAGAUCU</v>
          </cell>
          <cell r="C199" t="str">
            <v>-</v>
          </cell>
          <cell r="D199" t="str">
            <v>chr01</v>
          </cell>
          <cell r="E199">
            <v>934510</v>
          </cell>
          <cell r="F199">
            <v>934530</v>
          </cell>
        </row>
        <row r="200">
          <cell r="A200" t="str">
            <v>osa-miR1861a</v>
          </cell>
          <cell r="B200" t="str">
            <v>UGAUCUUGAGGCAGAAACUGAG</v>
          </cell>
          <cell r="C200" t="str">
            <v>+</v>
          </cell>
          <cell r="D200" t="str">
            <v>chr01</v>
          </cell>
          <cell r="E200">
            <v>15049794</v>
          </cell>
          <cell r="F200">
            <v>15049815</v>
          </cell>
        </row>
        <row r="201">
          <cell r="A201" t="str">
            <v>osa-miR1861b</v>
          </cell>
          <cell r="B201" t="str">
            <v>CGAUCUUGAGGCAGGAACUGAG</v>
          </cell>
          <cell r="C201" t="str">
            <v>+</v>
          </cell>
          <cell r="D201" t="str">
            <v>chr02</v>
          </cell>
          <cell r="E201">
            <v>20715979</v>
          </cell>
          <cell r="F201">
            <v>20716000</v>
          </cell>
        </row>
        <row r="202">
          <cell r="A202" t="str">
            <v>osa-miR1861c</v>
          </cell>
          <cell r="B202" t="str">
            <v>CGAUCUUGUAGCAAGAACUGAG</v>
          </cell>
          <cell r="C202" t="str">
            <v>+</v>
          </cell>
          <cell r="D202" t="str">
            <v>chr02</v>
          </cell>
          <cell r="E202">
            <v>20716196</v>
          </cell>
          <cell r="F202">
            <v>20716217</v>
          </cell>
        </row>
        <row r="203">
          <cell r="A203" t="str">
            <v>osa-miR1861d</v>
          </cell>
          <cell r="B203" t="str">
            <v>UGGUCUUGAGGCAGGAACUGAG</v>
          </cell>
          <cell r="C203" t="str">
            <v>+</v>
          </cell>
          <cell r="D203" t="str">
            <v>chr04</v>
          </cell>
          <cell r="E203">
            <v>6536354</v>
          </cell>
          <cell r="F203">
            <v>6536375</v>
          </cell>
        </row>
        <row r="204">
          <cell r="A204" t="str">
            <v>osa-miR1861e</v>
          </cell>
          <cell r="B204" t="str">
            <v>CGGUCUUGUGGCAAGAACUGAG</v>
          </cell>
          <cell r="C204" t="str">
            <v>+</v>
          </cell>
          <cell r="D204" t="str">
            <v>chr04</v>
          </cell>
          <cell r="E204">
            <v>6536571</v>
          </cell>
          <cell r="F204">
            <v>6536592</v>
          </cell>
        </row>
        <row r="205">
          <cell r="A205" t="str">
            <v>osa-miR1861f</v>
          </cell>
          <cell r="B205" t="str">
            <v>CGAUCUUGAGGCAGGAACUGAG</v>
          </cell>
          <cell r="C205" t="str">
            <v>+</v>
          </cell>
          <cell r="D205" t="str">
            <v>chr05</v>
          </cell>
          <cell r="E205">
            <v>18668414</v>
          </cell>
          <cell r="F205">
            <v>18668435</v>
          </cell>
        </row>
        <row r="206">
          <cell r="A206" t="str">
            <v>osa-miR1861g</v>
          </cell>
          <cell r="B206" t="str">
            <v>CAGUCUUGUGGCAAGAACUGAG</v>
          </cell>
          <cell r="C206" t="str">
            <v>+</v>
          </cell>
          <cell r="D206" t="str">
            <v>chr05</v>
          </cell>
          <cell r="E206">
            <v>18668633</v>
          </cell>
          <cell r="F206">
            <v>18668654</v>
          </cell>
        </row>
        <row r="207">
          <cell r="A207" t="str">
            <v>osa-miR1861h</v>
          </cell>
          <cell r="B207" t="str">
            <v>CGGUCUUGAGGCAGGAACUGAG</v>
          </cell>
          <cell r="C207" t="str">
            <v>-</v>
          </cell>
          <cell r="D207" t="str">
            <v>chr06</v>
          </cell>
          <cell r="E207">
            <v>27238262</v>
          </cell>
          <cell r="F207">
            <v>27238283</v>
          </cell>
        </row>
        <row r="208">
          <cell r="A208" t="str">
            <v>osa-miR1861i</v>
          </cell>
          <cell r="B208" t="str">
            <v>CGAUCUUGAGGCAGGAACUGAG</v>
          </cell>
          <cell r="C208" t="str">
            <v>+</v>
          </cell>
          <cell r="D208" t="str">
            <v>chr06</v>
          </cell>
          <cell r="E208">
            <v>14949513</v>
          </cell>
          <cell r="F208">
            <v>14949534</v>
          </cell>
        </row>
        <row r="209">
          <cell r="A209" t="str">
            <v>osa-miR1861j</v>
          </cell>
          <cell r="B209" t="str">
            <v>CGGUCUUGAGGCAGGAACUGAG</v>
          </cell>
          <cell r="C209" t="str">
            <v>-</v>
          </cell>
          <cell r="D209" t="str">
            <v>chr08</v>
          </cell>
          <cell r="E209">
            <v>15132802</v>
          </cell>
          <cell r="F209">
            <v>15132823</v>
          </cell>
        </row>
        <row r="210">
          <cell r="A210" t="str">
            <v>osa-miR1861k</v>
          </cell>
          <cell r="B210" t="str">
            <v>CGGUCUUGUGGCAAGAACUGAG</v>
          </cell>
          <cell r="C210" t="str">
            <v>-</v>
          </cell>
          <cell r="D210" t="str">
            <v>chr08</v>
          </cell>
          <cell r="E210">
            <v>15132584</v>
          </cell>
          <cell r="F210">
            <v>15132605</v>
          </cell>
        </row>
        <row r="211">
          <cell r="A211" t="str">
            <v>osa-miR1861l</v>
          </cell>
          <cell r="B211" t="str">
            <v>CGAUCUUGAGGCAGGAACUGAG</v>
          </cell>
          <cell r="C211" t="str">
            <v>+</v>
          </cell>
          <cell r="D211" t="str">
            <v>chr09</v>
          </cell>
          <cell r="E211">
            <v>13532448</v>
          </cell>
          <cell r="F211">
            <v>13532469</v>
          </cell>
        </row>
        <row r="212">
          <cell r="A212" t="str">
            <v>osa-miR1861m</v>
          </cell>
          <cell r="B212" t="str">
            <v>CGGUCUUGUGGCAAGAACUGAG</v>
          </cell>
          <cell r="C212" t="str">
            <v>+</v>
          </cell>
          <cell r="D212" t="str">
            <v>chr09</v>
          </cell>
          <cell r="E212">
            <v>13532666</v>
          </cell>
          <cell r="F212">
            <v>13532687</v>
          </cell>
        </row>
        <row r="213">
          <cell r="A213" t="str">
            <v>osa-miR1861n</v>
          </cell>
          <cell r="B213" t="str">
            <v>CGAUCUUGUGGCAGGAGCUGAG</v>
          </cell>
          <cell r="C213" t="str">
            <v>-</v>
          </cell>
          <cell r="D213" t="str">
            <v>chr12</v>
          </cell>
          <cell r="E213">
            <v>16586629</v>
          </cell>
          <cell r="F213">
            <v>16586650</v>
          </cell>
        </row>
        <row r="214">
          <cell r="A214" t="str">
            <v>osa-miR1862a</v>
          </cell>
          <cell r="B214" t="str">
            <v>ACGAGGUUGGUUUAUUUUGGGACG</v>
          </cell>
          <cell r="C214" t="str">
            <v>+</v>
          </cell>
          <cell r="D214" t="str">
            <v>chr01</v>
          </cell>
          <cell r="E214">
            <v>26192362</v>
          </cell>
          <cell r="F214">
            <v>26192385</v>
          </cell>
        </row>
        <row r="215">
          <cell r="A215" t="str">
            <v>osa-miR1862b</v>
          </cell>
          <cell r="B215" t="str">
            <v>ACGAGGUUGGUUUAUUUUGGGACG</v>
          </cell>
          <cell r="C215" t="str">
            <v>-</v>
          </cell>
          <cell r="D215" t="str">
            <v>chr08</v>
          </cell>
          <cell r="E215">
            <v>8341244</v>
          </cell>
          <cell r="F215">
            <v>8341267</v>
          </cell>
        </row>
        <row r="216">
          <cell r="A216" t="str">
            <v>osa-miR1862c</v>
          </cell>
          <cell r="B216" t="str">
            <v>ACGAGGUUGGUUUAUUUUGGGACG</v>
          </cell>
          <cell r="C216" t="str">
            <v>+</v>
          </cell>
          <cell r="D216" t="str">
            <v>chr10</v>
          </cell>
          <cell r="E216">
            <v>16093939</v>
          </cell>
          <cell r="F216">
            <v>16093962</v>
          </cell>
        </row>
        <row r="217">
          <cell r="A217" t="str">
            <v>osa-miR1862d</v>
          </cell>
          <cell r="B217" t="str">
            <v>ACUAGGUUUGUUUAUUUUGGGACG</v>
          </cell>
          <cell r="C217" t="str">
            <v>+</v>
          </cell>
          <cell r="D217" t="str">
            <v>chr10</v>
          </cell>
          <cell r="E217">
            <v>4833700</v>
          </cell>
          <cell r="F217">
            <v>4833723</v>
          </cell>
        </row>
        <row r="218">
          <cell r="A218" t="str">
            <v>osa-miR1862e</v>
          </cell>
          <cell r="B218" t="str">
            <v>CUAGAUUUGUUUAUUUUGGGACGG</v>
          </cell>
          <cell r="C218" t="str">
            <v>+</v>
          </cell>
          <cell r="D218" t="str">
            <v>chr11</v>
          </cell>
          <cell r="E218">
            <v>2523291</v>
          </cell>
          <cell r="F218">
            <v>2523314</v>
          </cell>
        </row>
        <row r="219">
          <cell r="A219" t="str">
            <v>osa-miR1862g</v>
          </cell>
          <cell r="B219" t="str">
            <v>AUGAGGUUGGUUUAUUUUGG</v>
          </cell>
          <cell r="C219" t="str">
            <v>-</v>
          </cell>
          <cell r="D219" t="str">
            <v>chr04</v>
          </cell>
          <cell r="E219">
            <v>20340401</v>
          </cell>
          <cell r="F219">
            <v>20340420</v>
          </cell>
        </row>
        <row r="220">
          <cell r="A220" t="str">
            <v>osa-miR1863a</v>
          </cell>
          <cell r="B220" t="str">
            <v>AGCUCUGAUACCAUGUUAGAUUAG</v>
          </cell>
          <cell r="C220" t="str">
            <v>+</v>
          </cell>
          <cell r="D220" t="str">
            <v>chr02</v>
          </cell>
          <cell r="E220">
            <v>8522086</v>
          </cell>
          <cell r="F220">
            <v>8522109</v>
          </cell>
        </row>
        <row r="221">
          <cell r="A221" t="str">
            <v>osa-miR1863b</v>
          </cell>
          <cell r="B221" t="str">
            <v>AGCUCUGAUACCAUGUUAACUGUU</v>
          </cell>
          <cell r="C221" t="str">
            <v>+</v>
          </cell>
          <cell r="D221" t="str">
            <v>chr12</v>
          </cell>
          <cell r="E221">
            <v>4867560</v>
          </cell>
          <cell r="F221">
            <v>4867583</v>
          </cell>
        </row>
        <row r="222">
          <cell r="A222" t="str">
            <v>osa-miR1863b.2</v>
          </cell>
          <cell r="B222" t="str">
            <v>AGAGACUUGGCUGAUGCAUUACU</v>
          </cell>
          <cell r="C222" t="str">
            <v>+</v>
          </cell>
          <cell r="D222" t="str">
            <v>chr12</v>
          </cell>
          <cell r="E222">
            <v>4867585</v>
          </cell>
          <cell r="F222">
            <v>4867607</v>
          </cell>
        </row>
        <row r="223">
          <cell r="A223" t="str">
            <v>osa-miR1863c</v>
          </cell>
          <cell r="B223" t="str">
            <v>UAGAAACUUGGCUGAUGCAUUACU</v>
          </cell>
          <cell r="C223" t="str">
            <v>+</v>
          </cell>
          <cell r="D223" t="str">
            <v>chr12</v>
          </cell>
          <cell r="E223">
            <v>4869465</v>
          </cell>
          <cell r="F223">
            <v>4869488</v>
          </cell>
        </row>
        <row r="224">
          <cell r="A224" t="str">
            <v>osa-miR1864</v>
          </cell>
          <cell r="B224" t="str">
            <v>UUGUAGUAACGUGAUGGUCAAUGU</v>
          </cell>
          <cell r="C224" t="str">
            <v>-</v>
          </cell>
          <cell r="D224" t="str">
            <v>chr02</v>
          </cell>
          <cell r="E224">
            <v>14949079</v>
          </cell>
          <cell r="F224">
            <v>14949102</v>
          </cell>
        </row>
        <row r="225">
          <cell r="A225" t="str">
            <v>osa-miR1865-3p</v>
          </cell>
          <cell r="B225" t="str">
            <v>CGAAGAAUCGCAGUCACUAGUUGU</v>
          </cell>
          <cell r="C225" t="str">
            <v>+</v>
          </cell>
          <cell r="D225" t="str">
            <v>chr03</v>
          </cell>
          <cell r="E225">
            <v>34000704</v>
          </cell>
          <cell r="F225">
            <v>34000727</v>
          </cell>
        </row>
        <row r="226">
          <cell r="A226" t="str">
            <v>osa-miR1865-5p</v>
          </cell>
          <cell r="B226" t="str">
            <v>UGCUAGUGAUGGUGAUUCUUCGAC</v>
          </cell>
          <cell r="C226" t="str">
            <v>+</v>
          </cell>
          <cell r="D226" t="str">
            <v>chr03</v>
          </cell>
          <cell r="E226">
            <v>34000604</v>
          </cell>
          <cell r="F226">
            <v>34000627</v>
          </cell>
        </row>
        <row r="227">
          <cell r="A227" t="str">
            <v>osa-miR1866-3p</v>
          </cell>
          <cell r="B227" t="str">
            <v>UGAAAUUCCUGUAAAAUUCUUG</v>
          </cell>
          <cell r="C227" t="str">
            <v>+</v>
          </cell>
          <cell r="D227" t="str">
            <v>chr03</v>
          </cell>
          <cell r="E227">
            <v>6510921</v>
          </cell>
          <cell r="F227">
            <v>6510942</v>
          </cell>
        </row>
        <row r="228">
          <cell r="A228" t="str">
            <v>osa-miR1866-5p</v>
          </cell>
          <cell r="B228" t="str">
            <v>GAGGGAUUUUGCGGGAAUUUCACG</v>
          </cell>
          <cell r="C228" t="str">
            <v>+</v>
          </cell>
          <cell r="D228" t="str">
            <v>chr03</v>
          </cell>
          <cell r="E228">
            <v>6510880</v>
          </cell>
          <cell r="F228">
            <v>6510903</v>
          </cell>
        </row>
        <row r="229">
          <cell r="A229" t="str">
            <v>osa-miR1868</v>
          </cell>
          <cell r="B229" t="str">
            <v>UCACGGAAAACGAGGGAGCAGCCA</v>
          </cell>
          <cell r="C229" t="str">
            <v>+</v>
          </cell>
          <cell r="D229" t="str">
            <v>chr04</v>
          </cell>
          <cell r="E229">
            <v>19715494</v>
          </cell>
          <cell r="F229">
            <v>19715517</v>
          </cell>
        </row>
        <row r="230">
          <cell r="A230" t="str">
            <v>osa-miR1869</v>
          </cell>
          <cell r="B230" t="str">
            <v>UGAGAACAAUAGGCAUGGGAGGUA</v>
          </cell>
          <cell r="C230" t="str">
            <v>+</v>
          </cell>
          <cell r="D230" t="str">
            <v>chr04</v>
          </cell>
          <cell r="E230">
            <v>21644862</v>
          </cell>
          <cell r="F230">
            <v>21644885</v>
          </cell>
        </row>
        <row r="231">
          <cell r="A231" t="str">
            <v>osa-miR1870-3p</v>
          </cell>
          <cell r="B231" t="str">
            <v>UUUAGGGCUAAUUCAGCAUGAACA</v>
          </cell>
          <cell r="C231" t="str">
            <v>+</v>
          </cell>
          <cell r="D231" t="str">
            <v>chr06</v>
          </cell>
          <cell r="E231">
            <v>21164894</v>
          </cell>
          <cell r="F231">
            <v>21164917</v>
          </cell>
        </row>
        <row r="232">
          <cell r="A232" t="str">
            <v>osa-miR1870-5p</v>
          </cell>
          <cell r="B232" t="str">
            <v>UGCUGAAUUAGACCUAGUGGGCAU</v>
          </cell>
          <cell r="C232" t="str">
            <v>+</v>
          </cell>
          <cell r="D232" t="str">
            <v>chr06</v>
          </cell>
          <cell r="E232">
            <v>21164798</v>
          </cell>
          <cell r="F232">
            <v>21164821</v>
          </cell>
        </row>
        <row r="233">
          <cell r="A233" t="str">
            <v>osa-miR1871</v>
          </cell>
          <cell r="B233" t="str">
            <v>AUGGCUCUGAUAUCAUGUUGGUUU</v>
          </cell>
          <cell r="C233" t="str">
            <v>+</v>
          </cell>
          <cell r="D233" t="str">
            <v>chr06</v>
          </cell>
          <cell r="E233">
            <v>13330545</v>
          </cell>
          <cell r="F233">
            <v>13330568</v>
          </cell>
        </row>
        <row r="234">
          <cell r="A234" t="str">
            <v>osa-miR1872</v>
          </cell>
          <cell r="B234" t="str">
            <v>GAACUGUAAGUCUGUGACGGGUAA</v>
          </cell>
          <cell r="C234" t="str">
            <v>-</v>
          </cell>
          <cell r="D234" t="str">
            <v>chr06</v>
          </cell>
          <cell r="E234">
            <v>4923876</v>
          </cell>
          <cell r="F234">
            <v>4923899</v>
          </cell>
        </row>
        <row r="235">
          <cell r="A235" t="str">
            <v>osa-miR1873</v>
          </cell>
          <cell r="B235" t="str">
            <v>UCAACAUGGUAUCAGAGCUGGAAG</v>
          </cell>
          <cell r="C235" t="str">
            <v>+</v>
          </cell>
          <cell r="D235" t="str">
            <v>chr07</v>
          </cell>
          <cell r="E235">
            <v>12755926</v>
          </cell>
          <cell r="F235">
            <v>12755949</v>
          </cell>
        </row>
        <row r="236">
          <cell r="A236" t="str">
            <v>osa-miR1874-3p</v>
          </cell>
          <cell r="B236" t="str">
            <v>UAUGGAUGGAGGUGUAACCCGAUG</v>
          </cell>
          <cell r="C236" t="str">
            <v>-</v>
          </cell>
          <cell r="D236" t="str">
            <v>chr08</v>
          </cell>
          <cell r="E236">
            <v>8702823</v>
          </cell>
          <cell r="F236">
            <v>8702846</v>
          </cell>
        </row>
        <row r="237">
          <cell r="A237" t="str">
            <v>osa-miR1874-5p</v>
          </cell>
          <cell r="B237" t="str">
            <v>UAGGGCUACUACACCAUCCAUAAG</v>
          </cell>
          <cell r="C237" t="str">
            <v>-</v>
          </cell>
          <cell r="D237" t="str">
            <v>chr08</v>
          </cell>
          <cell r="E237">
            <v>8702892</v>
          </cell>
          <cell r="F237">
            <v>8702915</v>
          </cell>
        </row>
        <row r="238">
          <cell r="A238" t="str">
            <v>osa-miR1875</v>
          </cell>
          <cell r="B238" t="str">
            <v>ACAAUGGAGUGAAGUGCAACAGAA</v>
          </cell>
          <cell r="C238" t="str">
            <v>-</v>
          </cell>
          <cell r="D238" t="str">
            <v>chr09</v>
          </cell>
          <cell r="E238">
            <v>17567956</v>
          </cell>
          <cell r="F238">
            <v>17567979</v>
          </cell>
        </row>
        <row r="239">
          <cell r="A239" t="str">
            <v>osa-miR1876</v>
          </cell>
          <cell r="B239" t="str">
            <v>AUAAGUGGGUUUGUGGGCUGGCCC</v>
          </cell>
          <cell r="C239" t="str">
            <v>+</v>
          </cell>
          <cell r="D239" t="str">
            <v>chr10</v>
          </cell>
          <cell r="E239">
            <v>4833470</v>
          </cell>
          <cell r="F239">
            <v>4833493</v>
          </cell>
        </row>
        <row r="240">
          <cell r="A240" t="str">
            <v>osa-miR1877</v>
          </cell>
          <cell r="B240" t="str">
            <v>AGAUGACAUGUGAAUGAUGAGGGG</v>
          </cell>
          <cell r="C240" t="str">
            <v>+</v>
          </cell>
          <cell r="D240" t="str">
            <v>chr09</v>
          </cell>
          <cell r="E240">
            <v>21044089</v>
          </cell>
          <cell r="F240">
            <v>21044112</v>
          </cell>
        </row>
        <row r="241">
          <cell r="A241" t="str">
            <v>osa-miR1878</v>
          </cell>
          <cell r="B241" t="str">
            <v>ACUUAAUCUGGACACUAUAAAAGA</v>
          </cell>
          <cell r="C241" t="str">
            <v>+</v>
          </cell>
          <cell r="D241" t="str">
            <v>chr09</v>
          </cell>
          <cell r="E241">
            <v>16555519</v>
          </cell>
          <cell r="F241">
            <v>16555542</v>
          </cell>
        </row>
        <row r="242">
          <cell r="A242" t="str">
            <v>osa-miR1879</v>
          </cell>
          <cell r="B242" t="str">
            <v>GUGUUUGGUUUAGGGAUGAGGUGG</v>
          </cell>
          <cell r="C242" t="str">
            <v>+</v>
          </cell>
          <cell r="D242" t="str">
            <v>chr10</v>
          </cell>
          <cell r="E242">
            <v>5635431</v>
          </cell>
          <cell r="F242">
            <v>5635454</v>
          </cell>
        </row>
        <row r="243">
          <cell r="A243" t="str">
            <v>osa-miR1880</v>
          </cell>
          <cell r="B243" t="str">
            <v>UUCCAAGCGGGCCACUUAAGCAUU</v>
          </cell>
          <cell r="C243" t="str">
            <v>+</v>
          </cell>
          <cell r="D243" t="str">
            <v>chr11</v>
          </cell>
          <cell r="E243">
            <v>13959900</v>
          </cell>
          <cell r="F243">
            <v>13959923</v>
          </cell>
        </row>
        <row r="244">
          <cell r="A244" t="str">
            <v>osa-miR1881</v>
          </cell>
          <cell r="B244" t="str">
            <v>AAUGUUAUUGUAGCGUGGUGGUGU</v>
          </cell>
          <cell r="C244" t="str">
            <v>+</v>
          </cell>
          <cell r="D244" t="str">
            <v>chr12</v>
          </cell>
          <cell r="E244">
            <v>5725959</v>
          </cell>
          <cell r="F244">
            <v>5725982</v>
          </cell>
        </row>
        <row r="245">
          <cell r="A245" t="str">
            <v>osa-miR1882a</v>
          </cell>
          <cell r="B245" t="str">
            <v>AGAUUGCUUUCAAGGUCAUUUCUU</v>
          </cell>
          <cell r="C245" t="str">
            <v>-</v>
          </cell>
          <cell r="D245" t="str">
            <v>chr03</v>
          </cell>
          <cell r="E245">
            <v>18923970</v>
          </cell>
          <cell r="F245">
            <v>18923993</v>
          </cell>
        </row>
        <row r="246">
          <cell r="A246" t="str">
            <v>osa-miR1882b</v>
          </cell>
          <cell r="B246" t="str">
            <v>AGAUUGCUUUCAAGGUCAUUUCUU</v>
          </cell>
          <cell r="C246" t="str">
            <v>+</v>
          </cell>
          <cell r="D246" t="str">
            <v>chr08</v>
          </cell>
          <cell r="E246">
            <v>9847269</v>
          </cell>
          <cell r="F246">
            <v>9847292</v>
          </cell>
        </row>
        <row r="247">
          <cell r="A247" t="str">
            <v>osa-miR1882c</v>
          </cell>
          <cell r="B247" t="str">
            <v>AGAUUGCUUUCAAGGUCAUUUCUU</v>
          </cell>
          <cell r="C247" t="str">
            <v>+</v>
          </cell>
          <cell r="D247" t="str">
            <v>chr07</v>
          </cell>
          <cell r="E247">
            <v>9122417</v>
          </cell>
          <cell r="F247">
            <v>9122440</v>
          </cell>
        </row>
        <row r="248">
          <cell r="A248" t="str">
            <v>osa-miR1882d</v>
          </cell>
          <cell r="B248" t="str">
            <v>AGAUUGCUUUCAAGGUCAUUUCUU</v>
          </cell>
          <cell r="C248" t="str">
            <v>-</v>
          </cell>
          <cell r="D248" t="str">
            <v>chr08</v>
          </cell>
          <cell r="E248">
            <v>18739434</v>
          </cell>
          <cell r="F248">
            <v>18739457</v>
          </cell>
        </row>
        <row r="249">
          <cell r="A249" t="str">
            <v>osa-miR1882e-3p</v>
          </cell>
          <cell r="B249" t="str">
            <v>GAAAUGAUCUUGGACGUAAUCUAG</v>
          </cell>
          <cell r="C249" t="str">
            <v>-</v>
          </cell>
          <cell r="D249" t="str">
            <v>chr10</v>
          </cell>
          <cell r="E249">
            <v>10320914</v>
          </cell>
          <cell r="F249">
            <v>10320937</v>
          </cell>
        </row>
        <row r="250">
          <cell r="A250" t="str">
            <v>osa-miR1882e-5p</v>
          </cell>
          <cell r="B250" t="str">
            <v>AGAUUGCUUUCAAGGUCAUUUCUU</v>
          </cell>
          <cell r="C250" t="str">
            <v>-</v>
          </cell>
          <cell r="D250" t="str">
            <v>chr10</v>
          </cell>
          <cell r="E250">
            <v>10321011</v>
          </cell>
          <cell r="F250">
            <v>10321034</v>
          </cell>
        </row>
        <row r="251">
          <cell r="A251" t="str">
            <v>osa-miR1882f</v>
          </cell>
          <cell r="B251" t="str">
            <v>AGAUUGCUUUCAAGGUCAUUUCUU</v>
          </cell>
          <cell r="C251" t="str">
            <v>+</v>
          </cell>
          <cell r="D251" t="str">
            <v>chr11</v>
          </cell>
          <cell r="E251">
            <v>11073503</v>
          </cell>
          <cell r="F251">
            <v>11073526</v>
          </cell>
        </row>
        <row r="252">
          <cell r="A252" t="str">
            <v>osa-miR1882g</v>
          </cell>
          <cell r="B252" t="str">
            <v>AGAUUGCUUUCAAGGUCAUUUCUU</v>
          </cell>
          <cell r="C252" t="str">
            <v>+</v>
          </cell>
          <cell r="D252" t="str">
            <v>chr11</v>
          </cell>
          <cell r="E252">
            <v>20828629</v>
          </cell>
          <cell r="F252">
            <v>20828652</v>
          </cell>
        </row>
        <row r="253">
          <cell r="A253" t="str">
            <v>osa-miR1882h</v>
          </cell>
          <cell r="B253" t="str">
            <v>AGAUUGCUUUCAAGGUCAUUUCUU</v>
          </cell>
          <cell r="C253" t="str">
            <v>+</v>
          </cell>
          <cell r="D253" t="str">
            <v>chr12</v>
          </cell>
          <cell r="E253">
            <v>21511554</v>
          </cell>
          <cell r="F253">
            <v>21511577</v>
          </cell>
        </row>
        <row r="254">
          <cell r="A254" t="str">
            <v>osa-miR1883a</v>
          </cell>
          <cell r="B254" t="str">
            <v>ACCUGUGACGGGCCGAGAAUGGAA</v>
          </cell>
          <cell r="C254" t="str">
            <v>+</v>
          </cell>
          <cell r="D254" t="str">
            <v>chr11</v>
          </cell>
          <cell r="E254">
            <v>13523541</v>
          </cell>
          <cell r="F254">
            <v>13523564</v>
          </cell>
        </row>
        <row r="255">
          <cell r="A255" t="str">
            <v>osa-miR1883b</v>
          </cell>
          <cell r="B255" t="str">
            <v>ACCUGUGACGGGCCGAGAAUGGAA</v>
          </cell>
          <cell r="C255" t="str">
            <v>-</v>
          </cell>
          <cell r="D255" t="str">
            <v>chr11</v>
          </cell>
          <cell r="E255">
            <v>9368076</v>
          </cell>
          <cell r="F255">
            <v>9368099</v>
          </cell>
        </row>
        <row r="256">
          <cell r="A256" t="str">
            <v>osa-miR2055</v>
          </cell>
          <cell r="B256" t="str">
            <v>UUUCCUUGGGAAGGUGGUUUC</v>
          </cell>
          <cell r="C256" t="str">
            <v>-</v>
          </cell>
          <cell r="D256" t="str">
            <v>chr09</v>
          </cell>
          <cell r="E256">
            <v>431438</v>
          </cell>
          <cell r="F256">
            <v>431458</v>
          </cell>
        </row>
        <row r="257">
          <cell r="A257" t="str">
            <v>osa-miR2090</v>
          </cell>
          <cell r="B257" t="str">
            <v>AACUCUGAUUCUAGAAUUUUUG</v>
          </cell>
          <cell r="C257" t="str">
            <v>-</v>
          </cell>
          <cell r="D257" t="str">
            <v>chr01</v>
          </cell>
          <cell r="E257">
            <v>38764364</v>
          </cell>
          <cell r="F257">
            <v>38764385</v>
          </cell>
        </row>
        <row r="258">
          <cell r="A258" t="str">
            <v>osa-miR2091-3p</v>
          </cell>
          <cell r="B258" t="str">
            <v>CAUACAUUGCCUCCUAGGCUUG</v>
          </cell>
          <cell r="C258" t="str">
            <v>-</v>
          </cell>
          <cell r="D258" t="str">
            <v>chr12</v>
          </cell>
          <cell r="E258">
            <v>19403378</v>
          </cell>
          <cell r="F258">
            <v>19403399</v>
          </cell>
        </row>
        <row r="259">
          <cell r="A259" t="str">
            <v>osa-miR2091-5p</v>
          </cell>
          <cell r="B259" t="str">
            <v>UCAACCGAGCCGAGGAGGAGG</v>
          </cell>
          <cell r="C259" t="str">
            <v>-</v>
          </cell>
          <cell r="D259" t="str">
            <v>chr12</v>
          </cell>
          <cell r="E259">
            <v>19403429</v>
          </cell>
          <cell r="F259">
            <v>19403449</v>
          </cell>
        </row>
        <row r="260">
          <cell r="A260" t="str">
            <v>osa-miR2092-3p</v>
          </cell>
          <cell r="B260" t="str">
            <v>ACCAGCAUUCCAUUGGCAGAGG</v>
          </cell>
          <cell r="C260" t="str">
            <v>+</v>
          </cell>
          <cell r="D260" t="str">
            <v>chr12</v>
          </cell>
          <cell r="E260">
            <v>10116401</v>
          </cell>
          <cell r="F260">
            <v>10116422</v>
          </cell>
        </row>
        <row r="261">
          <cell r="A261" t="str">
            <v>osa-miR2092-5p</v>
          </cell>
          <cell r="B261" t="str">
            <v>CAACUGAAGUCGGUGUUUACU</v>
          </cell>
          <cell r="C261" t="str">
            <v>+</v>
          </cell>
          <cell r="D261" t="str">
            <v>chr12</v>
          </cell>
          <cell r="E261">
            <v>10116332</v>
          </cell>
          <cell r="F261">
            <v>10116352</v>
          </cell>
        </row>
        <row r="262">
          <cell r="A262" t="str">
            <v>osa-miR2093-3p</v>
          </cell>
          <cell r="B262" t="str">
            <v>ACAUCUUCCAAUUAAUGCAU</v>
          </cell>
          <cell r="C262" t="str">
            <v>-</v>
          </cell>
          <cell r="D262" t="str">
            <v>chr05</v>
          </cell>
          <cell r="E262">
            <v>16056034</v>
          </cell>
          <cell r="F262">
            <v>16056053</v>
          </cell>
        </row>
        <row r="263">
          <cell r="A263" t="str">
            <v>osa-miR2093-5p</v>
          </cell>
          <cell r="B263" t="str">
            <v>GUGCAUUAAUUGGAAGAACA</v>
          </cell>
          <cell r="C263" t="str">
            <v>-</v>
          </cell>
          <cell r="D263" t="str">
            <v>chr05</v>
          </cell>
          <cell r="E263">
            <v>16056053</v>
          </cell>
          <cell r="F263">
            <v>16056072</v>
          </cell>
        </row>
        <row r="264">
          <cell r="A264" t="str">
            <v>osa-miR2094-3p</v>
          </cell>
          <cell r="B264" t="str">
            <v>CAGAGCUGUGGCAUCCACGUCG</v>
          </cell>
          <cell r="C264" t="str">
            <v>+</v>
          </cell>
          <cell r="D264" t="str">
            <v>chr02</v>
          </cell>
          <cell r="E264">
            <v>29779679</v>
          </cell>
          <cell r="F264">
            <v>29779700</v>
          </cell>
        </row>
        <row r="265">
          <cell r="A265" t="str">
            <v>osa-miR2094-5p</v>
          </cell>
          <cell r="B265" t="str">
            <v>UGGCUGCUAGGCUCCUGGGUG</v>
          </cell>
          <cell r="C265" t="str">
            <v>+</v>
          </cell>
          <cell r="D265" t="str">
            <v>chr02</v>
          </cell>
          <cell r="E265">
            <v>29779650</v>
          </cell>
          <cell r="F265">
            <v>29779670</v>
          </cell>
        </row>
        <row r="266">
          <cell r="A266" t="str">
            <v>osa-miR2095-3p</v>
          </cell>
          <cell r="B266" t="str">
            <v>CUUCCAUUUAUGAUAAGUAU</v>
          </cell>
          <cell r="C266" t="str">
            <v>+</v>
          </cell>
          <cell r="D266" t="str">
            <v>chr10</v>
          </cell>
          <cell r="E266">
            <v>5931517</v>
          </cell>
          <cell r="F266">
            <v>5931536</v>
          </cell>
        </row>
        <row r="267">
          <cell r="A267" t="str">
            <v>osa-miR2095-5p</v>
          </cell>
          <cell r="B267" t="str">
            <v>CUGAUAAUUUUACGAUGAAUAG</v>
          </cell>
          <cell r="C267" t="str">
            <v>+</v>
          </cell>
          <cell r="D267" t="str">
            <v>chr10</v>
          </cell>
          <cell r="E267">
            <v>5931466</v>
          </cell>
          <cell r="F267">
            <v>5931487</v>
          </cell>
        </row>
        <row r="268">
          <cell r="A268" t="str">
            <v>osa-miR2096-3p</v>
          </cell>
          <cell r="B268" t="str">
            <v>CCUGAGGGGAAAUCGGCGGGA</v>
          </cell>
          <cell r="C268" t="str">
            <v>+</v>
          </cell>
          <cell r="D268" t="str">
            <v>chr01</v>
          </cell>
          <cell r="E268">
            <v>6443596</v>
          </cell>
          <cell r="F268">
            <v>6443616</v>
          </cell>
        </row>
        <row r="269">
          <cell r="A269" t="str">
            <v>osa-miR2096-5p</v>
          </cell>
          <cell r="B269" t="str">
            <v>UGCCGAUUUCCCCCUCGGGCG</v>
          </cell>
          <cell r="C269" t="str">
            <v>+</v>
          </cell>
          <cell r="D269" t="str">
            <v>chr01</v>
          </cell>
          <cell r="E269">
            <v>6443398</v>
          </cell>
          <cell r="F269">
            <v>6443418</v>
          </cell>
        </row>
        <row r="270">
          <cell r="A270" t="str">
            <v>osa-miR2097-3p</v>
          </cell>
          <cell r="B270" t="str">
            <v>UUCUCUUCUUCGUGUCGCAUUU</v>
          </cell>
          <cell r="C270" t="str">
            <v>+</v>
          </cell>
          <cell r="D270" t="str">
            <v>chr01</v>
          </cell>
          <cell r="E270">
            <v>9055748</v>
          </cell>
          <cell r="F270">
            <v>9055769</v>
          </cell>
        </row>
        <row r="271">
          <cell r="A271" t="str">
            <v>osa-miR2097-5p</v>
          </cell>
          <cell r="B271" t="str">
            <v>AGAGAUGGGACGGGCAGGGAAG</v>
          </cell>
          <cell r="C271" t="str">
            <v>+</v>
          </cell>
          <cell r="D271" t="str">
            <v>chr01</v>
          </cell>
          <cell r="E271">
            <v>9055610</v>
          </cell>
          <cell r="F271">
            <v>9055631</v>
          </cell>
        </row>
        <row r="272">
          <cell r="A272" t="str">
            <v>osa-miR2098-3p</v>
          </cell>
          <cell r="B272" t="str">
            <v>CGGUUUGUCAAGCGGAGUGC</v>
          </cell>
          <cell r="C272" t="str">
            <v>-</v>
          </cell>
          <cell r="D272" t="str">
            <v>chr10</v>
          </cell>
          <cell r="E272">
            <v>18080252</v>
          </cell>
          <cell r="F272">
            <v>18080271</v>
          </cell>
        </row>
        <row r="273">
          <cell r="A273" t="str">
            <v>osa-miR2098-5p</v>
          </cell>
          <cell r="B273" t="str">
            <v>UCCCGUGGAGGCAGCCGAUG</v>
          </cell>
          <cell r="C273" t="str">
            <v>-</v>
          </cell>
          <cell r="D273" t="str">
            <v>chr10</v>
          </cell>
          <cell r="E273">
            <v>18080280</v>
          </cell>
          <cell r="F273">
            <v>18080299</v>
          </cell>
        </row>
        <row r="274">
          <cell r="A274" t="str">
            <v>osa-miR2099-3p</v>
          </cell>
          <cell r="B274" t="str">
            <v>ACAAAGCUGUAGCGUUAUUC</v>
          </cell>
          <cell r="C274" t="str">
            <v>+</v>
          </cell>
          <cell r="D274" t="str">
            <v>chr01</v>
          </cell>
          <cell r="E274">
            <v>42570884</v>
          </cell>
          <cell r="F274">
            <v>42570903</v>
          </cell>
        </row>
        <row r="275">
          <cell r="A275" t="str">
            <v>osa-miR2099-5p</v>
          </cell>
          <cell r="B275" t="str">
            <v>UGAAUAUGUUUGUACAAGCUUU</v>
          </cell>
          <cell r="C275" t="str">
            <v>+</v>
          </cell>
          <cell r="D275" t="str">
            <v>chr01</v>
          </cell>
          <cell r="E275">
            <v>42570862</v>
          </cell>
          <cell r="F275">
            <v>42570883</v>
          </cell>
        </row>
        <row r="276">
          <cell r="A276" t="str">
            <v>osa-miR2100-3p</v>
          </cell>
          <cell r="B276" t="str">
            <v>AACCGCUGUUUAGGCGGAGUGG</v>
          </cell>
          <cell r="C276" t="str">
            <v>-</v>
          </cell>
          <cell r="D276" t="str">
            <v>chr11</v>
          </cell>
          <cell r="E276">
            <v>16195009</v>
          </cell>
          <cell r="F276">
            <v>16195030</v>
          </cell>
        </row>
        <row r="277">
          <cell r="A277" t="str">
            <v>osa-miR2100-5p</v>
          </cell>
          <cell r="B277" t="str">
            <v>UUCUCUCAAGUUGCCAAACAAG</v>
          </cell>
          <cell r="C277" t="str">
            <v>-</v>
          </cell>
          <cell r="D277" t="str">
            <v>chr11</v>
          </cell>
          <cell r="E277">
            <v>16195125</v>
          </cell>
          <cell r="F277">
            <v>16195146</v>
          </cell>
        </row>
        <row r="278">
          <cell r="A278" t="str">
            <v>osa-miR2101-3p</v>
          </cell>
          <cell r="B278" t="str">
            <v>AUUUAACUCAAGUGAGCAUUGU</v>
          </cell>
          <cell r="C278" t="str">
            <v>+</v>
          </cell>
          <cell r="D278" t="str">
            <v>chr12</v>
          </cell>
          <cell r="E278">
            <v>17986766</v>
          </cell>
          <cell r="F278">
            <v>17986787</v>
          </cell>
        </row>
        <row r="279">
          <cell r="A279" t="str">
            <v>osa-miR2101-5p</v>
          </cell>
          <cell r="B279" t="str">
            <v>ACAUGUUUACAAGUUAAAAUGU</v>
          </cell>
          <cell r="C279" t="str">
            <v>+</v>
          </cell>
          <cell r="D279" t="str">
            <v>chr12</v>
          </cell>
          <cell r="E279">
            <v>17986700</v>
          </cell>
          <cell r="F279">
            <v>17986721</v>
          </cell>
        </row>
        <row r="280">
          <cell r="A280" t="str">
            <v>osa-miR2102-3p</v>
          </cell>
          <cell r="B280" t="str">
            <v>CAUGGUGCCGGUUCCGGUGGCG</v>
          </cell>
          <cell r="C280" t="str">
            <v>+</v>
          </cell>
          <cell r="D280" t="str">
            <v>chr05</v>
          </cell>
          <cell r="E280">
            <v>18250557</v>
          </cell>
          <cell r="F280">
            <v>18250578</v>
          </cell>
        </row>
        <row r="281">
          <cell r="A281" t="str">
            <v>osa-miR2102-5p</v>
          </cell>
          <cell r="B281" t="str">
            <v>GGGCAAGCCGCCGCCGCCAC</v>
          </cell>
          <cell r="C281" t="str">
            <v>+</v>
          </cell>
          <cell r="D281" t="str">
            <v>chr05</v>
          </cell>
          <cell r="E281">
            <v>18250492</v>
          </cell>
          <cell r="F281">
            <v>18250511</v>
          </cell>
        </row>
        <row r="282">
          <cell r="A282" t="str">
            <v>osa-miR2103</v>
          </cell>
          <cell r="B282" t="str">
            <v>UUUCCCUCUCCGUGCGCGCUCG</v>
          </cell>
          <cell r="C282" t="str">
            <v>-</v>
          </cell>
          <cell r="D282" t="str">
            <v>chr12</v>
          </cell>
          <cell r="E282">
            <v>16852607</v>
          </cell>
          <cell r="F282">
            <v>16852628</v>
          </cell>
        </row>
        <row r="283">
          <cell r="A283" t="str">
            <v>osa-miR2104</v>
          </cell>
          <cell r="B283" t="str">
            <v>GCGGCGAGGGGAUGCGAGCGUG</v>
          </cell>
          <cell r="C283" t="str">
            <v>-</v>
          </cell>
          <cell r="D283" t="str">
            <v>chr11</v>
          </cell>
          <cell r="E283">
            <v>13372018</v>
          </cell>
          <cell r="F283">
            <v>13372039</v>
          </cell>
        </row>
        <row r="284">
          <cell r="A284" t="str">
            <v>osa-miR2105</v>
          </cell>
          <cell r="B284" t="str">
            <v>UUGUGAUGUGAAUGAUUCAU</v>
          </cell>
          <cell r="C284" t="str">
            <v>+</v>
          </cell>
          <cell r="D284" t="str">
            <v>chr12</v>
          </cell>
          <cell r="E284">
            <v>4602492</v>
          </cell>
          <cell r="F284">
            <v>4602511</v>
          </cell>
        </row>
        <row r="285">
          <cell r="A285" t="str">
            <v>osa-miR2106</v>
          </cell>
          <cell r="B285" t="str">
            <v>CCGAGGUUUUCUGGAUACAUU</v>
          </cell>
          <cell r="C285" t="str">
            <v>-</v>
          </cell>
          <cell r="D285" t="str">
            <v>chr02</v>
          </cell>
          <cell r="E285">
            <v>23768619</v>
          </cell>
          <cell r="F285">
            <v>23768639</v>
          </cell>
        </row>
        <row r="286">
          <cell r="A286" t="str">
            <v>osa-miR2118a</v>
          </cell>
          <cell r="B286" t="str">
            <v>UUCUCGAUGCCUCCCAUUCCUA</v>
          </cell>
          <cell r="C286" t="str">
            <v>-</v>
          </cell>
          <cell r="D286" t="str">
            <v>chr04</v>
          </cell>
          <cell r="E286">
            <v>21642950</v>
          </cell>
          <cell r="F286">
            <v>21642971</v>
          </cell>
        </row>
        <row r="287">
          <cell r="A287" t="str">
            <v>osa-miR2118b</v>
          </cell>
          <cell r="B287" t="str">
            <v>UUCCCGAUGCCUCCCAUUCCUA</v>
          </cell>
          <cell r="C287" t="str">
            <v>-</v>
          </cell>
          <cell r="D287" t="str">
            <v>chr04</v>
          </cell>
          <cell r="E287">
            <v>21645323</v>
          </cell>
          <cell r="F287">
            <v>21645344</v>
          </cell>
        </row>
        <row r="288">
          <cell r="A288" t="str">
            <v>osa-miR2118c</v>
          </cell>
          <cell r="B288" t="str">
            <v>UUCCCGAUGCCUCCUAUUCCUA</v>
          </cell>
          <cell r="C288" t="str">
            <v>-</v>
          </cell>
          <cell r="D288" t="str">
            <v>chr04</v>
          </cell>
          <cell r="E288">
            <v>21647968</v>
          </cell>
          <cell r="F288">
            <v>21647989</v>
          </cell>
        </row>
        <row r="289">
          <cell r="A289" t="str">
            <v>osa-miR2118d</v>
          </cell>
          <cell r="B289" t="str">
            <v>UUCCUGAUGCCUCCCAUGCCUA</v>
          </cell>
          <cell r="C289" t="str">
            <v>-</v>
          </cell>
          <cell r="D289" t="str">
            <v>chr04</v>
          </cell>
          <cell r="E289">
            <v>21647727</v>
          </cell>
          <cell r="F289">
            <v>21647748</v>
          </cell>
        </row>
        <row r="290">
          <cell r="A290" t="str">
            <v>osa-miR2118e</v>
          </cell>
          <cell r="B290" t="str">
            <v>UUCCCAAUGCCUCCCAUGCCUA</v>
          </cell>
          <cell r="C290" t="str">
            <v>-</v>
          </cell>
          <cell r="D290" t="str">
            <v>chr04</v>
          </cell>
          <cell r="E290">
            <v>21647463</v>
          </cell>
          <cell r="F290">
            <v>21647484</v>
          </cell>
        </row>
        <row r="291">
          <cell r="A291" t="str">
            <v>osa-miR2118f</v>
          </cell>
          <cell r="B291" t="str">
            <v>UUCCUGAUGCCUCCCAUUCCUA</v>
          </cell>
          <cell r="C291" t="str">
            <v>-</v>
          </cell>
          <cell r="D291" t="str">
            <v>chr04</v>
          </cell>
          <cell r="E291">
            <v>21650553</v>
          </cell>
          <cell r="F291">
            <v>21650574</v>
          </cell>
        </row>
        <row r="292">
          <cell r="A292" t="str">
            <v>osa-miR2118g</v>
          </cell>
          <cell r="B292" t="str">
            <v>UUCCUAAUGCCUCCCAUUCCUA</v>
          </cell>
          <cell r="C292" t="str">
            <v>-</v>
          </cell>
          <cell r="D292" t="str">
            <v>chr04</v>
          </cell>
          <cell r="E292">
            <v>21650339</v>
          </cell>
          <cell r="F292">
            <v>21650360</v>
          </cell>
        </row>
        <row r="293">
          <cell r="A293" t="str">
            <v>osa-miR2118h</v>
          </cell>
          <cell r="B293" t="str">
            <v>UUCCUGAUGCCUCUCAUUCCUA</v>
          </cell>
          <cell r="C293" t="str">
            <v>-</v>
          </cell>
          <cell r="D293" t="str">
            <v>chr04</v>
          </cell>
          <cell r="E293">
            <v>21652679</v>
          </cell>
          <cell r="F293">
            <v>21652700</v>
          </cell>
        </row>
        <row r="294">
          <cell r="A294" t="str">
            <v>osa-miR2118i</v>
          </cell>
          <cell r="B294" t="str">
            <v>UUCCUAGUGCCUCCCAUUCCUA</v>
          </cell>
          <cell r="C294" t="str">
            <v>-</v>
          </cell>
          <cell r="D294" t="str">
            <v>chr04</v>
          </cell>
          <cell r="E294">
            <v>21652426</v>
          </cell>
          <cell r="F294">
            <v>21652447</v>
          </cell>
        </row>
        <row r="295">
          <cell r="A295" t="str">
            <v>osa-miR2118j</v>
          </cell>
          <cell r="B295" t="str">
            <v>UUCCUGAUGCCUCCCAUUCCUA</v>
          </cell>
          <cell r="C295" t="str">
            <v>-</v>
          </cell>
          <cell r="D295" t="str">
            <v>chr04</v>
          </cell>
          <cell r="E295">
            <v>21654635</v>
          </cell>
          <cell r="F295">
            <v>21654656</v>
          </cell>
        </row>
        <row r="296">
          <cell r="A296" t="str">
            <v>osa-miR2118k</v>
          </cell>
          <cell r="B296" t="str">
            <v>UUCCUGAUGCCUCUCAUUCCUA</v>
          </cell>
          <cell r="C296" t="str">
            <v>-</v>
          </cell>
          <cell r="D296" t="str">
            <v>chr04</v>
          </cell>
          <cell r="E296">
            <v>21656982</v>
          </cell>
          <cell r="F296">
            <v>21657003</v>
          </cell>
        </row>
        <row r="297">
          <cell r="A297" t="str">
            <v>osa-miR2118l</v>
          </cell>
          <cell r="B297" t="str">
            <v>UUCCUAAUGCUUCCCAUUCCUA</v>
          </cell>
          <cell r="C297" t="str">
            <v>-</v>
          </cell>
          <cell r="D297" t="str">
            <v>chr04</v>
          </cell>
          <cell r="E297">
            <v>21656743</v>
          </cell>
          <cell r="F297">
            <v>21656764</v>
          </cell>
        </row>
        <row r="298">
          <cell r="A298" t="str">
            <v>osa-miR2118m</v>
          </cell>
          <cell r="B298" t="str">
            <v>UUCCUGAUGCCUCCCAUUCCUA</v>
          </cell>
          <cell r="C298" t="str">
            <v>-</v>
          </cell>
          <cell r="D298" t="str">
            <v>chr04</v>
          </cell>
          <cell r="E298">
            <v>21658892</v>
          </cell>
          <cell r="F298">
            <v>21658913</v>
          </cell>
        </row>
        <row r="299">
          <cell r="A299" t="str">
            <v>osa-miR2118n</v>
          </cell>
          <cell r="B299" t="str">
            <v>UUCCCGAUGCCUCCCAUUCCUA</v>
          </cell>
          <cell r="C299" t="str">
            <v>-</v>
          </cell>
          <cell r="D299" t="str">
            <v>chr04</v>
          </cell>
          <cell r="E299">
            <v>21661532</v>
          </cell>
          <cell r="F299">
            <v>21661553</v>
          </cell>
        </row>
        <row r="300">
          <cell r="A300" t="str">
            <v>osa-miR2118o</v>
          </cell>
          <cell r="B300" t="str">
            <v>CUCCUGAUGCCUCCCAAGCCUA</v>
          </cell>
          <cell r="C300" t="str">
            <v>-</v>
          </cell>
          <cell r="D300" t="str">
            <v>chr04</v>
          </cell>
          <cell r="E300">
            <v>21661299</v>
          </cell>
          <cell r="F300">
            <v>21661320</v>
          </cell>
        </row>
        <row r="301">
          <cell r="A301" t="str">
            <v>osa-miR2118p</v>
          </cell>
          <cell r="B301" t="str">
            <v>UUCCCGAUGCCUCCCAUGCCUA</v>
          </cell>
          <cell r="C301" t="str">
            <v>-</v>
          </cell>
          <cell r="D301" t="str">
            <v>chr11</v>
          </cell>
          <cell r="E301">
            <v>7807471</v>
          </cell>
          <cell r="F301">
            <v>7807492</v>
          </cell>
        </row>
        <row r="302">
          <cell r="A302" t="str">
            <v>osa-miR2118q</v>
          </cell>
          <cell r="B302" t="str">
            <v>UUCCCGAUGCCUCCUAUUCCUA</v>
          </cell>
          <cell r="C302" t="str">
            <v>-</v>
          </cell>
          <cell r="D302" t="str">
            <v>chr11</v>
          </cell>
          <cell r="E302">
            <v>7810747</v>
          </cell>
          <cell r="F302">
            <v>7810768</v>
          </cell>
        </row>
        <row r="303">
          <cell r="A303" t="str">
            <v>osa-miR2118r</v>
          </cell>
          <cell r="B303" t="str">
            <v>UUCCCAAUGCCUCCCAUGCCUA</v>
          </cell>
          <cell r="C303" t="str">
            <v>-</v>
          </cell>
          <cell r="D303" t="str">
            <v>chr11</v>
          </cell>
          <cell r="E303">
            <v>7810261</v>
          </cell>
          <cell r="F303">
            <v>7810282</v>
          </cell>
        </row>
        <row r="304">
          <cell r="A304" t="str">
            <v>osa-miR2120</v>
          </cell>
          <cell r="B304" t="str">
            <v>AAAGAUCUUUAGUCCCGGUUGUUC</v>
          </cell>
          <cell r="C304" t="str">
            <v>+</v>
          </cell>
          <cell r="D304" t="str">
            <v>chr08</v>
          </cell>
          <cell r="E304">
            <v>22733821</v>
          </cell>
          <cell r="F304">
            <v>22733844</v>
          </cell>
        </row>
        <row r="305">
          <cell r="A305" t="str">
            <v>osa-miR2121a</v>
          </cell>
          <cell r="B305" t="str">
            <v>AAAACGGAGCGGUCCAUUAGCGCG</v>
          </cell>
          <cell r="C305" t="str">
            <v>+</v>
          </cell>
          <cell r="D305" t="str">
            <v>chr01</v>
          </cell>
          <cell r="E305">
            <v>16373523</v>
          </cell>
          <cell r="F305">
            <v>16373546</v>
          </cell>
        </row>
        <row r="306">
          <cell r="A306" t="str">
            <v>osa-miR2121b</v>
          </cell>
          <cell r="B306" t="str">
            <v>AAAACGGAGCGGUCCAUUAGCGCG</v>
          </cell>
          <cell r="C306" t="str">
            <v>+</v>
          </cell>
          <cell r="D306" t="str">
            <v>chr04</v>
          </cell>
          <cell r="E306">
            <v>16882396</v>
          </cell>
          <cell r="F306">
            <v>16882419</v>
          </cell>
        </row>
        <row r="307">
          <cell r="A307" t="str">
            <v>osa-miR2122</v>
          </cell>
          <cell r="B307" t="str">
            <v>UUUCAAAAAUAACCUUUUGUUC</v>
          </cell>
          <cell r="C307" t="str">
            <v>+</v>
          </cell>
          <cell r="D307" t="str">
            <v>chr02</v>
          </cell>
          <cell r="E307">
            <v>8715222</v>
          </cell>
          <cell r="F307">
            <v>8715243</v>
          </cell>
        </row>
        <row r="308">
          <cell r="A308" t="str">
            <v>osa-miR2275a</v>
          </cell>
          <cell r="B308" t="str">
            <v>UUUGGUUUCCUCCAAUAUCUCA</v>
          </cell>
          <cell r="C308" t="str">
            <v>+</v>
          </cell>
          <cell r="D308" t="str">
            <v>chr08</v>
          </cell>
          <cell r="E308">
            <v>1205071</v>
          </cell>
          <cell r="F308">
            <v>1205092</v>
          </cell>
        </row>
        <row r="309">
          <cell r="A309" t="str">
            <v>osa-miR2275b</v>
          </cell>
          <cell r="B309" t="str">
            <v>UUUGGUUUCCUCCAAUAUCUCA</v>
          </cell>
          <cell r="C309" t="str">
            <v>+</v>
          </cell>
          <cell r="D309" t="str">
            <v>chr08</v>
          </cell>
          <cell r="E309">
            <v>1202555</v>
          </cell>
          <cell r="F309">
            <v>1202576</v>
          </cell>
        </row>
        <row r="310">
          <cell r="A310" t="str">
            <v>osa-miR2275c</v>
          </cell>
          <cell r="B310" t="str">
            <v>AGAAUUGGAGGAAAACAAACUGA</v>
          </cell>
          <cell r="C310" t="str">
            <v>-</v>
          </cell>
          <cell r="D310" t="str">
            <v>chr07</v>
          </cell>
          <cell r="E310">
            <v>16719848</v>
          </cell>
          <cell r="F310">
            <v>16719870</v>
          </cell>
        </row>
        <row r="311">
          <cell r="A311" t="str">
            <v>osa-miR2275d</v>
          </cell>
          <cell r="B311" t="str">
            <v>CUUGUUUUUCUCCAAUAUCUCA</v>
          </cell>
          <cell r="C311" t="str">
            <v>-</v>
          </cell>
          <cell r="D311" t="str">
            <v>chr08</v>
          </cell>
          <cell r="E311">
            <v>3736826</v>
          </cell>
          <cell r="F311">
            <v>3736847</v>
          </cell>
        </row>
        <row r="312">
          <cell r="A312" t="str">
            <v>osa-miR2863a</v>
          </cell>
          <cell r="B312" t="str">
            <v>UUGUCCCAUUCUAGUUUAGCU</v>
          </cell>
          <cell r="C312" t="str">
            <v>+</v>
          </cell>
          <cell r="D312" t="str">
            <v>chr03</v>
          </cell>
          <cell r="E312">
            <v>27108349</v>
          </cell>
          <cell r="F312">
            <v>27108369</v>
          </cell>
        </row>
        <row r="313">
          <cell r="A313" t="str">
            <v>osa-miR2863b</v>
          </cell>
          <cell r="B313" t="str">
            <v>UUCGUUUAUUUGGACUAGAGU</v>
          </cell>
          <cell r="C313" t="str">
            <v>-</v>
          </cell>
          <cell r="D313" t="str">
            <v>chr02</v>
          </cell>
          <cell r="E313">
            <v>4195675</v>
          </cell>
          <cell r="F313">
            <v>4195695</v>
          </cell>
        </row>
        <row r="314">
          <cell r="A314" t="str">
            <v>osa-miR2863c</v>
          </cell>
          <cell r="B314" t="str">
            <v>UUAGUAGGACUAGAAUGGGCCAAA</v>
          </cell>
          <cell r="C314" t="str">
            <v>+</v>
          </cell>
          <cell r="D314" t="str">
            <v>chr02</v>
          </cell>
          <cell r="E314">
            <v>29869574</v>
          </cell>
          <cell r="F314">
            <v>29869597</v>
          </cell>
        </row>
        <row r="315">
          <cell r="A315" t="str">
            <v>osa-miR2864.1</v>
          </cell>
          <cell r="B315" t="str">
            <v>UUUUGCUGCCCUUGUUUUGCA</v>
          </cell>
          <cell r="C315" t="str">
            <v>-</v>
          </cell>
          <cell r="D315" t="str">
            <v>chr12</v>
          </cell>
          <cell r="E315">
            <v>25664791</v>
          </cell>
          <cell r="F315">
            <v>25664811</v>
          </cell>
        </row>
        <row r="316">
          <cell r="A316" t="str">
            <v>osa-miR2864.2</v>
          </cell>
          <cell r="B316" t="str">
            <v>UUGUUUUGCAUUGUAUAGGUA</v>
          </cell>
          <cell r="C316" t="str">
            <v>-</v>
          </cell>
          <cell r="D316" t="str">
            <v>chr12</v>
          </cell>
          <cell r="E316">
            <v>25664780</v>
          </cell>
          <cell r="F316">
            <v>25664800</v>
          </cell>
        </row>
        <row r="317">
          <cell r="A317" t="str">
            <v>osa-miR2865</v>
          </cell>
          <cell r="B317" t="str">
            <v>CUCAGCAGUCGACUGUACCGUG</v>
          </cell>
          <cell r="C317" t="str">
            <v>-</v>
          </cell>
          <cell r="D317" t="str">
            <v>chr09</v>
          </cell>
          <cell r="E317">
            <v>8515762</v>
          </cell>
          <cell r="F317">
            <v>8515783</v>
          </cell>
        </row>
        <row r="318">
          <cell r="A318" t="str">
            <v>osa-miR2866</v>
          </cell>
          <cell r="B318" t="str">
            <v>UCUAGUUUGUGUUCAGCAUC</v>
          </cell>
          <cell r="C318" t="str">
            <v>-</v>
          </cell>
          <cell r="D318" t="str">
            <v>chr03</v>
          </cell>
          <cell r="E318">
            <v>7331671</v>
          </cell>
          <cell r="F318">
            <v>7331690</v>
          </cell>
        </row>
        <row r="319">
          <cell r="A319" t="str">
            <v>osa-miR2867-3p</v>
          </cell>
          <cell r="B319" t="str">
            <v>CCAGGACGUGUGGGAUGGCA</v>
          </cell>
          <cell r="C319" t="str">
            <v>+</v>
          </cell>
          <cell r="D319" t="str">
            <v>chr11</v>
          </cell>
          <cell r="E319">
            <v>16277721</v>
          </cell>
          <cell r="F319">
            <v>16277740</v>
          </cell>
        </row>
        <row r="320">
          <cell r="A320" t="str">
            <v>osa-miR2867-5p</v>
          </cell>
          <cell r="B320" t="str">
            <v>UGUGCCAUCCCACACAUCCCGA</v>
          </cell>
          <cell r="C320" t="str">
            <v>+</v>
          </cell>
          <cell r="D320" t="str">
            <v>chr11</v>
          </cell>
          <cell r="E320">
            <v>16277662</v>
          </cell>
          <cell r="F320">
            <v>16277683</v>
          </cell>
        </row>
        <row r="321">
          <cell r="A321" t="str">
            <v>osa-miR2868</v>
          </cell>
          <cell r="B321" t="str">
            <v>UUGGUUUUGUGUAGUAGAAA</v>
          </cell>
          <cell r="C321" t="str">
            <v>+</v>
          </cell>
          <cell r="D321" t="str">
            <v>chr11</v>
          </cell>
          <cell r="E321">
            <v>17938280</v>
          </cell>
          <cell r="F321">
            <v>17938299</v>
          </cell>
        </row>
        <row r="322">
          <cell r="A322" t="str">
            <v>osa-miR2869</v>
          </cell>
          <cell r="B322" t="str">
            <v>UCCCGACAUUAAAUUCUGGGC</v>
          </cell>
          <cell r="C322" t="str">
            <v>-</v>
          </cell>
          <cell r="D322" t="str">
            <v>chr05</v>
          </cell>
          <cell r="E322">
            <v>26915339</v>
          </cell>
          <cell r="F322">
            <v>26915359</v>
          </cell>
        </row>
        <row r="323">
          <cell r="A323" t="str">
            <v>osa-miR2870</v>
          </cell>
          <cell r="B323" t="str">
            <v>UAAUCAGUUUGGGGAGACAAA</v>
          </cell>
          <cell r="C323" t="str">
            <v>-</v>
          </cell>
          <cell r="D323" t="str">
            <v>chr01</v>
          </cell>
          <cell r="E323">
            <v>27181881</v>
          </cell>
          <cell r="F323">
            <v>27181901</v>
          </cell>
        </row>
        <row r="324">
          <cell r="A324" t="str">
            <v>osa-miR2871a-3p</v>
          </cell>
          <cell r="B324" t="str">
            <v>UAUUUUAGUUUCUAUGGUCAC</v>
          </cell>
          <cell r="C324" t="str">
            <v>+</v>
          </cell>
          <cell r="D324" t="str">
            <v>chr05</v>
          </cell>
          <cell r="E324">
            <v>3877104</v>
          </cell>
          <cell r="F324">
            <v>3877124</v>
          </cell>
        </row>
        <row r="325">
          <cell r="A325" t="str">
            <v>osa-miR2871a-5p</v>
          </cell>
          <cell r="B325" t="str">
            <v>GACCGUAGAAACUAGCAUAGAAAA</v>
          </cell>
          <cell r="C325" t="str">
            <v>+</v>
          </cell>
          <cell r="D325" t="str">
            <v>chr05</v>
          </cell>
          <cell r="E325">
            <v>3877019</v>
          </cell>
          <cell r="F325">
            <v>3877042</v>
          </cell>
        </row>
        <row r="326">
          <cell r="A326" t="str">
            <v>osa-miR2871b</v>
          </cell>
          <cell r="B326" t="str">
            <v>UAUUUUAGUUUCUAUGGUCAC</v>
          </cell>
          <cell r="C326" t="str">
            <v>+</v>
          </cell>
          <cell r="D326" t="str">
            <v>chr04</v>
          </cell>
          <cell r="E326">
            <v>8340904</v>
          </cell>
          <cell r="F326">
            <v>8340924</v>
          </cell>
        </row>
        <row r="327">
          <cell r="A327" t="str">
            <v>osa-miR2872</v>
          </cell>
          <cell r="B327" t="str">
            <v>UGGGGUUCUACAAACCGAACU</v>
          </cell>
          <cell r="C327" t="str">
            <v>+</v>
          </cell>
          <cell r="D327" t="str">
            <v>chr11</v>
          </cell>
          <cell r="E327">
            <v>2525324</v>
          </cell>
          <cell r="F327">
            <v>2525344</v>
          </cell>
        </row>
        <row r="328">
          <cell r="A328" t="str">
            <v>osa-miR2873a</v>
          </cell>
          <cell r="B328" t="str">
            <v>AAGUUUGGACUUAAAUUUGGUAAC</v>
          </cell>
          <cell r="C328" t="str">
            <v>-</v>
          </cell>
          <cell r="D328" t="str">
            <v>chr11</v>
          </cell>
          <cell r="E328">
            <v>28933585</v>
          </cell>
          <cell r="F328">
            <v>28933608</v>
          </cell>
        </row>
        <row r="329">
          <cell r="A329" t="str">
            <v>osa-miR2873b</v>
          </cell>
          <cell r="B329" t="str">
            <v>UUGGACUUGAGAUUUGGUAUG</v>
          </cell>
          <cell r="C329" t="str">
            <v>+</v>
          </cell>
          <cell r="D329" t="str">
            <v>chr02</v>
          </cell>
          <cell r="E329">
            <v>18974876</v>
          </cell>
          <cell r="F329">
            <v>18974896</v>
          </cell>
        </row>
        <row r="330">
          <cell r="A330" t="str">
            <v>osa-miR2873c</v>
          </cell>
          <cell r="B330" t="str">
            <v>CAAAUGAAGUUGAGUUUGGAC</v>
          </cell>
          <cell r="C330" t="str">
            <v>+</v>
          </cell>
          <cell r="D330" t="str">
            <v>chr07</v>
          </cell>
          <cell r="E330">
            <v>27503533</v>
          </cell>
          <cell r="F330">
            <v>27503553</v>
          </cell>
        </row>
        <row r="331">
          <cell r="A331" t="str">
            <v>osa-miR2874</v>
          </cell>
          <cell r="B331" t="str">
            <v>AUGUGAACAGUGUCAAACAGUGUC</v>
          </cell>
          <cell r="C331" t="str">
            <v>+</v>
          </cell>
          <cell r="D331" t="str">
            <v>chr08</v>
          </cell>
          <cell r="E331">
            <v>15598096</v>
          </cell>
          <cell r="F331">
            <v>15598119</v>
          </cell>
        </row>
        <row r="332">
          <cell r="A332" t="str">
            <v>osa-miR2875</v>
          </cell>
          <cell r="B332" t="str">
            <v>AUUUACAGUCAUAUACAGUUUAUA</v>
          </cell>
          <cell r="C332" t="str">
            <v>+</v>
          </cell>
          <cell r="D332" t="str">
            <v>chr08</v>
          </cell>
          <cell r="E332">
            <v>27092100</v>
          </cell>
          <cell r="F332">
            <v>27092123</v>
          </cell>
        </row>
        <row r="333">
          <cell r="A333" t="str">
            <v>osa-miR2876-3p</v>
          </cell>
          <cell r="B333" t="str">
            <v>UUCCUAUAUGAACACUGUUGC</v>
          </cell>
          <cell r="C333" t="str">
            <v>-</v>
          </cell>
          <cell r="D333" t="str">
            <v>chr06</v>
          </cell>
          <cell r="E333">
            <v>17008985</v>
          </cell>
          <cell r="F333">
            <v>17009005</v>
          </cell>
        </row>
        <row r="334">
          <cell r="A334" t="str">
            <v>osa-miR2876-5p</v>
          </cell>
          <cell r="B334" t="str">
            <v>AAUUGCUGGCAGCACUGUUUA</v>
          </cell>
          <cell r="C334" t="str">
            <v>-</v>
          </cell>
          <cell r="D334" t="str">
            <v>chr06</v>
          </cell>
          <cell r="E334">
            <v>17009125</v>
          </cell>
          <cell r="F334">
            <v>17009145</v>
          </cell>
        </row>
        <row r="335">
          <cell r="A335" t="str">
            <v>osa-miR2877</v>
          </cell>
          <cell r="B335" t="str">
            <v>UUGCAUCCUCUGCACUUUGGGCCU</v>
          </cell>
          <cell r="C335" t="str">
            <v>-</v>
          </cell>
          <cell r="D335" t="str">
            <v>chr04</v>
          </cell>
          <cell r="E335">
            <v>28585254</v>
          </cell>
          <cell r="F335">
            <v>28585277</v>
          </cell>
        </row>
        <row r="336">
          <cell r="A336" t="str">
            <v>osa-miR2878-3p</v>
          </cell>
          <cell r="B336" t="str">
            <v>CAGGAUUUUAUACAUGUAAAGAAU</v>
          </cell>
          <cell r="C336" t="str">
            <v>+</v>
          </cell>
          <cell r="D336" t="str">
            <v>chr08</v>
          </cell>
          <cell r="E336">
            <v>26181435</v>
          </cell>
          <cell r="F336">
            <v>26181458</v>
          </cell>
        </row>
        <row r="337">
          <cell r="A337" t="str">
            <v>osa-miR2878-5p</v>
          </cell>
          <cell r="B337" t="str">
            <v>UACAUGUAUAAAAUUCUGAGGAUG</v>
          </cell>
          <cell r="C337" t="str">
            <v>+</v>
          </cell>
          <cell r="D337" t="str">
            <v>chr08</v>
          </cell>
          <cell r="E337">
            <v>26181393</v>
          </cell>
          <cell r="F337">
            <v>26181416</v>
          </cell>
        </row>
        <row r="338">
          <cell r="A338" t="str">
            <v>osa-miR2879</v>
          </cell>
          <cell r="B338" t="str">
            <v>GCCAGAUGUGUUAAAAUAAUGACC</v>
          </cell>
          <cell r="C338" t="str">
            <v>-</v>
          </cell>
          <cell r="D338" t="str">
            <v>chr02</v>
          </cell>
          <cell r="E338">
            <v>18895917</v>
          </cell>
          <cell r="F338">
            <v>18895940</v>
          </cell>
        </row>
        <row r="339">
          <cell r="A339" t="str">
            <v>osa-miR2880</v>
          </cell>
          <cell r="B339" t="str">
            <v>ACGGUAUCCCGUUCGGACAGGAUG</v>
          </cell>
          <cell r="C339" t="str">
            <v>+</v>
          </cell>
          <cell r="D339" t="str">
            <v>chr03</v>
          </cell>
          <cell r="E339">
            <v>22741628</v>
          </cell>
          <cell r="F339">
            <v>22741651</v>
          </cell>
        </row>
        <row r="340">
          <cell r="A340" t="str">
            <v>osa-miR2905</v>
          </cell>
          <cell r="B340" t="str">
            <v>UACAUGUCAGUGACAAAGGCA</v>
          </cell>
          <cell r="C340" t="str">
            <v>-</v>
          </cell>
          <cell r="D340" t="str">
            <v>chr03</v>
          </cell>
          <cell r="E340">
            <v>13591904</v>
          </cell>
          <cell r="F340">
            <v>13591924</v>
          </cell>
        </row>
        <row r="341">
          <cell r="A341" t="str">
            <v>osa-miR2907a</v>
          </cell>
          <cell r="B341" t="str">
            <v>GGCAGCCGAGCGAGGGCCUCGG</v>
          </cell>
          <cell r="C341" t="str">
            <v>+</v>
          </cell>
          <cell r="D341" t="str">
            <v>chr03</v>
          </cell>
          <cell r="E341">
            <v>23598586</v>
          </cell>
          <cell r="F341">
            <v>23598607</v>
          </cell>
        </row>
        <row r="342">
          <cell r="A342" t="str">
            <v>osa-miR2907b</v>
          </cell>
          <cell r="B342" t="str">
            <v>GGCAGCCGAGCGAGGGCCUCGG</v>
          </cell>
          <cell r="C342" t="str">
            <v>+</v>
          </cell>
          <cell r="D342" t="str">
            <v>chr11</v>
          </cell>
          <cell r="E342">
            <v>7278060</v>
          </cell>
          <cell r="F342">
            <v>7278081</v>
          </cell>
        </row>
        <row r="343">
          <cell r="A343" t="str">
            <v>osa-miR2907c</v>
          </cell>
          <cell r="B343" t="str">
            <v>GGCAGCCGAGCGAGGGCCUCGG</v>
          </cell>
          <cell r="C343" t="str">
            <v>+</v>
          </cell>
          <cell r="D343" t="str">
            <v>chr11</v>
          </cell>
          <cell r="E343">
            <v>11906618</v>
          </cell>
          <cell r="F343">
            <v>11906639</v>
          </cell>
        </row>
        <row r="344">
          <cell r="A344" t="str">
            <v>osa-miR2907d</v>
          </cell>
          <cell r="B344" t="str">
            <v>GGCAGCCGAGCGAGGGCCUCGG</v>
          </cell>
          <cell r="C344" t="str">
            <v>+</v>
          </cell>
          <cell r="D344" t="str">
            <v>chr12</v>
          </cell>
          <cell r="E344">
            <v>12115126</v>
          </cell>
          <cell r="F344">
            <v>12115147</v>
          </cell>
        </row>
        <row r="345">
          <cell r="A345" t="str">
            <v>osa-miR2918</v>
          </cell>
          <cell r="B345" t="str">
            <v>AUCCGUGUUGUCUGCGCUUUA</v>
          </cell>
          <cell r="C345" t="str">
            <v>-</v>
          </cell>
          <cell r="D345" t="str">
            <v>chr06</v>
          </cell>
          <cell r="E345">
            <v>31091929</v>
          </cell>
          <cell r="F345">
            <v>31091949</v>
          </cell>
        </row>
        <row r="346">
          <cell r="A346" t="str">
            <v>osa-miR2919</v>
          </cell>
          <cell r="B346" t="str">
            <v>AAGGGGGGGGGGGGAAAGA</v>
          </cell>
          <cell r="C346" t="str">
            <v>-</v>
          </cell>
          <cell r="D346" t="str">
            <v>chr05</v>
          </cell>
          <cell r="E346">
            <v>9936948</v>
          </cell>
          <cell r="F346">
            <v>9936966</v>
          </cell>
        </row>
        <row r="347">
          <cell r="A347" t="str">
            <v>osa-miR2920</v>
          </cell>
          <cell r="B347" t="str">
            <v>AAACAACAAUAUAACAUUUCAAA</v>
          </cell>
          <cell r="C347" t="str">
            <v>-</v>
          </cell>
          <cell r="D347" t="str">
            <v>chr07</v>
          </cell>
          <cell r="E347">
            <v>28405591</v>
          </cell>
          <cell r="F347">
            <v>28405613</v>
          </cell>
        </row>
        <row r="348">
          <cell r="A348" t="str">
            <v>osa-miR2921</v>
          </cell>
          <cell r="B348" t="str">
            <v>AAGAACUUAAUAUAACUUUAAAGC</v>
          </cell>
          <cell r="C348" t="str">
            <v>+</v>
          </cell>
          <cell r="D348" t="str">
            <v>chr11</v>
          </cell>
          <cell r="E348">
            <v>22213557</v>
          </cell>
          <cell r="F348">
            <v>22213580</v>
          </cell>
        </row>
        <row r="349">
          <cell r="A349" t="str">
            <v>osa-miR2922</v>
          </cell>
          <cell r="B349" t="str">
            <v>AAUAAGUGAUUACCGAAAUU</v>
          </cell>
          <cell r="C349" t="str">
            <v>-</v>
          </cell>
          <cell r="D349" t="str">
            <v>chr10</v>
          </cell>
          <cell r="E349">
            <v>22684298</v>
          </cell>
          <cell r="F349">
            <v>22684317</v>
          </cell>
        </row>
        <row r="350">
          <cell r="A350" t="str">
            <v>osa-miR2923</v>
          </cell>
          <cell r="B350" t="str">
            <v>AGACAAAAAUAUAAAUAACAAA</v>
          </cell>
          <cell r="C350" t="str">
            <v>+</v>
          </cell>
          <cell r="D350" t="str">
            <v>chr11</v>
          </cell>
          <cell r="E350">
            <v>21507100</v>
          </cell>
          <cell r="F350">
            <v>21507121</v>
          </cell>
        </row>
        <row r="351">
          <cell r="A351" t="str">
            <v>osa-miR2924</v>
          </cell>
          <cell r="B351" t="str">
            <v>CUCGCUUGCUCCGGCCGCCAC</v>
          </cell>
          <cell r="C351" t="str">
            <v>+</v>
          </cell>
          <cell r="D351" t="str">
            <v>chr01</v>
          </cell>
          <cell r="E351">
            <v>11894404</v>
          </cell>
          <cell r="F351">
            <v>11894424</v>
          </cell>
        </row>
        <row r="352">
          <cell r="A352" t="str">
            <v>osa-miR2925</v>
          </cell>
          <cell r="B352" t="str">
            <v>UGGCGGCCGCGGGCUUCGU</v>
          </cell>
          <cell r="C352" t="str">
            <v>+</v>
          </cell>
          <cell r="D352" t="str">
            <v>chr01</v>
          </cell>
          <cell r="E352">
            <v>25801074</v>
          </cell>
          <cell r="F352">
            <v>25801092</v>
          </cell>
        </row>
        <row r="353">
          <cell r="A353" t="str">
            <v>osa-miR2926</v>
          </cell>
          <cell r="B353" t="str">
            <v>AGGUCGUCGACGUUGGUGCU</v>
          </cell>
          <cell r="C353" t="str">
            <v>+</v>
          </cell>
          <cell r="D353" t="str">
            <v>chr06</v>
          </cell>
          <cell r="E353">
            <v>11402646</v>
          </cell>
          <cell r="F353">
            <v>11402665</v>
          </cell>
        </row>
        <row r="354">
          <cell r="A354" t="str">
            <v>osa-miR2927</v>
          </cell>
          <cell r="B354" t="str">
            <v>UGUCGUCGUCGAUGGAGCCCAUG</v>
          </cell>
          <cell r="C354" t="str">
            <v>+</v>
          </cell>
          <cell r="D354" t="str">
            <v>chr01</v>
          </cell>
          <cell r="E354">
            <v>37098129</v>
          </cell>
          <cell r="F354">
            <v>37098151</v>
          </cell>
        </row>
        <row r="355">
          <cell r="A355" t="str">
            <v>osa-miR2928</v>
          </cell>
          <cell r="B355" t="str">
            <v>AAGAAGACGACAUUUUGUUG</v>
          </cell>
          <cell r="C355" t="str">
            <v>+</v>
          </cell>
          <cell r="D355" t="str">
            <v>chr02</v>
          </cell>
          <cell r="E355">
            <v>6536024</v>
          </cell>
          <cell r="F355">
            <v>6536043</v>
          </cell>
        </row>
        <row r="356">
          <cell r="A356" t="str">
            <v>osa-miR2929</v>
          </cell>
          <cell r="B356" t="str">
            <v>CUCAAGGGUGUUUGUGAAAUA</v>
          </cell>
          <cell r="C356" t="str">
            <v>-</v>
          </cell>
          <cell r="D356" t="str">
            <v>chr10</v>
          </cell>
          <cell r="E356">
            <v>1774340</v>
          </cell>
          <cell r="F356">
            <v>1774360</v>
          </cell>
        </row>
        <row r="357">
          <cell r="A357" t="str">
            <v>osa-miR2930</v>
          </cell>
          <cell r="B357" t="str">
            <v>UUCUCUUCUCUCGCGCGUGGCC</v>
          </cell>
          <cell r="C357" t="str">
            <v>+</v>
          </cell>
          <cell r="D357" t="str">
            <v>chr06</v>
          </cell>
          <cell r="E357">
            <v>8376863</v>
          </cell>
          <cell r="F357">
            <v>8376884</v>
          </cell>
        </row>
        <row r="358">
          <cell r="A358" t="str">
            <v>osa-miR2931</v>
          </cell>
          <cell r="B358" t="str">
            <v>CUUUAUUGUUGAUGUCAAAA</v>
          </cell>
          <cell r="C358" t="str">
            <v>+</v>
          </cell>
          <cell r="D358" t="str">
            <v>chr06</v>
          </cell>
          <cell r="E358">
            <v>1893817</v>
          </cell>
          <cell r="F358">
            <v>1893836</v>
          </cell>
        </row>
        <row r="359">
          <cell r="A359" t="str">
            <v>osa-miR2932</v>
          </cell>
          <cell r="B359" t="str">
            <v>AGUAUGCCCACUACCUAUC</v>
          </cell>
          <cell r="C359" t="str">
            <v>+</v>
          </cell>
          <cell r="D359" t="str">
            <v>chr10</v>
          </cell>
          <cell r="E359">
            <v>10556709</v>
          </cell>
          <cell r="F359">
            <v>10556727</v>
          </cell>
        </row>
        <row r="360">
          <cell r="A360" t="str">
            <v>osa-miR319a-3p</v>
          </cell>
          <cell r="B360" t="str">
            <v>ACUGGAUGACGCGGGAGCUAA</v>
          </cell>
          <cell r="C360" t="str">
            <v>-</v>
          </cell>
          <cell r="D360" t="str">
            <v>chr01</v>
          </cell>
          <cell r="E360">
            <v>26823336</v>
          </cell>
          <cell r="F360">
            <v>26823356</v>
          </cell>
        </row>
        <row r="361">
          <cell r="A361" t="str">
            <v>osa-miR319a-3p.2-3p</v>
          </cell>
          <cell r="B361" t="str">
            <v>UUGGACUGAAGGGUGCUCCC</v>
          </cell>
          <cell r="C361" t="str">
            <v>-</v>
          </cell>
          <cell r="D361" t="str">
            <v>chr01</v>
          </cell>
          <cell r="E361">
            <v>26823292</v>
          </cell>
          <cell r="F361">
            <v>26823311</v>
          </cell>
        </row>
        <row r="362">
          <cell r="A362" t="str">
            <v>osa-miR319a-5p</v>
          </cell>
          <cell r="B362" t="str">
            <v>AGCUGCCGAAUCAUCCAUUCA</v>
          </cell>
          <cell r="C362" t="str">
            <v>-</v>
          </cell>
          <cell r="D362" t="str">
            <v>chr01</v>
          </cell>
          <cell r="E362">
            <v>26823397</v>
          </cell>
          <cell r="F362">
            <v>26823417</v>
          </cell>
        </row>
        <row r="363">
          <cell r="A363" t="str">
            <v>osa-miR319b</v>
          </cell>
          <cell r="B363" t="str">
            <v>UUGGACUGAAGGGUGCUCCC</v>
          </cell>
          <cell r="C363" t="str">
            <v>-</v>
          </cell>
          <cell r="D363" t="str">
            <v>chr01</v>
          </cell>
          <cell r="E363">
            <v>6677580</v>
          </cell>
          <cell r="F363">
            <v>6677599</v>
          </cell>
        </row>
        <row r="364">
          <cell r="A364" t="str">
            <v>osa-miR390-3p</v>
          </cell>
          <cell r="B364" t="str">
            <v>CGCUAUCUAUCCUGAGCUCC</v>
          </cell>
          <cell r="C364" t="str">
            <v>-</v>
          </cell>
          <cell r="D364" t="str">
            <v>chr03</v>
          </cell>
          <cell r="E364">
            <v>34275156</v>
          </cell>
          <cell r="F364">
            <v>34275175</v>
          </cell>
        </row>
        <row r="365">
          <cell r="A365" t="str">
            <v>osa-miR390-5p</v>
          </cell>
          <cell r="B365" t="str">
            <v>AAGCUCAGGAGGGAUAGCGCC</v>
          </cell>
          <cell r="C365" t="str">
            <v>-</v>
          </cell>
          <cell r="D365" t="str">
            <v>chr03</v>
          </cell>
          <cell r="E365">
            <v>34275192</v>
          </cell>
          <cell r="F365">
            <v>34275212</v>
          </cell>
        </row>
        <row r="366">
          <cell r="A366" t="str">
            <v>osa-miR393a</v>
          </cell>
          <cell r="B366" t="str">
            <v>UCCAAAGGGAUCGCAUUGAUC</v>
          </cell>
          <cell r="C366" t="str">
            <v>-</v>
          </cell>
          <cell r="D366" t="str">
            <v>chr01</v>
          </cell>
          <cell r="E366">
            <v>2309233</v>
          </cell>
          <cell r="F366">
            <v>2309253</v>
          </cell>
        </row>
        <row r="367">
          <cell r="A367" t="str">
            <v>osa-miR393b-3p</v>
          </cell>
          <cell r="B367" t="str">
            <v>UCAGUGCAAUCCCUUUGGAAU</v>
          </cell>
          <cell r="C367" t="str">
            <v>-</v>
          </cell>
          <cell r="D367" t="str">
            <v>chr04</v>
          </cell>
          <cell r="E367">
            <v>34931885</v>
          </cell>
          <cell r="F367">
            <v>34931905</v>
          </cell>
        </row>
        <row r="368">
          <cell r="A368" t="str">
            <v>osa-miR393b-5p</v>
          </cell>
          <cell r="B368" t="str">
            <v>UCCAAAGGGAUCGCAUUGAUCU</v>
          </cell>
          <cell r="C368" t="str">
            <v>-</v>
          </cell>
          <cell r="D368" t="str">
            <v>chr04</v>
          </cell>
          <cell r="E368">
            <v>34931960</v>
          </cell>
          <cell r="F368">
            <v>34931981</v>
          </cell>
        </row>
        <row r="369">
          <cell r="A369" t="str">
            <v>osa-miR394</v>
          </cell>
          <cell r="B369" t="str">
            <v>UUGGCAUUCUGUCCACCUCC</v>
          </cell>
          <cell r="C369" t="str">
            <v>+</v>
          </cell>
          <cell r="D369" t="str">
            <v>chr02</v>
          </cell>
          <cell r="E369">
            <v>27148167</v>
          </cell>
          <cell r="F369">
            <v>27148186</v>
          </cell>
        </row>
        <row r="370">
          <cell r="A370" t="str">
            <v>osa-miR395a</v>
          </cell>
          <cell r="B370" t="str">
            <v>GUGAAGUGCUUGGGGGAACUC</v>
          </cell>
          <cell r="C370" t="str">
            <v>-</v>
          </cell>
          <cell r="D370" t="str">
            <v>chr04</v>
          </cell>
          <cell r="E370">
            <v>31805504</v>
          </cell>
          <cell r="F370">
            <v>31805524</v>
          </cell>
        </row>
        <row r="371">
          <cell r="A371" t="str">
            <v>osa-miR395b</v>
          </cell>
          <cell r="B371" t="str">
            <v>GUGAAGUGUUUGGGGGAACUC</v>
          </cell>
          <cell r="C371" t="str">
            <v>-</v>
          </cell>
          <cell r="D371" t="str">
            <v>chr04</v>
          </cell>
          <cell r="E371">
            <v>31805344</v>
          </cell>
          <cell r="F371">
            <v>31805364</v>
          </cell>
        </row>
        <row r="372">
          <cell r="A372" t="str">
            <v>osa-miR395c</v>
          </cell>
          <cell r="B372" t="str">
            <v>GUGAAGUGUUUGGAGGAACUC</v>
          </cell>
          <cell r="C372" t="str">
            <v>-</v>
          </cell>
          <cell r="D372" t="str">
            <v>chr04</v>
          </cell>
          <cell r="E372">
            <v>31805203</v>
          </cell>
          <cell r="F372">
            <v>31805223</v>
          </cell>
        </row>
        <row r="373">
          <cell r="A373" t="str">
            <v>osa-miR395d</v>
          </cell>
          <cell r="B373" t="str">
            <v>GUGAAGUGUUUGGGGGAACUC</v>
          </cell>
          <cell r="C373" t="str">
            <v>-</v>
          </cell>
          <cell r="D373" t="str">
            <v>chr04</v>
          </cell>
          <cell r="E373">
            <v>31805065</v>
          </cell>
          <cell r="F373">
            <v>31805085</v>
          </cell>
        </row>
        <row r="374">
          <cell r="A374" t="str">
            <v>osa-miR395e</v>
          </cell>
          <cell r="B374" t="str">
            <v>GUGAAGUGUUUGGGGGAACUC</v>
          </cell>
          <cell r="C374" t="str">
            <v>-</v>
          </cell>
          <cell r="D374" t="str">
            <v>chr04</v>
          </cell>
          <cell r="E374">
            <v>31804922</v>
          </cell>
          <cell r="F374">
            <v>31804942</v>
          </cell>
        </row>
        <row r="375">
          <cell r="A375" t="str">
            <v>osa-miR395f</v>
          </cell>
          <cell r="B375" t="str">
            <v>GUGAAUUGUUUGGGGGAACUC</v>
          </cell>
          <cell r="C375" t="str">
            <v>-</v>
          </cell>
          <cell r="D375" t="str">
            <v>chr04</v>
          </cell>
          <cell r="E375">
            <v>31804781</v>
          </cell>
          <cell r="F375">
            <v>31804801</v>
          </cell>
        </row>
        <row r="376">
          <cell r="A376" t="str">
            <v>osa-miR395g</v>
          </cell>
          <cell r="B376" t="str">
            <v>GUGAAGUGUUUGGGGGAACUC</v>
          </cell>
          <cell r="C376" t="str">
            <v>-</v>
          </cell>
          <cell r="D376" t="str">
            <v>chr04</v>
          </cell>
          <cell r="E376">
            <v>31804643</v>
          </cell>
          <cell r="F376">
            <v>31804663</v>
          </cell>
        </row>
        <row r="377">
          <cell r="A377" t="str">
            <v>osa-miR395h</v>
          </cell>
          <cell r="B377" t="str">
            <v>GUGAAGUGUUUGGGGGAACUC</v>
          </cell>
          <cell r="C377" t="str">
            <v>+</v>
          </cell>
          <cell r="D377" t="str">
            <v>chr08</v>
          </cell>
          <cell r="E377">
            <v>3299225</v>
          </cell>
          <cell r="F377">
            <v>3299245</v>
          </cell>
        </row>
        <row r="378">
          <cell r="A378" t="str">
            <v>osa-miR395i</v>
          </cell>
          <cell r="B378" t="str">
            <v>GUGAAGUGUUUGGGGGAACUC</v>
          </cell>
          <cell r="C378" t="str">
            <v>+</v>
          </cell>
          <cell r="D378" t="str">
            <v>chr08</v>
          </cell>
          <cell r="E378">
            <v>3299387</v>
          </cell>
          <cell r="F378">
            <v>3299407</v>
          </cell>
        </row>
        <row r="379">
          <cell r="A379" t="str">
            <v>osa-miR395j</v>
          </cell>
          <cell r="B379" t="str">
            <v>GUGAAGUGUUUGGGGGAACUC</v>
          </cell>
          <cell r="C379" t="str">
            <v>+</v>
          </cell>
          <cell r="D379" t="str">
            <v>chr08</v>
          </cell>
          <cell r="E379">
            <v>3299560</v>
          </cell>
          <cell r="F379">
            <v>3299580</v>
          </cell>
        </row>
        <row r="380">
          <cell r="A380" t="str">
            <v>osa-miR395k</v>
          </cell>
          <cell r="B380" t="str">
            <v>GUGAAGUGUUUGGGGGAACUC</v>
          </cell>
          <cell r="C380" t="str">
            <v>+</v>
          </cell>
          <cell r="D380" t="str">
            <v>chr08</v>
          </cell>
          <cell r="E380">
            <v>3299720</v>
          </cell>
          <cell r="F380">
            <v>3299740</v>
          </cell>
        </row>
        <row r="381">
          <cell r="A381" t="str">
            <v>osa-miR395l</v>
          </cell>
          <cell r="B381" t="str">
            <v>GUGAAGUGUUUGGGGGAACUC</v>
          </cell>
          <cell r="C381" t="str">
            <v>+</v>
          </cell>
          <cell r="D381" t="str">
            <v>chr08</v>
          </cell>
          <cell r="E381">
            <v>3300070</v>
          </cell>
          <cell r="F381">
            <v>3300090</v>
          </cell>
        </row>
        <row r="382">
          <cell r="A382" t="str">
            <v>osa-miR395m</v>
          </cell>
          <cell r="B382" t="str">
            <v>GUGAAGUGUUUGGGGGAACUC</v>
          </cell>
          <cell r="C382" t="str">
            <v>+</v>
          </cell>
          <cell r="D382" t="str">
            <v>chr04</v>
          </cell>
          <cell r="E382">
            <v>32622092</v>
          </cell>
          <cell r="F382">
            <v>32622112</v>
          </cell>
        </row>
        <row r="383">
          <cell r="A383" t="str">
            <v>osa-miR395n</v>
          </cell>
          <cell r="B383" t="str">
            <v>GUGAAGUGUUUGGGGGAACUC</v>
          </cell>
          <cell r="C383" t="str">
            <v>+</v>
          </cell>
          <cell r="D383" t="str">
            <v>chr04</v>
          </cell>
          <cell r="E383">
            <v>32622288</v>
          </cell>
          <cell r="F383">
            <v>32622308</v>
          </cell>
        </row>
        <row r="384">
          <cell r="A384" t="str">
            <v>osa-miR395o</v>
          </cell>
          <cell r="B384" t="str">
            <v>AUGAAGUGUUUGGAGGAACUC</v>
          </cell>
          <cell r="C384" t="str">
            <v>+</v>
          </cell>
          <cell r="D384" t="str">
            <v>chr04</v>
          </cell>
          <cell r="E384">
            <v>32622429</v>
          </cell>
          <cell r="F384">
            <v>32622449</v>
          </cell>
        </row>
        <row r="385">
          <cell r="A385" t="str">
            <v>osa-miR395p</v>
          </cell>
          <cell r="B385" t="str">
            <v>GUGAAGUGUUUGGGGGAACUC</v>
          </cell>
          <cell r="C385" t="str">
            <v>+</v>
          </cell>
          <cell r="D385" t="str">
            <v>chr04</v>
          </cell>
          <cell r="E385">
            <v>32622572</v>
          </cell>
          <cell r="F385">
            <v>32622592</v>
          </cell>
        </row>
        <row r="386">
          <cell r="A386" t="str">
            <v>osa-miR395q</v>
          </cell>
          <cell r="B386" t="str">
            <v>GUGAAGUGUUUGGGGGAACUC</v>
          </cell>
          <cell r="C386" t="str">
            <v>+</v>
          </cell>
          <cell r="D386" t="str">
            <v>chr04</v>
          </cell>
          <cell r="E386">
            <v>32622715</v>
          </cell>
          <cell r="F386">
            <v>32622735</v>
          </cell>
        </row>
        <row r="387">
          <cell r="A387" t="str">
            <v>osa-miR395r</v>
          </cell>
          <cell r="B387" t="str">
            <v>GUGAAGUGUUUGGGGGAACUC</v>
          </cell>
          <cell r="C387" t="str">
            <v>+</v>
          </cell>
          <cell r="D387" t="str">
            <v>chr04</v>
          </cell>
          <cell r="E387">
            <v>32622858</v>
          </cell>
          <cell r="F387">
            <v>32622878</v>
          </cell>
        </row>
        <row r="388">
          <cell r="A388" t="str">
            <v>osa-miR395s</v>
          </cell>
          <cell r="B388" t="str">
            <v>GUGAAGUGUUUGGGGGAACUC</v>
          </cell>
          <cell r="C388" t="str">
            <v>+</v>
          </cell>
          <cell r="D388" t="str">
            <v>chr04</v>
          </cell>
          <cell r="E388">
            <v>32622998</v>
          </cell>
          <cell r="F388">
            <v>32623018</v>
          </cell>
        </row>
        <row r="389">
          <cell r="A389" t="str">
            <v>osa-miR395t</v>
          </cell>
          <cell r="B389" t="str">
            <v>GUGAAGUGUUUGGGGAAACUC</v>
          </cell>
          <cell r="C389" t="str">
            <v>-</v>
          </cell>
          <cell r="D389" t="str">
            <v>chr09</v>
          </cell>
          <cell r="E389">
            <v>6607363</v>
          </cell>
          <cell r="F389">
            <v>6607383</v>
          </cell>
        </row>
        <row r="390">
          <cell r="A390" t="str">
            <v>osa-miR395u</v>
          </cell>
          <cell r="B390" t="str">
            <v>GUGAAGCGUUUGGGGGAAAUC</v>
          </cell>
          <cell r="C390" t="str">
            <v>-</v>
          </cell>
          <cell r="D390" t="str">
            <v>chr09</v>
          </cell>
          <cell r="E390">
            <v>6606711</v>
          </cell>
          <cell r="F390">
            <v>6606731</v>
          </cell>
        </row>
        <row r="391">
          <cell r="A391" t="str">
            <v>osa-miR395v</v>
          </cell>
          <cell r="B391" t="str">
            <v>GUGAAGUAUUUGGCGGAACUC</v>
          </cell>
          <cell r="C391" t="str">
            <v>-</v>
          </cell>
          <cell r="D391" t="str">
            <v>chr09</v>
          </cell>
          <cell r="E391">
            <v>6606575</v>
          </cell>
          <cell r="F391">
            <v>6606595</v>
          </cell>
        </row>
        <row r="392">
          <cell r="A392" t="str">
            <v>osa-miR395w</v>
          </cell>
          <cell r="B392" t="str">
            <v>GUGAAGUGUUUGGGGGAUUCUC</v>
          </cell>
          <cell r="C392" t="str">
            <v>-</v>
          </cell>
          <cell r="D392" t="str">
            <v>chr09</v>
          </cell>
          <cell r="E392">
            <v>6606291</v>
          </cell>
          <cell r="F392">
            <v>6606312</v>
          </cell>
        </row>
        <row r="393">
          <cell r="A393" t="str">
            <v>osa-miR395x</v>
          </cell>
          <cell r="B393" t="str">
            <v>GUGAAGUGUUUGGAGUAGCUC</v>
          </cell>
          <cell r="C393" t="str">
            <v>+</v>
          </cell>
          <cell r="D393" t="str">
            <v>chr04</v>
          </cell>
          <cell r="E393">
            <v>32623127</v>
          </cell>
          <cell r="F393">
            <v>32623147</v>
          </cell>
        </row>
        <row r="394">
          <cell r="A394" t="str">
            <v>osa-miR395y</v>
          </cell>
          <cell r="B394" t="str">
            <v>GUGAAGUGUUUGGGGGAACUC</v>
          </cell>
          <cell r="C394" t="str">
            <v>+</v>
          </cell>
          <cell r="D394" t="str">
            <v>chr08</v>
          </cell>
          <cell r="E394">
            <v>3299895</v>
          </cell>
          <cell r="F394">
            <v>3299915</v>
          </cell>
        </row>
        <row r="395">
          <cell r="A395" t="str">
            <v>osa-miR396a-3p</v>
          </cell>
          <cell r="B395" t="str">
            <v>GUUCAAUAAAGCUGUGGGAA</v>
          </cell>
          <cell r="C395" t="str">
            <v>+</v>
          </cell>
          <cell r="D395" t="str">
            <v>chr02</v>
          </cell>
          <cell r="E395">
            <v>34280509</v>
          </cell>
          <cell r="F395">
            <v>34280528</v>
          </cell>
        </row>
        <row r="396">
          <cell r="A396" t="str">
            <v>osa-miR396a-5p</v>
          </cell>
          <cell r="B396" t="str">
            <v>UUCCACAGCUUUCUUGAACUG</v>
          </cell>
          <cell r="C396" t="str">
            <v>+</v>
          </cell>
          <cell r="D396" t="str">
            <v>chr02</v>
          </cell>
          <cell r="E396">
            <v>34280394</v>
          </cell>
          <cell r="F396">
            <v>34280414</v>
          </cell>
        </row>
        <row r="397">
          <cell r="A397" t="str">
            <v>osa-miR396b-3p</v>
          </cell>
          <cell r="B397" t="str">
            <v>GUUCAAUAAAGCUGUGGGAA</v>
          </cell>
          <cell r="C397" t="str">
            <v>+</v>
          </cell>
          <cell r="D397" t="str">
            <v>chr06</v>
          </cell>
          <cell r="E397">
            <v>3669736</v>
          </cell>
          <cell r="F397">
            <v>3669755</v>
          </cell>
        </row>
        <row r="398">
          <cell r="A398" t="str">
            <v>osa-miR396b-5p</v>
          </cell>
          <cell r="B398" t="str">
            <v>UUCCACAGCUUUCUUGAACUG</v>
          </cell>
          <cell r="C398" t="str">
            <v>+</v>
          </cell>
          <cell r="D398" t="str">
            <v>chr06</v>
          </cell>
          <cell r="E398">
            <v>3669659</v>
          </cell>
          <cell r="F398">
            <v>3669679</v>
          </cell>
        </row>
        <row r="399">
          <cell r="A399" t="str">
            <v>osa-miR396c-3p</v>
          </cell>
          <cell r="B399" t="str">
            <v>GGUCAAGAAAGCUGUGGGAAG</v>
          </cell>
          <cell r="C399" t="str">
            <v>-</v>
          </cell>
          <cell r="D399" t="str">
            <v>chr02</v>
          </cell>
          <cell r="E399">
            <v>34287881</v>
          </cell>
          <cell r="F399">
            <v>34287901</v>
          </cell>
        </row>
        <row r="400">
          <cell r="A400" t="str">
            <v>osa-miR396c-5p</v>
          </cell>
          <cell r="B400" t="str">
            <v>UUCCACAGCUUUCUUGAACUU</v>
          </cell>
          <cell r="C400" t="str">
            <v>-</v>
          </cell>
          <cell r="D400" t="str">
            <v>chr02</v>
          </cell>
          <cell r="E400">
            <v>34287983</v>
          </cell>
          <cell r="F400">
            <v>34288003</v>
          </cell>
        </row>
        <row r="401">
          <cell r="A401" t="str">
            <v>osa-miR396d</v>
          </cell>
          <cell r="B401" t="str">
            <v>UCCACAGGCUUUCUUGAACGG</v>
          </cell>
          <cell r="C401" t="str">
            <v>+</v>
          </cell>
          <cell r="D401" t="str">
            <v>chr04</v>
          </cell>
          <cell r="E401">
            <v>30320186</v>
          </cell>
          <cell r="F401">
            <v>30320206</v>
          </cell>
        </row>
        <row r="402">
          <cell r="A402" t="str">
            <v>osa-miR396e-3p</v>
          </cell>
          <cell r="B402" t="str">
            <v>AUGGUUCAAGAAAGCCCAUGGAAA</v>
          </cell>
          <cell r="C402" t="str">
            <v>+</v>
          </cell>
          <cell r="D402" t="str">
            <v>chr04</v>
          </cell>
          <cell r="E402">
            <v>34436971</v>
          </cell>
          <cell r="F402">
            <v>34436994</v>
          </cell>
        </row>
        <row r="403">
          <cell r="A403" t="str">
            <v>osa-miR396e-5p</v>
          </cell>
          <cell r="B403" t="str">
            <v>UCCACAGGCUUUCUUGAACUG</v>
          </cell>
          <cell r="C403" t="str">
            <v>+</v>
          </cell>
          <cell r="D403" t="str">
            <v>chr04</v>
          </cell>
          <cell r="E403">
            <v>34436832</v>
          </cell>
          <cell r="F403">
            <v>34436852</v>
          </cell>
        </row>
        <row r="404">
          <cell r="A404" t="str">
            <v>osa-miR396f-3p</v>
          </cell>
          <cell r="B404" t="str">
            <v>AUAGUUCAAGAAAGUCCUUGGAAA</v>
          </cell>
          <cell r="C404" t="str">
            <v>-</v>
          </cell>
          <cell r="D404" t="str">
            <v>chr02</v>
          </cell>
          <cell r="E404">
            <v>35636554</v>
          </cell>
          <cell r="F404">
            <v>35636577</v>
          </cell>
        </row>
        <row r="405">
          <cell r="A405" t="str">
            <v>osa-miR396f-5p</v>
          </cell>
          <cell r="B405" t="str">
            <v>UCUCCACAGGCUUUCUUGAACU</v>
          </cell>
          <cell r="C405" t="str">
            <v>-</v>
          </cell>
          <cell r="D405" t="str">
            <v>chr02</v>
          </cell>
          <cell r="E405">
            <v>35636693</v>
          </cell>
          <cell r="F405">
            <v>35636714</v>
          </cell>
        </row>
        <row r="406">
          <cell r="A406" t="str">
            <v>osa-miR396g</v>
          </cell>
          <cell r="B406" t="str">
            <v>UCCACAGGCUUUCUUGAACGG</v>
          </cell>
          <cell r="C406" t="str">
            <v>-</v>
          </cell>
          <cell r="D406" t="str">
            <v>chr06</v>
          </cell>
          <cell r="E406">
            <v>5300640</v>
          </cell>
          <cell r="F406">
            <v>5300660</v>
          </cell>
        </row>
        <row r="407">
          <cell r="A407" t="str">
            <v>osa-miR396h</v>
          </cell>
          <cell r="B407" t="str">
            <v>UCCACAGGCUUUCUUGAACGG</v>
          </cell>
          <cell r="C407" t="str">
            <v>+</v>
          </cell>
          <cell r="D407" t="str">
            <v>chr02</v>
          </cell>
          <cell r="E407">
            <v>32841771</v>
          </cell>
          <cell r="F407">
            <v>32841791</v>
          </cell>
        </row>
        <row r="408">
          <cell r="A408" t="str">
            <v>osa-miR3979-3p</v>
          </cell>
          <cell r="B408" t="str">
            <v>CUUCGGGGGAGGAGAGAAGC</v>
          </cell>
          <cell r="C408" t="str">
            <v>+</v>
          </cell>
          <cell r="D408" t="str">
            <v>chr11</v>
          </cell>
          <cell r="E408">
            <v>19480234</v>
          </cell>
          <cell r="F408">
            <v>19480253</v>
          </cell>
        </row>
        <row r="409">
          <cell r="A409" t="str">
            <v>osa-miR3979-5p</v>
          </cell>
          <cell r="B409" t="str">
            <v>UCUCUCUCUCCCUUGAAGGC</v>
          </cell>
          <cell r="C409" t="str">
            <v>+</v>
          </cell>
          <cell r="D409" t="str">
            <v>chr11</v>
          </cell>
          <cell r="E409">
            <v>19480162</v>
          </cell>
          <cell r="F409">
            <v>19480181</v>
          </cell>
        </row>
        <row r="410">
          <cell r="A410" t="str">
            <v>osa-miR397a</v>
          </cell>
          <cell r="B410" t="str">
            <v>UCAUUGAGUGCAGCGUUGAUG</v>
          </cell>
          <cell r="C410" t="str">
            <v>+</v>
          </cell>
          <cell r="D410" t="str">
            <v>chr06</v>
          </cell>
          <cell r="E410">
            <v>28489795</v>
          </cell>
          <cell r="F410">
            <v>28489815</v>
          </cell>
        </row>
        <row r="411">
          <cell r="A411" t="str">
            <v>osa-miR397b</v>
          </cell>
          <cell r="B411" t="str">
            <v>UUAUUGAGUGCAGCGUUGAUG</v>
          </cell>
          <cell r="C411" t="str">
            <v>-</v>
          </cell>
          <cell r="D411" t="str">
            <v>chr02</v>
          </cell>
          <cell r="E411">
            <v>3280868</v>
          </cell>
          <cell r="F411">
            <v>3280888</v>
          </cell>
        </row>
        <row r="412">
          <cell r="A412" t="str">
            <v>osa-miR3981-3p</v>
          </cell>
          <cell r="B412" t="str">
            <v>AGUAUUAGGAUACGUCUCAUC</v>
          </cell>
          <cell r="C412" t="str">
            <v>+</v>
          </cell>
          <cell r="D412" t="str">
            <v>chr05</v>
          </cell>
          <cell r="E412">
            <v>4302897</v>
          </cell>
          <cell r="F412">
            <v>4302917</v>
          </cell>
        </row>
        <row r="413">
          <cell r="A413" t="str">
            <v>osa-miR3981-5p</v>
          </cell>
          <cell r="B413" t="str">
            <v>UGGGACGUAUCCUAUUACUAU</v>
          </cell>
          <cell r="C413" t="str">
            <v>+</v>
          </cell>
          <cell r="D413" t="str">
            <v>chr05</v>
          </cell>
          <cell r="E413">
            <v>4302836</v>
          </cell>
          <cell r="F413">
            <v>4302856</v>
          </cell>
        </row>
        <row r="414">
          <cell r="A414" t="str">
            <v>osa-miR3982-3p</v>
          </cell>
          <cell r="B414" t="str">
            <v>AGUUGCCUACAUGGAGCGCCA</v>
          </cell>
          <cell r="C414" t="str">
            <v>-</v>
          </cell>
          <cell r="D414" t="str">
            <v>chr11</v>
          </cell>
          <cell r="E414">
            <v>1384745</v>
          </cell>
          <cell r="F414">
            <v>1384765</v>
          </cell>
        </row>
        <row r="415">
          <cell r="A415" t="str">
            <v>osa-miR3982-5p</v>
          </cell>
          <cell r="B415" t="str">
            <v>GCGCUCCACGUAGGCAACAAU</v>
          </cell>
          <cell r="C415" t="str">
            <v>-</v>
          </cell>
          <cell r="D415" t="str">
            <v>chr11</v>
          </cell>
          <cell r="E415">
            <v>1384931</v>
          </cell>
          <cell r="F415">
            <v>1384951</v>
          </cell>
        </row>
        <row r="416">
          <cell r="A416" t="str">
            <v>osa-miR398a</v>
          </cell>
          <cell r="B416" t="str">
            <v>UGUGUUCUCAGGUCACCCCUU</v>
          </cell>
          <cell r="C416" t="str">
            <v>-</v>
          </cell>
          <cell r="D416" t="str">
            <v>chr10</v>
          </cell>
          <cell r="E416">
            <v>9216260</v>
          </cell>
          <cell r="F416">
            <v>9216280</v>
          </cell>
        </row>
        <row r="417">
          <cell r="A417" t="str">
            <v>osa-miR398b</v>
          </cell>
          <cell r="B417" t="str">
            <v>UGUGUUCUCAGGUCGCCCCUG</v>
          </cell>
          <cell r="C417" t="str">
            <v>-</v>
          </cell>
          <cell r="D417" t="str">
            <v>chr07</v>
          </cell>
          <cell r="E417">
            <v>14598627</v>
          </cell>
          <cell r="F417">
            <v>14598647</v>
          </cell>
        </row>
        <row r="418">
          <cell r="A418" t="str">
            <v>osa-miR399a</v>
          </cell>
          <cell r="B418" t="str">
            <v>UGCCAAAGGAGAAUUGCCCUG</v>
          </cell>
          <cell r="C418" t="str">
            <v>+</v>
          </cell>
          <cell r="D418" t="str">
            <v>chr01</v>
          </cell>
          <cell r="E418">
            <v>30478754</v>
          </cell>
          <cell r="F418">
            <v>30478774</v>
          </cell>
        </row>
        <row r="419">
          <cell r="A419" t="str">
            <v>osa-miR399b</v>
          </cell>
          <cell r="B419" t="str">
            <v>UGCCAAAGGAGAAUUGCCCUG</v>
          </cell>
          <cell r="C419" t="str">
            <v>-</v>
          </cell>
          <cell r="D419" t="str">
            <v>chr02</v>
          </cell>
          <cell r="E419">
            <v>7664036</v>
          </cell>
          <cell r="F419">
            <v>7664056</v>
          </cell>
        </row>
        <row r="420">
          <cell r="A420" t="str">
            <v>osa-miR399c</v>
          </cell>
          <cell r="B420" t="str">
            <v>UGCCAAAGGAGAAUUGCCCUG</v>
          </cell>
          <cell r="C420" t="str">
            <v>-</v>
          </cell>
          <cell r="D420" t="str">
            <v>chr05</v>
          </cell>
          <cell r="E420">
            <v>26305948</v>
          </cell>
          <cell r="F420">
            <v>26305968</v>
          </cell>
        </row>
        <row r="421">
          <cell r="A421" t="str">
            <v>osa-miR399d</v>
          </cell>
          <cell r="B421" t="str">
            <v>UGCCAAAGGAGAGUUGCCCUG</v>
          </cell>
          <cell r="C421" t="str">
            <v>+</v>
          </cell>
          <cell r="D421" t="str">
            <v>chr06</v>
          </cell>
          <cell r="E421">
            <v>1562044</v>
          </cell>
          <cell r="F421">
            <v>1562064</v>
          </cell>
        </row>
        <row r="422">
          <cell r="A422" t="str">
            <v>osa-miR399e</v>
          </cell>
          <cell r="B422" t="str">
            <v>UGCCAAAGGAGAUUUGCCCAG</v>
          </cell>
          <cell r="C422" t="str">
            <v>-</v>
          </cell>
          <cell r="D422" t="str">
            <v>chr01</v>
          </cell>
          <cell r="E422">
            <v>30477622</v>
          </cell>
          <cell r="F422">
            <v>30477642</v>
          </cell>
        </row>
        <row r="423">
          <cell r="A423" t="str">
            <v>osa-miR399f</v>
          </cell>
          <cell r="B423" t="str">
            <v>UGCCAAAGGAGAUUUGCCCAG</v>
          </cell>
          <cell r="C423" t="str">
            <v>-</v>
          </cell>
          <cell r="D423" t="str">
            <v>chr06</v>
          </cell>
          <cell r="E423">
            <v>20888641</v>
          </cell>
          <cell r="F423">
            <v>20888661</v>
          </cell>
        </row>
        <row r="424">
          <cell r="A424" t="str">
            <v>osa-miR399g</v>
          </cell>
          <cell r="B424" t="str">
            <v>UGCCAAAGGAGAUUUGCCCAG</v>
          </cell>
          <cell r="C424" t="str">
            <v>+</v>
          </cell>
          <cell r="D424" t="str">
            <v>chr02</v>
          </cell>
          <cell r="E424">
            <v>7675372</v>
          </cell>
          <cell r="F424">
            <v>7675392</v>
          </cell>
        </row>
        <row r="425">
          <cell r="A425" t="str">
            <v>osa-miR399h</v>
          </cell>
          <cell r="B425" t="str">
            <v>UGCCAAAGGAGACUUGCCCAG</v>
          </cell>
          <cell r="C425" t="str">
            <v>+</v>
          </cell>
          <cell r="D425" t="str">
            <v>chr05</v>
          </cell>
          <cell r="E425">
            <v>26308004</v>
          </cell>
          <cell r="F425">
            <v>26308024</v>
          </cell>
        </row>
        <row r="426">
          <cell r="A426" t="str">
            <v>osa-miR399i</v>
          </cell>
          <cell r="B426" t="str">
            <v>UGCCAAAGGAGAGCUGCCCUG</v>
          </cell>
          <cell r="C426" t="str">
            <v>+</v>
          </cell>
          <cell r="D426" t="str">
            <v>chr02</v>
          </cell>
          <cell r="E426">
            <v>7650769</v>
          </cell>
          <cell r="F426">
            <v>7650789</v>
          </cell>
        </row>
        <row r="427">
          <cell r="A427" t="str">
            <v>osa-miR399j</v>
          </cell>
          <cell r="B427" t="str">
            <v>UGCCAAAGGAGAGUUGCCCUA</v>
          </cell>
          <cell r="C427" t="str">
            <v>+</v>
          </cell>
          <cell r="D427" t="str">
            <v>chr04</v>
          </cell>
          <cell r="E427">
            <v>28873196</v>
          </cell>
          <cell r="F427">
            <v>28873216</v>
          </cell>
        </row>
        <row r="428">
          <cell r="A428" t="str">
            <v>osa-miR399k</v>
          </cell>
          <cell r="B428" t="str">
            <v>UGCCAAAGGAAAUUUGCCCCG</v>
          </cell>
          <cell r="C428" t="str">
            <v>+</v>
          </cell>
          <cell r="D428" t="str">
            <v>chr05</v>
          </cell>
          <cell r="E428">
            <v>26311328</v>
          </cell>
          <cell r="F428">
            <v>26311348</v>
          </cell>
        </row>
        <row r="429">
          <cell r="A429" t="str">
            <v>osa-miR408-3p</v>
          </cell>
          <cell r="B429" t="str">
            <v>CUGCACUGCCUCUUCCCUGGC</v>
          </cell>
          <cell r="C429" t="str">
            <v>+</v>
          </cell>
          <cell r="D429" t="str">
            <v>chr01</v>
          </cell>
          <cell r="E429">
            <v>12301813</v>
          </cell>
          <cell r="F429">
            <v>12301833</v>
          </cell>
        </row>
        <row r="430">
          <cell r="A430" t="str">
            <v>osa-miR408-5p</v>
          </cell>
          <cell r="B430" t="str">
            <v>CAGGGAUGAGGCAGAGCAUGG</v>
          </cell>
          <cell r="C430" t="str">
            <v>+</v>
          </cell>
          <cell r="D430" t="str">
            <v>chr01</v>
          </cell>
          <cell r="E430">
            <v>12301691</v>
          </cell>
          <cell r="F430">
            <v>12301711</v>
          </cell>
        </row>
        <row r="431">
          <cell r="A431" t="str">
            <v>osa-miR413</v>
          </cell>
          <cell r="B431" t="str">
            <v>CUAGUUUCACUUGUUCUGCAC</v>
          </cell>
          <cell r="C431" t="str">
            <v>+</v>
          </cell>
          <cell r="D431" t="str">
            <v>chr12</v>
          </cell>
          <cell r="E431">
            <v>10136385</v>
          </cell>
          <cell r="F431">
            <v>10136405</v>
          </cell>
        </row>
        <row r="432">
          <cell r="A432" t="str">
            <v>osa-miR414</v>
          </cell>
          <cell r="B432" t="str">
            <v>UCAUCCUCAUCAUCAUCGUCC</v>
          </cell>
          <cell r="C432" t="str">
            <v>+</v>
          </cell>
          <cell r="D432" t="str">
            <v>chr11</v>
          </cell>
          <cell r="E432">
            <v>15504904</v>
          </cell>
          <cell r="F432">
            <v>15504924</v>
          </cell>
        </row>
        <row r="433">
          <cell r="A433" t="str">
            <v>osa-miR415</v>
          </cell>
          <cell r="B433" t="str">
            <v>AACAGAACAGAAGCAGAGCAG</v>
          </cell>
          <cell r="C433" t="str">
            <v>-</v>
          </cell>
          <cell r="D433" t="str">
            <v>chr12</v>
          </cell>
          <cell r="E433">
            <v>26270580</v>
          </cell>
          <cell r="F433">
            <v>26270600</v>
          </cell>
        </row>
        <row r="434">
          <cell r="A434" t="str">
            <v>osa-miR416</v>
          </cell>
          <cell r="B434" t="str">
            <v>UGUUCGUCCGUACACUGUUCA</v>
          </cell>
          <cell r="C434" t="str">
            <v>+</v>
          </cell>
          <cell r="D434" t="str">
            <v>chr04</v>
          </cell>
          <cell r="E434">
            <v>17456252</v>
          </cell>
          <cell r="F434">
            <v>17456272</v>
          </cell>
        </row>
        <row r="435">
          <cell r="A435" t="str">
            <v>osa-miR417</v>
          </cell>
          <cell r="B435" t="str">
            <v>GAAUGUAGUGAAUUUGUUCCA</v>
          </cell>
          <cell r="C435" t="str">
            <v>+</v>
          </cell>
          <cell r="D435" t="str">
            <v>chr08</v>
          </cell>
          <cell r="E435">
            <v>14939896</v>
          </cell>
          <cell r="F435">
            <v>14939916</v>
          </cell>
        </row>
        <row r="436">
          <cell r="A436" t="str">
            <v>osa-miR418</v>
          </cell>
          <cell r="B436" t="str">
            <v>UAAUGUGAUGAUGAAAUGACG</v>
          </cell>
          <cell r="C436" t="str">
            <v>-</v>
          </cell>
          <cell r="D436" t="str">
            <v>chr02</v>
          </cell>
          <cell r="E436">
            <v>35182642</v>
          </cell>
          <cell r="F436">
            <v>35182662</v>
          </cell>
        </row>
        <row r="437">
          <cell r="A437" t="str">
            <v>osa-miR419</v>
          </cell>
          <cell r="B437" t="str">
            <v>UGAUGAAUGCUGACGAUGUUG</v>
          </cell>
          <cell r="C437" t="str">
            <v>-</v>
          </cell>
          <cell r="D437" t="str">
            <v>chr12</v>
          </cell>
          <cell r="E437">
            <v>8237586</v>
          </cell>
          <cell r="F437">
            <v>8237606</v>
          </cell>
        </row>
        <row r="438">
          <cell r="A438" t="str">
            <v>osa-miR426</v>
          </cell>
          <cell r="B438" t="str">
            <v>UUUUGGAAGUUUGUCCUUACG</v>
          </cell>
          <cell r="C438" t="str">
            <v>+</v>
          </cell>
          <cell r="D438" t="str">
            <v>chr05</v>
          </cell>
          <cell r="E438">
            <v>174012</v>
          </cell>
          <cell r="F438">
            <v>174032</v>
          </cell>
        </row>
        <row r="439">
          <cell r="A439" t="str">
            <v>osa-miR435</v>
          </cell>
          <cell r="B439" t="str">
            <v>UUAUCCGGUAUUGGAGUUGA</v>
          </cell>
          <cell r="C439" t="str">
            <v>+</v>
          </cell>
          <cell r="D439" t="str">
            <v>chr03</v>
          </cell>
          <cell r="E439">
            <v>18209546</v>
          </cell>
          <cell r="F439">
            <v>18209565</v>
          </cell>
        </row>
        <row r="440">
          <cell r="A440" t="str">
            <v>osa-miR437</v>
          </cell>
          <cell r="B440" t="str">
            <v>AAAGUUAGAGAAGUUUGACUU</v>
          </cell>
          <cell r="C440" t="str">
            <v>-</v>
          </cell>
          <cell r="D440" t="str">
            <v>chr02</v>
          </cell>
          <cell r="E440">
            <v>17050374</v>
          </cell>
          <cell r="F440">
            <v>17050394</v>
          </cell>
        </row>
        <row r="441">
          <cell r="A441" t="str">
            <v>osa-miR438</v>
          </cell>
          <cell r="B441" t="str">
            <v>UUCCCACGCGUUAUAGUGAAA</v>
          </cell>
          <cell r="C441" t="str">
            <v>+</v>
          </cell>
          <cell r="D441" t="str">
            <v>chr06</v>
          </cell>
          <cell r="E441">
            <v>20745988</v>
          </cell>
          <cell r="F441">
            <v>20746008</v>
          </cell>
        </row>
        <row r="442">
          <cell r="A442" t="str">
            <v>osa-miR439a</v>
          </cell>
          <cell r="B442" t="str">
            <v>UGUCGAACCGCGGUUGUUCGA</v>
          </cell>
          <cell r="C442" t="str">
            <v>+</v>
          </cell>
          <cell r="D442" t="str">
            <v>chr01</v>
          </cell>
          <cell r="E442">
            <v>19880208</v>
          </cell>
          <cell r="F442">
            <v>19880228</v>
          </cell>
        </row>
        <row r="443">
          <cell r="A443" t="str">
            <v>osa-miR439b</v>
          </cell>
          <cell r="B443" t="str">
            <v>UGUCGAACCGCGGUUGUUCGA</v>
          </cell>
          <cell r="C443" t="str">
            <v>+</v>
          </cell>
          <cell r="D443" t="str">
            <v>chr10</v>
          </cell>
          <cell r="E443">
            <v>5572957</v>
          </cell>
          <cell r="F443">
            <v>5572977</v>
          </cell>
        </row>
        <row r="444">
          <cell r="A444" t="str">
            <v>osa-miR439c</v>
          </cell>
          <cell r="B444" t="str">
            <v>UGUCGAACCGCGGUUGUUCGA</v>
          </cell>
          <cell r="C444" t="str">
            <v>+</v>
          </cell>
          <cell r="D444" t="str">
            <v>chr07</v>
          </cell>
          <cell r="E444">
            <v>8233890</v>
          </cell>
          <cell r="F444">
            <v>8233910</v>
          </cell>
        </row>
        <row r="445">
          <cell r="A445" t="str">
            <v>osa-miR439d</v>
          </cell>
          <cell r="B445" t="str">
            <v>UGUCGAACCGCGGUUGUUCGA</v>
          </cell>
          <cell r="C445" t="str">
            <v>+</v>
          </cell>
          <cell r="D445" t="str">
            <v>chr03</v>
          </cell>
          <cell r="E445">
            <v>13698381</v>
          </cell>
          <cell r="F445">
            <v>13698401</v>
          </cell>
        </row>
        <row r="446">
          <cell r="A446" t="str">
            <v>osa-miR439e</v>
          </cell>
          <cell r="B446" t="str">
            <v>UGUCGAACCGCGGUUGUUCGA</v>
          </cell>
          <cell r="C446" t="str">
            <v>-</v>
          </cell>
          <cell r="D446" t="str">
            <v>chr08</v>
          </cell>
          <cell r="E446">
            <v>15057576</v>
          </cell>
          <cell r="F446">
            <v>15057596</v>
          </cell>
        </row>
        <row r="447">
          <cell r="A447" t="str">
            <v>osa-miR439f</v>
          </cell>
          <cell r="B447" t="str">
            <v>UGUCGAACCGCGGUUGUUCGA</v>
          </cell>
          <cell r="C447" t="str">
            <v>+</v>
          </cell>
          <cell r="D447" t="str">
            <v>chr09</v>
          </cell>
          <cell r="E447">
            <v>16963092</v>
          </cell>
          <cell r="F447">
            <v>16963112</v>
          </cell>
        </row>
        <row r="448">
          <cell r="A448" t="str">
            <v>osa-miR439g</v>
          </cell>
          <cell r="B448" t="str">
            <v>UGUCGAACCGCGGUUGUUCGA</v>
          </cell>
          <cell r="C448" t="str">
            <v>+</v>
          </cell>
          <cell r="D448" t="str">
            <v>chr08</v>
          </cell>
          <cell r="E448">
            <v>3664291</v>
          </cell>
          <cell r="F448">
            <v>3664311</v>
          </cell>
        </row>
        <row r="449">
          <cell r="A449" t="str">
            <v>osa-miR439h</v>
          </cell>
          <cell r="B449" t="str">
            <v>UGUCGAACCGCGGUUGUUCGA</v>
          </cell>
          <cell r="C449" t="str">
            <v>-</v>
          </cell>
          <cell r="D449" t="str">
            <v>chr06</v>
          </cell>
          <cell r="E449">
            <v>1553126</v>
          </cell>
          <cell r="F449">
            <v>1553146</v>
          </cell>
        </row>
        <row r="450">
          <cell r="A450" t="str">
            <v>osa-miR439i</v>
          </cell>
          <cell r="B450" t="str">
            <v>UGUCGAACCGCGGUUGUUCGA</v>
          </cell>
          <cell r="C450" t="str">
            <v>-</v>
          </cell>
          <cell r="D450" t="str">
            <v>chr10</v>
          </cell>
          <cell r="E450">
            <v>15809263</v>
          </cell>
          <cell r="F450">
            <v>15809283</v>
          </cell>
        </row>
        <row r="451">
          <cell r="A451" t="str">
            <v>osa-miR440</v>
          </cell>
          <cell r="B451" t="str">
            <v>AGUGUCUCCUGAUGAUCGGGACAA</v>
          </cell>
          <cell r="C451" t="str">
            <v>-</v>
          </cell>
          <cell r="D451" t="str">
            <v>chr11</v>
          </cell>
          <cell r="E451">
            <v>9164827</v>
          </cell>
          <cell r="F451">
            <v>9164850</v>
          </cell>
        </row>
        <row r="452">
          <cell r="A452" t="str">
            <v>osa-miR443</v>
          </cell>
          <cell r="B452" t="str">
            <v>AUCACAAUACAAUAAAUCUGGA</v>
          </cell>
          <cell r="C452" t="str">
            <v>+</v>
          </cell>
          <cell r="D452" t="str">
            <v>chr03</v>
          </cell>
          <cell r="E452">
            <v>30021486</v>
          </cell>
          <cell r="F452">
            <v>30021507</v>
          </cell>
        </row>
        <row r="453">
          <cell r="A453" t="str">
            <v>osa-miR444a-3p.1</v>
          </cell>
          <cell r="B453" t="str">
            <v>UUGCUGCCUCAAGCUUGCUGC</v>
          </cell>
          <cell r="C453" t="str">
            <v>+</v>
          </cell>
          <cell r="D453" t="str">
            <v>chr08</v>
          </cell>
          <cell r="E453">
            <v>20899273</v>
          </cell>
          <cell r="F453">
            <v>20899293</v>
          </cell>
        </row>
        <row r="454">
          <cell r="A454" t="str">
            <v>osa-miR444a-3p.2</v>
          </cell>
          <cell r="B454" t="str">
            <v>UGCAGUUGCUGCCUCAAGCUU</v>
          </cell>
          <cell r="C454" t="str">
            <v>+</v>
          </cell>
          <cell r="D454" t="str">
            <v>chr08</v>
          </cell>
          <cell r="E454">
            <v>20899268</v>
          </cell>
          <cell r="F454">
            <v>20899288</v>
          </cell>
        </row>
        <row r="455">
          <cell r="A455" t="str">
            <v>osa-miR444a-5p</v>
          </cell>
          <cell r="B455" t="str">
            <v>GCUAGAGGUGGCAACUGCAUA</v>
          </cell>
          <cell r="C455" t="str">
            <v>+</v>
          </cell>
          <cell r="D455" t="str">
            <v>chr08</v>
          </cell>
          <cell r="E455">
            <v>20894946</v>
          </cell>
          <cell r="F455">
            <v>20894966</v>
          </cell>
        </row>
        <row r="456">
          <cell r="A456" t="str">
            <v>osa-miR444b.1</v>
          </cell>
          <cell r="B456" t="str">
            <v>UGUUGUCUCAAGCUUGCUGCC</v>
          </cell>
          <cell r="C456" t="str">
            <v>-</v>
          </cell>
          <cell r="D456" t="str">
            <v>chr02</v>
          </cell>
          <cell r="E456">
            <v>22300429</v>
          </cell>
          <cell r="F456">
            <v>22300449</v>
          </cell>
        </row>
        <row r="457">
          <cell r="A457" t="str">
            <v>osa-miR444b.2</v>
          </cell>
          <cell r="B457" t="str">
            <v>UGCAGUUGUUGUCUCAAGCUU</v>
          </cell>
          <cell r="C457" t="str">
            <v>-</v>
          </cell>
          <cell r="D457" t="str">
            <v>chr02</v>
          </cell>
          <cell r="E457">
            <v>22300435</v>
          </cell>
          <cell r="F457">
            <v>22300455</v>
          </cell>
        </row>
        <row r="458">
          <cell r="A458" t="str">
            <v>osa-miR444c.1</v>
          </cell>
          <cell r="B458" t="str">
            <v>UGUUGUCUCAAGCUUGCUGCC</v>
          </cell>
          <cell r="C458" t="str">
            <v>-</v>
          </cell>
          <cell r="D458" t="str">
            <v>chr04</v>
          </cell>
          <cell r="E458">
            <v>23046771</v>
          </cell>
          <cell r="F458">
            <v>23046791</v>
          </cell>
        </row>
        <row r="459">
          <cell r="A459" t="str">
            <v>osa-miR444c.2</v>
          </cell>
          <cell r="B459" t="str">
            <v>UGCAGUUGUUGUCUCAAGCUU</v>
          </cell>
          <cell r="C459" t="str">
            <v>-</v>
          </cell>
          <cell r="D459" t="str">
            <v>chr04</v>
          </cell>
          <cell r="E459">
            <v>23046777</v>
          </cell>
          <cell r="F459">
            <v>23046797</v>
          </cell>
        </row>
        <row r="460">
          <cell r="A460" t="str">
            <v>osa-miR444d.1</v>
          </cell>
          <cell r="B460" t="str">
            <v>UUGCUGCCUCAAGCUUGCUGC</v>
          </cell>
          <cell r="C460" t="str">
            <v>-</v>
          </cell>
          <cell r="D460" t="str">
            <v>chr02</v>
          </cell>
          <cell r="E460">
            <v>30461191</v>
          </cell>
          <cell r="F460">
            <v>30461211</v>
          </cell>
        </row>
        <row r="461">
          <cell r="A461" t="str">
            <v>osa-miR444d.2</v>
          </cell>
          <cell r="B461" t="str">
            <v>UGCAGUUGCUGCCUCAAGCUU</v>
          </cell>
          <cell r="C461" t="str">
            <v>-</v>
          </cell>
          <cell r="D461" t="str">
            <v>chr02</v>
          </cell>
          <cell r="E461">
            <v>30461197</v>
          </cell>
          <cell r="F461">
            <v>30461217</v>
          </cell>
        </row>
        <row r="462">
          <cell r="A462" t="str">
            <v>osa-miR444d.3</v>
          </cell>
          <cell r="B462" t="str">
            <v>UUGUGGCUUUCUUGCAAGUUG</v>
          </cell>
          <cell r="C462" t="str">
            <v>-</v>
          </cell>
          <cell r="D462" t="str">
            <v>chr02</v>
          </cell>
          <cell r="E462">
            <v>30461218</v>
          </cell>
          <cell r="F462">
            <v>30461238</v>
          </cell>
        </row>
        <row r="463">
          <cell r="A463" t="str">
            <v>osa-miR444e</v>
          </cell>
          <cell r="B463" t="str">
            <v>UGCAGUUGCUGCCUCAAGCUU</v>
          </cell>
          <cell r="C463" t="str">
            <v>+</v>
          </cell>
          <cell r="D463" t="str">
            <v>chr08</v>
          </cell>
          <cell r="E463">
            <v>20886015</v>
          </cell>
          <cell r="F463">
            <v>20886035</v>
          </cell>
        </row>
        <row r="464">
          <cell r="A464" t="str">
            <v>osa-miR444f</v>
          </cell>
          <cell r="B464" t="str">
            <v>UGCAGUUGUUGCCUCAAGCUU</v>
          </cell>
          <cell r="C464" t="str">
            <v>+</v>
          </cell>
          <cell r="D464" t="str">
            <v>chr06</v>
          </cell>
          <cell r="E464">
            <v>8941838</v>
          </cell>
          <cell r="F464">
            <v>8941858</v>
          </cell>
        </row>
        <row r="465">
          <cell r="A465" t="str">
            <v>osa-miR5071</v>
          </cell>
          <cell r="B465" t="str">
            <v>UCAAGCAUCAUAUCGUGGACA</v>
          </cell>
          <cell r="C465" t="str">
            <v>-</v>
          </cell>
          <cell r="D465" t="str">
            <v>chr08</v>
          </cell>
          <cell r="E465">
            <v>4114070</v>
          </cell>
          <cell r="F465">
            <v>4114090</v>
          </cell>
        </row>
        <row r="466">
          <cell r="A466" t="str">
            <v>osa-miR5072</v>
          </cell>
          <cell r="B466" t="str">
            <v>CGAUUCCCCAGCGGAGUCGCCA</v>
          </cell>
          <cell r="C466" t="str">
            <v>-</v>
          </cell>
          <cell r="D466" t="str">
            <v>chr06</v>
          </cell>
          <cell r="E466">
            <v>17458738</v>
          </cell>
          <cell r="F466">
            <v>17458759</v>
          </cell>
        </row>
        <row r="467">
          <cell r="A467" t="str">
            <v>osa-miR5073</v>
          </cell>
          <cell r="B467" t="str">
            <v>GUUUGGUGAAUCGGAAACUAUUU</v>
          </cell>
          <cell r="C467" t="str">
            <v>+</v>
          </cell>
          <cell r="D467" t="str">
            <v>chr08</v>
          </cell>
          <cell r="E467">
            <v>19020505</v>
          </cell>
          <cell r="F467">
            <v>19020527</v>
          </cell>
        </row>
        <row r="468">
          <cell r="A468" t="str">
            <v>osa-miR5074</v>
          </cell>
          <cell r="B468" t="str">
            <v>GAAGGCCACCGUCGGGAUCGC</v>
          </cell>
          <cell r="C468" t="str">
            <v>+</v>
          </cell>
          <cell r="D468" t="str">
            <v>chr12</v>
          </cell>
          <cell r="E468">
            <v>12674526</v>
          </cell>
          <cell r="F468">
            <v>12674546</v>
          </cell>
        </row>
        <row r="469">
          <cell r="A469" t="str">
            <v>osa-miR5075</v>
          </cell>
          <cell r="B469" t="str">
            <v>UUCUCCGUCGCCGCCGUCCGC</v>
          </cell>
          <cell r="C469" t="str">
            <v>-</v>
          </cell>
          <cell r="D469" t="str">
            <v>chr11</v>
          </cell>
          <cell r="E469">
            <v>7878346</v>
          </cell>
          <cell r="F469">
            <v>7878366</v>
          </cell>
        </row>
        <row r="470">
          <cell r="A470" t="str">
            <v>osa-miR5076</v>
          </cell>
          <cell r="B470" t="str">
            <v>GAAAUGGGAGCAGAGCAGGUUU</v>
          </cell>
          <cell r="C470" t="str">
            <v>-</v>
          </cell>
          <cell r="D470" t="str">
            <v>chr01</v>
          </cell>
          <cell r="E470">
            <v>43208632</v>
          </cell>
          <cell r="F470">
            <v>43208653</v>
          </cell>
        </row>
        <row r="471">
          <cell r="A471" t="str">
            <v>osa-miR5077</v>
          </cell>
          <cell r="B471" t="str">
            <v>GUUCGCGUCGGGUUCACCA</v>
          </cell>
          <cell r="C471" t="str">
            <v>+</v>
          </cell>
          <cell r="D471" t="str">
            <v>chr03</v>
          </cell>
          <cell r="E471">
            <v>14094764</v>
          </cell>
          <cell r="F471">
            <v>14094782</v>
          </cell>
        </row>
        <row r="472">
          <cell r="A472" t="str">
            <v>osa-miR5078</v>
          </cell>
          <cell r="B472" t="str">
            <v>CCUCGUUCGACCGUGGCAUUU</v>
          </cell>
          <cell r="C472" t="str">
            <v>-</v>
          </cell>
          <cell r="D472" t="str">
            <v>chr05</v>
          </cell>
          <cell r="E472">
            <v>21907872</v>
          </cell>
          <cell r="F472">
            <v>21907892</v>
          </cell>
        </row>
        <row r="473">
          <cell r="A473" t="str">
            <v>osa-miR5079a</v>
          </cell>
          <cell r="B473" t="str">
            <v>UUUGGAUCUGUUAUUUUGGUAU</v>
          </cell>
          <cell r="C473" t="str">
            <v>+</v>
          </cell>
          <cell r="D473" t="str">
            <v>chr06</v>
          </cell>
          <cell r="E473">
            <v>28181418</v>
          </cell>
          <cell r="F473">
            <v>28181439</v>
          </cell>
        </row>
        <row r="474">
          <cell r="A474" t="str">
            <v>osa-miR5079b</v>
          </cell>
          <cell r="B474" t="str">
            <v>UUUGGAUCUGUUAUUUUGGUAU</v>
          </cell>
          <cell r="C474" t="str">
            <v>-</v>
          </cell>
          <cell r="D474" t="str">
            <v>chr10</v>
          </cell>
          <cell r="E474">
            <v>10916069</v>
          </cell>
          <cell r="F474">
            <v>10916090</v>
          </cell>
        </row>
        <row r="475">
          <cell r="A475" t="str">
            <v>osa-miR5080</v>
          </cell>
          <cell r="B475" t="str">
            <v>AAAAGGAUCAUACCGUGACAG</v>
          </cell>
          <cell r="C475" t="str">
            <v>-</v>
          </cell>
          <cell r="D475" t="str">
            <v>chr10</v>
          </cell>
          <cell r="E475">
            <v>2322030</v>
          </cell>
          <cell r="F475">
            <v>2322050</v>
          </cell>
        </row>
        <row r="476">
          <cell r="A476" t="str">
            <v>osa-miR5081</v>
          </cell>
          <cell r="B476" t="str">
            <v>UAAUUUGUAGCAAAUUGAUAGU</v>
          </cell>
          <cell r="C476" t="str">
            <v>-</v>
          </cell>
          <cell r="D476" t="str">
            <v>chr07</v>
          </cell>
          <cell r="E476">
            <v>16898</v>
          </cell>
          <cell r="F476">
            <v>16919</v>
          </cell>
        </row>
        <row r="477">
          <cell r="A477" t="str">
            <v>osa-miR5082</v>
          </cell>
          <cell r="B477" t="str">
            <v>UGCGAUGAUGGCCGCGCGGGUUCA</v>
          </cell>
          <cell r="C477" t="str">
            <v>+</v>
          </cell>
          <cell r="D477" t="str">
            <v>chr11</v>
          </cell>
          <cell r="E477">
            <v>1286653</v>
          </cell>
          <cell r="F477">
            <v>1286676</v>
          </cell>
        </row>
        <row r="478">
          <cell r="A478" t="str">
            <v>osa-miR5083</v>
          </cell>
          <cell r="B478" t="str">
            <v>AGACUACAAUUAUCUGAUCA</v>
          </cell>
          <cell r="C478" t="str">
            <v>-</v>
          </cell>
          <cell r="D478" t="str">
            <v>chr01</v>
          </cell>
          <cell r="E478">
            <v>41010583</v>
          </cell>
          <cell r="F478">
            <v>41010602</v>
          </cell>
        </row>
        <row r="479">
          <cell r="A479" t="str">
            <v>osa-miR5143a</v>
          </cell>
          <cell r="B479" t="str">
            <v>UGUGGUAUGUUGGCAAUGUAGGAA</v>
          </cell>
          <cell r="C479" t="str">
            <v>-</v>
          </cell>
          <cell r="D479" t="str">
            <v>chr01</v>
          </cell>
          <cell r="E479">
            <v>8417119</v>
          </cell>
          <cell r="F479">
            <v>8417142</v>
          </cell>
        </row>
        <row r="480">
          <cell r="A480" t="str">
            <v>osa-miR5143b</v>
          </cell>
          <cell r="B480" t="str">
            <v>UGUGGUAUGUUGGCAAUGUAGGAA</v>
          </cell>
          <cell r="C480" t="str">
            <v>-</v>
          </cell>
          <cell r="D480" t="str">
            <v>chr01</v>
          </cell>
          <cell r="E480">
            <v>8415818</v>
          </cell>
          <cell r="F480">
            <v>8415841</v>
          </cell>
        </row>
        <row r="481">
          <cell r="A481" t="str">
            <v>osa-miR5144-3p</v>
          </cell>
          <cell r="B481" t="str">
            <v>UCUCCUCAGCAGCACAAGAAG</v>
          </cell>
          <cell r="C481" t="str">
            <v>-</v>
          </cell>
          <cell r="D481" t="str">
            <v>chr01</v>
          </cell>
          <cell r="E481">
            <v>25326399</v>
          </cell>
          <cell r="F481">
            <v>25326419</v>
          </cell>
        </row>
        <row r="482">
          <cell r="A482" t="str">
            <v>osa-miR5144-5p</v>
          </cell>
          <cell r="B482" t="str">
            <v>UUCUUGUGCUGCUGAAGAGAC</v>
          </cell>
          <cell r="C482" t="str">
            <v>-</v>
          </cell>
          <cell r="D482" t="str">
            <v>chr01</v>
          </cell>
          <cell r="E482">
            <v>25326778</v>
          </cell>
          <cell r="F482">
            <v>25326798</v>
          </cell>
        </row>
        <row r="483">
          <cell r="A483" t="str">
            <v>osa-miR5145</v>
          </cell>
          <cell r="B483" t="str">
            <v>ACCUGUUUGGAUUCUUGAGGGCUA</v>
          </cell>
          <cell r="C483" t="str">
            <v>-</v>
          </cell>
          <cell r="D483" t="str">
            <v>chr01</v>
          </cell>
          <cell r="E483">
            <v>40622693</v>
          </cell>
          <cell r="F483">
            <v>40622716</v>
          </cell>
        </row>
        <row r="484">
          <cell r="A484" t="str">
            <v>osa-miR5146</v>
          </cell>
          <cell r="B484" t="str">
            <v>UUUAACUAAUGAACCGGCACCUAU</v>
          </cell>
          <cell r="C484" t="str">
            <v>+</v>
          </cell>
          <cell r="D484" t="str">
            <v>chr01</v>
          </cell>
          <cell r="E484">
            <v>22418344</v>
          </cell>
          <cell r="F484">
            <v>22418367</v>
          </cell>
        </row>
        <row r="485">
          <cell r="A485" t="str">
            <v>osa-miR5147</v>
          </cell>
          <cell r="B485" t="str">
            <v>ACAACUCUUGUGGAUGGAGGG</v>
          </cell>
          <cell r="C485" t="str">
            <v>-</v>
          </cell>
          <cell r="D485" t="str">
            <v>chr02</v>
          </cell>
          <cell r="E485">
            <v>17049866</v>
          </cell>
          <cell r="F485">
            <v>17049886</v>
          </cell>
        </row>
        <row r="486">
          <cell r="A486" t="str">
            <v>osa-miR5148a</v>
          </cell>
          <cell r="B486" t="str">
            <v>UGAGGGGUAGAAAUGUCAUAUCAU</v>
          </cell>
          <cell r="C486" t="str">
            <v>-</v>
          </cell>
          <cell r="D486" t="str">
            <v>chr03</v>
          </cell>
          <cell r="E486">
            <v>9968955</v>
          </cell>
          <cell r="F486">
            <v>9968978</v>
          </cell>
        </row>
        <row r="487">
          <cell r="A487" t="str">
            <v>osa-miR5148b</v>
          </cell>
          <cell r="B487" t="str">
            <v>UGAGGGGUAGAAAUGUCAUAUCAU</v>
          </cell>
          <cell r="C487" t="str">
            <v>+</v>
          </cell>
          <cell r="D487" t="str">
            <v>chr06</v>
          </cell>
          <cell r="E487">
            <v>27436700</v>
          </cell>
          <cell r="F487">
            <v>27436723</v>
          </cell>
        </row>
        <row r="488">
          <cell r="A488" t="str">
            <v>osa-miR5148c</v>
          </cell>
          <cell r="B488" t="str">
            <v>UGAGGGGUAGAAAUGUCAUAUCAU</v>
          </cell>
          <cell r="C488" t="str">
            <v>-</v>
          </cell>
          <cell r="D488" t="str">
            <v>chr11</v>
          </cell>
          <cell r="E488">
            <v>2813208</v>
          </cell>
          <cell r="F488">
            <v>2813231</v>
          </cell>
        </row>
        <row r="489">
          <cell r="A489" t="str">
            <v>osa-miR5149</v>
          </cell>
          <cell r="B489" t="str">
            <v>GAGGAGCUGUGACGAUUUGGGA</v>
          </cell>
          <cell r="C489" t="str">
            <v>-</v>
          </cell>
          <cell r="D489" t="str">
            <v>chr03</v>
          </cell>
          <cell r="E489">
            <v>29756528</v>
          </cell>
          <cell r="F489">
            <v>29756549</v>
          </cell>
        </row>
        <row r="490">
          <cell r="A490" t="str">
            <v>osa-miR5150-3p</v>
          </cell>
          <cell r="B490" t="str">
            <v>AGAAGCUGCAGCUGUCAGAAGCUC</v>
          </cell>
          <cell r="C490" t="str">
            <v>+</v>
          </cell>
          <cell r="D490" t="str">
            <v>chr04</v>
          </cell>
          <cell r="E490">
            <v>18470833</v>
          </cell>
          <cell r="F490">
            <v>18470856</v>
          </cell>
        </row>
        <row r="491">
          <cell r="A491" t="str">
            <v>osa-miR5150-5p</v>
          </cell>
          <cell r="B491" t="str">
            <v>AGCUUCUGACAGCUGCAGUUUCUC</v>
          </cell>
          <cell r="C491" t="str">
            <v>+</v>
          </cell>
          <cell r="D491" t="str">
            <v>chr04</v>
          </cell>
          <cell r="E491">
            <v>18470799</v>
          </cell>
          <cell r="F491">
            <v>18470822</v>
          </cell>
        </row>
        <row r="492">
          <cell r="A492" t="str">
            <v>osa-miR5151</v>
          </cell>
          <cell r="B492" t="str">
            <v>UAAUGAUGUGGGUACGAAUGAA</v>
          </cell>
          <cell r="C492" t="str">
            <v>-</v>
          </cell>
          <cell r="D492" t="str">
            <v>chr05</v>
          </cell>
          <cell r="E492">
            <v>3661606</v>
          </cell>
          <cell r="F492">
            <v>3661627</v>
          </cell>
        </row>
        <row r="493">
          <cell r="A493" t="str">
            <v>osa-miR5152-3p</v>
          </cell>
          <cell r="B493" t="str">
            <v>AGACCAUGCCUAUACCUACCA</v>
          </cell>
          <cell r="C493" t="str">
            <v>-</v>
          </cell>
          <cell r="D493" t="str">
            <v>chr05</v>
          </cell>
          <cell r="E493">
            <v>28910050</v>
          </cell>
          <cell r="F493">
            <v>28910070</v>
          </cell>
        </row>
        <row r="494">
          <cell r="A494" t="str">
            <v>osa-miR5152-5p</v>
          </cell>
          <cell r="B494" t="str">
            <v>GUAGGGAUAGGCAUGAUCUCU</v>
          </cell>
          <cell r="C494" t="str">
            <v>-</v>
          </cell>
          <cell r="D494" t="str">
            <v>chr05</v>
          </cell>
          <cell r="E494">
            <v>28910228</v>
          </cell>
          <cell r="F494">
            <v>28910248</v>
          </cell>
        </row>
        <row r="495">
          <cell r="A495" t="str">
            <v>osa-miR5153</v>
          </cell>
          <cell r="B495" t="str">
            <v>UGGAUUCCACUGACACGUAGACGU</v>
          </cell>
          <cell r="C495" t="str">
            <v>+</v>
          </cell>
          <cell r="D495" t="str">
            <v>chr05</v>
          </cell>
          <cell r="E495">
            <v>2518523</v>
          </cell>
          <cell r="F495">
            <v>2518546</v>
          </cell>
        </row>
        <row r="496">
          <cell r="A496" t="str">
            <v>osa-miR5154</v>
          </cell>
          <cell r="B496" t="str">
            <v>AGCACCAGUUGACGUGACGCUGAG</v>
          </cell>
          <cell r="C496" t="str">
            <v>+</v>
          </cell>
          <cell r="D496" t="str">
            <v>chr06</v>
          </cell>
          <cell r="E496">
            <v>5263517</v>
          </cell>
          <cell r="F496">
            <v>5263540</v>
          </cell>
        </row>
        <row r="497">
          <cell r="A497" t="str">
            <v>osa-miR5155</v>
          </cell>
          <cell r="B497" t="str">
            <v>ACUUUAAUACCAUUGGAAGAUUGC</v>
          </cell>
          <cell r="C497" t="str">
            <v>-</v>
          </cell>
          <cell r="D497" t="str">
            <v>chr08</v>
          </cell>
          <cell r="E497">
            <v>9179597</v>
          </cell>
          <cell r="F497">
            <v>9179620</v>
          </cell>
        </row>
        <row r="498">
          <cell r="A498" t="str">
            <v>osa-miR5156</v>
          </cell>
          <cell r="B498" t="str">
            <v>AGCCUGUAAAACUGCAAAAAGGAA</v>
          </cell>
          <cell r="C498" t="str">
            <v>-</v>
          </cell>
          <cell r="D498" t="str">
            <v>chr08</v>
          </cell>
          <cell r="E498">
            <v>16956068</v>
          </cell>
          <cell r="F498">
            <v>16956091</v>
          </cell>
        </row>
        <row r="499">
          <cell r="A499" t="str">
            <v>osa-miR5157a-3p</v>
          </cell>
          <cell r="B499" t="str">
            <v>AGAAGUUGUGGCUAUCAAAAAGUU</v>
          </cell>
          <cell r="C499" t="str">
            <v>-</v>
          </cell>
          <cell r="D499" t="str">
            <v>chr08</v>
          </cell>
          <cell r="E499">
            <v>21476175</v>
          </cell>
          <cell r="F499">
            <v>21476198</v>
          </cell>
        </row>
        <row r="500">
          <cell r="A500" t="str">
            <v>osa-miR5157a-5p</v>
          </cell>
          <cell r="B500" t="str">
            <v>AACUUUUUAAUAGCUACAACUUCU</v>
          </cell>
          <cell r="C500" t="str">
            <v>-</v>
          </cell>
          <cell r="D500" t="str">
            <v>chr08</v>
          </cell>
          <cell r="E500">
            <v>21476224</v>
          </cell>
          <cell r="F500">
            <v>21476247</v>
          </cell>
        </row>
        <row r="501">
          <cell r="A501" t="str">
            <v>osa-miR5157b-3p</v>
          </cell>
          <cell r="B501" t="str">
            <v>AGAAGUUGUGGCUAUCAAAAAGUU</v>
          </cell>
          <cell r="C501" t="str">
            <v>-</v>
          </cell>
          <cell r="D501" t="str">
            <v>chr08</v>
          </cell>
          <cell r="E501">
            <v>21489177</v>
          </cell>
          <cell r="F501">
            <v>21489200</v>
          </cell>
        </row>
        <row r="502">
          <cell r="A502" t="str">
            <v>osa-miR5157b-5p</v>
          </cell>
          <cell r="B502" t="str">
            <v>AACUUUUUAAUAGCUACAACUUCU</v>
          </cell>
          <cell r="C502" t="str">
            <v>-</v>
          </cell>
          <cell r="D502" t="str">
            <v>chr08</v>
          </cell>
          <cell r="E502">
            <v>21489226</v>
          </cell>
          <cell r="F502">
            <v>21489249</v>
          </cell>
        </row>
        <row r="503">
          <cell r="A503" t="str">
            <v>osa-miR5158</v>
          </cell>
          <cell r="B503" t="str">
            <v>UGAGCCACUGGGAUGAGGAUGAAU</v>
          </cell>
          <cell r="C503" t="str">
            <v>+</v>
          </cell>
          <cell r="D503" t="str">
            <v>chr08</v>
          </cell>
          <cell r="E503">
            <v>23993600</v>
          </cell>
          <cell r="F503">
            <v>23993623</v>
          </cell>
        </row>
        <row r="504">
          <cell r="A504" t="str">
            <v>osa-miR5159</v>
          </cell>
          <cell r="B504" t="str">
            <v>AACUAGAGUGGGUCAACGGGUACC</v>
          </cell>
          <cell r="C504" t="str">
            <v>+</v>
          </cell>
          <cell r="D504" t="str">
            <v>chr11</v>
          </cell>
          <cell r="E504">
            <v>11920762</v>
          </cell>
          <cell r="F504">
            <v>11920785</v>
          </cell>
        </row>
        <row r="505">
          <cell r="A505" t="str">
            <v>osa-miR5160</v>
          </cell>
          <cell r="B505" t="str">
            <v>CGAGAUCGAUGGUAUAUUUCUG</v>
          </cell>
          <cell r="C505" t="str">
            <v>-</v>
          </cell>
          <cell r="D505" t="str">
            <v>chr12</v>
          </cell>
          <cell r="E505">
            <v>2039483</v>
          </cell>
          <cell r="F505">
            <v>2039504</v>
          </cell>
        </row>
        <row r="506">
          <cell r="A506" t="str">
            <v>osa-miR5161</v>
          </cell>
          <cell r="B506" t="str">
            <v>UCUGGAUCAGAGGGAGUAUA</v>
          </cell>
          <cell r="C506" t="str">
            <v>+</v>
          </cell>
          <cell r="D506" t="str">
            <v>chr12</v>
          </cell>
          <cell r="E506">
            <v>12083797</v>
          </cell>
          <cell r="F506">
            <v>12083816</v>
          </cell>
        </row>
        <row r="507">
          <cell r="A507" t="str">
            <v>osa-miR5162</v>
          </cell>
          <cell r="B507" t="str">
            <v>AAAUGACCAAAAUACCCCUAGAAC</v>
          </cell>
          <cell r="C507" t="str">
            <v>+</v>
          </cell>
          <cell r="D507" t="str">
            <v>chr12</v>
          </cell>
          <cell r="E507">
            <v>16421208</v>
          </cell>
          <cell r="F507">
            <v>16421231</v>
          </cell>
        </row>
        <row r="508">
          <cell r="A508" t="str">
            <v>osa-miR5179</v>
          </cell>
          <cell r="B508" t="str">
            <v>UUUUGCUCAAGACCGCGCAAC</v>
          </cell>
          <cell r="C508" t="str">
            <v>+</v>
          </cell>
          <cell r="D508" t="str">
            <v>chr02</v>
          </cell>
          <cell r="E508">
            <v>12450920</v>
          </cell>
          <cell r="F508">
            <v>12450940</v>
          </cell>
        </row>
        <row r="509">
          <cell r="A509" t="str">
            <v>osa-miR528-3p</v>
          </cell>
          <cell r="B509" t="str">
            <v>CCUGUGCUUGCCUCUUCCAUU</v>
          </cell>
          <cell r="C509" t="str">
            <v>+</v>
          </cell>
          <cell r="D509" t="str">
            <v>chr03</v>
          </cell>
          <cell r="E509">
            <v>1667395</v>
          </cell>
          <cell r="F509">
            <v>1667415</v>
          </cell>
        </row>
        <row r="510">
          <cell r="A510" t="str">
            <v>osa-miR528-5p</v>
          </cell>
          <cell r="B510" t="str">
            <v>UGGAAGGGGCAUGCAGAGGAG</v>
          </cell>
          <cell r="C510" t="str">
            <v>+</v>
          </cell>
          <cell r="D510" t="str">
            <v>chr03</v>
          </cell>
          <cell r="E510">
            <v>1667330</v>
          </cell>
          <cell r="F510">
            <v>1667350</v>
          </cell>
        </row>
        <row r="511">
          <cell r="A511" t="str">
            <v>osa-miR529a</v>
          </cell>
          <cell r="B511" t="str">
            <v>CUGUACCCUCUCUCUUCUUC</v>
          </cell>
          <cell r="C511" t="str">
            <v>+</v>
          </cell>
          <cell r="D511" t="str">
            <v>chr02</v>
          </cell>
          <cell r="E511">
            <v>16227884</v>
          </cell>
          <cell r="F511">
            <v>16227903</v>
          </cell>
        </row>
        <row r="512">
          <cell r="A512" t="str">
            <v>osa-miR529b</v>
          </cell>
          <cell r="B512" t="str">
            <v>AGAAGAGAGAGAGUACAGCUU</v>
          </cell>
          <cell r="C512" t="str">
            <v>+</v>
          </cell>
          <cell r="D512" t="str">
            <v>chr04</v>
          </cell>
          <cell r="E512">
            <v>15883042</v>
          </cell>
          <cell r="F512">
            <v>15883062</v>
          </cell>
        </row>
        <row r="513">
          <cell r="A513" t="str">
            <v>osa-miR530-3p</v>
          </cell>
          <cell r="B513" t="str">
            <v>AGGUGCAGAGGCAGAUGCAAC</v>
          </cell>
          <cell r="C513" t="str">
            <v>-</v>
          </cell>
          <cell r="D513" t="str">
            <v>chr04</v>
          </cell>
          <cell r="E513">
            <v>8303546</v>
          </cell>
          <cell r="F513">
            <v>8303566</v>
          </cell>
        </row>
        <row r="514">
          <cell r="A514" t="str">
            <v>osa-miR530-5p</v>
          </cell>
          <cell r="B514" t="str">
            <v>UGCAUUUGCACCUGCACCUA</v>
          </cell>
          <cell r="C514" t="str">
            <v>-</v>
          </cell>
          <cell r="D514" t="str">
            <v>chr04</v>
          </cell>
          <cell r="E514">
            <v>8303665</v>
          </cell>
          <cell r="F514">
            <v>8303684</v>
          </cell>
        </row>
        <row r="515">
          <cell r="A515" t="str">
            <v>osa-miR531a</v>
          </cell>
          <cell r="B515" t="str">
            <v>CUCGCCGGGGCUGCGUGCCGCCAU</v>
          </cell>
          <cell r="C515" t="str">
            <v>-</v>
          </cell>
          <cell r="D515" t="str">
            <v>chr08</v>
          </cell>
          <cell r="E515">
            <v>1220398</v>
          </cell>
          <cell r="F515">
            <v>1220421</v>
          </cell>
        </row>
        <row r="516">
          <cell r="A516" t="str">
            <v>osa-miR531b</v>
          </cell>
          <cell r="B516" t="str">
            <v>CUCGCCGGGGCUGCGUGCCG</v>
          </cell>
          <cell r="C516" t="str">
            <v>-</v>
          </cell>
          <cell r="D516" t="str">
            <v>chr01</v>
          </cell>
          <cell r="E516">
            <v>833970</v>
          </cell>
          <cell r="F516">
            <v>833989</v>
          </cell>
        </row>
        <row r="517">
          <cell r="A517" t="str">
            <v>osa-miR531c</v>
          </cell>
          <cell r="B517" t="str">
            <v>CUCGCCGGGGCUGCGUGCCGCCAU</v>
          </cell>
          <cell r="C517" t="str">
            <v>+</v>
          </cell>
          <cell r="D517" t="str">
            <v>chr11</v>
          </cell>
          <cell r="E517">
            <v>26930692</v>
          </cell>
          <cell r="F517">
            <v>26930715</v>
          </cell>
        </row>
        <row r="518">
          <cell r="A518" t="str">
            <v>osa-miR5337a</v>
          </cell>
          <cell r="B518" t="str">
            <v>AAAUUACUUGUCGUUCUAGCU</v>
          </cell>
          <cell r="C518" t="str">
            <v>+</v>
          </cell>
          <cell r="D518" t="str">
            <v>chr04</v>
          </cell>
          <cell r="E518">
            <v>5621974</v>
          </cell>
          <cell r="F518">
            <v>5621994</v>
          </cell>
        </row>
        <row r="519">
          <cell r="A519" t="str">
            <v>osa-miR5337b</v>
          </cell>
          <cell r="B519" t="str">
            <v>CUAGAACGGCAAGCAAUUUGA</v>
          </cell>
          <cell r="C519" t="str">
            <v>-</v>
          </cell>
          <cell r="D519" t="str">
            <v>chr03</v>
          </cell>
          <cell r="E519">
            <v>35885491</v>
          </cell>
          <cell r="F519">
            <v>35885511</v>
          </cell>
        </row>
        <row r="520">
          <cell r="A520" t="str">
            <v>osa-miR5338</v>
          </cell>
          <cell r="B520" t="str">
            <v>UGAAGCUUCAGUUGGUUGUAU</v>
          </cell>
          <cell r="C520" t="str">
            <v>-</v>
          </cell>
          <cell r="D520" t="str">
            <v>chr05</v>
          </cell>
          <cell r="E520">
            <v>15185821</v>
          </cell>
          <cell r="F520">
            <v>15185841</v>
          </cell>
        </row>
        <row r="521">
          <cell r="A521" t="str">
            <v>osa-miR5339</v>
          </cell>
          <cell r="B521" t="str">
            <v>CAGAUAGAGAAUCUUCUCAGA</v>
          </cell>
          <cell r="C521" t="str">
            <v>-</v>
          </cell>
          <cell r="D521" t="str">
            <v>chr06</v>
          </cell>
          <cell r="E521">
            <v>29362783</v>
          </cell>
          <cell r="F521">
            <v>29362803</v>
          </cell>
        </row>
        <row r="522">
          <cell r="A522" t="str">
            <v>osa-miR5340</v>
          </cell>
          <cell r="B522" t="str">
            <v>UGAUGACGUGGAUGAAUUUCAAA</v>
          </cell>
          <cell r="C522" t="str">
            <v>-</v>
          </cell>
          <cell r="D522" t="str">
            <v>chr02</v>
          </cell>
          <cell r="E522">
            <v>5683388</v>
          </cell>
          <cell r="F522">
            <v>5683410</v>
          </cell>
        </row>
        <row r="523">
          <cell r="A523" t="str">
            <v>osa-miR535-3p</v>
          </cell>
          <cell r="B523" t="str">
            <v>GUGCUUUCUCCCGUUGUCACU</v>
          </cell>
          <cell r="C523" t="str">
            <v>-</v>
          </cell>
          <cell r="D523" t="str">
            <v>chr11</v>
          </cell>
          <cell r="E523">
            <v>16290533</v>
          </cell>
          <cell r="F523">
            <v>16290553</v>
          </cell>
        </row>
        <row r="524">
          <cell r="A524" t="str">
            <v>osa-miR535-5p</v>
          </cell>
          <cell r="B524" t="str">
            <v>UGACAACGAGAGAGAGCACGC</v>
          </cell>
          <cell r="C524" t="str">
            <v>-</v>
          </cell>
          <cell r="D524" t="str">
            <v>chr11</v>
          </cell>
          <cell r="E524">
            <v>16290598</v>
          </cell>
          <cell r="F524">
            <v>16290618</v>
          </cell>
        </row>
        <row r="525">
          <cell r="A525" t="str">
            <v>osa-miR5484</v>
          </cell>
          <cell r="B525" t="str">
            <v>AACCGAGCGCGCUGUUGAUUA</v>
          </cell>
          <cell r="C525" t="str">
            <v>-</v>
          </cell>
          <cell r="D525" t="str">
            <v>chr02</v>
          </cell>
          <cell r="E525">
            <v>7796932</v>
          </cell>
          <cell r="F525">
            <v>7796952</v>
          </cell>
        </row>
        <row r="526">
          <cell r="A526" t="str">
            <v>osa-miR5485</v>
          </cell>
          <cell r="B526" t="str">
            <v>UGACAACUGGUAGCAGAGCAA</v>
          </cell>
          <cell r="C526" t="str">
            <v>-</v>
          </cell>
          <cell r="D526" t="str">
            <v>chr03</v>
          </cell>
          <cell r="E526">
            <v>22088162</v>
          </cell>
          <cell r="F526">
            <v>22088182</v>
          </cell>
        </row>
        <row r="527">
          <cell r="A527" t="str">
            <v>osa-miR5486</v>
          </cell>
          <cell r="B527" t="str">
            <v>AGGGGCUUGCAUAUUCUACCA</v>
          </cell>
          <cell r="C527" t="str">
            <v>+</v>
          </cell>
          <cell r="D527" t="str">
            <v>chr03</v>
          </cell>
          <cell r="E527">
            <v>26838901</v>
          </cell>
          <cell r="F527">
            <v>26838921</v>
          </cell>
        </row>
        <row r="528">
          <cell r="A528" t="str">
            <v>osa-miR5487</v>
          </cell>
          <cell r="B528" t="str">
            <v>AAAGAUGUGCAUGUAGUUCCG</v>
          </cell>
          <cell r="C528" t="str">
            <v>+</v>
          </cell>
          <cell r="D528" t="str">
            <v>chr04</v>
          </cell>
          <cell r="E528">
            <v>17569172</v>
          </cell>
          <cell r="F528">
            <v>17569192</v>
          </cell>
        </row>
        <row r="529">
          <cell r="A529" t="str">
            <v>osa-miR5488</v>
          </cell>
          <cell r="B529" t="str">
            <v>UGAAGGCGACUGAUGAUUUCA</v>
          </cell>
          <cell r="C529" t="str">
            <v>+</v>
          </cell>
          <cell r="D529" t="str">
            <v>chr12</v>
          </cell>
          <cell r="E529">
            <v>18039141</v>
          </cell>
          <cell r="F529">
            <v>18039161</v>
          </cell>
        </row>
        <row r="530">
          <cell r="A530" t="str">
            <v>osa-miR5489</v>
          </cell>
          <cell r="B530" t="str">
            <v>CAGGUGUUCUCGAUGGCUUCC</v>
          </cell>
          <cell r="C530" t="str">
            <v>-</v>
          </cell>
          <cell r="D530" t="str">
            <v>chr11</v>
          </cell>
          <cell r="E530">
            <v>23057503</v>
          </cell>
          <cell r="F530">
            <v>23057523</v>
          </cell>
        </row>
        <row r="531">
          <cell r="A531" t="str">
            <v>osa-miR5490</v>
          </cell>
          <cell r="B531" t="str">
            <v>UUGGAUUUUUAUUUAGGACGG</v>
          </cell>
          <cell r="C531" t="str">
            <v>-</v>
          </cell>
          <cell r="D531" t="str">
            <v>chr11</v>
          </cell>
          <cell r="E531">
            <v>25091568</v>
          </cell>
          <cell r="F531">
            <v>25091588</v>
          </cell>
        </row>
        <row r="532">
          <cell r="A532" t="str">
            <v>osa-miR5491</v>
          </cell>
          <cell r="B532" t="str">
            <v>UGAAAUGGAGGCUCGUUGUAC</v>
          </cell>
          <cell r="C532" t="str">
            <v>+</v>
          </cell>
          <cell r="D532" t="str">
            <v>chr09</v>
          </cell>
          <cell r="E532">
            <v>6896428</v>
          </cell>
          <cell r="F532">
            <v>6896448</v>
          </cell>
        </row>
        <row r="533">
          <cell r="A533" t="str">
            <v>osa-miR5492</v>
          </cell>
          <cell r="B533" t="str">
            <v>AGAAGGAGAAUAGAUAUGGUU</v>
          </cell>
          <cell r="C533" t="str">
            <v>+</v>
          </cell>
          <cell r="D533" t="str">
            <v>chr06</v>
          </cell>
          <cell r="E533">
            <v>16973826</v>
          </cell>
          <cell r="F533">
            <v>16973846</v>
          </cell>
        </row>
        <row r="534">
          <cell r="A534" t="str">
            <v>osa-miR5493</v>
          </cell>
          <cell r="B534" t="str">
            <v>AGCCGGGCUCGGUCGCGCGUG</v>
          </cell>
          <cell r="C534" t="str">
            <v>+</v>
          </cell>
          <cell r="D534" t="str">
            <v>chr02</v>
          </cell>
          <cell r="E534">
            <v>22898270</v>
          </cell>
          <cell r="F534">
            <v>22898290</v>
          </cell>
        </row>
        <row r="535">
          <cell r="A535" t="str">
            <v>osa-miR5494</v>
          </cell>
          <cell r="B535" t="str">
            <v>UUAUAGGAGGUAUAGACGGUA</v>
          </cell>
          <cell r="C535" t="str">
            <v>-</v>
          </cell>
          <cell r="D535" t="str">
            <v>chr01</v>
          </cell>
          <cell r="E535">
            <v>2317365</v>
          </cell>
          <cell r="F535">
            <v>2317385</v>
          </cell>
        </row>
        <row r="536">
          <cell r="A536" t="str">
            <v>osa-miR5495</v>
          </cell>
          <cell r="B536" t="str">
            <v>AGAGGUCCGGAUCGAACGUAG</v>
          </cell>
          <cell r="C536" t="str">
            <v>+</v>
          </cell>
          <cell r="D536" t="str">
            <v>chr02</v>
          </cell>
          <cell r="E536">
            <v>20298342</v>
          </cell>
          <cell r="F536">
            <v>20298362</v>
          </cell>
        </row>
        <row r="537">
          <cell r="A537" t="str">
            <v>osa-miR5496</v>
          </cell>
          <cell r="B537" t="str">
            <v>CCAGCCGGUGGCAUAGUUCUC</v>
          </cell>
          <cell r="C537" t="str">
            <v>-</v>
          </cell>
          <cell r="D537" t="str">
            <v>chr02</v>
          </cell>
          <cell r="E537">
            <v>22859779</v>
          </cell>
          <cell r="F537">
            <v>22859799</v>
          </cell>
        </row>
        <row r="538">
          <cell r="A538" t="str">
            <v>osa-miR5497</v>
          </cell>
          <cell r="B538" t="str">
            <v>CAGAAUAUCUGGGACGAGCAU</v>
          </cell>
          <cell r="C538" t="str">
            <v>+</v>
          </cell>
          <cell r="D538" t="str">
            <v>chr03</v>
          </cell>
          <cell r="E538">
            <v>32506022</v>
          </cell>
          <cell r="F538">
            <v>32506042</v>
          </cell>
        </row>
        <row r="539">
          <cell r="A539" t="str">
            <v>osa-miR5498</v>
          </cell>
          <cell r="B539" t="str">
            <v>UGAGCUGUAACACUUGAAGAC</v>
          </cell>
          <cell r="C539" t="str">
            <v>-</v>
          </cell>
          <cell r="D539" t="str">
            <v>chr04</v>
          </cell>
          <cell r="E539">
            <v>11830808</v>
          </cell>
          <cell r="F539">
            <v>11830828</v>
          </cell>
        </row>
        <row r="540">
          <cell r="A540" t="str">
            <v>osa-miR5499</v>
          </cell>
          <cell r="B540" t="str">
            <v>GAAGGAAGAAUCGUUAUGGAA</v>
          </cell>
          <cell r="C540" t="str">
            <v>+</v>
          </cell>
          <cell r="D540" t="str">
            <v>chr04</v>
          </cell>
          <cell r="E540">
            <v>17241811</v>
          </cell>
          <cell r="F540">
            <v>17241831</v>
          </cell>
        </row>
        <row r="541">
          <cell r="A541" t="str">
            <v>osa-miR5500</v>
          </cell>
          <cell r="B541" t="str">
            <v>AUCACUGAUGAAAUCUUGCGGC</v>
          </cell>
          <cell r="C541" t="str">
            <v>+</v>
          </cell>
          <cell r="D541" t="str">
            <v>chr04</v>
          </cell>
          <cell r="E541">
            <v>27731077</v>
          </cell>
          <cell r="F541">
            <v>27731098</v>
          </cell>
        </row>
        <row r="542">
          <cell r="A542" t="str">
            <v>osa-miR5501</v>
          </cell>
          <cell r="B542" t="str">
            <v>UCUUGUGGCUAGAAGGGUGAG</v>
          </cell>
          <cell r="C542" t="str">
            <v>+</v>
          </cell>
          <cell r="D542" t="str">
            <v>chr04</v>
          </cell>
          <cell r="E542">
            <v>28838215</v>
          </cell>
          <cell r="F542">
            <v>28838235</v>
          </cell>
        </row>
        <row r="543">
          <cell r="A543" t="str">
            <v>osa-miR5502</v>
          </cell>
          <cell r="B543" t="str">
            <v>UACGGAUACGGAUACGCGAUAC</v>
          </cell>
          <cell r="C543" t="str">
            <v>-</v>
          </cell>
          <cell r="D543" t="str">
            <v>chr05</v>
          </cell>
          <cell r="E543">
            <v>28979946</v>
          </cell>
          <cell r="F543">
            <v>28979967</v>
          </cell>
        </row>
        <row r="544">
          <cell r="A544" t="str">
            <v>osa-miR5503</v>
          </cell>
          <cell r="B544" t="str">
            <v>UUCGGAUCUUUCUAGAGGCAUU</v>
          </cell>
          <cell r="C544" t="str">
            <v>-</v>
          </cell>
          <cell r="D544" t="str">
            <v>chr08</v>
          </cell>
          <cell r="E544">
            <v>10797432</v>
          </cell>
          <cell r="F544">
            <v>10797453</v>
          </cell>
        </row>
        <row r="545">
          <cell r="A545" t="str">
            <v>osa-miR5504</v>
          </cell>
          <cell r="B545" t="str">
            <v>AGUGACGGGAGGACUGCAAGG</v>
          </cell>
          <cell r="C545" t="str">
            <v>-</v>
          </cell>
          <cell r="D545" t="str">
            <v>chr10</v>
          </cell>
          <cell r="E545">
            <v>17228177</v>
          </cell>
          <cell r="F545">
            <v>17228197</v>
          </cell>
        </row>
        <row r="546">
          <cell r="A546" t="str">
            <v>osa-miR5505</v>
          </cell>
          <cell r="B546" t="str">
            <v>GAGGAUUCGGUAUUGAUCGCUA</v>
          </cell>
          <cell r="C546" t="str">
            <v>+</v>
          </cell>
          <cell r="D546" t="str">
            <v>chr12</v>
          </cell>
          <cell r="E546">
            <v>13389181</v>
          </cell>
          <cell r="F546">
            <v>13389202</v>
          </cell>
        </row>
        <row r="547">
          <cell r="A547" t="str">
            <v>osa-miR5506</v>
          </cell>
          <cell r="B547" t="str">
            <v>UGGAUCGCUUCGUCUGAUGGU</v>
          </cell>
          <cell r="C547" t="str">
            <v>-</v>
          </cell>
          <cell r="D547" t="str">
            <v>chr12</v>
          </cell>
          <cell r="E547">
            <v>15164817</v>
          </cell>
          <cell r="F547">
            <v>15164837</v>
          </cell>
        </row>
        <row r="548">
          <cell r="A548" t="str">
            <v>osa-miR5507</v>
          </cell>
          <cell r="B548" t="str">
            <v>AAUGAGAAUGAUGACCCGGUG</v>
          </cell>
          <cell r="C548" t="str">
            <v>-</v>
          </cell>
          <cell r="D548" t="str">
            <v>chr12</v>
          </cell>
          <cell r="E548">
            <v>21019888</v>
          </cell>
          <cell r="F548">
            <v>21019908</v>
          </cell>
        </row>
        <row r="549">
          <cell r="A549" t="str">
            <v>osa-miR5508</v>
          </cell>
          <cell r="B549" t="str">
            <v>UAGAUGGCUGAUCUGGUGUGG</v>
          </cell>
          <cell r="C549" t="str">
            <v>-</v>
          </cell>
          <cell r="D549" t="str">
            <v>chr06</v>
          </cell>
          <cell r="E549">
            <v>638325</v>
          </cell>
          <cell r="F549">
            <v>638345</v>
          </cell>
        </row>
        <row r="550">
          <cell r="A550" t="str">
            <v>osa-miR5509</v>
          </cell>
          <cell r="B550" t="str">
            <v>UAGGCAUUUUCUCUUGGCAUG</v>
          </cell>
          <cell r="C550" t="str">
            <v>-</v>
          </cell>
          <cell r="D550" t="str">
            <v>chr11</v>
          </cell>
          <cell r="E550">
            <v>24258785</v>
          </cell>
          <cell r="F550">
            <v>24258805</v>
          </cell>
        </row>
        <row r="551">
          <cell r="A551" t="str">
            <v>osa-miR5510</v>
          </cell>
          <cell r="B551" t="str">
            <v>AGGCUGAUCCACUCCAGAGGA</v>
          </cell>
          <cell r="C551" t="str">
            <v>-</v>
          </cell>
          <cell r="D551" t="str">
            <v>chr12</v>
          </cell>
          <cell r="E551">
            <v>19128008</v>
          </cell>
          <cell r="F551">
            <v>19128028</v>
          </cell>
        </row>
        <row r="552">
          <cell r="A552" t="str">
            <v>osa-miR5511</v>
          </cell>
          <cell r="B552" t="str">
            <v>CAUAUCCCAGCUGUUUCGGCC</v>
          </cell>
          <cell r="C552" t="str">
            <v>-</v>
          </cell>
          <cell r="D552" t="str">
            <v>chr04</v>
          </cell>
          <cell r="E552">
            <v>14653021</v>
          </cell>
          <cell r="F552">
            <v>14653041</v>
          </cell>
        </row>
        <row r="553">
          <cell r="A553" t="str">
            <v>osa-miR5512a</v>
          </cell>
          <cell r="B553" t="str">
            <v>UAGGAUAUGGUAAUGCUAAAA</v>
          </cell>
          <cell r="C553" t="str">
            <v>+</v>
          </cell>
          <cell r="D553" t="str">
            <v>chr04</v>
          </cell>
          <cell r="E553">
            <v>18387082</v>
          </cell>
          <cell r="F553">
            <v>18387102</v>
          </cell>
        </row>
        <row r="554">
          <cell r="A554" t="str">
            <v>osa-miR5512b</v>
          </cell>
          <cell r="B554" t="str">
            <v>UAGGAUAUGGUAAUGCUAAAA</v>
          </cell>
          <cell r="C554" t="str">
            <v>-</v>
          </cell>
          <cell r="D554" t="str">
            <v>chr04</v>
          </cell>
          <cell r="E554">
            <v>18386989</v>
          </cell>
          <cell r="F554">
            <v>18387009</v>
          </cell>
        </row>
        <row r="555">
          <cell r="A555" t="str">
            <v>osa-miR5513</v>
          </cell>
          <cell r="B555" t="str">
            <v>UAACAAAGGACAACAGACUGA</v>
          </cell>
          <cell r="C555" t="str">
            <v>+</v>
          </cell>
          <cell r="D555" t="str">
            <v>chr03</v>
          </cell>
          <cell r="E555">
            <v>34008118</v>
          </cell>
          <cell r="F555">
            <v>34008138</v>
          </cell>
        </row>
        <row r="556">
          <cell r="A556" t="str">
            <v>osa-miR5514</v>
          </cell>
          <cell r="B556" t="str">
            <v>UCCCAGAGCUUUGGCCGUCGC</v>
          </cell>
          <cell r="C556" t="str">
            <v>+</v>
          </cell>
          <cell r="D556" t="str">
            <v>chr02</v>
          </cell>
          <cell r="E556">
            <v>22840171</v>
          </cell>
          <cell r="F556">
            <v>22840191</v>
          </cell>
        </row>
        <row r="557">
          <cell r="A557" t="str">
            <v>osa-miR5515</v>
          </cell>
          <cell r="B557" t="str">
            <v>CCGAUGGUUGUUCUACAGGUG</v>
          </cell>
          <cell r="C557" t="str">
            <v>+</v>
          </cell>
          <cell r="D557" t="str">
            <v>chr04</v>
          </cell>
          <cell r="E557">
            <v>17244231</v>
          </cell>
          <cell r="F557">
            <v>17244251</v>
          </cell>
        </row>
        <row r="558">
          <cell r="A558" t="str">
            <v>osa-miR5516a</v>
          </cell>
          <cell r="B558" t="str">
            <v>CUCAUUGCUUCGGUAGGCUGG</v>
          </cell>
          <cell r="C558" t="str">
            <v>-</v>
          </cell>
          <cell r="D558" t="str">
            <v>chr05</v>
          </cell>
          <cell r="E558">
            <v>13979428</v>
          </cell>
          <cell r="F558">
            <v>13979448</v>
          </cell>
        </row>
        <row r="559">
          <cell r="A559" t="str">
            <v>osa-miR5516b</v>
          </cell>
          <cell r="B559" t="str">
            <v>CUCAUUGCUUCGGUAGGCUGG</v>
          </cell>
          <cell r="C559" t="str">
            <v>-</v>
          </cell>
          <cell r="D559" t="str">
            <v>chr05</v>
          </cell>
          <cell r="E559">
            <v>13962669</v>
          </cell>
          <cell r="F559">
            <v>13962689</v>
          </cell>
        </row>
        <row r="560">
          <cell r="A560" t="str">
            <v>osa-miR5517</v>
          </cell>
          <cell r="B560" t="str">
            <v>UGCAUCACGGCGCAUAUGUAG</v>
          </cell>
          <cell r="C560" t="str">
            <v>-</v>
          </cell>
          <cell r="D560" t="str">
            <v>chr06</v>
          </cell>
          <cell r="E560">
            <v>24618693</v>
          </cell>
          <cell r="F560">
            <v>24618713</v>
          </cell>
        </row>
        <row r="561">
          <cell r="A561" t="str">
            <v>osa-miR5518</v>
          </cell>
          <cell r="B561" t="str">
            <v>AUACUCAAACAGGGCAUUGCA</v>
          </cell>
          <cell r="C561" t="str">
            <v>+</v>
          </cell>
          <cell r="D561" t="str">
            <v>chr07</v>
          </cell>
          <cell r="E561">
            <v>9526436</v>
          </cell>
          <cell r="F561">
            <v>9526456</v>
          </cell>
        </row>
        <row r="562">
          <cell r="A562" t="str">
            <v>osa-miR5519</v>
          </cell>
          <cell r="B562" t="str">
            <v>UGGCAGAAGUACUGGACUUAG</v>
          </cell>
          <cell r="C562" t="str">
            <v>+</v>
          </cell>
          <cell r="D562" t="str">
            <v>chr12</v>
          </cell>
          <cell r="E562">
            <v>24358363</v>
          </cell>
          <cell r="F562">
            <v>24358383</v>
          </cell>
        </row>
        <row r="563">
          <cell r="A563" t="str">
            <v>osa-miR5521</v>
          </cell>
          <cell r="B563" t="str">
            <v>AGUGGCUGCAUAUCUGAUGAG</v>
          </cell>
          <cell r="C563" t="str">
            <v>-</v>
          </cell>
          <cell r="D563" t="str">
            <v>chr01</v>
          </cell>
          <cell r="E563">
            <v>2334230</v>
          </cell>
          <cell r="F563">
            <v>2334250</v>
          </cell>
        </row>
        <row r="564">
          <cell r="A564" t="str">
            <v>osa-miR5522</v>
          </cell>
          <cell r="B564" t="str">
            <v>AACAAUAGGAAUGGGAGGCAU</v>
          </cell>
          <cell r="C564" t="str">
            <v>+</v>
          </cell>
          <cell r="D564" t="str">
            <v>chr04</v>
          </cell>
          <cell r="E564">
            <v>21650334</v>
          </cell>
          <cell r="F564">
            <v>21650354</v>
          </cell>
        </row>
        <row r="565">
          <cell r="A565" t="str">
            <v>osa-miR5523</v>
          </cell>
          <cell r="B565" t="str">
            <v>UGAGGAGGAACAUAUUUACUAG</v>
          </cell>
          <cell r="C565" t="str">
            <v>-</v>
          </cell>
          <cell r="D565" t="str">
            <v>chr04</v>
          </cell>
          <cell r="E565">
            <v>18205684</v>
          </cell>
          <cell r="F565">
            <v>18205705</v>
          </cell>
        </row>
        <row r="566">
          <cell r="A566" t="str">
            <v>osa-miR5524</v>
          </cell>
          <cell r="B566" t="str">
            <v>UGGAAAAUGUGUUCAUGACGG</v>
          </cell>
          <cell r="C566" t="str">
            <v>+</v>
          </cell>
          <cell r="D566" t="str">
            <v>chr09</v>
          </cell>
          <cell r="E566">
            <v>3278307</v>
          </cell>
          <cell r="F566">
            <v>3278327</v>
          </cell>
        </row>
        <row r="567">
          <cell r="A567" t="str">
            <v>osa-miR5525</v>
          </cell>
          <cell r="B567" t="str">
            <v>UGAACCUUGGGAGCGAUCUGAA</v>
          </cell>
          <cell r="C567" t="str">
            <v>-</v>
          </cell>
          <cell r="D567" t="str">
            <v>chr09</v>
          </cell>
          <cell r="E567">
            <v>3904488</v>
          </cell>
          <cell r="F567">
            <v>3904509</v>
          </cell>
        </row>
        <row r="568">
          <cell r="A568" t="str">
            <v>osa-miR5526</v>
          </cell>
          <cell r="B568" t="str">
            <v>AAAGGUAGAGUCAGGUAUGAG</v>
          </cell>
          <cell r="C568" t="str">
            <v>+</v>
          </cell>
          <cell r="D568" t="str">
            <v>chr10</v>
          </cell>
          <cell r="E568">
            <v>1584957</v>
          </cell>
          <cell r="F568">
            <v>1584977</v>
          </cell>
        </row>
        <row r="569">
          <cell r="A569" t="str">
            <v>osa-miR5527</v>
          </cell>
          <cell r="B569" t="str">
            <v>UCUCAGCCAGGGCAGUAACAG</v>
          </cell>
          <cell r="C569" t="str">
            <v>+</v>
          </cell>
          <cell r="D569" t="str">
            <v>chr11</v>
          </cell>
          <cell r="E569">
            <v>9589970</v>
          </cell>
          <cell r="F569">
            <v>9589990</v>
          </cell>
        </row>
        <row r="570">
          <cell r="A570" t="str">
            <v>osa-miR5528</v>
          </cell>
          <cell r="B570" t="str">
            <v>AAGACGGUUUUAGAUGUUGCC</v>
          </cell>
          <cell r="C570" t="str">
            <v>-</v>
          </cell>
          <cell r="D570" t="str">
            <v>chr11</v>
          </cell>
          <cell r="E570">
            <v>9586997</v>
          </cell>
          <cell r="F570">
            <v>9587017</v>
          </cell>
        </row>
        <row r="571">
          <cell r="A571" t="str">
            <v>osa-miR5529</v>
          </cell>
          <cell r="B571" t="str">
            <v>GUUUCAUCCAUGGACACCGCA</v>
          </cell>
          <cell r="C571" t="str">
            <v>-</v>
          </cell>
          <cell r="D571" t="str">
            <v>chr11</v>
          </cell>
          <cell r="E571">
            <v>24804937</v>
          </cell>
          <cell r="F571">
            <v>24804957</v>
          </cell>
        </row>
        <row r="572">
          <cell r="A572" t="str">
            <v>osa-miR5530</v>
          </cell>
          <cell r="B572" t="str">
            <v>AGUGGUGUCGUAUUACCUGCC</v>
          </cell>
          <cell r="C572" t="str">
            <v>+</v>
          </cell>
          <cell r="D572" t="str">
            <v>chr12</v>
          </cell>
          <cell r="E572">
            <v>21782338</v>
          </cell>
          <cell r="F572">
            <v>21782358</v>
          </cell>
        </row>
        <row r="573">
          <cell r="A573" t="str">
            <v>osa-miR5531</v>
          </cell>
          <cell r="B573" t="str">
            <v>ACUGACUGCCUUGAGCUCCGGG</v>
          </cell>
          <cell r="C573" t="str">
            <v>+</v>
          </cell>
          <cell r="D573" t="str">
            <v>chr03</v>
          </cell>
          <cell r="E573">
            <v>10288543</v>
          </cell>
          <cell r="F573">
            <v>10288564</v>
          </cell>
        </row>
        <row r="574">
          <cell r="A574" t="str">
            <v>osa-miR5532</v>
          </cell>
          <cell r="B574" t="str">
            <v>AUGGAAUAUAUGACAAAGGUGG</v>
          </cell>
          <cell r="C574" t="str">
            <v>+</v>
          </cell>
          <cell r="D574" t="str">
            <v>chr04</v>
          </cell>
          <cell r="E574">
            <v>23647976</v>
          </cell>
          <cell r="F574">
            <v>23647997</v>
          </cell>
        </row>
        <row r="575">
          <cell r="A575" t="str">
            <v>osa-miR5533</v>
          </cell>
          <cell r="B575" t="str">
            <v>CUUUGCCAGAAGCCCUCAUGG</v>
          </cell>
          <cell r="C575" t="str">
            <v>-</v>
          </cell>
          <cell r="D575" t="str">
            <v>chr04</v>
          </cell>
          <cell r="E575">
            <v>2761849</v>
          </cell>
          <cell r="F575">
            <v>2761869</v>
          </cell>
        </row>
        <row r="576">
          <cell r="A576" t="str">
            <v>osa-miR5534a</v>
          </cell>
          <cell r="B576" t="str">
            <v>UGACGACAACAGCUAGAAUGG</v>
          </cell>
          <cell r="C576" t="str">
            <v>-</v>
          </cell>
          <cell r="D576" t="str">
            <v>chr11</v>
          </cell>
          <cell r="E576">
            <v>6404363</v>
          </cell>
          <cell r="F576">
            <v>6404383</v>
          </cell>
        </row>
        <row r="577">
          <cell r="A577" t="str">
            <v>osa-miR5534b</v>
          </cell>
          <cell r="B577" t="str">
            <v>CGAUGACAACAGCUAGAAUGG</v>
          </cell>
          <cell r="C577" t="str">
            <v>-</v>
          </cell>
          <cell r="D577" t="str">
            <v>chr11</v>
          </cell>
          <cell r="E577">
            <v>6404490</v>
          </cell>
          <cell r="F577">
            <v>6404510</v>
          </cell>
        </row>
        <row r="578">
          <cell r="A578" t="str">
            <v>osa-miR5535</v>
          </cell>
          <cell r="B578" t="str">
            <v>UCUGCGUGAUUGAAGUCUGCAU</v>
          </cell>
          <cell r="C578" t="str">
            <v>-</v>
          </cell>
          <cell r="D578" t="str">
            <v>chr12</v>
          </cell>
          <cell r="E578">
            <v>12446271</v>
          </cell>
          <cell r="F578">
            <v>12446292</v>
          </cell>
        </row>
        <row r="579">
          <cell r="A579" t="str">
            <v>osa-miR5536</v>
          </cell>
          <cell r="B579" t="str">
            <v>AAUGGUAGUGACAUUAUGGUAG</v>
          </cell>
          <cell r="C579" t="str">
            <v>-</v>
          </cell>
          <cell r="D579" t="str">
            <v>chr09</v>
          </cell>
          <cell r="E579">
            <v>9140172</v>
          </cell>
          <cell r="F579">
            <v>9140193</v>
          </cell>
        </row>
        <row r="580">
          <cell r="A580" t="str">
            <v>osa-miR5537</v>
          </cell>
          <cell r="B580" t="str">
            <v>AAUGUUUGUAUGGAUCGUUUGU</v>
          </cell>
          <cell r="C580" t="str">
            <v>+</v>
          </cell>
          <cell r="D580" t="str">
            <v>chr10</v>
          </cell>
          <cell r="E580">
            <v>11112761</v>
          </cell>
          <cell r="F580">
            <v>11112782</v>
          </cell>
        </row>
        <row r="581">
          <cell r="A581" t="str">
            <v>osa-miR5538</v>
          </cell>
          <cell r="B581" t="str">
            <v>ACUGAACUCAAUCACUUGCUGC</v>
          </cell>
          <cell r="C581" t="str">
            <v>+</v>
          </cell>
          <cell r="D581" t="str">
            <v>chr10</v>
          </cell>
          <cell r="E581">
            <v>21337293</v>
          </cell>
          <cell r="F581">
            <v>21337314</v>
          </cell>
        </row>
        <row r="582">
          <cell r="A582" t="str">
            <v>osa-miR5539a</v>
          </cell>
          <cell r="B582" t="str">
            <v>AAGAAAACGGAUGCGCGUGCUA</v>
          </cell>
          <cell r="C582" t="str">
            <v>-</v>
          </cell>
          <cell r="D582" t="str">
            <v>chr12</v>
          </cell>
          <cell r="E582">
            <v>20548938</v>
          </cell>
          <cell r="F582">
            <v>20548959</v>
          </cell>
        </row>
        <row r="583">
          <cell r="A583" t="str">
            <v>osa-miR5539b</v>
          </cell>
          <cell r="B583" t="str">
            <v>AAGAAAACGGAUGCGCGUGCUA</v>
          </cell>
          <cell r="C583" t="str">
            <v>-</v>
          </cell>
          <cell r="D583" t="str">
            <v>chr12</v>
          </cell>
          <cell r="E583">
            <v>20553832</v>
          </cell>
          <cell r="F583">
            <v>20553853</v>
          </cell>
        </row>
        <row r="584">
          <cell r="A584" t="str">
            <v>osa-miR5540</v>
          </cell>
          <cell r="B584" t="str">
            <v>UUGUGCGAGAUCGACGGUAUA</v>
          </cell>
          <cell r="C584" t="str">
            <v>-</v>
          </cell>
          <cell r="D584" t="str">
            <v>chr01</v>
          </cell>
          <cell r="E584">
            <v>35552738</v>
          </cell>
          <cell r="F584">
            <v>35552758</v>
          </cell>
        </row>
        <row r="585">
          <cell r="A585" t="str">
            <v>osa-miR5541</v>
          </cell>
          <cell r="B585" t="str">
            <v>UCAAGUGGUGUACUCUAAAGA</v>
          </cell>
          <cell r="C585" t="str">
            <v>-</v>
          </cell>
          <cell r="D585" t="str">
            <v>chr02</v>
          </cell>
          <cell r="E585">
            <v>10239116</v>
          </cell>
          <cell r="F585">
            <v>10239136</v>
          </cell>
        </row>
        <row r="586">
          <cell r="A586" t="str">
            <v>osa-miR5542</v>
          </cell>
          <cell r="B586" t="str">
            <v>UUUGAGAAGGUAUCAUGAGAU</v>
          </cell>
          <cell r="C586" t="str">
            <v>-</v>
          </cell>
          <cell r="D586" t="str">
            <v>chr04</v>
          </cell>
          <cell r="E586">
            <v>32797727</v>
          </cell>
          <cell r="F586">
            <v>32797747</v>
          </cell>
        </row>
        <row r="587">
          <cell r="A587" t="str">
            <v>osa-miR5543</v>
          </cell>
          <cell r="B587" t="str">
            <v>UAUGAAUGGUAUAUUUUCUUG</v>
          </cell>
          <cell r="C587" t="str">
            <v>-</v>
          </cell>
          <cell r="D587" t="str">
            <v>chr04</v>
          </cell>
          <cell r="E587">
            <v>16417319</v>
          </cell>
          <cell r="F587">
            <v>16417339</v>
          </cell>
        </row>
        <row r="588">
          <cell r="A588" t="str">
            <v>osa-miR5544</v>
          </cell>
          <cell r="B588" t="str">
            <v>AGAACACGGAGUAGAAGUUGGU</v>
          </cell>
          <cell r="C588" t="str">
            <v>+</v>
          </cell>
          <cell r="D588" t="str">
            <v>chr02</v>
          </cell>
          <cell r="E588">
            <v>19335011</v>
          </cell>
          <cell r="F588">
            <v>19335032</v>
          </cell>
        </row>
        <row r="589">
          <cell r="A589" t="str">
            <v>osa-miR5788</v>
          </cell>
          <cell r="B589" t="str">
            <v>UGGAUGUGACAUACUCUAGUA</v>
          </cell>
          <cell r="C589" t="str">
            <v>+</v>
          </cell>
          <cell r="D589" t="str">
            <v>chr03</v>
          </cell>
          <cell r="E589">
            <v>30006963</v>
          </cell>
          <cell r="F589">
            <v>30006983</v>
          </cell>
        </row>
        <row r="590">
          <cell r="A590" t="str">
            <v>osa-miR5789</v>
          </cell>
          <cell r="B590" t="str">
            <v>UGACUGAGCUUCGUUCGGUAU</v>
          </cell>
          <cell r="C590" t="str">
            <v>-</v>
          </cell>
          <cell r="D590" t="str">
            <v>chr06</v>
          </cell>
          <cell r="E590">
            <v>1801939</v>
          </cell>
          <cell r="F590">
            <v>1801959</v>
          </cell>
        </row>
        <row r="591">
          <cell r="A591" t="str">
            <v>osa-miR5790</v>
          </cell>
          <cell r="B591" t="str">
            <v>AAGACGAUCCUAGCAGAGCUUCAU</v>
          </cell>
          <cell r="C591" t="str">
            <v>-</v>
          </cell>
          <cell r="D591" t="str">
            <v>chr11</v>
          </cell>
          <cell r="E591">
            <v>7740111</v>
          </cell>
          <cell r="F591">
            <v>7740134</v>
          </cell>
        </row>
        <row r="592">
          <cell r="A592" t="str">
            <v>osa-miR5791</v>
          </cell>
          <cell r="B592" t="str">
            <v>UUGCAGGAGACUAGAGACCAG</v>
          </cell>
          <cell r="C592" t="str">
            <v>+</v>
          </cell>
          <cell r="D592" t="str">
            <v>chr12</v>
          </cell>
          <cell r="E592">
            <v>24374520</v>
          </cell>
          <cell r="F592">
            <v>24374540</v>
          </cell>
        </row>
        <row r="593">
          <cell r="A593" t="str">
            <v>osa-miR5792</v>
          </cell>
          <cell r="B593" t="str">
            <v>GAUGACAGCGGUGGUUCGGACAUC</v>
          </cell>
          <cell r="C593" t="str">
            <v>+</v>
          </cell>
          <cell r="D593" t="str">
            <v>chr10</v>
          </cell>
          <cell r="E593">
            <v>11842888</v>
          </cell>
          <cell r="F593">
            <v>11842911</v>
          </cell>
        </row>
        <row r="594">
          <cell r="A594" t="str">
            <v>osa-miR5793</v>
          </cell>
          <cell r="B594" t="str">
            <v>CGAGGACGAGAUACAGUGCAG</v>
          </cell>
          <cell r="C594" t="str">
            <v>+</v>
          </cell>
          <cell r="D594" t="str">
            <v>chr11</v>
          </cell>
          <cell r="E594">
            <v>24289002</v>
          </cell>
          <cell r="F594">
            <v>24289022</v>
          </cell>
        </row>
        <row r="595">
          <cell r="A595" t="str">
            <v>osa-miR5794</v>
          </cell>
          <cell r="B595" t="str">
            <v>UGAGGAAUCACUAGUAGUCGU</v>
          </cell>
          <cell r="C595" t="str">
            <v>+</v>
          </cell>
          <cell r="D595" t="str">
            <v>chr05</v>
          </cell>
          <cell r="E595">
            <v>3877222</v>
          </cell>
          <cell r="F595">
            <v>3877242</v>
          </cell>
        </row>
        <row r="596">
          <cell r="A596" t="str">
            <v>osa-miR5795</v>
          </cell>
          <cell r="B596" t="str">
            <v>AUGUCGAGGUCGAGUUCCCGGC</v>
          </cell>
          <cell r="C596" t="str">
            <v>-</v>
          </cell>
          <cell r="D596" t="str">
            <v>chr09</v>
          </cell>
          <cell r="E596">
            <v>11103946</v>
          </cell>
          <cell r="F596">
            <v>11103967</v>
          </cell>
        </row>
        <row r="597">
          <cell r="A597" t="str">
            <v>osa-miR5796</v>
          </cell>
          <cell r="B597" t="str">
            <v>UCAUUCAGGAUUGAAGCCGCC</v>
          </cell>
          <cell r="C597" t="str">
            <v>-</v>
          </cell>
          <cell r="D597" t="str">
            <v>chr08</v>
          </cell>
          <cell r="E597">
            <v>2672531</v>
          </cell>
          <cell r="F597">
            <v>2672551</v>
          </cell>
        </row>
        <row r="598">
          <cell r="A598" t="str">
            <v>osa-miR5797</v>
          </cell>
          <cell r="B598" t="str">
            <v>UCGUGGGAUUUAUGCAGUUAA</v>
          </cell>
          <cell r="C598" t="str">
            <v>+</v>
          </cell>
          <cell r="D598" t="str">
            <v>chr08</v>
          </cell>
          <cell r="E598">
            <v>17084777</v>
          </cell>
          <cell r="F598">
            <v>17084797</v>
          </cell>
        </row>
        <row r="599">
          <cell r="A599" t="str">
            <v>osa-miR5798</v>
          </cell>
          <cell r="B599" t="str">
            <v>CUGGACUACAAGAUCCCGGAU</v>
          </cell>
          <cell r="C599" t="str">
            <v>-</v>
          </cell>
          <cell r="D599" t="str">
            <v>chr07</v>
          </cell>
          <cell r="E599">
            <v>6672130</v>
          </cell>
          <cell r="F599">
            <v>6672150</v>
          </cell>
        </row>
        <row r="600">
          <cell r="A600" t="str">
            <v>osa-miR5799</v>
          </cell>
          <cell r="B600" t="str">
            <v>AAGACGAAUAAUCAAACGUUGGAC</v>
          </cell>
          <cell r="C600" t="str">
            <v>+</v>
          </cell>
          <cell r="D600" t="str">
            <v>chr06</v>
          </cell>
          <cell r="E600">
            <v>10732173</v>
          </cell>
          <cell r="F600">
            <v>10732196</v>
          </cell>
        </row>
        <row r="601">
          <cell r="A601" t="str">
            <v>osa-miR5800</v>
          </cell>
          <cell r="B601" t="str">
            <v>CCCGGCUAUCGGAACGGCUGC</v>
          </cell>
          <cell r="C601" t="str">
            <v>-</v>
          </cell>
          <cell r="D601" t="str">
            <v>chr11</v>
          </cell>
          <cell r="E601">
            <v>24921150</v>
          </cell>
          <cell r="F601">
            <v>24921170</v>
          </cell>
        </row>
        <row r="602">
          <cell r="A602" t="str">
            <v>osa-miR5801</v>
          </cell>
          <cell r="B602" t="str">
            <v>ACCAAAUCGUUUUCGAUCGUUGGA</v>
          </cell>
          <cell r="C602" t="str">
            <v>-</v>
          </cell>
          <cell r="D602" t="str">
            <v>chr12</v>
          </cell>
          <cell r="E602">
            <v>19318259</v>
          </cell>
          <cell r="F602">
            <v>19318282</v>
          </cell>
        </row>
        <row r="603">
          <cell r="A603" t="str">
            <v>osa-miR5802</v>
          </cell>
          <cell r="B603" t="str">
            <v>AUGGACUGUACUUUGUAAAGCGGA</v>
          </cell>
          <cell r="C603" t="str">
            <v>+</v>
          </cell>
          <cell r="D603" t="str">
            <v>chr01</v>
          </cell>
          <cell r="E603">
            <v>13088733</v>
          </cell>
          <cell r="F603">
            <v>13088756</v>
          </cell>
        </row>
        <row r="604">
          <cell r="A604" t="str">
            <v>osa-miR5803</v>
          </cell>
          <cell r="B604" t="str">
            <v>ACCACUGUAGACGCUACGUGUGAG</v>
          </cell>
          <cell r="C604" t="str">
            <v>+</v>
          </cell>
          <cell r="D604" t="str">
            <v>chr04</v>
          </cell>
          <cell r="E604">
            <v>30231544</v>
          </cell>
          <cell r="F604">
            <v>30231567</v>
          </cell>
        </row>
        <row r="605">
          <cell r="A605" t="str">
            <v>osa-miR5804</v>
          </cell>
          <cell r="B605" t="str">
            <v>UGCGAAGUAGAGAUGCCGACU</v>
          </cell>
          <cell r="C605" t="str">
            <v>-</v>
          </cell>
          <cell r="D605" t="str">
            <v>chr04</v>
          </cell>
          <cell r="E605">
            <v>20810170</v>
          </cell>
          <cell r="F605">
            <v>20810190</v>
          </cell>
        </row>
        <row r="606">
          <cell r="A606" t="str">
            <v>osa-miR5805</v>
          </cell>
          <cell r="B606" t="str">
            <v>ACGAGUGAUGGCGGCGUAUACCUG</v>
          </cell>
          <cell r="C606" t="str">
            <v>-</v>
          </cell>
          <cell r="D606" t="str">
            <v>chr12</v>
          </cell>
          <cell r="E606">
            <v>13821863</v>
          </cell>
          <cell r="F606">
            <v>13821886</v>
          </cell>
        </row>
        <row r="607">
          <cell r="A607" t="str">
            <v>osa-miR5806</v>
          </cell>
          <cell r="B607" t="str">
            <v>ACAGGCAAAGACAAUGACGGC</v>
          </cell>
          <cell r="C607" t="str">
            <v>+</v>
          </cell>
          <cell r="D607" t="str">
            <v>chr06</v>
          </cell>
          <cell r="E607">
            <v>24708676</v>
          </cell>
          <cell r="F607">
            <v>24708696</v>
          </cell>
        </row>
        <row r="608">
          <cell r="A608" t="str">
            <v>osa-miR5807</v>
          </cell>
          <cell r="B608" t="str">
            <v>AGGAGGUCUGGAGAGUUAUGUGGC</v>
          </cell>
          <cell r="C608" t="str">
            <v>-</v>
          </cell>
          <cell r="D608" t="str">
            <v>chr08</v>
          </cell>
          <cell r="E608">
            <v>3597816</v>
          </cell>
          <cell r="F608">
            <v>3597839</v>
          </cell>
        </row>
        <row r="609">
          <cell r="A609" t="str">
            <v>osa-miR5808</v>
          </cell>
          <cell r="B609" t="str">
            <v>ACUAAAUCGUUUCUGAUCGUUGGA</v>
          </cell>
          <cell r="C609" t="str">
            <v>+</v>
          </cell>
          <cell r="D609" t="str">
            <v>chr09</v>
          </cell>
          <cell r="E609">
            <v>18739256</v>
          </cell>
          <cell r="F609">
            <v>18739279</v>
          </cell>
        </row>
        <row r="610">
          <cell r="A610" t="str">
            <v>osa-miR5809</v>
          </cell>
          <cell r="B610" t="str">
            <v>UCGUCGCCGGCGACCACAGC</v>
          </cell>
          <cell r="C610" t="str">
            <v>-</v>
          </cell>
          <cell r="D610" t="str">
            <v>chr04</v>
          </cell>
          <cell r="E610">
            <v>23527612</v>
          </cell>
          <cell r="F610">
            <v>23527631</v>
          </cell>
        </row>
        <row r="611">
          <cell r="A611" t="str">
            <v>osa-miR5810</v>
          </cell>
          <cell r="B611" t="str">
            <v>ACGGAACCCUAAUGGCGAUGGCAU</v>
          </cell>
          <cell r="C611" t="str">
            <v>-</v>
          </cell>
          <cell r="D611" t="str">
            <v>chr12</v>
          </cell>
          <cell r="E611">
            <v>7333302</v>
          </cell>
          <cell r="F611">
            <v>7333325</v>
          </cell>
        </row>
        <row r="612">
          <cell r="A612" t="str">
            <v>osa-miR5811</v>
          </cell>
          <cell r="B612" t="str">
            <v>CCUAACCUAGGAGUUCGAUGGGAC</v>
          </cell>
          <cell r="C612" t="str">
            <v>-</v>
          </cell>
          <cell r="D612" t="str">
            <v>chr03</v>
          </cell>
          <cell r="E612">
            <v>13198037</v>
          </cell>
          <cell r="F612">
            <v>13198060</v>
          </cell>
        </row>
        <row r="613">
          <cell r="A613" t="str">
            <v>osa-miR5812</v>
          </cell>
          <cell r="B613" t="str">
            <v>AGCAACGAUUUUAAGAUUGUGGCA</v>
          </cell>
          <cell r="C613" t="str">
            <v>-</v>
          </cell>
          <cell r="D613" t="str">
            <v>chr01</v>
          </cell>
          <cell r="E613">
            <v>11846176</v>
          </cell>
          <cell r="F613">
            <v>11846199</v>
          </cell>
        </row>
        <row r="614">
          <cell r="A614" t="str">
            <v>osa-miR5813</v>
          </cell>
          <cell r="B614" t="str">
            <v>AAGCAGCGACUCUGGUCAUGGA</v>
          </cell>
          <cell r="C614" t="str">
            <v>-</v>
          </cell>
          <cell r="D614" t="str">
            <v>chr04</v>
          </cell>
          <cell r="E614">
            <v>9953000</v>
          </cell>
          <cell r="F614">
            <v>9953021</v>
          </cell>
        </row>
        <row r="615">
          <cell r="A615" t="str">
            <v>osa-miR5814</v>
          </cell>
          <cell r="B615" t="str">
            <v>AAUCAAGUUAGGAACCAUGCAAGU</v>
          </cell>
          <cell r="C615" t="str">
            <v>-</v>
          </cell>
          <cell r="D615" t="str">
            <v>chr06</v>
          </cell>
          <cell r="E615">
            <v>26661423</v>
          </cell>
          <cell r="F615">
            <v>26661446</v>
          </cell>
        </row>
        <row r="616">
          <cell r="A616" t="str">
            <v>osa-miR5815</v>
          </cell>
          <cell r="B616" t="str">
            <v>AAUGUUAUGGACACUAGAUGACAU</v>
          </cell>
          <cell r="C616" t="str">
            <v>-</v>
          </cell>
          <cell r="D616" t="str">
            <v>chr01</v>
          </cell>
          <cell r="E616">
            <v>25017383</v>
          </cell>
          <cell r="F616">
            <v>25017406</v>
          </cell>
        </row>
        <row r="617">
          <cell r="A617" t="str">
            <v>osa-miR5816</v>
          </cell>
          <cell r="B617" t="str">
            <v>UAGGAGUGUUUGUAGGAGCGCCAC</v>
          </cell>
          <cell r="C617" t="str">
            <v>-</v>
          </cell>
          <cell r="D617" t="str">
            <v>chr09</v>
          </cell>
          <cell r="E617">
            <v>11584062</v>
          </cell>
          <cell r="F617">
            <v>11584085</v>
          </cell>
        </row>
        <row r="618">
          <cell r="A618" t="str">
            <v>osa-miR5817</v>
          </cell>
          <cell r="B618" t="str">
            <v>AUCGAAUUUGAAAGAAAAAGGUAU</v>
          </cell>
          <cell r="C618" t="str">
            <v>+</v>
          </cell>
          <cell r="D618" t="str">
            <v>chr01</v>
          </cell>
          <cell r="E618">
            <v>5990135</v>
          </cell>
          <cell r="F618">
            <v>5990158</v>
          </cell>
        </row>
        <row r="619">
          <cell r="A619" t="str">
            <v>osa-miR5818</v>
          </cell>
          <cell r="B619" t="str">
            <v>UCGAACUAGAAGGGCCAGGUU</v>
          </cell>
          <cell r="C619" t="str">
            <v>+</v>
          </cell>
          <cell r="D619" t="str">
            <v>chr04</v>
          </cell>
          <cell r="E619">
            <v>13157349</v>
          </cell>
          <cell r="F619">
            <v>13157369</v>
          </cell>
        </row>
        <row r="620">
          <cell r="A620" t="str">
            <v>osa-miR5819</v>
          </cell>
          <cell r="B620" t="str">
            <v>AGGACGAGGGGAACGGCGGCG</v>
          </cell>
          <cell r="C620" t="str">
            <v>+</v>
          </cell>
          <cell r="D620" t="str">
            <v>chr01</v>
          </cell>
          <cell r="E620">
            <v>29695852</v>
          </cell>
          <cell r="F620">
            <v>29695872</v>
          </cell>
        </row>
        <row r="621">
          <cell r="A621" t="str">
            <v>osa-miR5820</v>
          </cell>
          <cell r="B621" t="str">
            <v>UGGCAGAGAUUGAUCGAGGAA</v>
          </cell>
          <cell r="C621" t="str">
            <v>+</v>
          </cell>
          <cell r="D621" t="str">
            <v>chr10</v>
          </cell>
          <cell r="E621">
            <v>13982658</v>
          </cell>
          <cell r="F621">
            <v>13982678</v>
          </cell>
        </row>
        <row r="622">
          <cell r="A622" t="str">
            <v>osa-miR5821</v>
          </cell>
          <cell r="B622" t="str">
            <v>UGGACGGAGCGAUGGUGGGCG</v>
          </cell>
          <cell r="C622" t="str">
            <v>+</v>
          </cell>
          <cell r="D622" t="str">
            <v>chr12</v>
          </cell>
          <cell r="E622">
            <v>24605434</v>
          </cell>
          <cell r="F622">
            <v>24605454</v>
          </cell>
        </row>
        <row r="623">
          <cell r="A623" t="str">
            <v>osa-miR5822</v>
          </cell>
          <cell r="B623" t="str">
            <v>UGUCUGCUCGAUGUCAGGUUG</v>
          </cell>
          <cell r="C623" t="str">
            <v>+</v>
          </cell>
          <cell r="D623" t="str">
            <v>chr11</v>
          </cell>
          <cell r="E623">
            <v>26335946</v>
          </cell>
          <cell r="F623">
            <v>26335966</v>
          </cell>
        </row>
        <row r="624">
          <cell r="A624" t="str">
            <v>osa-miR5823</v>
          </cell>
          <cell r="B624" t="str">
            <v>AAGGAAUUGGGUCUAAUCUCUUCC</v>
          </cell>
          <cell r="C624" t="str">
            <v>-</v>
          </cell>
          <cell r="D624" t="str">
            <v>chr11</v>
          </cell>
          <cell r="E624">
            <v>21506687</v>
          </cell>
          <cell r="F624">
            <v>21506710</v>
          </cell>
        </row>
        <row r="625">
          <cell r="A625" t="str">
            <v>osa-miR5824</v>
          </cell>
          <cell r="B625" t="str">
            <v>AGUCUGAUAAGAAGUCAAUGGCGU</v>
          </cell>
          <cell r="C625" t="str">
            <v>-</v>
          </cell>
          <cell r="D625" t="str">
            <v>chr01</v>
          </cell>
          <cell r="E625">
            <v>1761540</v>
          </cell>
          <cell r="F625">
            <v>1761563</v>
          </cell>
        </row>
        <row r="626">
          <cell r="A626" t="str">
            <v>osa-miR5825</v>
          </cell>
          <cell r="B626" t="str">
            <v>AAAACAUCUGAUAACCUGAAACGG</v>
          </cell>
          <cell r="C626" t="str">
            <v>-</v>
          </cell>
          <cell r="D626" t="str">
            <v>chr05</v>
          </cell>
          <cell r="E626">
            <v>23591566</v>
          </cell>
          <cell r="F626">
            <v>23591589</v>
          </cell>
        </row>
        <row r="627">
          <cell r="A627" t="str">
            <v>osa-miR5826</v>
          </cell>
          <cell r="B627" t="str">
            <v>UAGCCCAAAGUGAGAAGAGUGGGU</v>
          </cell>
          <cell r="C627" t="str">
            <v>+</v>
          </cell>
          <cell r="D627" t="str">
            <v>chr11</v>
          </cell>
          <cell r="E627">
            <v>12859207</v>
          </cell>
          <cell r="F627">
            <v>12859230</v>
          </cell>
        </row>
        <row r="628">
          <cell r="A628" t="str">
            <v>osa-miR5827</v>
          </cell>
          <cell r="B628" t="str">
            <v>UUUGUUGCAAUUUGGACUACC</v>
          </cell>
          <cell r="C628" t="str">
            <v>-</v>
          </cell>
          <cell r="D628" t="str">
            <v>chr04</v>
          </cell>
          <cell r="E628">
            <v>30082047</v>
          </cell>
          <cell r="F628">
            <v>30082067</v>
          </cell>
        </row>
        <row r="629">
          <cell r="A629" t="str">
            <v>osa-miR5828</v>
          </cell>
          <cell r="B629" t="str">
            <v>UUACGGCAUUAAAAGUAAAUC</v>
          </cell>
          <cell r="C629" t="str">
            <v>+</v>
          </cell>
          <cell r="D629" t="str">
            <v>chr06</v>
          </cell>
          <cell r="E629">
            <v>16015701</v>
          </cell>
          <cell r="F629">
            <v>16015721</v>
          </cell>
        </row>
        <row r="630">
          <cell r="A630" t="str">
            <v>osa-miR5829</v>
          </cell>
          <cell r="B630" t="str">
            <v>AUCAGGACCAGUAGGCGAUGGUAA</v>
          </cell>
          <cell r="C630" t="str">
            <v>+</v>
          </cell>
          <cell r="D630" t="str">
            <v>chr06</v>
          </cell>
          <cell r="E630">
            <v>20149377</v>
          </cell>
          <cell r="F630">
            <v>20149400</v>
          </cell>
        </row>
        <row r="631">
          <cell r="A631" t="str">
            <v>osa-miR5830</v>
          </cell>
          <cell r="B631" t="str">
            <v>AUGUAGAUGAGGUGAUGUUACACA</v>
          </cell>
          <cell r="C631" t="str">
            <v>-</v>
          </cell>
          <cell r="D631" t="str">
            <v>chr01</v>
          </cell>
          <cell r="E631">
            <v>4352598</v>
          </cell>
          <cell r="F631">
            <v>4352621</v>
          </cell>
        </row>
        <row r="632">
          <cell r="A632" t="str">
            <v>osa-miR5831</v>
          </cell>
          <cell r="B632" t="str">
            <v>UAGUCAAACUUAGAAUAGUUGGAC</v>
          </cell>
          <cell r="C632" t="str">
            <v>+</v>
          </cell>
          <cell r="D632" t="str">
            <v>chr05</v>
          </cell>
          <cell r="E632">
            <v>28577946</v>
          </cell>
          <cell r="F632">
            <v>28577969</v>
          </cell>
        </row>
        <row r="633">
          <cell r="A633" t="str">
            <v>osa-miR5832</v>
          </cell>
          <cell r="B633" t="str">
            <v>UUGGCGGAGCGGUUGCUGUCA</v>
          </cell>
          <cell r="C633" t="str">
            <v>+</v>
          </cell>
          <cell r="D633" t="str">
            <v>chr12</v>
          </cell>
          <cell r="E633">
            <v>21169058</v>
          </cell>
          <cell r="F633">
            <v>21169078</v>
          </cell>
        </row>
        <row r="634">
          <cell r="A634" t="str">
            <v>osa-miR5833</v>
          </cell>
          <cell r="B634" t="str">
            <v>UCCUCCUCGGGCUCAUCGGGC</v>
          </cell>
          <cell r="C634" t="str">
            <v>-</v>
          </cell>
          <cell r="D634" t="str">
            <v>chr05</v>
          </cell>
          <cell r="E634">
            <v>9341270</v>
          </cell>
          <cell r="F634">
            <v>9341290</v>
          </cell>
        </row>
        <row r="635">
          <cell r="A635" t="str">
            <v>osa-miR5834</v>
          </cell>
          <cell r="B635" t="str">
            <v>ACGGAUGUAGAAAUUGGUGAU</v>
          </cell>
          <cell r="C635" t="str">
            <v>-</v>
          </cell>
          <cell r="D635" t="str">
            <v>chr06</v>
          </cell>
          <cell r="E635">
            <v>4758671</v>
          </cell>
          <cell r="F635">
            <v>4758691</v>
          </cell>
        </row>
        <row r="636">
          <cell r="A636" t="str">
            <v>osa-miR5835</v>
          </cell>
          <cell r="B636" t="str">
            <v>ACGAAACCAUAGGGAUUUUGGCAU</v>
          </cell>
          <cell r="C636" t="str">
            <v>-</v>
          </cell>
          <cell r="D636" t="str">
            <v>chr06</v>
          </cell>
          <cell r="E636">
            <v>19306937</v>
          </cell>
          <cell r="F636">
            <v>19306960</v>
          </cell>
        </row>
        <row r="637">
          <cell r="A637" t="str">
            <v>osa-miR5836</v>
          </cell>
          <cell r="B637" t="str">
            <v>UGAGCAGCCGGACCAUGGGAU</v>
          </cell>
          <cell r="C637" t="str">
            <v>-</v>
          </cell>
          <cell r="D637" t="str">
            <v>chr06</v>
          </cell>
          <cell r="E637">
            <v>17701925</v>
          </cell>
          <cell r="F637">
            <v>17701945</v>
          </cell>
        </row>
        <row r="638">
          <cell r="A638" t="str">
            <v>osa-miR5837.1</v>
          </cell>
          <cell r="B638" t="str">
            <v>AUGUUGGAAUGACAUGCAGCU</v>
          </cell>
          <cell r="C638" t="str">
            <v>-</v>
          </cell>
          <cell r="D638" t="str">
            <v>chr11</v>
          </cell>
          <cell r="E638">
            <v>24702161</v>
          </cell>
          <cell r="F638">
            <v>24702181</v>
          </cell>
        </row>
        <row r="639">
          <cell r="A639" t="str">
            <v>osa-miR5837.2</v>
          </cell>
          <cell r="B639" t="str">
            <v>GGUGAUGUGGAGCGUUCGGCA</v>
          </cell>
          <cell r="C639" t="str">
            <v>-</v>
          </cell>
          <cell r="D639" t="str">
            <v>chr11</v>
          </cell>
          <cell r="E639">
            <v>24702182</v>
          </cell>
          <cell r="F639">
            <v>24702202</v>
          </cell>
        </row>
        <row r="640">
          <cell r="A640" t="str">
            <v>osa-miR6245</v>
          </cell>
          <cell r="B640" t="str">
            <v>AGUAUAGGUGUCGGCUCUAUU</v>
          </cell>
          <cell r="C640" t="str">
            <v>+</v>
          </cell>
          <cell r="D640" t="str">
            <v>chr02</v>
          </cell>
          <cell r="E640">
            <v>16647884</v>
          </cell>
          <cell r="F640">
            <v>16647904</v>
          </cell>
        </row>
        <row r="641">
          <cell r="A641" t="str">
            <v>osa-miR6246</v>
          </cell>
          <cell r="B641" t="str">
            <v>UUGGGGAUUUCCUGCCGGAGGAA</v>
          </cell>
          <cell r="C641" t="str">
            <v>+</v>
          </cell>
          <cell r="D641" t="str">
            <v>chr03</v>
          </cell>
          <cell r="E641">
            <v>1625448</v>
          </cell>
          <cell r="F641">
            <v>1625470</v>
          </cell>
        </row>
        <row r="642">
          <cell r="A642" t="str">
            <v>osa-miR6247</v>
          </cell>
          <cell r="B642" t="str">
            <v>UGGCUGAUUGACCUAAUGGCA</v>
          </cell>
          <cell r="C642" t="str">
            <v>-</v>
          </cell>
          <cell r="D642" t="str">
            <v>chr07</v>
          </cell>
          <cell r="E642">
            <v>19977427</v>
          </cell>
          <cell r="F642">
            <v>19977447</v>
          </cell>
        </row>
        <row r="643">
          <cell r="A643" t="str">
            <v>osa-miR6248</v>
          </cell>
          <cell r="B643" t="str">
            <v>UAUUUGAGGAUGGAGGUAGUA</v>
          </cell>
          <cell r="C643" t="str">
            <v>-</v>
          </cell>
          <cell r="D643" t="str">
            <v>chr03</v>
          </cell>
          <cell r="E643">
            <v>32572995</v>
          </cell>
          <cell r="F643">
            <v>32573015</v>
          </cell>
        </row>
        <row r="644">
          <cell r="A644" t="str">
            <v>osa-miR6249a</v>
          </cell>
          <cell r="B644" t="str">
            <v>CGUGAAGAGCUCGCCGGCGGC</v>
          </cell>
          <cell r="C644" t="str">
            <v>-</v>
          </cell>
          <cell r="D644" t="str">
            <v>chr03</v>
          </cell>
          <cell r="E644">
            <v>744670</v>
          </cell>
          <cell r="F644">
            <v>744690</v>
          </cell>
        </row>
        <row r="645">
          <cell r="A645" t="str">
            <v>osa-miR6249b</v>
          </cell>
          <cell r="B645" t="str">
            <v>CGUGAAGAGCUCGCCGGCGGC</v>
          </cell>
          <cell r="C645" t="str">
            <v>+</v>
          </cell>
          <cell r="D645" t="str">
            <v>chr04</v>
          </cell>
          <cell r="E645">
            <v>30286469</v>
          </cell>
          <cell r="F645">
            <v>30286489</v>
          </cell>
        </row>
        <row r="646">
          <cell r="A646" t="str">
            <v>osa-miR6250</v>
          </cell>
          <cell r="B646" t="str">
            <v>GGGGAUAGAUCGACGCGUCAAG</v>
          </cell>
          <cell r="C646" t="str">
            <v>+</v>
          </cell>
          <cell r="D646" t="str">
            <v>chr06</v>
          </cell>
          <cell r="E646">
            <v>28264709</v>
          </cell>
          <cell r="F646">
            <v>28264730</v>
          </cell>
        </row>
        <row r="647">
          <cell r="A647" t="str">
            <v>osa-miR6251</v>
          </cell>
          <cell r="B647" t="str">
            <v>UGUGUAGCCACAUUGUAAGGG</v>
          </cell>
          <cell r="C647" t="str">
            <v>+</v>
          </cell>
          <cell r="D647" t="str">
            <v>chr09</v>
          </cell>
          <cell r="E647">
            <v>15792347</v>
          </cell>
          <cell r="F647">
            <v>15792367</v>
          </cell>
        </row>
        <row r="648">
          <cell r="A648" t="str">
            <v>osa-miR6252</v>
          </cell>
          <cell r="B648" t="str">
            <v>AUUCGUUGUAUUAAGAGAGGGUU</v>
          </cell>
          <cell r="C648" t="str">
            <v>-</v>
          </cell>
          <cell r="D648" t="str">
            <v>chr12</v>
          </cell>
          <cell r="E648">
            <v>18110554</v>
          </cell>
          <cell r="F648">
            <v>18110576</v>
          </cell>
        </row>
        <row r="649">
          <cell r="A649" t="str">
            <v>osa-miR6253</v>
          </cell>
          <cell r="B649" t="str">
            <v>GAGGAAAGUGGGCAGUUGGGUU</v>
          </cell>
          <cell r="C649" t="str">
            <v>-</v>
          </cell>
          <cell r="D649" t="str">
            <v>chr07</v>
          </cell>
          <cell r="E649">
            <v>25019061</v>
          </cell>
          <cell r="F649">
            <v>25019082</v>
          </cell>
        </row>
        <row r="650">
          <cell r="A650" t="str">
            <v>osa-miR6254</v>
          </cell>
          <cell r="B650" t="str">
            <v>UGCUCCGGAUAUUAUGGCAUG</v>
          </cell>
          <cell r="C650" t="str">
            <v>+</v>
          </cell>
          <cell r="D650" t="str">
            <v>chr12</v>
          </cell>
          <cell r="E650">
            <v>1970872</v>
          </cell>
          <cell r="F650">
            <v>1970892</v>
          </cell>
        </row>
        <row r="651">
          <cell r="A651" t="str">
            <v>osa-miR6255</v>
          </cell>
          <cell r="B651" t="str">
            <v>UGGGAAAAAUGGGCAGUUGAGU</v>
          </cell>
          <cell r="C651" t="str">
            <v>-</v>
          </cell>
          <cell r="D651" t="str">
            <v>chr07</v>
          </cell>
          <cell r="E651">
            <v>25018839</v>
          </cell>
          <cell r="F651">
            <v>25018860</v>
          </cell>
        </row>
        <row r="652">
          <cell r="A652" t="str">
            <v>osa-miR6256</v>
          </cell>
          <cell r="B652" t="str">
            <v>GUAGUACUCGGUUGUAGGUGUA</v>
          </cell>
          <cell r="C652" t="str">
            <v>-</v>
          </cell>
          <cell r="D652" t="str">
            <v>chr03</v>
          </cell>
          <cell r="E652">
            <v>1235636</v>
          </cell>
          <cell r="F652">
            <v>1235657</v>
          </cell>
        </row>
        <row r="653">
          <cell r="A653" t="str">
            <v>osa-miR7692-3p</v>
          </cell>
          <cell r="B653" t="str">
            <v>UGACUUGGCAUGCUUACGUGGCAC</v>
          </cell>
          <cell r="C653" t="str">
            <v>+</v>
          </cell>
          <cell r="D653" t="str">
            <v>chr01</v>
          </cell>
          <cell r="E653">
            <v>26250474</v>
          </cell>
          <cell r="F653">
            <v>26250497</v>
          </cell>
        </row>
        <row r="654">
          <cell r="A654" t="str">
            <v>osa-miR7692-5p</v>
          </cell>
          <cell r="B654" t="str">
            <v>GAUCCAAAAAAGUGCCACGUGAGC</v>
          </cell>
          <cell r="C654" t="str">
            <v>+</v>
          </cell>
          <cell r="D654" t="str">
            <v>chr01</v>
          </cell>
          <cell r="E654">
            <v>26250210</v>
          </cell>
          <cell r="F654">
            <v>26250233</v>
          </cell>
        </row>
        <row r="655">
          <cell r="A655" t="str">
            <v>osa-miR7693-3p</v>
          </cell>
          <cell r="B655" t="str">
            <v>GACGUCCAUCGAUGAAGAGCGA</v>
          </cell>
          <cell r="C655" t="str">
            <v>-</v>
          </cell>
          <cell r="D655" t="str">
            <v>chr12</v>
          </cell>
          <cell r="E655">
            <v>25875198</v>
          </cell>
          <cell r="F655">
            <v>25875219</v>
          </cell>
        </row>
        <row r="656">
          <cell r="A656" t="str">
            <v>osa-miR7693-5p</v>
          </cell>
          <cell r="B656" t="str">
            <v>GUUUCCGCUCUUCAUCGAUGGCUG</v>
          </cell>
          <cell r="C656" t="str">
            <v>-</v>
          </cell>
          <cell r="D656" t="str">
            <v>chr12</v>
          </cell>
          <cell r="E656">
            <v>25875300</v>
          </cell>
          <cell r="F656">
            <v>25875323</v>
          </cell>
        </row>
        <row r="657">
          <cell r="A657" t="str">
            <v>osa-miR7694-3p</v>
          </cell>
          <cell r="B657" t="str">
            <v>CCAUAUUCGUAGUGCUAGGUGG</v>
          </cell>
          <cell r="C657" t="str">
            <v>-</v>
          </cell>
          <cell r="D657" t="str">
            <v>chr10</v>
          </cell>
          <cell r="E657">
            <v>18864382</v>
          </cell>
          <cell r="F657">
            <v>18864403</v>
          </cell>
        </row>
        <row r="658">
          <cell r="A658" t="str">
            <v>osa-miR7694-5p</v>
          </cell>
          <cell r="B658" t="str">
            <v>AACCUAGUACUGGAUUAGUCACCA</v>
          </cell>
          <cell r="C658" t="str">
            <v>-</v>
          </cell>
          <cell r="D658" t="str">
            <v>chr10</v>
          </cell>
          <cell r="E658">
            <v>18864452</v>
          </cell>
          <cell r="F658">
            <v>18864475</v>
          </cell>
        </row>
        <row r="659">
          <cell r="A659" t="str">
            <v>osa-miR7695-3p</v>
          </cell>
          <cell r="B659" t="str">
            <v>ACGUGAUGUGCCACGUAGGCA</v>
          </cell>
          <cell r="C659" t="str">
            <v>-</v>
          </cell>
          <cell r="D659" t="str">
            <v>chr01</v>
          </cell>
          <cell r="E659">
            <v>11666852</v>
          </cell>
          <cell r="F659">
            <v>11666872</v>
          </cell>
        </row>
        <row r="660">
          <cell r="A660" t="str">
            <v>osa-miR7695-5p</v>
          </cell>
          <cell r="B660" t="str">
            <v>UGCCUAUGUGGCACGCCACGUGAA</v>
          </cell>
          <cell r="C660" t="str">
            <v>-</v>
          </cell>
          <cell r="D660" t="str">
            <v>chr01</v>
          </cell>
          <cell r="E660">
            <v>11667043</v>
          </cell>
          <cell r="F660">
            <v>11667066</v>
          </cell>
        </row>
        <row r="661">
          <cell r="A661" t="str">
            <v>osa-miR810a</v>
          </cell>
          <cell r="B661" t="str">
            <v>UCAUAAGCCCACCACAUGUGG</v>
          </cell>
          <cell r="C661" t="str">
            <v>-</v>
          </cell>
          <cell r="D661" t="str">
            <v>chr11</v>
          </cell>
          <cell r="E661">
            <v>959781</v>
          </cell>
          <cell r="F661">
            <v>959801</v>
          </cell>
        </row>
        <row r="662">
          <cell r="A662" t="str">
            <v>osa-miR810b.1</v>
          </cell>
          <cell r="B662" t="str">
            <v>UGAACACCGAUAUGCGUCAUC</v>
          </cell>
          <cell r="C662" t="str">
            <v>-</v>
          </cell>
          <cell r="D662" t="str">
            <v>chr11</v>
          </cell>
          <cell r="E662">
            <v>959633</v>
          </cell>
          <cell r="F662">
            <v>959653</v>
          </cell>
        </row>
        <row r="663">
          <cell r="A663" t="str">
            <v>osa-miR810b.2</v>
          </cell>
          <cell r="B663" t="str">
            <v>AAGUGAUUUAAUUAUGCCGUU</v>
          </cell>
          <cell r="C663" t="str">
            <v>-</v>
          </cell>
          <cell r="D663" t="str">
            <v>chr11</v>
          </cell>
          <cell r="E663">
            <v>959609</v>
          </cell>
          <cell r="F663">
            <v>959629</v>
          </cell>
        </row>
        <row r="664">
          <cell r="A664" t="str">
            <v>osa-miR812a</v>
          </cell>
          <cell r="B664" t="str">
            <v>GACGGACGGUUAAACGUUGGAC</v>
          </cell>
          <cell r="C664" t="str">
            <v>+</v>
          </cell>
          <cell r="D664" t="str">
            <v>chr01</v>
          </cell>
          <cell r="E664">
            <v>33947325</v>
          </cell>
          <cell r="F664">
            <v>33947346</v>
          </cell>
        </row>
        <row r="665">
          <cell r="A665" t="str">
            <v>osa-miR812b</v>
          </cell>
          <cell r="B665" t="str">
            <v>GACGGACGGUUAAACGUUGGAC</v>
          </cell>
          <cell r="C665" t="str">
            <v>-</v>
          </cell>
          <cell r="D665" t="str">
            <v>chr02</v>
          </cell>
          <cell r="E665">
            <v>1936332</v>
          </cell>
          <cell r="F665">
            <v>1936353</v>
          </cell>
        </row>
        <row r="666">
          <cell r="A666" t="str">
            <v>osa-miR812c</v>
          </cell>
          <cell r="B666" t="str">
            <v>GACGGACGGUUAAACGUUGGAC</v>
          </cell>
          <cell r="C666" t="str">
            <v>+</v>
          </cell>
          <cell r="D666" t="str">
            <v>chr06</v>
          </cell>
          <cell r="E666">
            <v>26260440</v>
          </cell>
          <cell r="F666">
            <v>26260461</v>
          </cell>
        </row>
        <row r="667">
          <cell r="A667" t="str">
            <v>osa-miR812d</v>
          </cell>
          <cell r="B667" t="str">
            <v>GACGGACGGUUAAACGUUGGAC</v>
          </cell>
          <cell r="C667" t="str">
            <v>+</v>
          </cell>
          <cell r="D667" t="str">
            <v>chr07</v>
          </cell>
          <cell r="E667">
            <v>22395351</v>
          </cell>
          <cell r="F667">
            <v>22395372</v>
          </cell>
        </row>
        <row r="668">
          <cell r="A668" t="str">
            <v>osa-miR812e</v>
          </cell>
          <cell r="B668" t="str">
            <v>GACGGACGGUUAAACGUUGGAC</v>
          </cell>
          <cell r="C668" t="str">
            <v>+</v>
          </cell>
          <cell r="D668" t="str">
            <v>chr08</v>
          </cell>
          <cell r="E668">
            <v>16401286</v>
          </cell>
          <cell r="F668">
            <v>16401307</v>
          </cell>
        </row>
        <row r="669">
          <cell r="A669" t="str">
            <v>osa-miR812f</v>
          </cell>
          <cell r="B669" t="str">
            <v>ACGGAUGAUUAAAGUUGGACACGG</v>
          </cell>
          <cell r="C669" t="str">
            <v>+</v>
          </cell>
          <cell r="D669" t="str">
            <v>chr04</v>
          </cell>
          <cell r="E669">
            <v>13243648</v>
          </cell>
          <cell r="F669">
            <v>13243671</v>
          </cell>
        </row>
        <row r="670">
          <cell r="A670" t="str">
            <v>osa-miR812g</v>
          </cell>
          <cell r="B670" t="str">
            <v>AAGACGGAUGAUUAAAGUUGGACA</v>
          </cell>
          <cell r="C670" t="str">
            <v>+</v>
          </cell>
          <cell r="D670" t="str">
            <v>chr03</v>
          </cell>
          <cell r="E670">
            <v>5230185</v>
          </cell>
          <cell r="F670">
            <v>5230208</v>
          </cell>
        </row>
        <row r="671">
          <cell r="A671" t="str">
            <v>osa-miR812h</v>
          </cell>
          <cell r="B671" t="str">
            <v>AAGACGGAUGAUUAAAGUUGGACA</v>
          </cell>
          <cell r="C671" t="str">
            <v>-</v>
          </cell>
          <cell r="D671" t="str">
            <v>chr03</v>
          </cell>
          <cell r="E671">
            <v>1164964</v>
          </cell>
          <cell r="F671">
            <v>1164987</v>
          </cell>
        </row>
        <row r="672">
          <cell r="A672" t="str">
            <v>osa-miR812i</v>
          </cell>
          <cell r="B672" t="str">
            <v>AAGACGGAUGAUUAAAGUUGGACA</v>
          </cell>
          <cell r="C672" t="str">
            <v>+</v>
          </cell>
          <cell r="D672" t="str">
            <v>chr07</v>
          </cell>
          <cell r="E672">
            <v>22152501</v>
          </cell>
          <cell r="F672">
            <v>22152524</v>
          </cell>
        </row>
        <row r="673">
          <cell r="A673" t="str">
            <v>osa-miR812j</v>
          </cell>
          <cell r="B673" t="str">
            <v>AAGACGGAUGAUUAAAGUUGGACA</v>
          </cell>
          <cell r="C673" t="str">
            <v>+</v>
          </cell>
          <cell r="D673" t="str">
            <v>chr08</v>
          </cell>
          <cell r="E673">
            <v>19806532</v>
          </cell>
          <cell r="F673">
            <v>19806555</v>
          </cell>
        </row>
        <row r="674">
          <cell r="A674" t="str">
            <v>osa-miR812m</v>
          </cell>
          <cell r="B674" t="str">
            <v>ACGAACGGUUAAAGUUGGACGCGG</v>
          </cell>
          <cell r="C674" t="str">
            <v>+</v>
          </cell>
          <cell r="D674" t="str">
            <v>chr08</v>
          </cell>
          <cell r="E674">
            <v>20574810</v>
          </cell>
          <cell r="F674">
            <v>20574833</v>
          </cell>
        </row>
        <row r="675">
          <cell r="A675" t="str">
            <v>osa-miR812n-3p</v>
          </cell>
          <cell r="B675" t="str">
            <v>ACGGAAAAUCAUGGCUGCACUUAA</v>
          </cell>
          <cell r="C675" t="str">
            <v>-</v>
          </cell>
          <cell r="D675" t="str">
            <v>chr08</v>
          </cell>
          <cell r="E675">
            <v>14108083</v>
          </cell>
          <cell r="F675">
            <v>14108106</v>
          </cell>
        </row>
        <row r="676">
          <cell r="A676" t="str">
            <v>osa-miR812n-5p</v>
          </cell>
          <cell r="B676" t="str">
            <v>AAGUGCAGCCAUGAGUUUCCGUGC</v>
          </cell>
          <cell r="C676" t="str">
            <v>-</v>
          </cell>
          <cell r="D676" t="str">
            <v>chr08</v>
          </cell>
          <cell r="E676">
            <v>14108258</v>
          </cell>
          <cell r="F676">
            <v>14108281</v>
          </cell>
        </row>
        <row r="677">
          <cell r="A677" t="str">
            <v>osa-miR812p</v>
          </cell>
          <cell r="B677" t="str">
            <v>GACGGACGAUUAAAGUUGGGCAUG</v>
          </cell>
          <cell r="C677" t="str">
            <v>+</v>
          </cell>
          <cell r="D677" t="str">
            <v>chr08</v>
          </cell>
          <cell r="E677">
            <v>25426161</v>
          </cell>
          <cell r="F677">
            <v>25426184</v>
          </cell>
        </row>
        <row r="678">
          <cell r="A678" t="str">
            <v>osa-miR812q</v>
          </cell>
          <cell r="B678" t="str">
            <v>ACGUUGGGUACGAAUAUCUACGGC</v>
          </cell>
          <cell r="C678" t="str">
            <v>+</v>
          </cell>
          <cell r="D678" t="str">
            <v>chr10</v>
          </cell>
          <cell r="E678">
            <v>18223589</v>
          </cell>
          <cell r="F678">
            <v>18223612</v>
          </cell>
        </row>
        <row r="679">
          <cell r="A679" t="str">
            <v>osa-miR812r</v>
          </cell>
          <cell r="B679" t="str">
            <v>ACGUUAGACACGAAUUUCUACGGC</v>
          </cell>
          <cell r="C679" t="str">
            <v>+</v>
          </cell>
          <cell r="D679" t="str">
            <v>chr11</v>
          </cell>
          <cell r="E679">
            <v>18809925</v>
          </cell>
          <cell r="F679">
            <v>18809948</v>
          </cell>
        </row>
        <row r="680">
          <cell r="A680" t="str">
            <v>osa-miR812s</v>
          </cell>
          <cell r="B680" t="str">
            <v>AAGACGGACAAUCAAACGUUGGAC</v>
          </cell>
          <cell r="C680" t="str">
            <v>-</v>
          </cell>
          <cell r="D680" t="str">
            <v>chr03</v>
          </cell>
          <cell r="E680">
            <v>6033241</v>
          </cell>
          <cell r="F680">
            <v>6033264</v>
          </cell>
        </row>
        <row r="681">
          <cell r="A681" t="str">
            <v>osa-miR812t</v>
          </cell>
          <cell r="B681" t="str">
            <v>ACGGAAAAUCAUGGCUGCACUUAA</v>
          </cell>
          <cell r="C681" t="str">
            <v>-</v>
          </cell>
          <cell r="D681" t="str">
            <v>chr06</v>
          </cell>
          <cell r="E681">
            <v>17370237</v>
          </cell>
          <cell r="F681">
            <v>17370260</v>
          </cell>
        </row>
        <row r="682">
          <cell r="A682" t="str">
            <v>osa-miR812u</v>
          </cell>
          <cell r="B682" t="str">
            <v>ACGGAAAAUCAUGGCUGCACUUAA</v>
          </cell>
          <cell r="C682" t="str">
            <v>-</v>
          </cell>
          <cell r="D682" t="str">
            <v>chr11</v>
          </cell>
          <cell r="E682">
            <v>8663591</v>
          </cell>
          <cell r="F682">
            <v>8663614</v>
          </cell>
        </row>
        <row r="683">
          <cell r="A683" t="str">
            <v>osa-miR812v</v>
          </cell>
          <cell r="B683" t="str">
            <v>AUGGCUGCACUUAAAAUGGGACGG</v>
          </cell>
          <cell r="C683" t="str">
            <v>-</v>
          </cell>
          <cell r="D683" t="str">
            <v>chr05</v>
          </cell>
          <cell r="E683">
            <v>18432845</v>
          </cell>
          <cell r="F683">
            <v>18432868</v>
          </cell>
        </row>
        <row r="684">
          <cell r="A684" t="str">
            <v>osa-miR814a</v>
          </cell>
          <cell r="B684" t="str">
            <v>CACUUCAUAGUACAACGAAUCU</v>
          </cell>
          <cell r="C684" t="str">
            <v>+</v>
          </cell>
          <cell r="D684" t="str">
            <v>chr01</v>
          </cell>
          <cell r="E684">
            <v>22375048</v>
          </cell>
          <cell r="F684">
            <v>22375069</v>
          </cell>
        </row>
        <row r="685">
          <cell r="A685" t="str">
            <v>osa-miR814b</v>
          </cell>
          <cell r="B685" t="str">
            <v>CACUUCAUAGUACAACGAAUCU</v>
          </cell>
          <cell r="C685" t="str">
            <v>+</v>
          </cell>
          <cell r="D685" t="str">
            <v>chr02</v>
          </cell>
          <cell r="E685">
            <v>26341222</v>
          </cell>
          <cell r="F685">
            <v>26341243</v>
          </cell>
        </row>
        <row r="686">
          <cell r="A686" t="str">
            <v>osa-miR814c</v>
          </cell>
          <cell r="B686" t="str">
            <v>CACUUCAUAGUACAACGAAUCU</v>
          </cell>
          <cell r="C686" t="str">
            <v>-</v>
          </cell>
          <cell r="D686" t="str">
            <v>chr02</v>
          </cell>
          <cell r="E686">
            <v>10889722</v>
          </cell>
          <cell r="F686">
            <v>10889743</v>
          </cell>
        </row>
        <row r="687">
          <cell r="A687" t="str">
            <v>osa-miR815a</v>
          </cell>
          <cell r="B687" t="str">
            <v>AAGGGGAUUGAGGAGAUUGGG</v>
          </cell>
          <cell r="C687" t="str">
            <v>+</v>
          </cell>
          <cell r="D687" t="str">
            <v>chr05</v>
          </cell>
          <cell r="E687">
            <v>29746690</v>
          </cell>
          <cell r="F687">
            <v>29746710</v>
          </cell>
        </row>
        <row r="688">
          <cell r="A688" t="str">
            <v>osa-miR815b</v>
          </cell>
          <cell r="B688" t="str">
            <v>AAGGGGAUUGAGGAGAUUGGG</v>
          </cell>
          <cell r="C688" t="str">
            <v>+</v>
          </cell>
          <cell r="D688" t="str">
            <v>chr05</v>
          </cell>
          <cell r="E688">
            <v>14992306</v>
          </cell>
          <cell r="F688">
            <v>14992326</v>
          </cell>
        </row>
        <row r="689">
          <cell r="A689" t="str">
            <v>osa-miR815c</v>
          </cell>
          <cell r="B689" t="str">
            <v>AAGGGGAUUGAGGAGAUUGGG</v>
          </cell>
          <cell r="C689" t="str">
            <v>-</v>
          </cell>
          <cell r="D689" t="str">
            <v>chr07</v>
          </cell>
          <cell r="E689">
            <v>5426888</v>
          </cell>
          <cell r="F689">
            <v>5426908</v>
          </cell>
        </row>
        <row r="690">
          <cell r="A690" t="str">
            <v>osa-miR816</v>
          </cell>
          <cell r="B690" t="str">
            <v>GUGACAUAUUUUACUACAAC</v>
          </cell>
          <cell r="C690" t="str">
            <v>+</v>
          </cell>
          <cell r="D690" t="str">
            <v>chr10</v>
          </cell>
          <cell r="E690">
            <v>21808335</v>
          </cell>
          <cell r="F690">
            <v>21808354</v>
          </cell>
        </row>
        <row r="691">
          <cell r="A691" t="str">
            <v>osa-miR817</v>
          </cell>
          <cell r="B691" t="str">
            <v>UCCAACUUGAGGCCCGAUUGA</v>
          </cell>
          <cell r="C691" t="str">
            <v>-</v>
          </cell>
          <cell r="D691" t="str">
            <v>chr02</v>
          </cell>
          <cell r="E691">
            <v>12276369</v>
          </cell>
          <cell r="F691">
            <v>12276389</v>
          </cell>
        </row>
        <row r="692">
          <cell r="A692" t="str">
            <v>osa-miR818a</v>
          </cell>
          <cell r="B692" t="str">
            <v>AAUCCCUUAUAUUAUGGGACGG</v>
          </cell>
          <cell r="C692" t="str">
            <v>+</v>
          </cell>
          <cell r="D692" t="str">
            <v>chr01</v>
          </cell>
          <cell r="E692">
            <v>40415538</v>
          </cell>
          <cell r="F692">
            <v>40415559</v>
          </cell>
        </row>
        <row r="693">
          <cell r="A693" t="str">
            <v>osa-miR818b</v>
          </cell>
          <cell r="B693" t="str">
            <v>AAUCCCUUAUAUUAUGGGACGG</v>
          </cell>
          <cell r="C693" t="str">
            <v>+</v>
          </cell>
          <cell r="D693" t="str">
            <v>chr02</v>
          </cell>
          <cell r="E693">
            <v>4007278</v>
          </cell>
          <cell r="F693">
            <v>4007299</v>
          </cell>
        </row>
        <row r="694">
          <cell r="A694" t="str">
            <v>osa-miR818c</v>
          </cell>
          <cell r="B694" t="str">
            <v>AAUCCCUUAUAUUAUGGGACGG</v>
          </cell>
          <cell r="C694" t="str">
            <v>+</v>
          </cell>
          <cell r="D694" t="str">
            <v>chr02</v>
          </cell>
          <cell r="E694">
            <v>35928879</v>
          </cell>
          <cell r="F694">
            <v>35928900</v>
          </cell>
        </row>
        <row r="695">
          <cell r="A695" t="str">
            <v>osa-miR818d</v>
          </cell>
          <cell r="B695" t="str">
            <v>AAUCCCUUAUAUUAUGGGACGG</v>
          </cell>
          <cell r="C695" t="str">
            <v>-</v>
          </cell>
          <cell r="D695" t="str">
            <v>chr04</v>
          </cell>
          <cell r="E695">
            <v>34969181</v>
          </cell>
          <cell r="F695">
            <v>34969202</v>
          </cell>
        </row>
        <row r="696">
          <cell r="A696" t="str">
            <v>osa-miR818e</v>
          </cell>
          <cell r="B696" t="str">
            <v>AAUCCCUUAUAUUAUGGGACGG</v>
          </cell>
          <cell r="C696" t="str">
            <v>-</v>
          </cell>
          <cell r="D696" t="str">
            <v>chr07</v>
          </cell>
          <cell r="E696">
            <v>28154435</v>
          </cell>
          <cell r="F696">
            <v>28154456</v>
          </cell>
        </row>
        <row r="697">
          <cell r="A697" t="str">
            <v>osa-miR818f</v>
          </cell>
          <cell r="B697" t="str">
            <v>GGGAGCAUGUAGGAUGGCCAU</v>
          </cell>
          <cell r="C697" t="str">
            <v>-</v>
          </cell>
          <cell r="D697" t="str">
            <v>chr08</v>
          </cell>
          <cell r="E697">
            <v>18746593</v>
          </cell>
          <cell r="F697">
            <v>18746613</v>
          </cell>
        </row>
        <row r="698">
          <cell r="A698" t="str">
            <v>osa-miR820a</v>
          </cell>
          <cell r="B698" t="str">
            <v>UCGGCCUCGUGGAUGGACCAG</v>
          </cell>
          <cell r="C698" t="str">
            <v>+</v>
          </cell>
          <cell r="D698" t="str">
            <v>chr01</v>
          </cell>
          <cell r="E698">
            <v>14130483</v>
          </cell>
          <cell r="F698">
            <v>14130503</v>
          </cell>
        </row>
        <row r="699">
          <cell r="A699" t="str">
            <v>osa-miR820b</v>
          </cell>
          <cell r="B699" t="str">
            <v>UCGGCCUCGUGGAUGGACCAG</v>
          </cell>
          <cell r="C699" t="str">
            <v>-</v>
          </cell>
          <cell r="D699" t="str">
            <v>chr07</v>
          </cell>
          <cell r="E699">
            <v>13120705</v>
          </cell>
          <cell r="F699">
            <v>13120725</v>
          </cell>
        </row>
        <row r="700">
          <cell r="A700" t="str">
            <v>osa-miR820c</v>
          </cell>
          <cell r="B700" t="str">
            <v>UCGGCCUCGUGGAUGGACCAG</v>
          </cell>
          <cell r="C700" t="str">
            <v>+</v>
          </cell>
          <cell r="D700" t="str">
            <v>chr10</v>
          </cell>
          <cell r="E700">
            <v>6928685</v>
          </cell>
          <cell r="F700">
            <v>6928705</v>
          </cell>
        </row>
        <row r="701">
          <cell r="A701" t="str">
            <v>osa-miR821a</v>
          </cell>
          <cell r="B701" t="str">
            <v>AAGUCAUCAACAAAAAAGUUGAAU</v>
          </cell>
          <cell r="C701" t="str">
            <v>+</v>
          </cell>
          <cell r="D701" t="str">
            <v>chr03</v>
          </cell>
          <cell r="E701">
            <v>22974239</v>
          </cell>
          <cell r="F701">
            <v>22974262</v>
          </cell>
        </row>
        <row r="702">
          <cell r="A702" t="str">
            <v>osa-miR821b</v>
          </cell>
          <cell r="B702" t="str">
            <v>AAGUCAUCAACAAAAAAGUUGAAU</v>
          </cell>
          <cell r="C702" t="str">
            <v>+</v>
          </cell>
          <cell r="D702" t="str">
            <v>chr07</v>
          </cell>
          <cell r="E702">
            <v>16417245</v>
          </cell>
          <cell r="F702">
            <v>16417268</v>
          </cell>
        </row>
        <row r="703">
          <cell r="A703" t="str">
            <v>osa-miR821c</v>
          </cell>
          <cell r="B703" t="str">
            <v>AAGUCAUCAACAAAAAAGUUGAAU</v>
          </cell>
          <cell r="C703" t="str">
            <v>-</v>
          </cell>
          <cell r="D703" t="str">
            <v>chr08</v>
          </cell>
          <cell r="E703">
            <v>19925361</v>
          </cell>
          <cell r="F703">
            <v>19925384</v>
          </cell>
        </row>
        <row r="704">
          <cell r="A704" t="str">
            <v>osa-miR827</v>
          </cell>
          <cell r="B704" t="str">
            <v>UUAGAUGACCAUCAGCAAACA</v>
          </cell>
          <cell r="C704" t="str">
            <v>-</v>
          </cell>
          <cell r="D704" t="str">
            <v>chr02</v>
          </cell>
          <cell r="E704">
            <v>23901168</v>
          </cell>
          <cell r="F704">
            <v>23901188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0"/>
  <sheetViews>
    <sheetView tabSelected="1" workbookViewId="0">
      <selection activeCell="K28" sqref="K28"/>
    </sheetView>
  </sheetViews>
  <sheetFormatPr baseColWidth="10" defaultRowHeight="16" x14ac:dyDescent="0.2"/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s="6">
        <v>11100702154</v>
      </c>
      <c r="C2" s="6" t="s">
        <v>19</v>
      </c>
      <c r="D2" s="6">
        <v>702154</v>
      </c>
      <c r="E2" s="6">
        <v>3009</v>
      </c>
      <c r="F2" s="6" t="s">
        <v>20</v>
      </c>
      <c r="G2" s="6" t="s">
        <v>20</v>
      </c>
      <c r="H2" s="6">
        <v>0.99933499999999997</v>
      </c>
      <c r="I2" s="6" t="s">
        <v>21</v>
      </c>
      <c r="J2" s="6">
        <v>6.6467299999999996E-4</v>
      </c>
      <c r="K2" s="6" t="s">
        <v>22</v>
      </c>
      <c r="L2" s="6" t="s">
        <v>22</v>
      </c>
      <c r="M2" s="6" t="s">
        <v>22</v>
      </c>
      <c r="N2" s="7" t="s">
        <v>22</v>
      </c>
      <c r="O2" t="str">
        <f>VLOOKUP(A2,[1]matures!A:C,3,FALSE)</f>
        <v>-</v>
      </c>
      <c r="P2">
        <f>VLOOKUP(A2,[1]matures!A:E,5,FALSE)</f>
        <v>702144</v>
      </c>
      <c r="Q2">
        <f>VLOOKUP(A2,[1]matures!A:F,6,FALSE)</f>
        <v>702167</v>
      </c>
      <c r="R2">
        <f>IF(O2="+",D2-P2+1,Q2-D2+1)</f>
        <v>14</v>
      </c>
    </row>
    <row r="3" spans="1:18" x14ac:dyDescent="0.2">
      <c r="A3" s="5" t="s">
        <v>18</v>
      </c>
      <c r="B3" s="6">
        <v>11100702158</v>
      </c>
      <c r="C3" s="6" t="s">
        <v>19</v>
      </c>
      <c r="D3" s="6">
        <v>702158</v>
      </c>
      <c r="E3" s="6">
        <v>3010</v>
      </c>
      <c r="F3" s="6" t="s">
        <v>23</v>
      </c>
      <c r="G3" s="6" t="s">
        <v>23</v>
      </c>
      <c r="H3" s="6">
        <v>0.999336</v>
      </c>
      <c r="I3" s="6" t="s">
        <v>20</v>
      </c>
      <c r="J3" s="6">
        <v>6.6445199999999995E-4</v>
      </c>
      <c r="K3" s="6" t="s">
        <v>22</v>
      </c>
      <c r="L3" s="6" t="s">
        <v>22</v>
      </c>
      <c r="M3" s="6" t="s">
        <v>22</v>
      </c>
      <c r="N3" s="7" t="s">
        <v>22</v>
      </c>
      <c r="O3" t="str">
        <f>VLOOKUP(A3,[1]matures!A:C,3,FALSE)</f>
        <v>-</v>
      </c>
      <c r="P3">
        <f>VLOOKUP(A3,[1]matures!A:E,5,FALSE)</f>
        <v>702144</v>
      </c>
      <c r="Q3">
        <f>VLOOKUP(A3,[1]matures!A:F,6,FALSE)</f>
        <v>702167</v>
      </c>
      <c r="R3">
        <f t="shared" ref="R3:R66" si="0">IF(O3="+",D3-P3+1,Q3-D3+1)</f>
        <v>10</v>
      </c>
    </row>
    <row r="4" spans="1:18" x14ac:dyDescent="0.2">
      <c r="A4" s="5" t="s">
        <v>18</v>
      </c>
      <c r="B4" s="6">
        <v>11100702162</v>
      </c>
      <c r="C4" s="6" t="s">
        <v>19</v>
      </c>
      <c r="D4" s="6">
        <v>702162</v>
      </c>
      <c r="E4" s="6">
        <v>3002</v>
      </c>
      <c r="F4" s="6" t="s">
        <v>21</v>
      </c>
      <c r="G4" s="6" t="s">
        <v>21</v>
      </c>
      <c r="H4" s="6">
        <v>0.99983299999999997</v>
      </c>
      <c r="I4" s="6" t="s">
        <v>20</v>
      </c>
      <c r="J4" s="6">
        <v>1.66556E-4</v>
      </c>
      <c r="K4" s="6" t="s">
        <v>22</v>
      </c>
      <c r="L4" s="6" t="s">
        <v>22</v>
      </c>
      <c r="M4" s="6" t="s">
        <v>22</v>
      </c>
      <c r="N4" s="7" t="s">
        <v>22</v>
      </c>
      <c r="O4" t="str">
        <f>VLOOKUP(A4,[1]matures!A:C,3,FALSE)</f>
        <v>-</v>
      </c>
      <c r="P4">
        <f>VLOOKUP(A4,[1]matures!A:E,5,FALSE)</f>
        <v>702144</v>
      </c>
      <c r="Q4">
        <f>VLOOKUP(A4,[1]matures!A:F,6,FALSE)</f>
        <v>702167</v>
      </c>
      <c r="R4">
        <f t="shared" si="0"/>
        <v>6</v>
      </c>
    </row>
    <row r="5" spans="1:18" x14ac:dyDescent="0.2">
      <c r="A5" s="5" t="s">
        <v>24</v>
      </c>
      <c r="B5" s="6">
        <v>10323399928</v>
      </c>
      <c r="C5" s="6" t="s">
        <v>25</v>
      </c>
      <c r="D5" s="6">
        <v>23399928</v>
      </c>
      <c r="E5" s="6">
        <v>2978</v>
      </c>
      <c r="F5" s="6" t="s">
        <v>20</v>
      </c>
      <c r="G5" s="6" t="s">
        <v>20</v>
      </c>
      <c r="H5" s="6">
        <v>0.999664</v>
      </c>
      <c r="I5" s="6" t="s">
        <v>26</v>
      </c>
      <c r="J5" s="6">
        <v>3.3579600000000002E-4</v>
      </c>
      <c r="K5" s="6" t="s">
        <v>22</v>
      </c>
      <c r="L5" s="6" t="s">
        <v>22</v>
      </c>
      <c r="M5" s="6" t="s">
        <v>22</v>
      </c>
      <c r="N5" s="7" t="s">
        <v>22</v>
      </c>
      <c r="O5" t="str">
        <f>VLOOKUP(A5,[1]matures!A:C,3,FALSE)</f>
        <v>+</v>
      </c>
      <c r="P5">
        <f>VLOOKUP(A5,[1]matures!A:E,5,FALSE)</f>
        <v>23399924</v>
      </c>
      <c r="Q5">
        <f>VLOOKUP(A5,[1]matures!A:F,6,FALSE)</f>
        <v>23399947</v>
      </c>
      <c r="R5">
        <f t="shared" si="0"/>
        <v>5</v>
      </c>
    </row>
    <row r="6" spans="1:18" x14ac:dyDescent="0.2">
      <c r="A6" s="5" t="s">
        <v>24</v>
      </c>
      <c r="B6" s="6">
        <v>10323399930</v>
      </c>
      <c r="C6" s="6" t="s">
        <v>25</v>
      </c>
      <c r="D6" s="6">
        <v>23399930</v>
      </c>
      <c r="E6" s="6">
        <v>2975</v>
      </c>
      <c r="F6" s="6" t="s">
        <v>26</v>
      </c>
      <c r="G6" s="6" t="s">
        <v>26</v>
      </c>
      <c r="H6" s="6">
        <v>0.98705900000000002</v>
      </c>
      <c r="I6" s="6" t="s">
        <v>21</v>
      </c>
      <c r="J6" s="6">
        <v>1.2605E-2</v>
      </c>
      <c r="K6" s="6" t="s">
        <v>23</v>
      </c>
      <c r="L6" s="6">
        <v>3.3613399999999998E-4</v>
      </c>
      <c r="M6" s="6" t="s">
        <v>22</v>
      </c>
      <c r="N6" s="7" t="s">
        <v>22</v>
      </c>
      <c r="O6" t="str">
        <f>VLOOKUP(A6,[1]matures!A:C,3,FALSE)</f>
        <v>+</v>
      </c>
      <c r="P6">
        <f>VLOOKUP(A6,[1]matures!A:E,5,FALSE)</f>
        <v>23399924</v>
      </c>
      <c r="Q6">
        <f>VLOOKUP(A6,[1]matures!A:F,6,FALSE)</f>
        <v>23399947</v>
      </c>
      <c r="R6">
        <f t="shared" si="0"/>
        <v>7</v>
      </c>
    </row>
    <row r="7" spans="1:18" x14ac:dyDescent="0.2">
      <c r="A7" s="5" t="s">
        <v>24</v>
      </c>
      <c r="B7" s="6">
        <v>10323399945</v>
      </c>
      <c r="C7" s="6" t="s">
        <v>25</v>
      </c>
      <c r="D7" s="6">
        <v>23399945</v>
      </c>
      <c r="E7" s="6">
        <v>2287</v>
      </c>
      <c r="F7" s="6" t="s">
        <v>21</v>
      </c>
      <c r="G7" s="6" t="s">
        <v>21</v>
      </c>
      <c r="H7" s="6">
        <v>0.95496300000000001</v>
      </c>
      <c r="I7" s="6" t="s">
        <v>20</v>
      </c>
      <c r="J7" s="6">
        <v>4.5037199999999999E-2</v>
      </c>
      <c r="K7" s="6" t="s">
        <v>22</v>
      </c>
      <c r="L7" s="6" t="s">
        <v>22</v>
      </c>
      <c r="M7" s="6" t="s">
        <v>22</v>
      </c>
      <c r="N7" s="7" t="s">
        <v>22</v>
      </c>
      <c r="O7" t="str">
        <f>VLOOKUP(A7,[1]matures!A:C,3,FALSE)</f>
        <v>+</v>
      </c>
      <c r="P7">
        <f>VLOOKUP(A7,[1]matures!A:E,5,FALSE)</f>
        <v>23399924</v>
      </c>
      <c r="Q7">
        <f>VLOOKUP(A7,[1]matures!A:F,6,FALSE)</f>
        <v>23399947</v>
      </c>
      <c r="R7">
        <f t="shared" si="0"/>
        <v>22</v>
      </c>
    </row>
    <row r="8" spans="1:18" x14ac:dyDescent="0.2">
      <c r="A8" s="5" t="s">
        <v>27</v>
      </c>
      <c r="B8" s="6">
        <v>10605073523</v>
      </c>
      <c r="C8" s="6" t="s">
        <v>28</v>
      </c>
      <c r="D8" s="6">
        <v>5073523</v>
      </c>
      <c r="E8" s="6">
        <v>2522</v>
      </c>
      <c r="F8" s="6" t="s">
        <v>23</v>
      </c>
      <c r="G8" s="6" t="s">
        <v>23</v>
      </c>
      <c r="H8" s="6">
        <v>0.99960400000000005</v>
      </c>
      <c r="I8" s="6" t="s">
        <v>21</v>
      </c>
      <c r="J8" s="6">
        <v>3.96511E-4</v>
      </c>
      <c r="K8" s="6" t="s">
        <v>22</v>
      </c>
      <c r="L8" s="6" t="s">
        <v>22</v>
      </c>
      <c r="M8" s="6" t="s">
        <v>22</v>
      </c>
      <c r="N8" s="7" t="s">
        <v>22</v>
      </c>
      <c r="O8" t="str">
        <f>VLOOKUP(A8,[1]matures!A:C,3,FALSE)</f>
        <v>-</v>
      </c>
      <c r="P8">
        <f>VLOOKUP(A8,[1]matures!A:E,5,FALSE)</f>
        <v>5073521</v>
      </c>
      <c r="Q8">
        <f>VLOOKUP(A8,[1]matures!A:F,6,FALSE)</f>
        <v>5073541</v>
      </c>
      <c r="R8">
        <f t="shared" si="0"/>
        <v>19</v>
      </c>
    </row>
    <row r="9" spans="1:18" x14ac:dyDescent="0.2">
      <c r="A9" s="5" t="s">
        <v>27</v>
      </c>
      <c r="B9" s="6">
        <v>10605073529</v>
      </c>
      <c r="C9" s="6" t="s">
        <v>28</v>
      </c>
      <c r="D9" s="6">
        <v>5073529</v>
      </c>
      <c r="E9" s="6">
        <v>2526</v>
      </c>
      <c r="F9" s="6" t="s">
        <v>26</v>
      </c>
      <c r="G9" s="6" t="s">
        <v>26</v>
      </c>
      <c r="H9" s="6">
        <v>0.99960400000000005</v>
      </c>
      <c r="I9" s="6" t="s">
        <v>21</v>
      </c>
      <c r="J9" s="6">
        <v>3.9588299999999998E-4</v>
      </c>
      <c r="K9" s="6" t="s">
        <v>22</v>
      </c>
      <c r="L9" s="6" t="s">
        <v>22</v>
      </c>
      <c r="M9" s="6" t="s">
        <v>22</v>
      </c>
      <c r="N9" s="7" t="s">
        <v>22</v>
      </c>
      <c r="O9" t="str">
        <f>VLOOKUP(A9,[1]matures!A:C,3,FALSE)</f>
        <v>-</v>
      </c>
      <c r="P9">
        <f>VLOOKUP(A9,[1]matures!A:E,5,FALSE)</f>
        <v>5073521</v>
      </c>
      <c r="Q9">
        <f>VLOOKUP(A9,[1]matures!A:F,6,FALSE)</f>
        <v>5073541</v>
      </c>
      <c r="R9">
        <f t="shared" si="0"/>
        <v>13</v>
      </c>
    </row>
    <row r="10" spans="1:18" x14ac:dyDescent="0.2">
      <c r="A10" s="5" t="s">
        <v>29</v>
      </c>
      <c r="B10" s="6">
        <v>10605073578</v>
      </c>
      <c r="C10" s="6" t="s">
        <v>28</v>
      </c>
      <c r="D10" s="6">
        <v>5073578</v>
      </c>
      <c r="E10" s="6">
        <v>2529</v>
      </c>
      <c r="F10" s="6" t="s">
        <v>20</v>
      </c>
      <c r="G10" s="6" t="s">
        <v>20</v>
      </c>
      <c r="H10" s="6">
        <v>0.99565000000000003</v>
      </c>
      <c r="I10" s="6" t="s">
        <v>21</v>
      </c>
      <c r="J10" s="6">
        <v>4.3495499999999998E-3</v>
      </c>
      <c r="K10" s="6" t="s">
        <v>22</v>
      </c>
      <c r="L10" s="6" t="s">
        <v>22</v>
      </c>
      <c r="M10" s="6" t="s">
        <v>22</v>
      </c>
      <c r="N10" s="7" t="s">
        <v>22</v>
      </c>
      <c r="O10" t="str">
        <f>VLOOKUP(A10,[1]matures!A:C,3,FALSE)</f>
        <v>-</v>
      </c>
      <c r="P10">
        <f>VLOOKUP(A10,[1]matures!A:E,5,FALSE)</f>
        <v>5073570</v>
      </c>
      <c r="Q10">
        <f>VLOOKUP(A10,[1]matures!A:F,6,FALSE)</f>
        <v>5073590</v>
      </c>
      <c r="R10">
        <f t="shared" si="0"/>
        <v>13</v>
      </c>
    </row>
    <row r="11" spans="1:18" x14ac:dyDescent="0.2">
      <c r="A11" s="5" t="s">
        <v>29</v>
      </c>
      <c r="B11" s="6">
        <v>10605073585</v>
      </c>
      <c r="C11" s="6" t="s">
        <v>28</v>
      </c>
      <c r="D11" s="6">
        <v>5073585</v>
      </c>
      <c r="E11" s="6">
        <v>2520</v>
      </c>
      <c r="F11" s="6" t="s">
        <v>23</v>
      </c>
      <c r="G11" s="6" t="s">
        <v>23</v>
      </c>
      <c r="H11" s="6">
        <v>0.99722200000000005</v>
      </c>
      <c r="I11" s="6" t="s">
        <v>26</v>
      </c>
      <c r="J11" s="6">
        <v>2.7777800000000001E-3</v>
      </c>
      <c r="K11" s="6" t="s">
        <v>22</v>
      </c>
      <c r="L11" s="6" t="s">
        <v>22</v>
      </c>
      <c r="M11" s="6" t="s">
        <v>22</v>
      </c>
      <c r="N11" s="7" t="s">
        <v>22</v>
      </c>
      <c r="O11" t="str">
        <f>VLOOKUP(A11,[1]matures!A:C,3,FALSE)</f>
        <v>-</v>
      </c>
      <c r="P11">
        <f>VLOOKUP(A11,[1]matures!A:E,5,FALSE)</f>
        <v>5073570</v>
      </c>
      <c r="Q11">
        <f>VLOOKUP(A11,[1]matures!A:F,6,FALSE)</f>
        <v>5073590</v>
      </c>
      <c r="R11">
        <f t="shared" si="0"/>
        <v>6</v>
      </c>
    </row>
    <row r="12" spans="1:18" x14ac:dyDescent="0.2">
      <c r="A12" s="5" t="s">
        <v>30</v>
      </c>
      <c r="B12" s="6">
        <v>10419715218</v>
      </c>
      <c r="C12" s="6" t="s">
        <v>31</v>
      </c>
      <c r="D12" s="6">
        <v>19715218</v>
      </c>
      <c r="E12" s="6">
        <v>2881</v>
      </c>
      <c r="F12" s="6" t="s">
        <v>26</v>
      </c>
      <c r="G12" s="6" t="s">
        <v>23</v>
      </c>
      <c r="H12" s="6">
        <v>0.63311399999999995</v>
      </c>
      <c r="I12" s="6" t="s">
        <v>26</v>
      </c>
      <c r="J12" s="6">
        <v>0.36688599999999999</v>
      </c>
      <c r="K12" s="6" t="s">
        <v>22</v>
      </c>
      <c r="L12" s="6" t="s">
        <v>22</v>
      </c>
      <c r="M12" s="6" t="s">
        <v>22</v>
      </c>
      <c r="N12" s="7" t="s">
        <v>22</v>
      </c>
      <c r="O12" t="str">
        <f>VLOOKUP(A12,[1]matures!A:C,3,FALSE)</f>
        <v>+</v>
      </c>
      <c r="P12">
        <f>VLOOKUP(A12,[1]matures!A:E,5,FALSE)</f>
        <v>19715211</v>
      </c>
      <c r="Q12">
        <f>VLOOKUP(A12,[1]matures!A:F,6,FALSE)</f>
        <v>19715231</v>
      </c>
      <c r="R12">
        <f t="shared" si="0"/>
        <v>8</v>
      </c>
    </row>
    <row r="13" spans="1:18" x14ac:dyDescent="0.2">
      <c r="A13" s="5" t="s">
        <v>32</v>
      </c>
      <c r="B13" s="6">
        <v>10419715148</v>
      </c>
      <c r="C13" s="6" t="s">
        <v>31</v>
      </c>
      <c r="D13" s="6">
        <v>19715148</v>
      </c>
      <c r="E13" s="6">
        <v>2988</v>
      </c>
      <c r="F13" s="6" t="s">
        <v>21</v>
      </c>
      <c r="G13" s="6" t="s">
        <v>21</v>
      </c>
      <c r="H13" s="6">
        <v>0.99966500000000003</v>
      </c>
      <c r="I13" s="6" t="s">
        <v>20</v>
      </c>
      <c r="J13" s="6">
        <v>3.34672E-4</v>
      </c>
      <c r="K13" s="6" t="s">
        <v>22</v>
      </c>
      <c r="L13" s="6" t="s">
        <v>22</v>
      </c>
      <c r="M13" s="6" t="s">
        <v>22</v>
      </c>
      <c r="N13" s="7" t="s">
        <v>22</v>
      </c>
      <c r="O13" t="str">
        <f>VLOOKUP(A13,[1]matures!A:C,3,FALSE)</f>
        <v>+</v>
      </c>
      <c r="P13">
        <f>VLOOKUP(A13,[1]matures!A:E,5,FALSE)</f>
        <v>19715137</v>
      </c>
      <c r="Q13">
        <f>VLOOKUP(A13,[1]matures!A:F,6,FALSE)</f>
        <v>19715160</v>
      </c>
      <c r="R13">
        <f t="shared" si="0"/>
        <v>12</v>
      </c>
    </row>
    <row r="14" spans="1:18" x14ac:dyDescent="0.2">
      <c r="A14" s="5" t="s">
        <v>33</v>
      </c>
      <c r="B14" s="6">
        <v>10107189325</v>
      </c>
      <c r="C14" s="6" t="s">
        <v>34</v>
      </c>
      <c r="D14" s="6">
        <v>7189325</v>
      </c>
      <c r="E14" s="6">
        <v>2708</v>
      </c>
      <c r="F14" s="6" t="s">
        <v>20</v>
      </c>
      <c r="G14" s="6" t="s">
        <v>20</v>
      </c>
      <c r="H14" s="6">
        <v>0.99501499999999998</v>
      </c>
      <c r="I14" s="6" t="s">
        <v>21</v>
      </c>
      <c r="J14" s="6">
        <v>4.9852300000000002E-3</v>
      </c>
      <c r="K14" s="6" t="s">
        <v>22</v>
      </c>
      <c r="L14" s="6" t="s">
        <v>22</v>
      </c>
      <c r="M14" s="6" t="s">
        <v>22</v>
      </c>
      <c r="N14" s="7" t="s">
        <v>22</v>
      </c>
      <c r="O14" t="str">
        <f>VLOOKUP(A14,[1]matures!A:C,3,FALSE)</f>
        <v>-</v>
      </c>
      <c r="P14">
        <f>VLOOKUP(A14,[1]matures!A:E,5,FALSE)</f>
        <v>7189323</v>
      </c>
      <c r="Q14">
        <f>VLOOKUP(A14,[1]matures!A:F,6,FALSE)</f>
        <v>7189343</v>
      </c>
      <c r="R14">
        <f t="shared" si="0"/>
        <v>19</v>
      </c>
    </row>
    <row r="15" spans="1:18" x14ac:dyDescent="0.2">
      <c r="A15" s="5" t="s">
        <v>33</v>
      </c>
      <c r="B15" s="6">
        <v>10107189330</v>
      </c>
      <c r="C15" s="6" t="s">
        <v>34</v>
      </c>
      <c r="D15" s="6">
        <v>7189330</v>
      </c>
      <c r="E15" s="6">
        <v>2862</v>
      </c>
      <c r="F15" s="6" t="s">
        <v>26</v>
      </c>
      <c r="G15" s="6" t="s">
        <v>26</v>
      </c>
      <c r="H15" s="6">
        <v>0.99965099999999996</v>
      </c>
      <c r="I15" s="6" t="s">
        <v>23</v>
      </c>
      <c r="J15" s="6">
        <v>3.4940600000000002E-4</v>
      </c>
      <c r="K15" s="6" t="s">
        <v>22</v>
      </c>
      <c r="L15" s="6" t="s">
        <v>22</v>
      </c>
      <c r="M15" s="6" t="s">
        <v>22</v>
      </c>
      <c r="N15" s="7" t="s">
        <v>22</v>
      </c>
      <c r="O15" t="str">
        <f>VLOOKUP(A15,[1]matures!A:C,3,FALSE)</f>
        <v>-</v>
      </c>
      <c r="P15">
        <f>VLOOKUP(A15,[1]matures!A:E,5,FALSE)</f>
        <v>7189323</v>
      </c>
      <c r="Q15">
        <f>VLOOKUP(A15,[1]matures!A:F,6,FALSE)</f>
        <v>7189343</v>
      </c>
      <c r="R15">
        <f t="shared" si="0"/>
        <v>14</v>
      </c>
    </row>
    <row r="16" spans="1:18" x14ac:dyDescent="0.2">
      <c r="A16" s="5" t="s">
        <v>33</v>
      </c>
      <c r="B16" s="6">
        <v>10107189332</v>
      </c>
      <c r="C16" s="6" t="s">
        <v>34</v>
      </c>
      <c r="D16" s="6">
        <v>7189332</v>
      </c>
      <c r="E16" s="6">
        <v>2871</v>
      </c>
      <c r="F16" s="6" t="s">
        <v>21</v>
      </c>
      <c r="G16" s="6" t="s">
        <v>21</v>
      </c>
      <c r="H16" s="6">
        <v>0.99982599999999999</v>
      </c>
      <c r="I16" s="6" t="s">
        <v>20</v>
      </c>
      <c r="J16" s="6">
        <v>1.74155E-4</v>
      </c>
      <c r="K16" s="6" t="s">
        <v>22</v>
      </c>
      <c r="L16" s="6" t="s">
        <v>22</v>
      </c>
      <c r="M16" s="6" t="s">
        <v>22</v>
      </c>
      <c r="N16" s="7" t="s">
        <v>22</v>
      </c>
      <c r="O16" t="str">
        <f>VLOOKUP(A16,[1]matures!A:C,3,FALSE)</f>
        <v>-</v>
      </c>
      <c r="P16">
        <f>VLOOKUP(A16,[1]matures!A:E,5,FALSE)</f>
        <v>7189323</v>
      </c>
      <c r="Q16">
        <f>VLOOKUP(A16,[1]matures!A:F,6,FALSE)</f>
        <v>7189343</v>
      </c>
      <c r="R16">
        <f t="shared" si="0"/>
        <v>12</v>
      </c>
    </row>
    <row r="17" spans="1:18" x14ac:dyDescent="0.2">
      <c r="A17" s="5" t="s">
        <v>33</v>
      </c>
      <c r="B17" s="6">
        <v>10107189335</v>
      </c>
      <c r="C17" s="6" t="s">
        <v>34</v>
      </c>
      <c r="D17" s="6">
        <v>7189335</v>
      </c>
      <c r="E17" s="6">
        <v>2795</v>
      </c>
      <c r="F17" s="6" t="s">
        <v>21</v>
      </c>
      <c r="G17" s="6" t="s">
        <v>21</v>
      </c>
      <c r="H17" s="6">
        <v>0.99982099999999996</v>
      </c>
      <c r="I17" s="6" t="s">
        <v>20</v>
      </c>
      <c r="J17" s="6">
        <v>1.7889100000000001E-4</v>
      </c>
      <c r="K17" s="6" t="s">
        <v>22</v>
      </c>
      <c r="L17" s="6" t="s">
        <v>22</v>
      </c>
      <c r="M17" s="6" t="s">
        <v>22</v>
      </c>
      <c r="N17" s="7" t="s">
        <v>22</v>
      </c>
      <c r="O17" t="str">
        <f>VLOOKUP(A17,[1]matures!A:C,3,FALSE)</f>
        <v>-</v>
      </c>
      <c r="P17">
        <f>VLOOKUP(A17,[1]matures!A:E,5,FALSE)</f>
        <v>7189323</v>
      </c>
      <c r="Q17">
        <f>VLOOKUP(A17,[1]matures!A:F,6,FALSE)</f>
        <v>7189343</v>
      </c>
      <c r="R17">
        <f t="shared" si="0"/>
        <v>9</v>
      </c>
    </row>
    <row r="18" spans="1:18" x14ac:dyDescent="0.2">
      <c r="A18" s="5" t="s">
        <v>33</v>
      </c>
      <c r="B18" s="6">
        <v>10107189337</v>
      </c>
      <c r="C18" s="6" t="s">
        <v>34</v>
      </c>
      <c r="D18" s="6">
        <v>7189337</v>
      </c>
      <c r="E18" s="6">
        <v>2783</v>
      </c>
      <c r="F18" s="6" t="s">
        <v>26</v>
      </c>
      <c r="G18" s="6" t="s">
        <v>26</v>
      </c>
      <c r="H18" s="6">
        <v>0.999641</v>
      </c>
      <c r="I18" s="6" t="s">
        <v>23</v>
      </c>
      <c r="J18" s="6">
        <v>3.59324E-4</v>
      </c>
      <c r="K18" s="6" t="s">
        <v>22</v>
      </c>
      <c r="L18" s="6" t="s">
        <v>22</v>
      </c>
      <c r="M18" s="6" t="s">
        <v>22</v>
      </c>
      <c r="N18" s="7" t="s">
        <v>22</v>
      </c>
      <c r="O18" t="str">
        <f>VLOOKUP(A18,[1]matures!A:C,3,FALSE)</f>
        <v>-</v>
      </c>
      <c r="P18">
        <f>VLOOKUP(A18,[1]matures!A:E,5,FALSE)</f>
        <v>7189323</v>
      </c>
      <c r="Q18">
        <f>VLOOKUP(A18,[1]matures!A:F,6,FALSE)</f>
        <v>7189343</v>
      </c>
      <c r="R18">
        <f t="shared" si="0"/>
        <v>7</v>
      </c>
    </row>
    <row r="19" spans="1:18" x14ac:dyDescent="0.2">
      <c r="A19" s="5" t="s">
        <v>35</v>
      </c>
      <c r="B19" s="6">
        <v>10809192775</v>
      </c>
      <c r="C19" s="6" t="s">
        <v>36</v>
      </c>
      <c r="D19" s="6">
        <v>9192775</v>
      </c>
      <c r="E19" s="6">
        <v>742</v>
      </c>
      <c r="F19" s="6" t="s">
        <v>23</v>
      </c>
      <c r="G19" s="6" t="s">
        <v>23</v>
      </c>
      <c r="H19" s="6">
        <v>0.99865199999999998</v>
      </c>
      <c r="I19" s="6" t="s">
        <v>26</v>
      </c>
      <c r="J19" s="6">
        <v>1.34771E-3</v>
      </c>
      <c r="K19" s="6" t="s">
        <v>22</v>
      </c>
      <c r="L19" s="6" t="s">
        <v>22</v>
      </c>
      <c r="M19" s="6" t="s">
        <v>22</v>
      </c>
      <c r="N19" s="7" t="s">
        <v>22</v>
      </c>
      <c r="O19" t="str">
        <f>VLOOKUP(A19,[1]matures!A:C,3,FALSE)</f>
        <v>+</v>
      </c>
      <c r="P19">
        <f>VLOOKUP(A19,[1]matures!A:E,5,FALSE)</f>
        <v>9192766</v>
      </c>
      <c r="Q19">
        <f>VLOOKUP(A19,[1]matures!A:F,6,FALSE)</f>
        <v>9192786</v>
      </c>
      <c r="R19">
        <f t="shared" si="0"/>
        <v>10</v>
      </c>
    </row>
    <row r="20" spans="1:18" x14ac:dyDescent="0.2">
      <c r="A20" s="5" t="s">
        <v>37</v>
      </c>
      <c r="B20" s="6">
        <v>10113160865</v>
      </c>
      <c r="C20" s="6" t="s">
        <v>34</v>
      </c>
      <c r="D20" s="6">
        <v>13160865</v>
      </c>
      <c r="E20" s="6">
        <v>2619</v>
      </c>
      <c r="F20" s="6" t="s">
        <v>20</v>
      </c>
      <c r="G20" s="6" t="s">
        <v>20</v>
      </c>
      <c r="H20" s="6">
        <v>0.99961800000000001</v>
      </c>
      <c r="I20" s="6" t="s">
        <v>21</v>
      </c>
      <c r="J20" s="6">
        <v>3.8182500000000002E-4</v>
      </c>
      <c r="K20" s="6" t="s">
        <v>22</v>
      </c>
      <c r="L20" s="6" t="s">
        <v>22</v>
      </c>
      <c r="M20" s="6" t="s">
        <v>22</v>
      </c>
      <c r="N20" s="7" t="s">
        <v>22</v>
      </c>
      <c r="O20" t="str">
        <f>VLOOKUP(A20,[1]matures!A:C,3,FALSE)</f>
        <v>+</v>
      </c>
      <c r="P20">
        <f>VLOOKUP(A20,[1]matures!A:E,5,FALSE)</f>
        <v>13160865</v>
      </c>
      <c r="Q20">
        <f>VLOOKUP(A20,[1]matures!A:F,6,FALSE)</f>
        <v>13160885</v>
      </c>
      <c r="R20">
        <f t="shared" si="0"/>
        <v>1</v>
      </c>
    </row>
    <row r="21" spans="1:18" x14ac:dyDescent="0.2">
      <c r="A21" s="5" t="s">
        <v>37</v>
      </c>
      <c r="B21" s="6">
        <v>10113160868</v>
      </c>
      <c r="C21" s="6" t="s">
        <v>34</v>
      </c>
      <c r="D21" s="6">
        <v>13160868</v>
      </c>
      <c r="E21" s="6">
        <v>2622</v>
      </c>
      <c r="F21" s="6" t="s">
        <v>23</v>
      </c>
      <c r="G21" s="6" t="s">
        <v>23</v>
      </c>
      <c r="H21" s="6">
        <v>0.99980899999999995</v>
      </c>
      <c r="I21" s="6" t="s">
        <v>26</v>
      </c>
      <c r="J21" s="6">
        <v>1.9069399999999999E-4</v>
      </c>
      <c r="K21" s="6" t="s">
        <v>22</v>
      </c>
      <c r="L21" s="6" t="s">
        <v>22</v>
      </c>
      <c r="M21" s="6" t="s">
        <v>22</v>
      </c>
      <c r="N21" s="7" t="s">
        <v>22</v>
      </c>
      <c r="O21" t="str">
        <f>VLOOKUP(A21,[1]matures!A:C,3,FALSE)</f>
        <v>+</v>
      </c>
      <c r="P21">
        <f>VLOOKUP(A21,[1]matures!A:E,5,FALSE)</f>
        <v>13160865</v>
      </c>
      <c r="Q21">
        <f>VLOOKUP(A21,[1]matures!A:F,6,FALSE)</f>
        <v>13160885</v>
      </c>
      <c r="R21">
        <f t="shared" si="0"/>
        <v>4</v>
      </c>
    </row>
    <row r="22" spans="1:18" x14ac:dyDescent="0.2">
      <c r="A22" s="5" t="s">
        <v>37</v>
      </c>
      <c r="B22" s="6">
        <v>10113160874</v>
      </c>
      <c r="C22" s="6" t="s">
        <v>34</v>
      </c>
      <c r="D22" s="6">
        <v>13160874</v>
      </c>
      <c r="E22" s="6">
        <v>2612</v>
      </c>
      <c r="F22" s="6" t="s">
        <v>23</v>
      </c>
      <c r="G22" s="6" t="s">
        <v>23</v>
      </c>
      <c r="H22" s="6">
        <v>0.98200600000000005</v>
      </c>
      <c r="I22" s="6" t="s">
        <v>26</v>
      </c>
      <c r="J22" s="6">
        <v>1.79939E-2</v>
      </c>
      <c r="K22" s="6" t="s">
        <v>22</v>
      </c>
      <c r="L22" s="6" t="s">
        <v>22</v>
      </c>
      <c r="M22" s="6" t="s">
        <v>22</v>
      </c>
      <c r="N22" s="7" t="s">
        <v>22</v>
      </c>
      <c r="O22" t="str">
        <f>VLOOKUP(A22,[1]matures!A:C,3,FALSE)</f>
        <v>+</v>
      </c>
      <c r="P22">
        <f>VLOOKUP(A22,[1]matures!A:E,5,FALSE)</f>
        <v>13160865</v>
      </c>
      <c r="Q22">
        <f>VLOOKUP(A22,[1]matures!A:F,6,FALSE)</f>
        <v>13160885</v>
      </c>
      <c r="R22">
        <f t="shared" si="0"/>
        <v>10</v>
      </c>
    </row>
    <row r="23" spans="1:18" x14ac:dyDescent="0.2">
      <c r="A23" s="5" t="s">
        <v>37</v>
      </c>
      <c r="B23" s="6">
        <v>10113160877</v>
      </c>
      <c r="C23" s="6" t="s">
        <v>34</v>
      </c>
      <c r="D23" s="6">
        <v>13160877</v>
      </c>
      <c r="E23" s="6">
        <v>2632</v>
      </c>
      <c r="F23" s="6" t="s">
        <v>23</v>
      </c>
      <c r="G23" s="6" t="s">
        <v>23</v>
      </c>
      <c r="H23" s="6">
        <v>0.99885999999999997</v>
      </c>
      <c r="I23" s="6" t="s">
        <v>26</v>
      </c>
      <c r="J23" s="6">
        <v>1.1398199999999999E-3</v>
      </c>
      <c r="K23" s="6" t="s">
        <v>22</v>
      </c>
      <c r="L23" s="6" t="s">
        <v>22</v>
      </c>
      <c r="M23" s="6" t="s">
        <v>22</v>
      </c>
      <c r="N23" s="7" t="s">
        <v>22</v>
      </c>
      <c r="O23" t="str">
        <f>VLOOKUP(A23,[1]matures!A:C,3,FALSE)</f>
        <v>+</v>
      </c>
      <c r="P23">
        <f>VLOOKUP(A23,[1]matures!A:E,5,FALSE)</f>
        <v>13160865</v>
      </c>
      <c r="Q23">
        <f>VLOOKUP(A23,[1]matures!A:F,6,FALSE)</f>
        <v>13160885</v>
      </c>
      <c r="R23">
        <f t="shared" si="0"/>
        <v>13</v>
      </c>
    </row>
    <row r="24" spans="1:18" x14ac:dyDescent="0.2">
      <c r="A24" s="5" t="s">
        <v>37</v>
      </c>
      <c r="B24" s="6">
        <v>10113160878</v>
      </c>
      <c r="C24" s="6" t="s">
        <v>34</v>
      </c>
      <c r="D24" s="6">
        <v>13160878</v>
      </c>
      <c r="E24" s="6">
        <v>2508</v>
      </c>
      <c r="F24" s="6" t="s">
        <v>20</v>
      </c>
      <c r="G24" s="6" t="s">
        <v>21</v>
      </c>
      <c r="H24" s="6">
        <v>0.74302199999999996</v>
      </c>
      <c r="I24" s="6" t="s">
        <v>20</v>
      </c>
      <c r="J24" s="6">
        <v>0.25697799999999998</v>
      </c>
      <c r="K24" s="6" t="s">
        <v>22</v>
      </c>
      <c r="L24" s="6" t="s">
        <v>22</v>
      </c>
      <c r="M24" s="6" t="s">
        <v>22</v>
      </c>
      <c r="N24" s="7" t="s">
        <v>22</v>
      </c>
      <c r="O24" t="str">
        <f>VLOOKUP(A24,[1]matures!A:C,3,FALSE)</f>
        <v>+</v>
      </c>
      <c r="P24">
        <f>VLOOKUP(A24,[1]matures!A:E,5,FALSE)</f>
        <v>13160865</v>
      </c>
      <c r="Q24">
        <f>VLOOKUP(A24,[1]matures!A:F,6,FALSE)</f>
        <v>13160885</v>
      </c>
      <c r="R24">
        <f t="shared" si="0"/>
        <v>14</v>
      </c>
    </row>
    <row r="25" spans="1:18" x14ac:dyDescent="0.2">
      <c r="A25" s="5" t="s">
        <v>37</v>
      </c>
      <c r="B25" s="6">
        <v>10113160885</v>
      </c>
      <c r="C25" s="6" t="s">
        <v>34</v>
      </c>
      <c r="D25" s="6">
        <v>13160885</v>
      </c>
      <c r="E25" s="6">
        <v>2629</v>
      </c>
      <c r="F25" s="6" t="s">
        <v>23</v>
      </c>
      <c r="G25" s="6" t="s">
        <v>23</v>
      </c>
      <c r="H25" s="6">
        <v>0.98934999999999995</v>
      </c>
      <c r="I25" s="6" t="s">
        <v>26</v>
      </c>
      <c r="J25" s="6">
        <v>1.0650400000000001E-2</v>
      </c>
      <c r="K25" s="6" t="s">
        <v>22</v>
      </c>
      <c r="L25" s="6" t="s">
        <v>22</v>
      </c>
      <c r="M25" s="6" t="s">
        <v>22</v>
      </c>
      <c r="N25" s="7" t="s">
        <v>22</v>
      </c>
      <c r="O25" t="str">
        <f>VLOOKUP(A25,[1]matures!A:C,3,FALSE)</f>
        <v>+</v>
      </c>
      <c r="P25">
        <f>VLOOKUP(A25,[1]matures!A:E,5,FALSE)</f>
        <v>13160865</v>
      </c>
      <c r="Q25">
        <f>VLOOKUP(A25,[1]matures!A:F,6,FALSE)</f>
        <v>13160885</v>
      </c>
      <c r="R25">
        <f t="shared" si="0"/>
        <v>21</v>
      </c>
    </row>
    <row r="26" spans="1:18" x14ac:dyDescent="0.2">
      <c r="A26" s="5" t="s">
        <v>38</v>
      </c>
      <c r="B26" s="6">
        <v>10113160786</v>
      </c>
      <c r="C26" s="6" t="s">
        <v>34</v>
      </c>
      <c r="D26" s="6">
        <v>13160786</v>
      </c>
      <c r="E26" s="6">
        <v>1756</v>
      </c>
      <c r="F26" s="6" t="s">
        <v>23</v>
      </c>
      <c r="G26" s="6" t="s">
        <v>26</v>
      </c>
      <c r="H26" s="6">
        <v>0.66941899999999999</v>
      </c>
      <c r="I26" s="6" t="s">
        <v>23</v>
      </c>
      <c r="J26" s="6">
        <v>0.33058100000000001</v>
      </c>
      <c r="K26" s="6" t="s">
        <v>22</v>
      </c>
      <c r="L26" s="6" t="s">
        <v>22</v>
      </c>
      <c r="M26" s="6" t="s">
        <v>22</v>
      </c>
      <c r="N26" s="7" t="s">
        <v>22</v>
      </c>
      <c r="O26" t="str">
        <f>VLOOKUP(A26,[1]matures!A:C,3,FALSE)</f>
        <v>+</v>
      </c>
      <c r="P26">
        <f>VLOOKUP(A26,[1]matures!A:E,5,FALSE)</f>
        <v>13160785</v>
      </c>
      <c r="Q26">
        <f>VLOOKUP(A26,[1]matures!A:F,6,FALSE)</f>
        <v>13160805</v>
      </c>
      <c r="R26">
        <f t="shared" si="0"/>
        <v>2</v>
      </c>
    </row>
    <row r="27" spans="1:18" x14ac:dyDescent="0.2">
      <c r="A27" s="5" t="s">
        <v>38</v>
      </c>
      <c r="B27" s="6">
        <v>10113160787</v>
      </c>
      <c r="C27" s="6" t="s">
        <v>34</v>
      </c>
      <c r="D27" s="6">
        <v>13160787</v>
      </c>
      <c r="E27" s="6">
        <v>1765</v>
      </c>
      <c r="F27" s="6" t="s">
        <v>20</v>
      </c>
      <c r="G27" s="6" t="s">
        <v>21</v>
      </c>
      <c r="H27" s="6">
        <v>0.67167100000000002</v>
      </c>
      <c r="I27" s="6" t="s">
        <v>20</v>
      </c>
      <c r="J27" s="6">
        <v>0.32832899999999998</v>
      </c>
      <c r="K27" s="6" t="s">
        <v>22</v>
      </c>
      <c r="L27" s="6" t="s">
        <v>22</v>
      </c>
      <c r="M27" s="6" t="s">
        <v>22</v>
      </c>
      <c r="N27" s="7" t="s">
        <v>22</v>
      </c>
      <c r="O27" t="str">
        <f>VLOOKUP(A27,[1]matures!A:C,3,FALSE)</f>
        <v>+</v>
      </c>
      <c r="P27">
        <f>VLOOKUP(A27,[1]matures!A:E,5,FALSE)</f>
        <v>13160785</v>
      </c>
      <c r="Q27">
        <f>VLOOKUP(A27,[1]matures!A:F,6,FALSE)</f>
        <v>13160805</v>
      </c>
      <c r="R27">
        <f t="shared" si="0"/>
        <v>3</v>
      </c>
    </row>
    <row r="28" spans="1:18" x14ac:dyDescent="0.2">
      <c r="A28" s="5" t="s">
        <v>38</v>
      </c>
      <c r="B28" s="6">
        <v>10113160798</v>
      </c>
      <c r="C28" s="6" t="s">
        <v>34</v>
      </c>
      <c r="D28" s="6">
        <v>13160798</v>
      </c>
      <c r="E28" s="6">
        <v>1914</v>
      </c>
      <c r="F28" s="6" t="s">
        <v>21</v>
      </c>
      <c r="G28" s="6" t="s">
        <v>20</v>
      </c>
      <c r="H28" s="6">
        <v>0.592476</v>
      </c>
      <c r="I28" s="6" t="s">
        <v>21</v>
      </c>
      <c r="J28" s="6">
        <v>0.407524</v>
      </c>
      <c r="K28" s="6" t="s">
        <v>22</v>
      </c>
      <c r="L28" s="6" t="s">
        <v>22</v>
      </c>
      <c r="M28" s="6" t="s">
        <v>22</v>
      </c>
      <c r="N28" s="7" t="s">
        <v>22</v>
      </c>
      <c r="O28" t="str">
        <f>VLOOKUP(A28,[1]matures!A:C,3,FALSE)</f>
        <v>+</v>
      </c>
      <c r="P28">
        <f>VLOOKUP(A28,[1]matures!A:E,5,FALSE)</f>
        <v>13160785</v>
      </c>
      <c r="Q28">
        <f>VLOOKUP(A28,[1]matures!A:F,6,FALSE)</f>
        <v>13160805</v>
      </c>
      <c r="R28">
        <f t="shared" si="0"/>
        <v>14</v>
      </c>
    </row>
    <row r="29" spans="1:18" x14ac:dyDescent="0.2">
      <c r="A29" s="5" t="s">
        <v>38</v>
      </c>
      <c r="B29" s="6">
        <v>10113160805</v>
      </c>
      <c r="C29" s="6" t="s">
        <v>34</v>
      </c>
      <c r="D29" s="6">
        <v>13160805</v>
      </c>
      <c r="E29" s="6">
        <v>1940</v>
      </c>
      <c r="F29" s="6" t="s">
        <v>21</v>
      </c>
      <c r="G29" s="6" t="s">
        <v>20</v>
      </c>
      <c r="H29" s="6">
        <v>0.64304099999999997</v>
      </c>
      <c r="I29" s="6" t="s">
        <v>21</v>
      </c>
      <c r="J29" s="6">
        <v>0.35695900000000003</v>
      </c>
      <c r="K29" s="6" t="s">
        <v>22</v>
      </c>
      <c r="L29" s="6" t="s">
        <v>22</v>
      </c>
      <c r="M29" s="6" t="s">
        <v>22</v>
      </c>
      <c r="N29" s="7" t="s">
        <v>22</v>
      </c>
      <c r="O29" t="str">
        <f>VLOOKUP(A29,[1]matures!A:C,3,FALSE)</f>
        <v>+</v>
      </c>
      <c r="P29">
        <f>VLOOKUP(A29,[1]matures!A:E,5,FALSE)</f>
        <v>13160785</v>
      </c>
      <c r="Q29">
        <f>VLOOKUP(A29,[1]matures!A:F,6,FALSE)</f>
        <v>13160805</v>
      </c>
      <c r="R29">
        <f t="shared" si="0"/>
        <v>21</v>
      </c>
    </row>
    <row r="30" spans="1:18" x14ac:dyDescent="0.2">
      <c r="A30" s="5" t="s">
        <v>39</v>
      </c>
      <c r="B30" s="6">
        <v>10125390454</v>
      </c>
      <c r="C30" s="6" t="s">
        <v>34</v>
      </c>
      <c r="D30" s="6">
        <v>25390454</v>
      </c>
      <c r="E30" s="6">
        <v>3012</v>
      </c>
      <c r="F30" s="6" t="s">
        <v>23</v>
      </c>
      <c r="G30" s="6" t="s">
        <v>23</v>
      </c>
      <c r="H30" s="6">
        <v>0.84445599999999998</v>
      </c>
      <c r="I30" s="6" t="s">
        <v>26</v>
      </c>
      <c r="J30" s="6">
        <v>0.15554399999999999</v>
      </c>
      <c r="K30" s="6" t="s">
        <v>22</v>
      </c>
      <c r="L30" s="6" t="s">
        <v>22</v>
      </c>
      <c r="M30" s="6" t="s">
        <v>22</v>
      </c>
      <c r="N30" s="7" t="s">
        <v>22</v>
      </c>
      <c r="O30" t="str">
        <f>VLOOKUP(A30,[1]matures!A:C,3,FALSE)</f>
        <v>+</v>
      </c>
      <c r="P30">
        <f>VLOOKUP(A30,[1]matures!A:E,5,FALSE)</f>
        <v>25390434</v>
      </c>
      <c r="Q30">
        <f>VLOOKUP(A30,[1]matures!A:F,6,FALSE)</f>
        <v>25390454</v>
      </c>
      <c r="R30">
        <f t="shared" si="0"/>
        <v>21</v>
      </c>
    </row>
    <row r="31" spans="1:18" x14ac:dyDescent="0.2">
      <c r="A31" s="5" t="s">
        <v>40</v>
      </c>
      <c r="B31" s="6">
        <v>10202535125</v>
      </c>
      <c r="C31" s="6" t="s">
        <v>41</v>
      </c>
      <c r="D31" s="6">
        <v>2535125</v>
      </c>
      <c r="E31" s="6">
        <v>2814</v>
      </c>
      <c r="F31" s="6" t="s">
        <v>20</v>
      </c>
      <c r="G31" s="6" t="s">
        <v>20</v>
      </c>
      <c r="H31" s="6">
        <v>0.99964500000000001</v>
      </c>
      <c r="I31" s="6" t="s">
        <v>26</v>
      </c>
      <c r="J31" s="6">
        <v>3.5536600000000003E-4</v>
      </c>
      <c r="K31" s="6" t="s">
        <v>22</v>
      </c>
      <c r="L31" s="6" t="s">
        <v>22</v>
      </c>
      <c r="M31" s="6" t="s">
        <v>22</v>
      </c>
      <c r="N31" s="7" t="s">
        <v>22</v>
      </c>
      <c r="O31" t="str">
        <f>VLOOKUP(A31,[1]matures!A:C,3,FALSE)</f>
        <v>+</v>
      </c>
      <c r="P31">
        <f>VLOOKUP(A31,[1]matures!A:E,5,FALSE)</f>
        <v>2535117</v>
      </c>
      <c r="Q31">
        <f>VLOOKUP(A31,[1]matures!A:F,6,FALSE)</f>
        <v>2535137</v>
      </c>
      <c r="R31">
        <f t="shared" si="0"/>
        <v>9</v>
      </c>
    </row>
    <row r="32" spans="1:18" x14ac:dyDescent="0.2">
      <c r="A32" s="5" t="s">
        <v>40</v>
      </c>
      <c r="B32" s="6">
        <v>10202535129</v>
      </c>
      <c r="C32" s="6" t="s">
        <v>41</v>
      </c>
      <c r="D32" s="6">
        <v>2535129</v>
      </c>
      <c r="E32" s="6">
        <v>2809</v>
      </c>
      <c r="F32" s="6" t="s">
        <v>26</v>
      </c>
      <c r="G32" s="6" t="s">
        <v>26</v>
      </c>
      <c r="H32" s="6">
        <v>0.99964399999999998</v>
      </c>
      <c r="I32" s="6" t="s">
        <v>23</v>
      </c>
      <c r="J32" s="6">
        <v>3.5599900000000002E-4</v>
      </c>
      <c r="K32" s="6" t="s">
        <v>22</v>
      </c>
      <c r="L32" s="6" t="s">
        <v>22</v>
      </c>
      <c r="M32" s="6" t="s">
        <v>22</v>
      </c>
      <c r="N32" s="7" t="s">
        <v>22</v>
      </c>
      <c r="O32" t="str">
        <f>VLOOKUP(A32,[1]matures!A:C,3,FALSE)</f>
        <v>+</v>
      </c>
      <c r="P32">
        <f>VLOOKUP(A32,[1]matures!A:E,5,FALSE)</f>
        <v>2535117</v>
      </c>
      <c r="Q32">
        <f>VLOOKUP(A32,[1]matures!A:F,6,FALSE)</f>
        <v>2535137</v>
      </c>
      <c r="R32">
        <f t="shared" si="0"/>
        <v>13</v>
      </c>
    </row>
    <row r="33" spans="1:18" x14ac:dyDescent="0.2">
      <c r="A33" s="5" t="s">
        <v>40</v>
      </c>
      <c r="B33" s="6">
        <v>10202535130</v>
      </c>
      <c r="C33" s="6" t="s">
        <v>41</v>
      </c>
      <c r="D33" s="6">
        <v>2535130</v>
      </c>
      <c r="E33" s="6">
        <v>2813</v>
      </c>
      <c r="F33" s="6" t="s">
        <v>20</v>
      </c>
      <c r="G33" s="6" t="s">
        <v>20</v>
      </c>
      <c r="H33" s="6">
        <v>0.99964500000000001</v>
      </c>
      <c r="I33" s="6" t="s">
        <v>21</v>
      </c>
      <c r="J33" s="6">
        <v>3.55492E-4</v>
      </c>
      <c r="K33" s="6" t="s">
        <v>22</v>
      </c>
      <c r="L33" s="6" t="s">
        <v>22</v>
      </c>
      <c r="M33" s="6" t="s">
        <v>22</v>
      </c>
      <c r="N33" s="7" t="s">
        <v>22</v>
      </c>
      <c r="O33" t="str">
        <f>VLOOKUP(A33,[1]matures!A:C,3,FALSE)</f>
        <v>+</v>
      </c>
      <c r="P33">
        <f>VLOOKUP(A33,[1]matures!A:E,5,FALSE)</f>
        <v>2535117</v>
      </c>
      <c r="Q33">
        <f>VLOOKUP(A33,[1]matures!A:F,6,FALSE)</f>
        <v>2535137</v>
      </c>
      <c r="R33">
        <f t="shared" si="0"/>
        <v>14</v>
      </c>
    </row>
    <row r="34" spans="1:18" x14ac:dyDescent="0.2">
      <c r="A34" s="5" t="s">
        <v>40</v>
      </c>
      <c r="B34" s="6">
        <v>10202535136</v>
      </c>
      <c r="C34" s="6" t="s">
        <v>41</v>
      </c>
      <c r="D34" s="6">
        <v>2535136</v>
      </c>
      <c r="E34" s="6">
        <v>2811</v>
      </c>
      <c r="F34" s="6" t="s">
        <v>21</v>
      </c>
      <c r="G34" s="6" t="s">
        <v>21</v>
      </c>
      <c r="H34" s="6">
        <v>0.99964399999999998</v>
      </c>
      <c r="I34" s="6" t="s">
        <v>20</v>
      </c>
      <c r="J34" s="6">
        <v>3.5574499999999998E-4</v>
      </c>
      <c r="K34" s="6" t="s">
        <v>22</v>
      </c>
      <c r="L34" s="6" t="s">
        <v>22</v>
      </c>
      <c r="M34" s="6" t="s">
        <v>22</v>
      </c>
      <c r="N34" s="7" t="s">
        <v>22</v>
      </c>
      <c r="O34" t="str">
        <f>VLOOKUP(A34,[1]matures!A:C,3,FALSE)</f>
        <v>+</v>
      </c>
      <c r="P34">
        <f>VLOOKUP(A34,[1]matures!A:E,5,FALSE)</f>
        <v>2535117</v>
      </c>
      <c r="Q34">
        <f>VLOOKUP(A34,[1]matures!A:F,6,FALSE)</f>
        <v>2535137</v>
      </c>
      <c r="R34">
        <f t="shared" si="0"/>
        <v>20</v>
      </c>
    </row>
    <row r="35" spans="1:18" x14ac:dyDescent="0.2">
      <c r="A35" s="5" t="s">
        <v>42</v>
      </c>
      <c r="B35" s="6">
        <v>10323077365</v>
      </c>
      <c r="C35" s="6" t="s">
        <v>25</v>
      </c>
      <c r="D35" s="6">
        <v>23077365</v>
      </c>
      <c r="E35" s="6">
        <v>3021</v>
      </c>
      <c r="F35" s="6" t="s">
        <v>23</v>
      </c>
      <c r="G35" s="6" t="s">
        <v>23</v>
      </c>
      <c r="H35" s="6">
        <v>0.99966900000000003</v>
      </c>
      <c r="I35" s="6" t="s">
        <v>26</v>
      </c>
      <c r="J35" s="6">
        <v>3.31016E-4</v>
      </c>
      <c r="K35" s="6" t="s">
        <v>22</v>
      </c>
      <c r="L35" s="6" t="s">
        <v>22</v>
      </c>
      <c r="M35" s="6" t="s">
        <v>22</v>
      </c>
      <c r="N35" s="7" t="s">
        <v>22</v>
      </c>
      <c r="O35" t="str">
        <f>VLOOKUP(A35,[1]matures!A:C,3,FALSE)</f>
        <v>+</v>
      </c>
      <c r="P35">
        <f>VLOOKUP(A35,[1]matures!A:E,5,FALSE)</f>
        <v>23077356</v>
      </c>
      <c r="Q35">
        <f>VLOOKUP(A35,[1]matures!A:F,6,FALSE)</f>
        <v>23077376</v>
      </c>
      <c r="R35">
        <f t="shared" si="0"/>
        <v>10</v>
      </c>
    </row>
    <row r="36" spans="1:18" x14ac:dyDescent="0.2">
      <c r="A36" s="5" t="s">
        <v>42</v>
      </c>
      <c r="B36" s="6">
        <v>10323077374</v>
      </c>
      <c r="C36" s="6" t="s">
        <v>25</v>
      </c>
      <c r="D36" s="6">
        <v>23077374</v>
      </c>
      <c r="E36" s="6">
        <v>3006</v>
      </c>
      <c r="F36" s="6" t="s">
        <v>20</v>
      </c>
      <c r="G36" s="6" t="s">
        <v>20</v>
      </c>
      <c r="H36" s="6">
        <v>0.94244799999999995</v>
      </c>
      <c r="I36" s="6" t="s">
        <v>21</v>
      </c>
      <c r="J36" s="6">
        <v>5.7551600000000001E-2</v>
      </c>
      <c r="K36" s="6" t="s">
        <v>22</v>
      </c>
      <c r="L36" s="6" t="s">
        <v>22</v>
      </c>
      <c r="M36" s="6" t="s">
        <v>22</v>
      </c>
      <c r="N36" s="7" t="s">
        <v>22</v>
      </c>
      <c r="O36" t="str">
        <f>VLOOKUP(A36,[1]matures!A:C,3,FALSE)</f>
        <v>+</v>
      </c>
      <c r="P36">
        <f>VLOOKUP(A36,[1]matures!A:E,5,FALSE)</f>
        <v>23077356</v>
      </c>
      <c r="Q36">
        <f>VLOOKUP(A36,[1]matures!A:F,6,FALSE)</f>
        <v>23077376</v>
      </c>
      <c r="R36">
        <f t="shared" si="0"/>
        <v>19</v>
      </c>
    </row>
    <row r="37" spans="1:18" x14ac:dyDescent="0.2">
      <c r="A37" s="5" t="s">
        <v>42</v>
      </c>
      <c r="B37" s="6">
        <v>10323077376</v>
      </c>
      <c r="C37" s="6" t="s">
        <v>25</v>
      </c>
      <c r="D37" s="6">
        <v>23077376</v>
      </c>
      <c r="E37" s="6">
        <v>3022</v>
      </c>
      <c r="F37" s="6" t="s">
        <v>23</v>
      </c>
      <c r="G37" s="6" t="s">
        <v>23</v>
      </c>
      <c r="H37" s="6">
        <v>0.99933799999999995</v>
      </c>
      <c r="I37" s="6" t="s">
        <v>26</v>
      </c>
      <c r="J37" s="6">
        <v>6.6181300000000003E-4</v>
      </c>
      <c r="K37" s="6" t="s">
        <v>22</v>
      </c>
      <c r="L37" s="6" t="s">
        <v>22</v>
      </c>
      <c r="M37" s="6" t="s">
        <v>22</v>
      </c>
      <c r="N37" s="7" t="s">
        <v>22</v>
      </c>
      <c r="O37" t="str">
        <f>VLOOKUP(A37,[1]matures!A:C,3,FALSE)</f>
        <v>+</v>
      </c>
      <c r="P37">
        <f>VLOOKUP(A37,[1]matures!A:E,5,FALSE)</f>
        <v>23077356</v>
      </c>
      <c r="Q37">
        <f>VLOOKUP(A37,[1]matures!A:F,6,FALSE)</f>
        <v>23077376</v>
      </c>
      <c r="R37">
        <f t="shared" si="0"/>
        <v>21</v>
      </c>
    </row>
    <row r="38" spans="1:18" x14ac:dyDescent="0.2">
      <c r="A38" s="5" t="s">
        <v>43</v>
      </c>
      <c r="B38" s="6">
        <v>10323076963</v>
      </c>
      <c r="C38" s="6" t="s">
        <v>25</v>
      </c>
      <c r="D38" s="6">
        <v>23076963</v>
      </c>
      <c r="E38" s="6">
        <v>3015</v>
      </c>
      <c r="F38" s="6" t="s">
        <v>26</v>
      </c>
      <c r="G38" s="6" t="s">
        <v>26</v>
      </c>
      <c r="H38" s="6">
        <v>0.999668</v>
      </c>
      <c r="I38" s="6" t="s">
        <v>23</v>
      </c>
      <c r="J38" s="6">
        <v>3.3167500000000003E-4</v>
      </c>
      <c r="K38" s="6" t="s">
        <v>22</v>
      </c>
      <c r="L38" s="6" t="s">
        <v>22</v>
      </c>
      <c r="M38" s="6" t="s">
        <v>22</v>
      </c>
      <c r="N38" s="7" t="s">
        <v>22</v>
      </c>
      <c r="O38" t="str">
        <f>VLOOKUP(A38,[1]matures!A:C,3,FALSE)</f>
        <v>+</v>
      </c>
      <c r="P38">
        <f>VLOOKUP(A38,[1]matures!A:E,5,FALSE)</f>
        <v>23076951</v>
      </c>
      <c r="Q38">
        <f>VLOOKUP(A38,[1]matures!A:F,6,FALSE)</f>
        <v>23076971</v>
      </c>
      <c r="R38">
        <f t="shared" si="0"/>
        <v>13</v>
      </c>
    </row>
    <row r="39" spans="1:18" x14ac:dyDescent="0.2">
      <c r="A39" s="5" t="s">
        <v>43</v>
      </c>
      <c r="B39" s="6">
        <v>10323076969</v>
      </c>
      <c r="C39" s="6" t="s">
        <v>25</v>
      </c>
      <c r="D39" s="6">
        <v>23076969</v>
      </c>
      <c r="E39" s="6">
        <v>3018</v>
      </c>
      <c r="F39" s="6" t="s">
        <v>20</v>
      </c>
      <c r="G39" s="6" t="s">
        <v>20</v>
      </c>
      <c r="H39" s="6">
        <v>0.99966900000000003</v>
      </c>
      <c r="I39" s="6" t="s">
        <v>23</v>
      </c>
      <c r="J39" s="6">
        <v>3.3134499999999998E-4</v>
      </c>
      <c r="K39" s="6" t="s">
        <v>22</v>
      </c>
      <c r="L39" s="6" t="s">
        <v>22</v>
      </c>
      <c r="M39" s="6" t="s">
        <v>22</v>
      </c>
      <c r="N39" s="7" t="s">
        <v>22</v>
      </c>
      <c r="O39" t="str">
        <f>VLOOKUP(A39,[1]matures!A:C,3,FALSE)</f>
        <v>+</v>
      </c>
      <c r="P39">
        <f>VLOOKUP(A39,[1]matures!A:E,5,FALSE)</f>
        <v>23076951</v>
      </c>
      <c r="Q39">
        <f>VLOOKUP(A39,[1]matures!A:F,6,FALSE)</f>
        <v>23076971</v>
      </c>
      <c r="R39">
        <f t="shared" si="0"/>
        <v>19</v>
      </c>
    </row>
    <row r="40" spans="1:18" x14ac:dyDescent="0.2">
      <c r="A40" s="5" t="s">
        <v>43</v>
      </c>
      <c r="B40" s="6">
        <v>10323076970</v>
      </c>
      <c r="C40" s="6" t="s">
        <v>25</v>
      </c>
      <c r="D40" s="6">
        <v>23076970</v>
      </c>
      <c r="E40" s="6">
        <v>3017</v>
      </c>
      <c r="F40" s="6" t="s">
        <v>20</v>
      </c>
      <c r="G40" s="6" t="s">
        <v>20</v>
      </c>
      <c r="H40" s="6">
        <v>0.999834</v>
      </c>
      <c r="I40" s="6" t="s">
        <v>21</v>
      </c>
      <c r="J40" s="6">
        <v>1.65728E-4</v>
      </c>
      <c r="K40" s="6" t="s">
        <v>22</v>
      </c>
      <c r="L40" s="6" t="s">
        <v>22</v>
      </c>
      <c r="M40" s="6" t="s">
        <v>22</v>
      </c>
      <c r="N40" s="7" t="s">
        <v>22</v>
      </c>
      <c r="O40" t="str">
        <f>VLOOKUP(A40,[1]matures!A:C,3,FALSE)</f>
        <v>+</v>
      </c>
      <c r="P40">
        <f>VLOOKUP(A40,[1]matures!A:E,5,FALSE)</f>
        <v>23076951</v>
      </c>
      <c r="Q40">
        <f>VLOOKUP(A40,[1]matures!A:F,6,FALSE)</f>
        <v>23076971</v>
      </c>
      <c r="R40">
        <f t="shared" si="0"/>
        <v>20</v>
      </c>
    </row>
    <row r="41" spans="1:18" x14ac:dyDescent="0.2">
      <c r="A41" s="5" t="s">
        <v>44</v>
      </c>
      <c r="B41" s="6">
        <v>10323076886</v>
      </c>
      <c r="C41" s="6" t="s">
        <v>25</v>
      </c>
      <c r="D41" s="6">
        <v>23076886</v>
      </c>
      <c r="E41" s="6">
        <v>3018</v>
      </c>
      <c r="F41" s="6" t="s">
        <v>21</v>
      </c>
      <c r="G41" s="6" t="s">
        <v>21</v>
      </c>
      <c r="H41" s="6">
        <v>0.999834</v>
      </c>
      <c r="I41" s="6" t="s">
        <v>20</v>
      </c>
      <c r="J41" s="6">
        <v>1.65673E-4</v>
      </c>
      <c r="K41" s="6" t="s">
        <v>22</v>
      </c>
      <c r="L41" s="6" t="s">
        <v>22</v>
      </c>
      <c r="M41" s="6" t="s">
        <v>22</v>
      </c>
      <c r="N41" s="7" t="s">
        <v>22</v>
      </c>
      <c r="O41" t="str">
        <f>VLOOKUP(A41,[1]matures!A:C,3,FALSE)</f>
        <v>+</v>
      </c>
      <c r="P41">
        <f>VLOOKUP(A41,[1]matures!A:E,5,FALSE)</f>
        <v>23076880</v>
      </c>
      <c r="Q41">
        <f>VLOOKUP(A41,[1]matures!A:F,6,FALSE)</f>
        <v>23076901</v>
      </c>
      <c r="R41">
        <f t="shared" si="0"/>
        <v>7</v>
      </c>
    </row>
    <row r="42" spans="1:18" x14ac:dyDescent="0.2">
      <c r="A42" s="5" t="s">
        <v>44</v>
      </c>
      <c r="B42" s="6">
        <v>10323076888</v>
      </c>
      <c r="C42" s="6" t="s">
        <v>25</v>
      </c>
      <c r="D42" s="6">
        <v>23076888</v>
      </c>
      <c r="E42" s="6">
        <v>3016</v>
      </c>
      <c r="F42" s="6" t="s">
        <v>23</v>
      </c>
      <c r="G42" s="6" t="s">
        <v>23</v>
      </c>
      <c r="H42" s="6">
        <v>0.999834</v>
      </c>
      <c r="I42" s="6" t="s">
        <v>26</v>
      </c>
      <c r="J42" s="6">
        <v>1.6578200000000001E-4</v>
      </c>
      <c r="K42" s="6" t="s">
        <v>22</v>
      </c>
      <c r="L42" s="6" t="s">
        <v>22</v>
      </c>
      <c r="M42" s="6" t="s">
        <v>22</v>
      </c>
      <c r="N42" s="7" t="s">
        <v>22</v>
      </c>
      <c r="O42" t="str">
        <f>VLOOKUP(A42,[1]matures!A:C,3,FALSE)</f>
        <v>+</v>
      </c>
      <c r="P42">
        <f>VLOOKUP(A42,[1]matures!A:E,5,FALSE)</f>
        <v>23076880</v>
      </c>
      <c r="Q42">
        <f>VLOOKUP(A42,[1]matures!A:F,6,FALSE)</f>
        <v>23076901</v>
      </c>
      <c r="R42">
        <f t="shared" si="0"/>
        <v>9</v>
      </c>
    </row>
    <row r="43" spans="1:18" x14ac:dyDescent="0.2">
      <c r="A43" s="5" t="s">
        <v>44</v>
      </c>
      <c r="B43" s="6">
        <v>10323076890</v>
      </c>
      <c r="C43" s="6" t="s">
        <v>25</v>
      </c>
      <c r="D43" s="6">
        <v>23076890</v>
      </c>
      <c r="E43" s="6">
        <v>2996</v>
      </c>
      <c r="F43" s="6" t="s">
        <v>21</v>
      </c>
      <c r="G43" s="6" t="s">
        <v>20</v>
      </c>
      <c r="H43" s="6">
        <v>0.57977299999999998</v>
      </c>
      <c r="I43" s="6" t="s">
        <v>21</v>
      </c>
      <c r="J43" s="6">
        <v>0.42022700000000002</v>
      </c>
      <c r="K43" s="6" t="s">
        <v>22</v>
      </c>
      <c r="L43" s="6" t="s">
        <v>22</v>
      </c>
      <c r="M43" s="6" t="s">
        <v>22</v>
      </c>
      <c r="N43" s="7" t="s">
        <v>22</v>
      </c>
      <c r="O43" t="str">
        <f>VLOOKUP(A43,[1]matures!A:C,3,FALSE)</f>
        <v>+</v>
      </c>
      <c r="P43">
        <f>VLOOKUP(A43,[1]matures!A:E,5,FALSE)</f>
        <v>23076880</v>
      </c>
      <c r="Q43">
        <f>VLOOKUP(A43,[1]matures!A:F,6,FALSE)</f>
        <v>23076901</v>
      </c>
      <c r="R43">
        <f t="shared" si="0"/>
        <v>11</v>
      </c>
    </row>
    <row r="44" spans="1:18" x14ac:dyDescent="0.2">
      <c r="A44" s="5" t="s">
        <v>44</v>
      </c>
      <c r="B44" s="6">
        <v>10323076891</v>
      </c>
      <c r="C44" s="6" t="s">
        <v>25</v>
      </c>
      <c r="D44" s="6">
        <v>23076891</v>
      </c>
      <c r="E44" s="6">
        <v>3015</v>
      </c>
      <c r="F44" s="6" t="s">
        <v>21</v>
      </c>
      <c r="G44" s="6" t="s">
        <v>21</v>
      </c>
      <c r="H44" s="6">
        <v>0.999668</v>
      </c>
      <c r="I44" s="6" t="s">
        <v>26</v>
      </c>
      <c r="J44" s="6">
        <v>1.65837E-4</v>
      </c>
      <c r="K44" s="6" t="s">
        <v>20</v>
      </c>
      <c r="L44" s="6">
        <v>1.65837E-4</v>
      </c>
      <c r="M44" s="6" t="s">
        <v>22</v>
      </c>
      <c r="N44" s="7" t="s">
        <v>22</v>
      </c>
      <c r="O44" t="str">
        <f>VLOOKUP(A44,[1]matures!A:C,3,FALSE)</f>
        <v>+</v>
      </c>
      <c r="P44">
        <f>VLOOKUP(A44,[1]matures!A:E,5,FALSE)</f>
        <v>23076880</v>
      </c>
      <c r="Q44">
        <f>VLOOKUP(A44,[1]matures!A:F,6,FALSE)</f>
        <v>23076901</v>
      </c>
      <c r="R44">
        <f t="shared" si="0"/>
        <v>12</v>
      </c>
    </row>
    <row r="45" spans="1:18" x14ac:dyDescent="0.2">
      <c r="A45" s="5" t="s">
        <v>45</v>
      </c>
      <c r="B45" s="6">
        <v>10705451407</v>
      </c>
      <c r="C45" s="6" t="s">
        <v>46</v>
      </c>
      <c r="D45" s="6">
        <v>5451407</v>
      </c>
      <c r="E45" s="6">
        <v>3000</v>
      </c>
      <c r="F45" s="6" t="s">
        <v>21</v>
      </c>
      <c r="G45" s="6" t="s">
        <v>21</v>
      </c>
      <c r="H45" s="6">
        <v>0.99966699999999997</v>
      </c>
      <c r="I45" s="6" t="s">
        <v>20</v>
      </c>
      <c r="J45" s="6">
        <v>3.33333E-4</v>
      </c>
      <c r="K45" s="6" t="s">
        <v>22</v>
      </c>
      <c r="L45" s="6" t="s">
        <v>22</v>
      </c>
      <c r="M45" s="6" t="s">
        <v>22</v>
      </c>
      <c r="N45" s="7" t="s">
        <v>22</v>
      </c>
      <c r="O45" t="str">
        <f>VLOOKUP(A45,[1]matures!A:C,3,FALSE)</f>
        <v>-</v>
      </c>
      <c r="P45">
        <f>VLOOKUP(A45,[1]matures!A:E,5,FALSE)</f>
        <v>5451407</v>
      </c>
      <c r="Q45">
        <f>VLOOKUP(A45,[1]matures!A:F,6,FALSE)</f>
        <v>5451428</v>
      </c>
      <c r="R45">
        <f t="shared" si="0"/>
        <v>22</v>
      </c>
    </row>
    <row r="46" spans="1:18" x14ac:dyDescent="0.2">
      <c r="A46" s="5" t="s">
        <v>45</v>
      </c>
      <c r="B46" s="6">
        <v>10705451412</v>
      </c>
      <c r="C46" s="6" t="s">
        <v>46</v>
      </c>
      <c r="D46" s="6">
        <v>5451412</v>
      </c>
      <c r="E46" s="6">
        <v>3000</v>
      </c>
      <c r="F46" s="6" t="s">
        <v>23</v>
      </c>
      <c r="G46" s="6" t="s">
        <v>23</v>
      </c>
      <c r="H46" s="6">
        <v>0.99950000000000006</v>
      </c>
      <c r="I46" s="6" t="s">
        <v>20</v>
      </c>
      <c r="J46" s="6">
        <v>5.0000000000000001E-4</v>
      </c>
      <c r="K46" s="6" t="s">
        <v>22</v>
      </c>
      <c r="L46" s="6" t="s">
        <v>22</v>
      </c>
      <c r="M46" s="6" t="s">
        <v>22</v>
      </c>
      <c r="N46" s="7" t="s">
        <v>22</v>
      </c>
      <c r="O46" t="str">
        <f>VLOOKUP(A46,[1]matures!A:C,3,FALSE)</f>
        <v>-</v>
      </c>
      <c r="P46">
        <f>VLOOKUP(A46,[1]matures!A:E,5,FALSE)</f>
        <v>5451407</v>
      </c>
      <c r="Q46">
        <f>VLOOKUP(A46,[1]matures!A:F,6,FALSE)</f>
        <v>5451428</v>
      </c>
      <c r="R46">
        <f t="shared" si="0"/>
        <v>17</v>
      </c>
    </row>
    <row r="47" spans="1:18" x14ac:dyDescent="0.2">
      <c r="A47" s="5" t="s">
        <v>45</v>
      </c>
      <c r="B47" s="6">
        <v>10705451415</v>
      </c>
      <c r="C47" s="6" t="s">
        <v>46</v>
      </c>
      <c r="D47" s="6">
        <v>5451415</v>
      </c>
      <c r="E47" s="6">
        <v>2999</v>
      </c>
      <c r="F47" s="6" t="s">
        <v>26</v>
      </c>
      <c r="G47" s="6" t="s">
        <v>26</v>
      </c>
      <c r="H47" s="6">
        <v>0.99983299999999997</v>
      </c>
      <c r="I47" s="6" t="s">
        <v>20</v>
      </c>
      <c r="J47" s="6">
        <v>1.6672200000000001E-4</v>
      </c>
      <c r="K47" s="6" t="s">
        <v>22</v>
      </c>
      <c r="L47" s="6" t="s">
        <v>22</v>
      </c>
      <c r="M47" s="6" t="s">
        <v>22</v>
      </c>
      <c r="N47" s="7" t="s">
        <v>22</v>
      </c>
      <c r="O47" t="str">
        <f>VLOOKUP(A47,[1]matures!A:C,3,FALSE)</f>
        <v>-</v>
      </c>
      <c r="P47">
        <f>VLOOKUP(A47,[1]matures!A:E,5,FALSE)</f>
        <v>5451407</v>
      </c>
      <c r="Q47">
        <f>VLOOKUP(A47,[1]matures!A:F,6,FALSE)</f>
        <v>5451428</v>
      </c>
      <c r="R47">
        <f t="shared" si="0"/>
        <v>14</v>
      </c>
    </row>
    <row r="48" spans="1:18" x14ac:dyDescent="0.2">
      <c r="A48" s="5" t="s">
        <v>45</v>
      </c>
      <c r="B48" s="6">
        <v>10705451420</v>
      </c>
      <c r="C48" s="6" t="s">
        <v>46</v>
      </c>
      <c r="D48" s="6">
        <v>5451420</v>
      </c>
      <c r="E48" s="6">
        <v>2992</v>
      </c>
      <c r="F48" s="6" t="s">
        <v>21</v>
      </c>
      <c r="G48" s="6" t="s">
        <v>21</v>
      </c>
      <c r="H48" s="6">
        <v>0.94134399999999996</v>
      </c>
      <c r="I48" s="6" t="s">
        <v>20</v>
      </c>
      <c r="J48" s="6">
        <v>5.8656399999999997E-2</v>
      </c>
      <c r="K48" s="6" t="s">
        <v>22</v>
      </c>
      <c r="L48" s="6" t="s">
        <v>22</v>
      </c>
      <c r="M48" s="6" t="s">
        <v>22</v>
      </c>
      <c r="N48" s="7" t="s">
        <v>22</v>
      </c>
      <c r="O48" t="str">
        <f>VLOOKUP(A48,[1]matures!A:C,3,FALSE)</f>
        <v>-</v>
      </c>
      <c r="P48">
        <f>VLOOKUP(A48,[1]matures!A:E,5,FALSE)</f>
        <v>5451407</v>
      </c>
      <c r="Q48">
        <f>VLOOKUP(A48,[1]matures!A:F,6,FALSE)</f>
        <v>5451428</v>
      </c>
      <c r="R48">
        <f t="shared" si="0"/>
        <v>9</v>
      </c>
    </row>
    <row r="49" spans="1:18" x14ac:dyDescent="0.2">
      <c r="A49" s="5" t="s">
        <v>47</v>
      </c>
      <c r="B49" s="6">
        <v>11003961385</v>
      </c>
      <c r="C49" s="6" t="s">
        <v>48</v>
      </c>
      <c r="D49" s="6">
        <v>3961385</v>
      </c>
      <c r="E49" s="6">
        <v>2979</v>
      </c>
      <c r="F49" s="6" t="s">
        <v>21</v>
      </c>
      <c r="G49" s="6" t="s">
        <v>21</v>
      </c>
      <c r="H49" s="6">
        <v>0.99882499999999996</v>
      </c>
      <c r="I49" s="6" t="s">
        <v>20</v>
      </c>
      <c r="J49" s="6">
        <v>1.17489E-3</v>
      </c>
      <c r="K49" s="6" t="s">
        <v>22</v>
      </c>
      <c r="L49" s="6" t="s">
        <v>22</v>
      </c>
      <c r="M49" s="6" t="s">
        <v>22</v>
      </c>
      <c r="N49" s="7" t="s">
        <v>22</v>
      </c>
      <c r="O49" t="str">
        <f>VLOOKUP(A49,[1]matures!A:C,3,FALSE)</f>
        <v>+</v>
      </c>
      <c r="P49">
        <f>VLOOKUP(A49,[1]matures!A:E,5,FALSE)</f>
        <v>3961379</v>
      </c>
      <c r="Q49">
        <f>VLOOKUP(A49,[1]matures!A:F,6,FALSE)</f>
        <v>3961400</v>
      </c>
      <c r="R49">
        <f t="shared" si="0"/>
        <v>7</v>
      </c>
    </row>
    <row r="50" spans="1:18" x14ac:dyDescent="0.2">
      <c r="A50" s="5" t="s">
        <v>49</v>
      </c>
      <c r="B50" s="6">
        <v>10802036961</v>
      </c>
      <c r="C50" s="6" t="s">
        <v>36</v>
      </c>
      <c r="D50" s="6">
        <v>2036961</v>
      </c>
      <c r="E50" s="6">
        <v>3006</v>
      </c>
      <c r="F50" s="6" t="s">
        <v>21</v>
      </c>
      <c r="G50" s="6" t="s">
        <v>21</v>
      </c>
      <c r="H50" s="6">
        <v>0.88539599999999996</v>
      </c>
      <c r="I50" s="6" t="s">
        <v>20</v>
      </c>
      <c r="J50" s="6">
        <v>0.114604</v>
      </c>
      <c r="K50" s="6" t="s">
        <v>22</v>
      </c>
      <c r="L50" s="6" t="s">
        <v>22</v>
      </c>
      <c r="M50" s="6" t="s">
        <v>22</v>
      </c>
      <c r="N50" s="7" t="s">
        <v>22</v>
      </c>
      <c r="O50" t="str">
        <f>VLOOKUP(A50,[1]matures!A:C,3,FALSE)</f>
        <v>-</v>
      </c>
      <c r="P50">
        <f>VLOOKUP(A50,[1]matures!A:E,5,FALSE)</f>
        <v>2036954</v>
      </c>
      <c r="Q50">
        <f>VLOOKUP(A50,[1]matures!A:F,6,FALSE)</f>
        <v>2036974</v>
      </c>
      <c r="R50">
        <f t="shared" si="0"/>
        <v>14</v>
      </c>
    </row>
    <row r="51" spans="1:18" x14ac:dyDescent="0.2">
      <c r="A51" s="5" t="s">
        <v>49</v>
      </c>
      <c r="B51" s="6">
        <v>10802036965</v>
      </c>
      <c r="C51" s="6" t="s">
        <v>36</v>
      </c>
      <c r="D51" s="6">
        <v>2036965</v>
      </c>
      <c r="E51" s="6">
        <v>3015</v>
      </c>
      <c r="F51" s="6" t="s">
        <v>21</v>
      </c>
      <c r="G51" s="6" t="s">
        <v>21</v>
      </c>
      <c r="H51" s="6">
        <v>0.95024900000000001</v>
      </c>
      <c r="I51" s="6" t="s">
        <v>20</v>
      </c>
      <c r="J51" s="6">
        <v>4.9751200000000002E-2</v>
      </c>
      <c r="K51" s="6" t="s">
        <v>22</v>
      </c>
      <c r="L51" s="6" t="s">
        <v>22</v>
      </c>
      <c r="M51" s="6" t="s">
        <v>22</v>
      </c>
      <c r="N51" s="7" t="s">
        <v>22</v>
      </c>
      <c r="O51" t="str">
        <f>VLOOKUP(A51,[1]matures!A:C,3,FALSE)</f>
        <v>-</v>
      </c>
      <c r="P51">
        <f>VLOOKUP(A51,[1]matures!A:E,5,FALSE)</f>
        <v>2036954</v>
      </c>
      <c r="Q51">
        <f>VLOOKUP(A51,[1]matures!A:F,6,FALSE)</f>
        <v>2036974</v>
      </c>
      <c r="R51">
        <f t="shared" si="0"/>
        <v>10</v>
      </c>
    </row>
    <row r="52" spans="1:18" x14ac:dyDescent="0.2">
      <c r="A52" s="5" t="s">
        <v>49</v>
      </c>
      <c r="B52" s="6">
        <v>10802036966</v>
      </c>
      <c r="C52" s="6" t="s">
        <v>36</v>
      </c>
      <c r="D52" s="6">
        <v>2036966</v>
      </c>
      <c r="E52" s="6">
        <v>3021</v>
      </c>
      <c r="F52" s="6" t="s">
        <v>21</v>
      </c>
      <c r="G52" s="6" t="s">
        <v>21</v>
      </c>
      <c r="H52" s="6">
        <v>0.99966900000000003</v>
      </c>
      <c r="I52" s="6" t="s">
        <v>20</v>
      </c>
      <c r="J52" s="6">
        <v>3.31016E-4</v>
      </c>
      <c r="K52" s="6" t="s">
        <v>22</v>
      </c>
      <c r="L52" s="6" t="s">
        <v>22</v>
      </c>
      <c r="M52" s="6" t="s">
        <v>22</v>
      </c>
      <c r="N52" s="7" t="s">
        <v>22</v>
      </c>
      <c r="O52" t="str">
        <f>VLOOKUP(A52,[1]matures!A:C,3,FALSE)</f>
        <v>-</v>
      </c>
      <c r="P52">
        <f>VLOOKUP(A52,[1]matures!A:E,5,FALSE)</f>
        <v>2036954</v>
      </c>
      <c r="Q52">
        <f>VLOOKUP(A52,[1]matures!A:F,6,FALSE)</f>
        <v>2036974</v>
      </c>
      <c r="R52">
        <f t="shared" si="0"/>
        <v>9</v>
      </c>
    </row>
    <row r="53" spans="1:18" x14ac:dyDescent="0.2">
      <c r="A53" s="5" t="s">
        <v>49</v>
      </c>
      <c r="B53" s="6">
        <v>10802036970</v>
      </c>
      <c r="C53" s="6" t="s">
        <v>36</v>
      </c>
      <c r="D53" s="6">
        <v>2036970</v>
      </c>
      <c r="E53" s="6">
        <v>3021</v>
      </c>
      <c r="F53" s="6" t="s">
        <v>23</v>
      </c>
      <c r="G53" s="6" t="s">
        <v>23</v>
      </c>
      <c r="H53" s="6">
        <v>0.99933799999999995</v>
      </c>
      <c r="I53" s="6" t="s">
        <v>26</v>
      </c>
      <c r="J53" s="6">
        <v>6.6203200000000001E-4</v>
      </c>
      <c r="K53" s="6" t="s">
        <v>22</v>
      </c>
      <c r="L53" s="6" t="s">
        <v>22</v>
      </c>
      <c r="M53" s="6" t="s">
        <v>22</v>
      </c>
      <c r="N53" s="7" t="s">
        <v>22</v>
      </c>
      <c r="O53" t="str">
        <f>VLOOKUP(A53,[1]matures!A:C,3,FALSE)</f>
        <v>-</v>
      </c>
      <c r="P53">
        <f>VLOOKUP(A53,[1]matures!A:E,5,FALSE)</f>
        <v>2036954</v>
      </c>
      <c r="Q53">
        <f>VLOOKUP(A53,[1]matures!A:F,6,FALSE)</f>
        <v>2036974</v>
      </c>
      <c r="R53">
        <f t="shared" si="0"/>
        <v>5</v>
      </c>
    </row>
    <row r="54" spans="1:18" x14ac:dyDescent="0.2">
      <c r="A54" s="5" t="s">
        <v>49</v>
      </c>
      <c r="B54" s="6">
        <v>10802036974</v>
      </c>
      <c r="C54" s="6" t="s">
        <v>36</v>
      </c>
      <c r="D54" s="6">
        <v>2036974</v>
      </c>
      <c r="E54" s="6">
        <v>3022</v>
      </c>
      <c r="F54" s="6" t="s">
        <v>21</v>
      </c>
      <c r="G54" s="6" t="s">
        <v>21</v>
      </c>
      <c r="H54" s="6">
        <v>0.99983500000000003</v>
      </c>
      <c r="I54" s="6" t="s">
        <v>20</v>
      </c>
      <c r="J54" s="6">
        <v>1.65453E-4</v>
      </c>
      <c r="K54" s="6" t="s">
        <v>22</v>
      </c>
      <c r="L54" s="6" t="s">
        <v>22</v>
      </c>
      <c r="M54" s="6" t="s">
        <v>22</v>
      </c>
      <c r="N54" s="7" t="s">
        <v>22</v>
      </c>
      <c r="O54" t="str">
        <f>VLOOKUP(A54,[1]matures!A:C,3,FALSE)</f>
        <v>-</v>
      </c>
      <c r="P54">
        <f>VLOOKUP(A54,[1]matures!A:E,5,FALSE)</f>
        <v>2036954</v>
      </c>
      <c r="Q54">
        <f>VLOOKUP(A54,[1]matures!A:F,6,FALSE)</f>
        <v>2036974</v>
      </c>
      <c r="R54">
        <f t="shared" si="0"/>
        <v>1</v>
      </c>
    </row>
    <row r="55" spans="1:18" x14ac:dyDescent="0.2">
      <c r="A55" s="5" t="s">
        <v>50</v>
      </c>
      <c r="B55" s="6">
        <v>10802037064</v>
      </c>
      <c r="C55" s="6" t="s">
        <v>36</v>
      </c>
      <c r="D55" s="6">
        <v>2037064</v>
      </c>
      <c r="E55" s="6">
        <v>3019</v>
      </c>
      <c r="F55" s="6" t="s">
        <v>23</v>
      </c>
      <c r="G55" s="6" t="s">
        <v>23</v>
      </c>
      <c r="H55" s="6">
        <v>0.99950300000000003</v>
      </c>
      <c r="I55" s="6" t="s">
        <v>20</v>
      </c>
      <c r="J55" s="6">
        <v>3.3123499999999998E-4</v>
      </c>
      <c r="K55" s="6" t="s">
        <v>26</v>
      </c>
      <c r="L55" s="6">
        <v>1.65618E-4</v>
      </c>
      <c r="M55" s="6" t="s">
        <v>22</v>
      </c>
      <c r="N55" s="7" t="s">
        <v>22</v>
      </c>
      <c r="O55" t="str">
        <f>VLOOKUP(A55,[1]matures!A:C,3,FALSE)</f>
        <v>-</v>
      </c>
      <c r="P55">
        <f>VLOOKUP(A55,[1]matures!A:E,5,FALSE)</f>
        <v>2037052</v>
      </c>
      <c r="Q55">
        <f>VLOOKUP(A55,[1]matures!A:F,6,FALSE)</f>
        <v>2037072</v>
      </c>
      <c r="R55">
        <f t="shared" si="0"/>
        <v>9</v>
      </c>
    </row>
    <row r="56" spans="1:18" x14ac:dyDescent="0.2">
      <c r="A56" s="5" t="s">
        <v>51</v>
      </c>
      <c r="B56" s="6">
        <v>11206825028</v>
      </c>
      <c r="C56" s="6" t="s">
        <v>52</v>
      </c>
      <c r="D56" s="6">
        <v>6825028</v>
      </c>
      <c r="E56" s="6">
        <v>3021</v>
      </c>
      <c r="F56" s="6" t="s">
        <v>26</v>
      </c>
      <c r="G56" s="6" t="s">
        <v>26</v>
      </c>
      <c r="H56" s="6">
        <v>0.99751699999999999</v>
      </c>
      <c r="I56" s="6" t="s">
        <v>23</v>
      </c>
      <c r="J56" s="6">
        <v>2.4826200000000001E-3</v>
      </c>
      <c r="K56" s="6" t="s">
        <v>22</v>
      </c>
      <c r="L56" s="6" t="s">
        <v>22</v>
      </c>
      <c r="M56" s="6" t="s">
        <v>22</v>
      </c>
      <c r="N56" s="7" t="s">
        <v>22</v>
      </c>
      <c r="O56" t="str">
        <f>VLOOKUP(A56,[1]matures!A:C,3,FALSE)</f>
        <v>-</v>
      </c>
      <c r="P56">
        <f>VLOOKUP(A56,[1]matures!A:E,5,FALSE)</f>
        <v>6825025</v>
      </c>
      <c r="Q56">
        <f>VLOOKUP(A56,[1]matures!A:F,6,FALSE)</f>
        <v>6825045</v>
      </c>
      <c r="R56">
        <f t="shared" si="0"/>
        <v>18</v>
      </c>
    </row>
    <row r="57" spans="1:18" x14ac:dyDescent="0.2">
      <c r="A57" s="5" t="s">
        <v>51</v>
      </c>
      <c r="B57" s="6">
        <v>11206825033</v>
      </c>
      <c r="C57" s="6" t="s">
        <v>52</v>
      </c>
      <c r="D57" s="6">
        <v>6825033</v>
      </c>
      <c r="E57" s="6">
        <v>3020</v>
      </c>
      <c r="F57" s="6" t="s">
        <v>23</v>
      </c>
      <c r="G57" s="6" t="s">
        <v>20</v>
      </c>
      <c r="H57" s="6">
        <v>0.92119200000000001</v>
      </c>
      <c r="I57" s="6" t="s">
        <v>23</v>
      </c>
      <c r="J57" s="6">
        <v>7.3344400000000004E-2</v>
      </c>
      <c r="K57" s="6" t="s">
        <v>26</v>
      </c>
      <c r="L57" s="6">
        <v>5.46358E-3</v>
      </c>
      <c r="M57" s="6" t="s">
        <v>22</v>
      </c>
      <c r="N57" s="7" t="s">
        <v>22</v>
      </c>
      <c r="O57" t="str">
        <f>VLOOKUP(A57,[1]matures!A:C,3,FALSE)</f>
        <v>-</v>
      </c>
      <c r="P57">
        <f>VLOOKUP(A57,[1]matures!A:E,5,FALSE)</f>
        <v>6825025</v>
      </c>
      <c r="Q57">
        <f>VLOOKUP(A57,[1]matures!A:F,6,FALSE)</f>
        <v>6825045</v>
      </c>
      <c r="R57">
        <f t="shared" si="0"/>
        <v>13</v>
      </c>
    </row>
    <row r="58" spans="1:18" x14ac:dyDescent="0.2">
      <c r="A58" s="5" t="s">
        <v>53</v>
      </c>
      <c r="B58" s="6">
        <v>10723401720</v>
      </c>
      <c r="C58" s="6" t="s">
        <v>46</v>
      </c>
      <c r="D58" s="6">
        <v>23401720</v>
      </c>
      <c r="E58" s="6">
        <v>3023</v>
      </c>
      <c r="F58" s="6" t="s">
        <v>23</v>
      </c>
      <c r="G58" s="6" t="s">
        <v>23</v>
      </c>
      <c r="H58" s="6">
        <v>0.99966900000000003</v>
      </c>
      <c r="I58" s="6" t="s">
        <v>21</v>
      </c>
      <c r="J58" s="6">
        <v>3.3079700000000002E-4</v>
      </c>
      <c r="K58" s="6" t="s">
        <v>22</v>
      </c>
      <c r="L58" s="6" t="s">
        <v>22</v>
      </c>
      <c r="M58" s="6" t="s">
        <v>22</v>
      </c>
      <c r="N58" s="7" t="s">
        <v>22</v>
      </c>
      <c r="O58" t="str">
        <f>VLOOKUP(A58,[1]matures!A:C,3,FALSE)</f>
        <v>-</v>
      </c>
      <c r="P58">
        <f>VLOOKUP(A58,[1]matures!A:E,5,FALSE)</f>
        <v>23401707</v>
      </c>
      <c r="Q58">
        <f>VLOOKUP(A58,[1]matures!A:F,6,FALSE)</f>
        <v>23401727</v>
      </c>
      <c r="R58">
        <f t="shared" si="0"/>
        <v>8</v>
      </c>
    </row>
    <row r="59" spans="1:18" x14ac:dyDescent="0.2">
      <c r="A59" s="5" t="s">
        <v>54</v>
      </c>
      <c r="B59" s="6">
        <v>10120316613</v>
      </c>
      <c r="C59" s="6" t="s">
        <v>34</v>
      </c>
      <c r="D59" s="6">
        <v>20316613</v>
      </c>
      <c r="E59" s="6">
        <v>2610</v>
      </c>
      <c r="F59" s="6" t="s">
        <v>21</v>
      </c>
      <c r="G59" s="6" t="s">
        <v>21</v>
      </c>
      <c r="H59" s="6">
        <v>0.99636000000000002</v>
      </c>
      <c r="I59" s="6" t="s">
        <v>26</v>
      </c>
      <c r="J59" s="6">
        <v>3.63985E-3</v>
      </c>
      <c r="K59" s="6" t="s">
        <v>22</v>
      </c>
      <c r="L59" s="6" t="s">
        <v>22</v>
      </c>
      <c r="M59" s="6" t="s">
        <v>22</v>
      </c>
      <c r="N59" s="7" t="s">
        <v>22</v>
      </c>
      <c r="O59" t="str">
        <f>VLOOKUP(A59,[1]matures!A:C,3,FALSE)</f>
        <v>-</v>
      </c>
      <c r="P59">
        <f>VLOOKUP(A59,[1]matures!A:E,5,FALSE)</f>
        <v>20316606</v>
      </c>
      <c r="Q59">
        <f>VLOOKUP(A59,[1]matures!A:F,6,FALSE)</f>
        <v>20316626</v>
      </c>
      <c r="R59">
        <f t="shared" si="0"/>
        <v>14</v>
      </c>
    </row>
    <row r="60" spans="1:18" x14ac:dyDescent="0.2">
      <c r="A60" s="5" t="s">
        <v>54</v>
      </c>
      <c r="B60" s="6">
        <v>10120316614</v>
      </c>
      <c r="C60" s="6" t="s">
        <v>34</v>
      </c>
      <c r="D60" s="6">
        <v>20316614</v>
      </c>
      <c r="E60" s="6">
        <v>2609</v>
      </c>
      <c r="F60" s="6" t="s">
        <v>21</v>
      </c>
      <c r="G60" s="6" t="s">
        <v>21</v>
      </c>
      <c r="H60" s="6">
        <v>0.99961699999999998</v>
      </c>
      <c r="I60" s="6" t="s">
        <v>20</v>
      </c>
      <c r="J60" s="6">
        <v>3.8328899999999998E-4</v>
      </c>
      <c r="K60" s="6" t="s">
        <v>22</v>
      </c>
      <c r="L60" s="6" t="s">
        <v>22</v>
      </c>
      <c r="M60" s="6" t="s">
        <v>22</v>
      </c>
      <c r="N60" s="7" t="s">
        <v>22</v>
      </c>
      <c r="O60" t="str">
        <f>VLOOKUP(A60,[1]matures!A:C,3,FALSE)</f>
        <v>-</v>
      </c>
      <c r="P60">
        <f>VLOOKUP(A60,[1]matures!A:E,5,FALSE)</f>
        <v>20316606</v>
      </c>
      <c r="Q60">
        <f>VLOOKUP(A60,[1]matures!A:F,6,FALSE)</f>
        <v>20316626</v>
      </c>
      <c r="R60">
        <f t="shared" si="0"/>
        <v>13</v>
      </c>
    </row>
    <row r="61" spans="1:18" x14ac:dyDescent="0.2">
      <c r="A61" s="5" t="s">
        <v>54</v>
      </c>
      <c r="B61" s="6">
        <v>10120316625</v>
      </c>
      <c r="C61" s="6" t="s">
        <v>34</v>
      </c>
      <c r="D61" s="6">
        <v>20316625</v>
      </c>
      <c r="E61" s="6">
        <v>2587</v>
      </c>
      <c r="F61" s="6" t="s">
        <v>23</v>
      </c>
      <c r="G61" s="6" t="s">
        <v>23</v>
      </c>
      <c r="H61" s="6">
        <v>0.93216100000000002</v>
      </c>
      <c r="I61" s="6" t="s">
        <v>26</v>
      </c>
      <c r="J61" s="6">
        <v>6.7839200000000002E-2</v>
      </c>
      <c r="K61" s="6" t="s">
        <v>22</v>
      </c>
      <c r="L61" s="6" t="s">
        <v>22</v>
      </c>
      <c r="M61" s="6" t="s">
        <v>22</v>
      </c>
      <c r="N61" s="7" t="s">
        <v>22</v>
      </c>
      <c r="O61" t="str">
        <f>VLOOKUP(A61,[1]matures!A:C,3,FALSE)</f>
        <v>-</v>
      </c>
      <c r="P61">
        <f>VLOOKUP(A61,[1]matures!A:E,5,FALSE)</f>
        <v>20316606</v>
      </c>
      <c r="Q61">
        <f>VLOOKUP(A61,[1]matures!A:F,6,FALSE)</f>
        <v>20316626</v>
      </c>
      <c r="R61">
        <f t="shared" si="0"/>
        <v>2</v>
      </c>
    </row>
    <row r="62" spans="1:18" x14ac:dyDescent="0.2">
      <c r="A62" s="5" t="s">
        <v>55</v>
      </c>
      <c r="B62" s="6">
        <v>10803956060</v>
      </c>
      <c r="C62" s="6" t="s">
        <v>36</v>
      </c>
      <c r="D62" s="6">
        <v>3956060</v>
      </c>
      <c r="E62" s="6">
        <v>2958</v>
      </c>
      <c r="F62" s="6" t="s">
        <v>21</v>
      </c>
      <c r="G62" s="6" t="s">
        <v>21</v>
      </c>
      <c r="H62" s="6">
        <v>0.94607799999999997</v>
      </c>
      <c r="I62" s="6" t="s">
        <v>26</v>
      </c>
      <c r="J62" s="6">
        <v>5.39216E-2</v>
      </c>
      <c r="K62" s="6" t="s">
        <v>22</v>
      </c>
      <c r="L62" s="6" t="s">
        <v>22</v>
      </c>
      <c r="M62" s="6" t="s">
        <v>22</v>
      </c>
      <c r="N62" s="7" t="s">
        <v>22</v>
      </c>
      <c r="O62" t="str">
        <f>VLOOKUP(A62,[1]matures!A:C,3,FALSE)</f>
        <v>+</v>
      </c>
      <c r="P62">
        <f>VLOOKUP(A62,[1]matures!A:E,5,FALSE)</f>
        <v>3956048</v>
      </c>
      <c r="Q62">
        <f>VLOOKUP(A62,[1]matures!A:F,6,FALSE)</f>
        <v>3956069</v>
      </c>
      <c r="R62">
        <f t="shared" si="0"/>
        <v>13</v>
      </c>
    </row>
    <row r="63" spans="1:18" x14ac:dyDescent="0.2">
      <c r="A63" s="5" t="s">
        <v>55</v>
      </c>
      <c r="B63" s="6">
        <v>10803956068</v>
      </c>
      <c r="C63" s="6" t="s">
        <v>36</v>
      </c>
      <c r="D63" s="6">
        <v>3956068</v>
      </c>
      <c r="E63" s="6">
        <v>2941</v>
      </c>
      <c r="F63" s="6" t="s">
        <v>20</v>
      </c>
      <c r="G63" s="6" t="s">
        <v>20</v>
      </c>
      <c r="H63" s="6">
        <v>0.79785799999999996</v>
      </c>
      <c r="I63" s="6" t="s">
        <v>21</v>
      </c>
      <c r="J63" s="6">
        <v>0.20214199999999999</v>
      </c>
      <c r="K63" s="6" t="s">
        <v>22</v>
      </c>
      <c r="L63" s="6" t="s">
        <v>22</v>
      </c>
      <c r="M63" s="6" t="s">
        <v>22</v>
      </c>
      <c r="N63" s="7" t="s">
        <v>22</v>
      </c>
      <c r="O63" t="str">
        <f>VLOOKUP(A63,[1]matures!A:C,3,FALSE)</f>
        <v>+</v>
      </c>
      <c r="P63">
        <f>VLOOKUP(A63,[1]matures!A:E,5,FALSE)</f>
        <v>3956048</v>
      </c>
      <c r="Q63">
        <f>VLOOKUP(A63,[1]matures!A:F,6,FALSE)</f>
        <v>3956069</v>
      </c>
      <c r="R63">
        <f t="shared" si="0"/>
        <v>21</v>
      </c>
    </row>
    <row r="64" spans="1:18" x14ac:dyDescent="0.2">
      <c r="A64" s="5" t="s">
        <v>56</v>
      </c>
      <c r="B64" s="6">
        <v>10803955948</v>
      </c>
      <c r="C64" s="6" t="s">
        <v>36</v>
      </c>
      <c r="D64" s="6">
        <v>3955948</v>
      </c>
      <c r="E64" s="6">
        <v>2469</v>
      </c>
      <c r="F64" s="6" t="s">
        <v>23</v>
      </c>
      <c r="G64" s="6" t="s">
        <v>23</v>
      </c>
      <c r="H64" s="6">
        <v>0.99979700000000005</v>
      </c>
      <c r="I64" s="6" t="s">
        <v>20</v>
      </c>
      <c r="J64" s="6">
        <v>2.02511E-4</v>
      </c>
      <c r="K64" s="6" t="s">
        <v>22</v>
      </c>
      <c r="L64" s="6" t="s">
        <v>22</v>
      </c>
      <c r="M64" s="6" t="s">
        <v>22</v>
      </c>
      <c r="N64" s="7" t="s">
        <v>22</v>
      </c>
      <c r="O64" t="str">
        <f>VLOOKUP(A64,[1]matures!A:C,3,FALSE)</f>
        <v>-</v>
      </c>
      <c r="P64">
        <f>VLOOKUP(A64,[1]matures!A:E,5,FALSE)</f>
        <v>3955932</v>
      </c>
      <c r="Q64">
        <f>VLOOKUP(A64,[1]matures!A:F,6,FALSE)</f>
        <v>3955955</v>
      </c>
      <c r="R64">
        <f t="shared" si="0"/>
        <v>8</v>
      </c>
    </row>
    <row r="65" spans="1:18" x14ac:dyDescent="0.2">
      <c r="A65" s="5" t="s">
        <v>57</v>
      </c>
      <c r="B65" s="6">
        <v>10803956060</v>
      </c>
      <c r="C65" s="6" t="s">
        <v>36</v>
      </c>
      <c r="D65" s="6">
        <v>3956060</v>
      </c>
      <c r="E65" s="6">
        <v>2958</v>
      </c>
      <c r="F65" s="6" t="s">
        <v>21</v>
      </c>
      <c r="G65" s="6" t="s">
        <v>21</v>
      </c>
      <c r="H65" s="6">
        <v>0.94607799999999997</v>
      </c>
      <c r="I65" s="6" t="s">
        <v>26</v>
      </c>
      <c r="J65" s="6">
        <v>5.39216E-2</v>
      </c>
      <c r="K65" s="6" t="s">
        <v>22</v>
      </c>
      <c r="L65" s="6" t="s">
        <v>22</v>
      </c>
      <c r="M65" s="6" t="s">
        <v>22</v>
      </c>
      <c r="N65" s="7" t="s">
        <v>22</v>
      </c>
      <c r="O65" t="str">
        <f>VLOOKUP(A65,[1]matures!A:C,3,FALSE)</f>
        <v>-</v>
      </c>
      <c r="P65">
        <f>VLOOKUP(A65,[1]matures!A:E,5,FALSE)</f>
        <v>3956058</v>
      </c>
      <c r="Q65">
        <f>VLOOKUP(A65,[1]matures!A:F,6,FALSE)</f>
        <v>3956078</v>
      </c>
      <c r="R65">
        <f t="shared" si="0"/>
        <v>19</v>
      </c>
    </row>
    <row r="66" spans="1:18" x14ac:dyDescent="0.2">
      <c r="A66" s="5" t="s">
        <v>57</v>
      </c>
      <c r="B66" s="6">
        <v>10803956068</v>
      </c>
      <c r="C66" s="6" t="s">
        <v>36</v>
      </c>
      <c r="D66" s="6">
        <v>3956068</v>
      </c>
      <c r="E66" s="6">
        <v>2941</v>
      </c>
      <c r="F66" s="6" t="s">
        <v>20</v>
      </c>
      <c r="G66" s="6" t="s">
        <v>20</v>
      </c>
      <c r="H66" s="6">
        <v>0.79785799999999996</v>
      </c>
      <c r="I66" s="6" t="s">
        <v>21</v>
      </c>
      <c r="J66" s="6">
        <v>0.20214199999999999</v>
      </c>
      <c r="K66" s="6" t="s">
        <v>22</v>
      </c>
      <c r="L66" s="6" t="s">
        <v>22</v>
      </c>
      <c r="M66" s="6" t="s">
        <v>22</v>
      </c>
      <c r="N66" s="7" t="s">
        <v>22</v>
      </c>
      <c r="O66" t="str">
        <f>VLOOKUP(A66,[1]matures!A:C,3,FALSE)</f>
        <v>-</v>
      </c>
      <c r="P66">
        <f>VLOOKUP(A66,[1]matures!A:E,5,FALSE)</f>
        <v>3956058</v>
      </c>
      <c r="Q66">
        <f>VLOOKUP(A66,[1]matures!A:F,6,FALSE)</f>
        <v>3956078</v>
      </c>
      <c r="R66">
        <f t="shared" si="0"/>
        <v>11</v>
      </c>
    </row>
    <row r="67" spans="1:18" x14ac:dyDescent="0.2">
      <c r="A67" s="5" t="s">
        <v>58</v>
      </c>
      <c r="B67" s="6">
        <v>11210074246</v>
      </c>
      <c r="C67" s="6" t="s">
        <v>52</v>
      </c>
      <c r="D67" s="6">
        <v>10074246</v>
      </c>
      <c r="E67" s="6">
        <v>738</v>
      </c>
      <c r="F67" s="6" t="s">
        <v>26</v>
      </c>
      <c r="G67" s="6" t="s">
        <v>26</v>
      </c>
      <c r="H67" s="6">
        <v>0.97357700000000003</v>
      </c>
      <c r="I67" s="6" t="s">
        <v>23</v>
      </c>
      <c r="J67" s="6">
        <v>2.64228E-2</v>
      </c>
      <c r="K67" s="6" t="s">
        <v>22</v>
      </c>
      <c r="L67" s="6" t="s">
        <v>22</v>
      </c>
      <c r="M67" s="6" t="s">
        <v>22</v>
      </c>
      <c r="N67" s="7" t="s">
        <v>22</v>
      </c>
      <c r="O67" t="str">
        <f>VLOOKUP(A67,[1]matures!A:C,3,FALSE)</f>
        <v>+</v>
      </c>
      <c r="P67">
        <f>VLOOKUP(A67,[1]matures!A:E,5,FALSE)</f>
        <v>10074240</v>
      </c>
      <c r="Q67">
        <f>VLOOKUP(A67,[1]matures!A:F,6,FALSE)</f>
        <v>10074260</v>
      </c>
      <c r="R67">
        <f t="shared" ref="R67:R130" si="1">IF(O67="+",D67-P67+1,Q67-D67+1)</f>
        <v>7</v>
      </c>
    </row>
    <row r="68" spans="1:18" x14ac:dyDescent="0.2">
      <c r="A68" s="5" t="s">
        <v>58</v>
      </c>
      <c r="B68" s="6">
        <v>11210074258</v>
      </c>
      <c r="C68" s="6" t="s">
        <v>52</v>
      </c>
      <c r="D68" s="6">
        <v>10074258</v>
      </c>
      <c r="E68" s="6">
        <v>743</v>
      </c>
      <c r="F68" s="6" t="s">
        <v>26</v>
      </c>
      <c r="G68" s="6" t="s">
        <v>26</v>
      </c>
      <c r="H68" s="6">
        <v>0.98115699999999995</v>
      </c>
      <c r="I68" s="6" t="s">
        <v>20</v>
      </c>
      <c r="J68" s="6">
        <v>1.8842500000000002E-2</v>
      </c>
      <c r="K68" s="6" t="s">
        <v>22</v>
      </c>
      <c r="L68" s="6" t="s">
        <v>22</v>
      </c>
      <c r="M68" s="6" t="s">
        <v>22</v>
      </c>
      <c r="N68" s="7" t="s">
        <v>22</v>
      </c>
      <c r="O68" t="str">
        <f>VLOOKUP(A68,[1]matures!A:C,3,FALSE)</f>
        <v>+</v>
      </c>
      <c r="P68">
        <f>VLOOKUP(A68,[1]matures!A:E,5,FALSE)</f>
        <v>10074240</v>
      </c>
      <c r="Q68">
        <f>VLOOKUP(A68,[1]matures!A:F,6,FALSE)</f>
        <v>10074260</v>
      </c>
      <c r="R68">
        <f t="shared" si="1"/>
        <v>19</v>
      </c>
    </row>
    <row r="69" spans="1:18" x14ac:dyDescent="0.2">
      <c r="A69" s="5" t="s">
        <v>59</v>
      </c>
      <c r="B69" s="6">
        <v>10905980666</v>
      </c>
      <c r="C69" s="6" t="s">
        <v>60</v>
      </c>
      <c r="D69" s="6">
        <v>5980666</v>
      </c>
      <c r="E69" s="6">
        <v>2832</v>
      </c>
      <c r="F69" s="6" t="s">
        <v>26</v>
      </c>
      <c r="G69" s="6" t="s">
        <v>23</v>
      </c>
      <c r="H69" s="6">
        <v>0.77524700000000002</v>
      </c>
      <c r="I69" s="6" t="s">
        <v>26</v>
      </c>
      <c r="J69" s="6">
        <v>0.22475300000000001</v>
      </c>
      <c r="K69" s="6" t="s">
        <v>22</v>
      </c>
      <c r="L69" s="6" t="s">
        <v>22</v>
      </c>
      <c r="M69" s="6" t="s">
        <v>22</v>
      </c>
      <c r="N69" s="7" t="s">
        <v>22</v>
      </c>
      <c r="O69" t="str">
        <f>VLOOKUP(A69,[1]matures!A:C,3,FALSE)</f>
        <v>-</v>
      </c>
      <c r="P69">
        <f>VLOOKUP(A69,[1]matures!A:E,5,FALSE)</f>
        <v>5980666</v>
      </c>
      <c r="Q69">
        <f>VLOOKUP(A69,[1]matures!A:F,6,FALSE)</f>
        <v>5980685</v>
      </c>
      <c r="R69">
        <f t="shared" si="1"/>
        <v>20</v>
      </c>
    </row>
    <row r="70" spans="1:18" x14ac:dyDescent="0.2">
      <c r="A70" s="5" t="s">
        <v>59</v>
      </c>
      <c r="B70" s="6">
        <v>10905980682</v>
      </c>
      <c r="C70" s="6" t="s">
        <v>60</v>
      </c>
      <c r="D70" s="6">
        <v>5980682</v>
      </c>
      <c r="E70" s="6">
        <v>2967</v>
      </c>
      <c r="F70" s="6" t="s">
        <v>26</v>
      </c>
      <c r="G70" s="6" t="s">
        <v>26</v>
      </c>
      <c r="H70" s="6">
        <v>0.99966299999999997</v>
      </c>
      <c r="I70" s="6" t="s">
        <v>21</v>
      </c>
      <c r="J70" s="6">
        <v>3.37041E-4</v>
      </c>
      <c r="K70" s="6" t="s">
        <v>22</v>
      </c>
      <c r="L70" s="6" t="s">
        <v>22</v>
      </c>
      <c r="M70" s="6" t="s">
        <v>22</v>
      </c>
      <c r="N70" s="7" t="s">
        <v>22</v>
      </c>
      <c r="O70" t="str">
        <f>VLOOKUP(A70,[1]matures!A:C,3,FALSE)</f>
        <v>-</v>
      </c>
      <c r="P70">
        <f>VLOOKUP(A70,[1]matures!A:E,5,FALSE)</f>
        <v>5980666</v>
      </c>
      <c r="Q70">
        <f>VLOOKUP(A70,[1]matures!A:F,6,FALSE)</f>
        <v>5980685</v>
      </c>
      <c r="R70">
        <f t="shared" si="1"/>
        <v>4</v>
      </c>
    </row>
    <row r="71" spans="1:18" x14ac:dyDescent="0.2">
      <c r="A71" s="5" t="s">
        <v>61</v>
      </c>
      <c r="B71" s="6">
        <v>10905980666</v>
      </c>
      <c r="C71" s="6" t="s">
        <v>60</v>
      </c>
      <c r="D71" s="6">
        <v>5980666</v>
      </c>
      <c r="E71" s="6">
        <v>2832</v>
      </c>
      <c r="F71" s="6" t="s">
        <v>26</v>
      </c>
      <c r="G71" s="6" t="s">
        <v>23</v>
      </c>
      <c r="H71" s="6">
        <v>0.77524700000000002</v>
      </c>
      <c r="I71" s="6" t="s">
        <v>26</v>
      </c>
      <c r="J71" s="6">
        <v>0.22475300000000001</v>
      </c>
      <c r="K71" s="6" t="s">
        <v>22</v>
      </c>
      <c r="L71" s="6" t="s">
        <v>22</v>
      </c>
      <c r="M71" s="6" t="s">
        <v>22</v>
      </c>
      <c r="N71" s="7" t="s">
        <v>22</v>
      </c>
      <c r="O71" t="str">
        <f>VLOOKUP(A71,[1]matures!A:C,3,FALSE)</f>
        <v>+</v>
      </c>
      <c r="P71">
        <f>VLOOKUP(A71,[1]matures!A:E,5,FALSE)</f>
        <v>5980663</v>
      </c>
      <c r="Q71">
        <f>VLOOKUP(A71,[1]matures!A:F,6,FALSE)</f>
        <v>5980683</v>
      </c>
      <c r="R71">
        <f t="shared" si="1"/>
        <v>4</v>
      </c>
    </row>
    <row r="72" spans="1:18" x14ac:dyDescent="0.2">
      <c r="A72" s="5" t="s">
        <v>61</v>
      </c>
      <c r="B72" s="6">
        <v>10905980682</v>
      </c>
      <c r="C72" s="6" t="s">
        <v>60</v>
      </c>
      <c r="D72" s="6">
        <v>5980682</v>
      </c>
      <c r="E72" s="6">
        <v>2967</v>
      </c>
      <c r="F72" s="6" t="s">
        <v>26</v>
      </c>
      <c r="G72" s="6" t="s">
        <v>26</v>
      </c>
      <c r="H72" s="6">
        <v>0.99966299999999997</v>
      </c>
      <c r="I72" s="6" t="s">
        <v>21</v>
      </c>
      <c r="J72" s="6">
        <v>3.37041E-4</v>
      </c>
      <c r="K72" s="6" t="s">
        <v>22</v>
      </c>
      <c r="L72" s="6" t="s">
        <v>22</v>
      </c>
      <c r="M72" s="6" t="s">
        <v>22</v>
      </c>
      <c r="N72" s="7" t="s">
        <v>22</v>
      </c>
      <c r="O72" t="str">
        <f>VLOOKUP(A72,[1]matures!A:C,3,FALSE)</f>
        <v>+</v>
      </c>
      <c r="P72">
        <f>VLOOKUP(A72,[1]matures!A:E,5,FALSE)</f>
        <v>5980663</v>
      </c>
      <c r="Q72">
        <f>VLOOKUP(A72,[1]matures!A:F,6,FALSE)</f>
        <v>5980683</v>
      </c>
      <c r="R72">
        <f t="shared" si="1"/>
        <v>20</v>
      </c>
    </row>
    <row r="73" spans="1:18" x14ac:dyDescent="0.2">
      <c r="A73" s="5" t="s">
        <v>62</v>
      </c>
      <c r="B73" s="6">
        <v>11219485767</v>
      </c>
      <c r="C73" s="6" t="s">
        <v>52</v>
      </c>
      <c r="D73" s="6">
        <v>19485767</v>
      </c>
      <c r="E73" s="6">
        <v>2898</v>
      </c>
      <c r="F73" s="6" t="s">
        <v>20</v>
      </c>
      <c r="G73" s="6" t="s">
        <v>21</v>
      </c>
      <c r="H73" s="6">
        <v>0.67615599999999998</v>
      </c>
      <c r="I73" s="6" t="s">
        <v>20</v>
      </c>
      <c r="J73" s="6">
        <v>0.32384400000000002</v>
      </c>
      <c r="K73" s="6" t="s">
        <v>22</v>
      </c>
      <c r="L73" s="6" t="s">
        <v>22</v>
      </c>
      <c r="M73" s="6" t="s">
        <v>22</v>
      </c>
      <c r="N73" s="7" t="s">
        <v>22</v>
      </c>
      <c r="O73" t="str">
        <f>VLOOKUP(A73,[1]matures!A:C,3,FALSE)</f>
        <v>-</v>
      </c>
      <c r="P73">
        <f>VLOOKUP(A73,[1]matures!A:E,5,FALSE)</f>
        <v>19485761</v>
      </c>
      <c r="Q73">
        <f>VLOOKUP(A73,[1]matures!A:F,6,FALSE)</f>
        <v>19485781</v>
      </c>
      <c r="R73">
        <f t="shared" si="1"/>
        <v>15</v>
      </c>
    </row>
    <row r="74" spans="1:18" x14ac:dyDescent="0.2">
      <c r="A74" s="5" t="s">
        <v>62</v>
      </c>
      <c r="B74" s="6">
        <v>11219485768</v>
      </c>
      <c r="C74" s="6" t="s">
        <v>52</v>
      </c>
      <c r="D74" s="6">
        <v>19485768</v>
      </c>
      <c r="E74" s="6">
        <v>2991</v>
      </c>
      <c r="F74" s="6" t="s">
        <v>20</v>
      </c>
      <c r="G74" s="6" t="s">
        <v>20</v>
      </c>
      <c r="H74" s="6">
        <v>0.99849500000000002</v>
      </c>
      <c r="I74" s="6" t="s">
        <v>26</v>
      </c>
      <c r="J74" s="6">
        <v>1.5045099999999999E-3</v>
      </c>
      <c r="K74" s="6" t="s">
        <v>22</v>
      </c>
      <c r="L74" s="6" t="s">
        <v>22</v>
      </c>
      <c r="M74" s="6" t="s">
        <v>22</v>
      </c>
      <c r="N74" s="7" t="s">
        <v>22</v>
      </c>
      <c r="O74" t="str">
        <f>VLOOKUP(A74,[1]matures!A:C,3,FALSE)</f>
        <v>-</v>
      </c>
      <c r="P74">
        <f>VLOOKUP(A74,[1]matures!A:E,5,FALSE)</f>
        <v>19485761</v>
      </c>
      <c r="Q74">
        <f>VLOOKUP(A74,[1]matures!A:F,6,FALSE)</f>
        <v>19485781</v>
      </c>
      <c r="R74">
        <f t="shared" si="1"/>
        <v>14</v>
      </c>
    </row>
    <row r="75" spans="1:18" x14ac:dyDescent="0.2">
      <c r="A75" s="5" t="s">
        <v>62</v>
      </c>
      <c r="B75" s="6">
        <v>11219485770</v>
      </c>
      <c r="C75" s="6" t="s">
        <v>52</v>
      </c>
      <c r="D75" s="6">
        <v>19485770</v>
      </c>
      <c r="E75" s="6">
        <v>2986</v>
      </c>
      <c r="F75" s="6" t="s">
        <v>21</v>
      </c>
      <c r="G75" s="6" t="s">
        <v>21</v>
      </c>
      <c r="H75" s="6">
        <v>0.99966500000000003</v>
      </c>
      <c r="I75" s="6" t="s">
        <v>20</v>
      </c>
      <c r="J75" s="6">
        <v>3.34896E-4</v>
      </c>
      <c r="K75" s="6" t="s">
        <v>22</v>
      </c>
      <c r="L75" s="6" t="s">
        <v>22</v>
      </c>
      <c r="M75" s="6" t="s">
        <v>22</v>
      </c>
      <c r="N75" s="7" t="s">
        <v>22</v>
      </c>
      <c r="O75" t="str">
        <f>VLOOKUP(A75,[1]matures!A:C,3,FALSE)</f>
        <v>-</v>
      </c>
      <c r="P75">
        <f>VLOOKUP(A75,[1]matures!A:E,5,FALSE)</f>
        <v>19485761</v>
      </c>
      <c r="Q75">
        <f>VLOOKUP(A75,[1]matures!A:F,6,FALSE)</f>
        <v>19485781</v>
      </c>
      <c r="R75">
        <f t="shared" si="1"/>
        <v>12</v>
      </c>
    </row>
    <row r="76" spans="1:18" x14ac:dyDescent="0.2">
      <c r="A76" s="5" t="s">
        <v>62</v>
      </c>
      <c r="B76" s="6">
        <v>11219485771</v>
      </c>
      <c r="C76" s="6" t="s">
        <v>52</v>
      </c>
      <c r="D76" s="6">
        <v>19485771</v>
      </c>
      <c r="E76" s="6">
        <v>2983</v>
      </c>
      <c r="F76" s="6" t="s">
        <v>21</v>
      </c>
      <c r="G76" s="6" t="s">
        <v>21</v>
      </c>
      <c r="H76" s="6">
        <v>0.97753900000000005</v>
      </c>
      <c r="I76" s="6" t="s">
        <v>20</v>
      </c>
      <c r="J76" s="6">
        <v>2.2460600000000001E-2</v>
      </c>
      <c r="K76" s="6" t="s">
        <v>22</v>
      </c>
      <c r="L76" s="6" t="s">
        <v>22</v>
      </c>
      <c r="M76" s="6" t="s">
        <v>22</v>
      </c>
      <c r="N76" s="7" t="s">
        <v>22</v>
      </c>
      <c r="O76" t="str">
        <f>VLOOKUP(A76,[1]matures!A:C,3,FALSE)</f>
        <v>-</v>
      </c>
      <c r="P76">
        <f>VLOOKUP(A76,[1]matures!A:E,5,FALSE)</f>
        <v>19485761</v>
      </c>
      <c r="Q76">
        <f>VLOOKUP(A76,[1]matures!A:F,6,FALSE)</f>
        <v>19485781</v>
      </c>
      <c r="R76">
        <f t="shared" si="1"/>
        <v>11</v>
      </c>
    </row>
    <row r="77" spans="1:18" x14ac:dyDescent="0.2">
      <c r="A77" s="5" t="s">
        <v>62</v>
      </c>
      <c r="B77" s="6">
        <v>11219485777</v>
      </c>
      <c r="C77" s="6" t="s">
        <v>52</v>
      </c>
      <c r="D77" s="6">
        <v>19485777</v>
      </c>
      <c r="E77" s="6">
        <v>2965</v>
      </c>
      <c r="F77" s="6" t="s">
        <v>21</v>
      </c>
      <c r="G77" s="6" t="s">
        <v>21</v>
      </c>
      <c r="H77" s="6">
        <v>0.86644200000000005</v>
      </c>
      <c r="I77" s="6" t="s">
        <v>20</v>
      </c>
      <c r="J77" s="6">
        <v>0.13355800000000001</v>
      </c>
      <c r="K77" s="6" t="s">
        <v>22</v>
      </c>
      <c r="L77" s="6" t="s">
        <v>22</v>
      </c>
      <c r="M77" s="6" t="s">
        <v>22</v>
      </c>
      <c r="N77" s="7" t="s">
        <v>22</v>
      </c>
      <c r="O77" t="str">
        <f>VLOOKUP(A77,[1]matures!A:C,3,FALSE)</f>
        <v>-</v>
      </c>
      <c r="P77">
        <f>VLOOKUP(A77,[1]matures!A:E,5,FALSE)</f>
        <v>19485761</v>
      </c>
      <c r="Q77">
        <f>VLOOKUP(A77,[1]matures!A:F,6,FALSE)</f>
        <v>19485781</v>
      </c>
      <c r="R77">
        <f t="shared" si="1"/>
        <v>5</v>
      </c>
    </row>
    <row r="78" spans="1:18" x14ac:dyDescent="0.2">
      <c r="A78" s="5" t="s">
        <v>62</v>
      </c>
      <c r="B78" s="6">
        <v>11219485778</v>
      </c>
      <c r="C78" s="6" t="s">
        <v>52</v>
      </c>
      <c r="D78" s="6">
        <v>19485778</v>
      </c>
      <c r="E78" s="6">
        <v>2990</v>
      </c>
      <c r="F78" s="6" t="s">
        <v>21</v>
      </c>
      <c r="G78" s="6" t="s">
        <v>21</v>
      </c>
      <c r="H78" s="6">
        <v>0.99966600000000005</v>
      </c>
      <c r="I78" s="6" t="s">
        <v>20</v>
      </c>
      <c r="J78" s="6">
        <v>3.3444799999999999E-4</v>
      </c>
      <c r="K78" s="6" t="s">
        <v>22</v>
      </c>
      <c r="L78" s="6" t="s">
        <v>22</v>
      </c>
      <c r="M78" s="6" t="s">
        <v>22</v>
      </c>
      <c r="N78" s="7" t="s">
        <v>22</v>
      </c>
      <c r="O78" t="str">
        <f>VLOOKUP(A78,[1]matures!A:C,3,FALSE)</f>
        <v>-</v>
      </c>
      <c r="P78">
        <f>VLOOKUP(A78,[1]matures!A:E,5,FALSE)</f>
        <v>19485761</v>
      </c>
      <c r="Q78">
        <f>VLOOKUP(A78,[1]matures!A:F,6,FALSE)</f>
        <v>19485781</v>
      </c>
      <c r="R78">
        <f t="shared" si="1"/>
        <v>4</v>
      </c>
    </row>
    <row r="79" spans="1:18" x14ac:dyDescent="0.2">
      <c r="A79" s="5" t="s">
        <v>62</v>
      </c>
      <c r="B79" s="6">
        <v>11219485779</v>
      </c>
      <c r="C79" s="6" t="s">
        <v>52</v>
      </c>
      <c r="D79" s="6">
        <v>19485779</v>
      </c>
      <c r="E79" s="6">
        <v>2973</v>
      </c>
      <c r="F79" s="6" t="s">
        <v>23</v>
      </c>
      <c r="G79" s="6" t="s">
        <v>23</v>
      </c>
      <c r="H79" s="6">
        <v>0.94769599999999998</v>
      </c>
      <c r="I79" s="6" t="s">
        <v>26</v>
      </c>
      <c r="J79" s="6">
        <v>5.2304099999999999E-2</v>
      </c>
      <c r="K79" s="6" t="s">
        <v>22</v>
      </c>
      <c r="L79" s="6" t="s">
        <v>22</v>
      </c>
      <c r="M79" s="6" t="s">
        <v>22</v>
      </c>
      <c r="N79" s="7" t="s">
        <v>22</v>
      </c>
      <c r="O79" t="str">
        <f>VLOOKUP(A79,[1]matures!A:C,3,FALSE)</f>
        <v>-</v>
      </c>
      <c r="P79">
        <f>VLOOKUP(A79,[1]matures!A:E,5,FALSE)</f>
        <v>19485761</v>
      </c>
      <c r="Q79">
        <f>VLOOKUP(A79,[1]matures!A:F,6,FALSE)</f>
        <v>19485781</v>
      </c>
      <c r="R79">
        <f t="shared" si="1"/>
        <v>3</v>
      </c>
    </row>
    <row r="80" spans="1:18" x14ac:dyDescent="0.2">
      <c r="A80" s="5" t="s">
        <v>63</v>
      </c>
      <c r="B80" s="6">
        <v>10727589080</v>
      </c>
      <c r="C80" s="6" t="s">
        <v>46</v>
      </c>
      <c r="D80" s="6">
        <v>27589080</v>
      </c>
      <c r="E80" s="6">
        <v>2067</v>
      </c>
      <c r="F80" s="6" t="s">
        <v>21</v>
      </c>
      <c r="G80" s="6" t="s">
        <v>21</v>
      </c>
      <c r="H80" s="6">
        <v>0.99975800000000004</v>
      </c>
      <c r="I80" s="6" t="s">
        <v>20</v>
      </c>
      <c r="J80" s="6">
        <v>2.4189599999999999E-4</v>
      </c>
      <c r="K80" s="6" t="s">
        <v>22</v>
      </c>
      <c r="L80" s="6" t="s">
        <v>22</v>
      </c>
      <c r="M80" s="6" t="s">
        <v>22</v>
      </c>
      <c r="N80" s="7" t="s">
        <v>22</v>
      </c>
      <c r="O80" t="str">
        <f>VLOOKUP(A80,[1]matures!A:C,3,FALSE)</f>
        <v>+</v>
      </c>
      <c r="P80">
        <f>VLOOKUP(A80,[1]matures!A:E,5,FALSE)</f>
        <v>27589077</v>
      </c>
      <c r="Q80">
        <f>VLOOKUP(A80,[1]matures!A:F,6,FALSE)</f>
        <v>27589096</v>
      </c>
      <c r="R80">
        <f t="shared" si="1"/>
        <v>4</v>
      </c>
    </row>
    <row r="81" spans="1:18" x14ac:dyDescent="0.2">
      <c r="A81" s="5" t="s">
        <v>63</v>
      </c>
      <c r="B81" s="6">
        <v>10727589084</v>
      </c>
      <c r="C81" s="6" t="s">
        <v>46</v>
      </c>
      <c r="D81" s="6">
        <v>27589084</v>
      </c>
      <c r="E81" s="6">
        <v>2187</v>
      </c>
      <c r="F81" s="6" t="s">
        <v>23</v>
      </c>
      <c r="G81" s="6" t="s">
        <v>23</v>
      </c>
      <c r="H81" s="6">
        <v>0.99565599999999999</v>
      </c>
      <c r="I81" s="6" t="s">
        <v>21</v>
      </c>
      <c r="J81" s="6">
        <v>4.3438499999999998E-3</v>
      </c>
      <c r="K81" s="6" t="s">
        <v>22</v>
      </c>
      <c r="L81" s="6" t="s">
        <v>22</v>
      </c>
      <c r="M81" s="6" t="s">
        <v>22</v>
      </c>
      <c r="N81" s="7" t="s">
        <v>22</v>
      </c>
      <c r="O81" t="str">
        <f>VLOOKUP(A81,[1]matures!A:C,3,FALSE)</f>
        <v>+</v>
      </c>
      <c r="P81">
        <f>VLOOKUP(A81,[1]matures!A:E,5,FALSE)</f>
        <v>27589077</v>
      </c>
      <c r="Q81">
        <f>VLOOKUP(A81,[1]matures!A:F,6,FALSE)</f>
        <v>27589096</v>
      </c>
      <c r="R81">
        <f t="shared" si="1"/>
        <v>8</v>
      </c>
    </row>
    <row r="82" spans="1:18" x14ac:dyDescent="0.2">
      <c r="A82" s="5" t="s">
        <v>63</v>
      </c>
      <c r="B82" s="6">
        <v>10727589087</v>
      </c>
      <c r="C82" s="6" t="s">
        <v>46</v>
      </c>
      <c r="D82" s="6">
        <v>27589087</v>
      </c>
      <c r="E82" s="6">
        <v>1425</v>
      </c>
      <c r="F82" s="6" t="s">
        <v>21</v>
      </c>
      <c r="G82" s="6" t="s">
        <v>21</v>
      </c>
      <c r="H82" s="6">
        <v>0.53438600000000003</v>
      </c>
      <c r="I82" s="6" t="s">
        <v>20</v>
      </c>
      <c r="J82" s="6">
        <v>0.46561399999999997</v>
      </c>
      <c r="K82" s="6" t="s">
        <v>22</v>
      </c>
      <c r="L82" s="6" t="s">
        <v>22</v>
      </c>
      <c r="M82" s="6" t="s">
        <v>22</v>
      </c>
      <c r="N82" s="7" t="s">
        <v>22</v>
      </c>
      <c r="O82" t="str">
        <f>VLOOKUP(A82,[1]matures!A:C,3,FALSE)</f>
        <v>+</v>
      </c>
      <c r="P82">
        <f>VLOOKUP(A82,[1]matures!A:E,5,FALSE)</f>
        <v>27589077</v>
      </c>
      <c r="Q82">
        <f>VLOOKUP(A82,[1]matures!A:F,6,FALSE)</f>
        <v>27589096</v>
      </c>
      <c r="R82">
        <f t="shared" si="1"/>
        <v>11</v>
      </c>
    </row>
    <row r="83" spans="1:18" x14ac:dyDescent="0.2">
      <c r="A83" s="5" t="s">
        <v>63</v>
      </c>
      <c r="B83" s="6">
        <v>10727589090</v>
      </c>
      <c r="C83" s="6" t="s">
        <v>46</v>
      </c>
      <c r="D83" s="6">
        <v>27589090</v>
      </c>
      <c r="E83" s="6">
        <v>1593</v>
      </c>
      <c r="F83" s="6" t="s">
        <v>23</v>
      </c>
      <c r="G83" s="6" t="s">
        <v>20</v>
      </c>
      <c r="H83" s="6">
        <v>0.52793500000000004</v>
      </c>
      <c r="I83" s="6" t="s">
        <v>23</v>
      </c>
      <c r="J83" s="6">
        <v>0.47206500000000001</v>
      </c>
      <c r="K83" s="6" t="s">
        <v>22</v>
      </c>
      <c r="L83" s="6" t="s">
        <v>22</v>
      </c>
      <c r="M83" s="6" t="s">
        <v>22</v>
      </c>
      <c r="N83" s="7" t="s">
        <v>22</v>
      </c>
      <c r="O83" t="str">
        <f>VLOOKUP(A83,[1]matures!A:C,3,FALSE)</f>
        <v>+</v>
      </c>
      <c r="P83">
        <f>VLOOKUP(A83,[1]matures!A:E,5,FALSE)</f>
        <v>27589077</v>
      </c>
      <c r="Q83">
        <f>VLOOKUP(A83,[1]matures!A:F,6,FALSE)</f>
        <v>27589096</v>
      </c>
      <c r="R83">
        <f t="shared" si="1"/>
        <v>14</v>
      </c>
    </row>
    <row r="84" spans="1:18" x14ac:dyDescent="0.2">
      <c r="A84" s="5" t="s">
        <v>63</v>
      </c>
      <c r="B84" s="6">
        <v>10727589091</v>
      </c>
      <c r="C84" s="6" t="s">
        <v>46</v>
      </c>
      <c r="D84" s="6">
        <v>27589091</v>
      </c>
      <c r="E84" s="6">
        <v>2452</v>
      </c>
      <c r="F84" s="6" t="s">
        <v>26</v>
      </c>
      <c r="G84" s="6" t="s">
        <v>26</v>
      </c>
      <c r="H84" s="6">
        <v>0.99959200000000004</v>
      </c>
      <c r="I84" s="6" t="s">
        <v>20</v>
      </c>
      <c r="J84" s="6">
        <v>4.0782999999999998E-4</v>
      </c>
      <c r="K84" s="6" t="s">
        <v>22</v>
      </c>
      <c r="L84" s="6" t="s">
        <v>22</v>
      </c>
      <c r="M84" s="6" t="s">
        <v>22</v>
      </c>
      <c r="N84" s="7" t="s">
        <v>22</v>
      </c>
      <c r="O84" t="str">
        <f>VLOOKUP(A84,[1]matures!A:C,3,FALSE)</f>
        <v>+</v>
      </c>
      <c r="P84">
        <f>VLOOKUP(A84,[1]matures!A:E,5,FALSE)</f>
        <v>27589077</v>
      </c>
      <c r="Q84">
        <f>VLOOKUP(A84,[1]matures!A:F,6,FALSE)</f>
        <v>27589096</v>
      </c>
      <c r="R84">
        <f t="shared" si="1"/>
        <v>15</v>
      </c>
    </row>
    <row r="85" spans="1:18" x14ac:dyDescent="0.2">
      <c r="A85" s="5" t="s">
        <v>64</v>
      </c>
      <c r="B85" s="6">
        <v>10104666461</v>
      </c>
      <c r="C85" s="6" t="s">
        <v>34</v>
      </c>
      <c r="D85" s="6">
        <v>4666461</v>
      </c>
      <c r="E85" s="6">
        <v>3012</v>
      </c>
      <c r="F85" s="6" t="s">
        <v>26</v>
      </c>
      <c r="G85" s="6" t="s">
        <v>26</v>
      </c>
      <c r="H85" s="6">
        <v>0.999502</v>
      </c>
      <c r="I85" s="6" t="s">
        <v>21</v>
      </c>
      <c r="J85" s="6">
        <v>4.9800799999999998E-4</v>
      </c>
      <c r="K85" s="6" t="s">
        <v>22</v>
      </c>
      <c r="L85" s="6" t="s">
        <v>22</v>
      </c>
      <c r="M85" s="6" t="s">
        <v>22</v>
      </c>
      <c r="N85" s="7" t="s">
        <v>22</v>
      </c>
      <c r="O85" t="str">
        <f>VLOOKUP(A85,[1]matures!A:C,3,FALSE)</f>
        <v>+</v>
      </c>
      <c r="P85">
        <f>VLOOKUP(A85,[1]matures!A:E,5,FALSE)</f>
        <v>4666450</v>
      </c>
      <c r="Q85">
        <f>VLOOKUP(A85,[1]matures!A:F,6,FALSE)</f>
        <v>4666470</v>
      </c>
      <c r="R85">
        <f t="shared" si="1"/>
        <v>12</v>
      </c>
    </row>
    <row r="86" spans="1:18" x14ac:dyDescent="0.2">
      <c r="A86" s="5" t="s">
        <v>65</v>
      </c>
      <c r="B86" s="6">
        <v>10104666393</v>
      </c>
      <c r="C86" s="6" t="s">
        <v>34</v>
      </c>
      <c r="D86" s="6">
        <v>4666393</v>
      </c>
      <c r="E86" s="6">
        <v>3019</v>
      </c>
      <c r="F86" s="6" t="s">
        <v>23</v>
      </c>
      <c r="G86" s="6" t="s">
        <v>23</v>
      </c>
      <c r="H86" s="6">
        <v>0.99900599999999995</v>
      </c>
      <c r="I86" s="6" t="s">
        <v>21</v>
      </c>
      <c r="J86" s="6">
        <v>9.9370699999999992E-4</v>
      </c>
      <c r="K86" s="6" t="s">
        <v>22</v>
      </c>
      <c r="L86" s="6" t="s">
        <v>22</v>
      </c>
      <c r="M86" s="6" t="s">
        <v>22</v>
      </c>
      <c r="N86" s="7" t="s">
        <v>22</v>
      </c>
      <c r="O86" t="str">
        <f>VLOOKUP(A86,[1]matures!A:C,3,FALSE)</f>
        <v>+</v>
      </c>
      <c r="P86">
        <f>VLOOKUP(A86,[1]matures!A:E,5,FALSE)</f>
        <v>4666383</v>
      </c>
      <c r="Q86">
        <f>VLOOKUP(A86,[1]matures!A:F,6,FALSE)</f>
        <v>4666402</v>
      </c>
      <c r="R86">
        <f t="shared" si="1"/>
        <v>11</v>
      </c>
    </row>
    <row r="87" spans="1:18" x14ac:dyDescent="0.2">
      <c r="A87" s="5" t="s">
        <v>65</v>
      </c>
      <c r="B87" s="6">
        <v>10104666395</v>
      </c>
      <c r="C87" s="6" t="s">
        <v>34</v>
      </c>
      <c r="D87" s="6">
        <v>4666395</v>
      </c>
      <c r="E87" s="6">
        <v>3018</v>
      </c>
      <c r="F87" s="6" t="s">
        <v>23</v>
      </c>
      <c r="G87" s="6" t="s">
        <v>23</v>
      </c>
      <c r="H87" s="6">
        <v>0.99950300000000003</v>
      </c>
      <c r="I87" s="6" t="s">
        <v>26</v>
      </c>
      <c r="J87" s="6">
        <v>4.97018E-4</v>
      </c>
      <c r="K87" s="6" t="s">
        <v>22</v>
      </c>
      <c r="L87" s="6" t="s">
        <v>22</v>
      </c>
      <c r="M87" s="6" t="s">
        <v>22</v>
      </c>
      <c r="N87" s="7" t="s">
        <v>22</v>
      </c>
      <c r="O87" t="str">
        <f>VLOOKUP(A87,[1]matures!A:C,3,FALSE)</f>
        <v>+</v>
      </c>
      <c r="P87">
        <f>VLOOKUP(A87,[1]matures!A:E,5,FALSE)</f>
        <v>4666383</v>
      </c>
      <c r="Q87">
        <f>VLOOKUP(A87,[1]matures!A:F,6,FALSE)</f>
        <v>4666402</v>
      </c>
      <c r="R87">
        <f t="shared" si="1"/>
        <v>13</v>
      </c>
    </row>
    <row r="88" spans="1:18" x14ac:dyDescent="0.2">
      <c r="A88" s="5" t="s">
        <v>66</v>
      </c>
      <c r="B88" s="6">
        <v>10104666015</v>
      </c>
      <c r="C88" s="6" t="s">
        <v>34</v>
      </c>
      <c r="D88" s="6">
        <v>4666015</v>
      </c>
      <c r="E88" s="6">
        <v>3018</v>
      </c>
      <c r="F88" s="6" t="s">
        <v>23</v>
      </c>
      <c r="G88" s="6" t="s">
        <v>23</v>
      </c>
      <c r="H88" s="6">
        <v>0.99966900000000003</v>
      </c>
      <c r="I88" s="6" t="s">
        <v>26</v>
      </c>
      <c r="J88" s="6">
        <v>3.3134499999999998E-4</v>
      </c>
      <c r="K88" s="6" t="s">
        <v>22</v>
      </c>
      <c r="L88" s="6" t="s">
        <v>22</v>
      </c>
      <c r="M88" s="6" t="s">
        <v>22</v>
      </c>
      <c r="N88" s="7" t="s">
        <v>22</v>
      </c>
      <c r="O88" t="str">
        <f>VLOOKUP(A88,[1]matures!A:C,3,FALSE)</f>
        <v>+</v>
      </c>
      <c r="P88">
        <f>VLOOKUP(A88,[1]matures!A:E,5,FALSE)</f>
        <v>4666003</v>
      </c>
      <c r="Q88">
        <f>VLOOKUP(A88,[1]matures!A:F,6,FALSE)</f>
        <v>4666022</v>
      </c>
      <c r="R88">
        <f t="shared" si="1"/>
        <v>13</v>
      </c>
    </row>
    <row r="89" spans="1:18" x14ac:dyDescent="0.2">
      <c r="A89" s="5" t="s">
        <v>67</v>
      </c>
      <c r="B89" s="6">
        <v>10505230619</v>
      </c>
      <c r="C89" s="6" t="s">
        <v>68</v>
      </c>
      <c r="D89" s="6">
        <v>5230619</v>
      </c>
      <c r="E89" s="6">
        <v>2546</v>
      </c>
      <c r="F89" s="6" t="s">
        <v>21</v>
      </c>
      <c r="G89" s="6" t="s">
        <v>21</v>
      </c>
      <c r="H89" s="6">
        <v>0.99960700000000002</v>
      </c>
      <c r="I89" s="6" t="s">
        <v>23</v>
      </c>
      <c r="J89" s="6">
        <v>3.9277300000000002E-4</v>
      </c>
      <c r="K89" s="6" t="s">
        <v>22</v>
      </c>
      <c r="L89" s="6" t="s">
        <v>22</v>
      </c>
      <c r="M89" s="6" t="s">
        <v>22</v>
      </c>
      <c r="N89" s="7" t="s">
        <v>22</v>
      </c>
      <c r="O89" t="str">
        <f>VLOOKUP(A89,[1]matures!A:C,3,FALSE)</f>
        <v>+</v>
      </c>
      <c r="P89">
        <f>VLOOKUP(A89,[1]matures!A:E,5,FALSE)</f>
        <v>5230619</v>
      </c>
      <c r="Q89">
        <f>VLOOKUP(A89,[1]matures!A:F,6,FALSE)</f>
        <v>5230639</v>
      </c>
      <c r="R89">
        <f t="shared" si="1"/>
        <v>1</v>
      </c>
    </row>
    <row r="90" spans="1:18" x14ac:dyDescent="0.2">
      <c r="A90" s="5" t="s">
        <v>67</v>
      </c>
      <c r="B90" s="6">
        <v>10505230623</v>
      </c>
      <c r="C90" s="6" t="s">
        <v>68</v>
      </c>
      <c r="D90" s="6">
        <v>5230623</v>
      </c>
      <c r="E90" s="6">
        <v>2546</v>
      </c>
      <c r="F90" s="6" t="s">
        <v>26</v>
      </c>
      <c r="G90" s="6" t="s">
        <v>26</v>
      </c>
      <c r="H90" s="6">
        <v>0.99685800000000002</v>
      </c>
      <c r="I90" s="6" t="s">
        <v>23</v>
      </c>
      <c r="J90" s="6">
        <v>3.1421800000000001E-3</v>
      </c>
      <c r="K90" s="6" t="s">
        <v>22</v>
      </c>
      <c r="L90" s="6" t="s">
        <v>22</v>
      </c>
      <c r="M90" s="6" t="s">
        <v>22</v>
      </c>
      <c r="N90" s="7" t="s">
        <v>22</v>
      </c>
      <c r="O90" t="str">
        <f>VLOOKUP(A90,[1]matures!A:C,3,FALSE)</f>
        <v>+</v>
      </c>
      <c r="P90">
        <f>VLOOKUP(A90,[1]matures!A:E,5,FALSE)</f>
        <v>5230619</v>
      </c>
      <c r="Q90">
        <f>VLOOKUP(A90,[1]matures!A:F,6,FALSE)</f>
        <v>5230639</v>
      </c>
      <c r="R90">
        <f t="shared" si="1"/>
        <v>5</v>
      </c>
    </row>
    <row r="91" spans="1:18" x14ac:dyDescent="0.2">
      <c r="A91" s="5" t="s">
        <v>69</v>
      </c>
      <c r="B91" s="6">
        <v>10117682125</v>
      </c>
      <c r="C91" s="6" t="s">
        <v>34</v>
      </c>
      <c r="D91" s="6">
        <v>17682125</v>
      </c>
      <c r="E91" s="6">
        <v>2924</v>
      </c>
      <c r="F91" s="6" t="s">
        <v>23</v>
      </c>
      <c r="G91" s="6" t="s">
        <v>23</v>
      </c>
      <c r="H91" s="6">
        <v>0.99982899999999997</v>
      </c>
      <c r="I91" s="6" t="s">
        <v>20</v>
      </c>
      <c r="J91" s="6">
        <v>1.7099899999999999E-4</v>
      </c>
      <c r="K91" s="6" t="s">
        <v>22</v>
      </c>
      <c r="L91" s="6" t="s">
        <v>22</v>
      </c>
      <c r="M91" s="6" t="s">
        <v>22</v>
      </c>
      <c r="N91" s="7" t="s">
        <v>22</v>
      </c>
      <c r="O91" t="str">
        <f>VLOOKUP(A91,[1]matures!A:C,3,FALSE)</f>
        <v>+</v>
      </c>
      <c r="P91">
        <f>VLOOKUP(A91,[1]matures!A:E,5,FALSE)</f>
        <v>17682123</v>
      </c>
      <c r="Q91">
        <f>VLOOKUP(A91,[1]matures!A:F,6,FALSE)</f>
        <v>17682143</v>
      </c>
      <c r="R91">
        <f t="shared" si="1"/>
        <v>3</v>
      </c>
    </row>
    <row r="92" spans="1:18" x14ac:dyDescent="0.2">
      <c r="A92" s="5" t="s">
        <v>70</v>
      </c>
      <c r="B92" s="6">
        <v>10101215192</v>
      </c>
      <c r="C92" s="6" t="s">
        <v>34</v>
      </c>
      <c r="D92" s="6">
        <v>1215192</v>
      </c>
      <c r="E92" s="6">
        <v>3016</v>
      </c>
      <c r="F92" s="6" t="s">
        <v>26</v>
      </c>
      <c r="G92" s="6" t="s">
        <v>26</v>
      </c>
      <c r="H92" s="6">
        <v>0.999834</v>
      </c>
      <c r="I92" s="6" t="s">
        <v>20</v>
      </c>
      <c r="J92" s="6">
        <v>1.6578200000000001E-4</v>
      </c>
      <c r="K92" s="6" t="s">
        <v>22</v>
      </c>
      <c r="L92" s="6" t="s">
        <v>22</v>
      </c>
      <c r="M92" s="6" t="s">
        <v>22</v>
      </c>
      <c r="N92" s="7" t="s">
        <v>22</v>
      </c>
      <c r="O92" t="str">
        <f>VLOOKUP(A92,[1]matures!A:C,3,FALSE)</f>
        <v>+</v>
      </c>
      <c r="P92">
        <f>VLOOKUP(A92,[1]matures!A:E,5,FALSE)</f>
        <v>1215187</v>
      </c>
      <c r="Q92">
        <f>VLOOKUP(A92,[1]matures!A:F,6,FALSE)</f>
        <v>1215207</v>
      </c>
      <c r="R92">
        <f t="shared" si="1"/>
        <v>6</v>
      </c>
    </row>
    <row r="93" spans="1:18" x14ac:dyDescent="0.2">
      <c r="A93" s="5" t="s">
        <v>71</v>
      </c>
      <c r="B93" s="6">
        <v>10801707644</v>
      </c>
      <c r="C93" s="6" t="s">
        <v>36</v>
      </c>
      <c r="D93" s="6">
        <v>1707644</v>
      </c>
      <c r="E93" s="6">
        <v>3019</v>
      </c>
      <c r="F93" s="6" t="s">
        <v>23</v>
      </c>
      <c r="G93" s="6" t="s">
        <v>23</v>
      </c>
      <c r="H93" s="6">
        <v>0.999834</v>
      </c>
      <c r="I93" s="6" t="s">
        <v>26</v>
      </c>
      <c r="J93" s="6">
        <v>1.65618E-4</v>
      </c>
      <c r="K93" s="6" t="s">
        <v>22</v>
      </c>
      <c r="L93" s="6" t="s">
        <v>22</v>
      </c>
      <c r="M93" s="6" t="s">
        <v>22</v>
      </c>
      <c r="N93" s="7" t="s">
        <v>22</v>
      </c>
      <c r="O93" t="str">
        <f>VLOOKUP(A93,[1]matures!A:C,3,FALSE)</f>
        <v>+</v>
      </c>
      <c r="P93">
        <f>VLOOKUP(A93,[1]matures!A:E,5,FALSE)</f>
        <v>1707642</v>
      </c>
      <c r="Q93">
        <f>VLOOKUP(A93,[1]matures!A:F,6,FALSE)</f>
        <v>1707662</v>
      </c>
      <c r="R93">
        <f t="shared" si="1"/>
        <v>3</v>
      </c>
    </row>
    <row r="94" spans="1:18" x14ac:dyDescent="0.2">
      <c r="A94" s="5" t="s">
        <v>71</v>
      </c>
      <c r="B94" s="6">
        <v>10801707650</v>
      </c>
      <c r="C94" s="6" t="s">
        <v>36</v>
      </c>
      <c r="D94" s="6">
        <v>1707650</v>
      </c>
      <c r="E94" s="6">
        <v>3021</v>
      </c>
      <c r="F94" s="6" t="s">
        <v>23</v>
      </c>
      <c r="G94" s="6" t="s">
        <v>23</v>
      </c>
      <c r="H94" s="6">
        <v>0.999834</v>
      </c>
      <c r="I94" s="6" t="s">
        <v>26</v>
      </c>
      <c r="J94" s="6">
        <v>1.65508E-4</v>
      </c>
      <c r="K94" s="6" t="s">
        <v>22</v>
      </c>
      <c r="L94" s="6" t="s">
        <v>22</v>
      </c>
      <c r="M94" s="6" t="s">
        <v>22</v>
      </c>
      <c r="N94" s="7" t="s">
        <v>22</v>
      </c>
      <c r="O94" t="str">
        <f>VLOOKUP(A94,[1]matures!A:C,3,FALSE)</f>
        <v>+</v>
      </c>
      <c r="P94">
        <f>VLOOKUP(A94,[1]matures!A:E,5,FALSE)</f>
        <v>1707642</v>
      </c>
      <c r="Q94">
        <f>VLOOKUP(A94,[1]matures!A:F,6,FALSE)</f>
        <v>1707662</v>
      </c>
      <c r="R94">
        <f t="shared" si="1"/>
        <v>9</v>
      </c>
    </row>
    <row r="95" spans="1:18" x14ac:dyDescent="0.2">
      <c r="A95" s="5" t="s">
        <v>71</v>
      </c>
      <c r="B95" s="6">
        <v>10801707652</v>
      </c>
      <c r="C95" s="6" t="s">
        <v>36</v>
      </c>
      <c r="D95" s="6">
        <v>1707652</v>
      </c>
      <c r="E95" s="6">
        <v>3020</v>
      </c>
      <c r="F95" s="6" t="s">
        <v>26</v>
      </c>
      <c r="G95" s="6" t="s">
        <v>26</v>
      </c>
      <c r="H95" s="6">
        <v>0.99966900000000003</v>
      </c>
      <c r="I95" s="6" t="s">
        <v>20</v>
      </c>
      <c r="J95" s="6">
        <v>3.31126E-4</v>
      </c>
      <c r="K95" s="6" t="s">
        <v>22</v>
      </c>
      <c r="L95" s="6" t="s">
        <v>22</v>
      </c>
      <c r="M95" s="6" t="s">
        <v>22</v>
      </c>
      <c r="N95" s="7" t="s">
        <v>22</v>
      </c>
      <c r="O95" t="str">
        <f>VLOOKUP(A95,[1]matures!A:C,3,FALSE)</f>
        <v>+</v>
      </c>
      <c r="P95">
        <f>VLOOKUP(A95,[1]matures!A:E,5,FALSE)</f>
        <v>1707642</v>
      </c>
      <c r="Q95">
        <f>VLOOKUP(A95,[1]matures!A:F,6,FALSE)</f>
        <v>1707662</v>
      </c>
      <c r="R95">
        <f t="shared" si="1"/>
        <v>11</v>
      </c>
    </row>
    <row r="96" spans="1:18" x14ac:dyDescent="0.2">
      <c r="A96" s="5" t="s">
        <v>72</v>
      </c>
      <c r="B96" s="6">
        <v>10332455004</v>
      </c>
      <c r="C96" s="6" t="s">
        <v>25</v>
      </c>
      <c r="D96" s="6">
        <v>32455004</v>
      </c>
      <c r="E96" s="6">
        <v>3022</v>
      </c>
      <c r="F96" s="6" t="s">
        <v>21</v>
      </c>
      <c r="G96" s="6" t="s">
        <v>21</v>
      </c>
      <c r="H96" s="6">
        <v>0.99966900000000003</v>
      </c>
      <c r="I96" s="6" t="s">
        <v>26</v>
      </c>
      <c r="J96" s="6">
        <v>3.3090700000000002E-4</v>
      </c>
      <c r="K96" s="6" t="s">
        <v>22</v>
      </c>
      <c r="L96" s="6" t="s">
        <v>22</v>
      </c>
      <c r="M96" s="6" t="s">
        <v>22</v>
      </c>
      <c r="N96" s="7" t="s">
        <v>22</v>
      </c>
      <c r="O96" t="str">
        <f>VLOOKUP(A96,[1]matures!A:C,3,FALSE)</f>
        <v>+</v>
      </c>
      <c r="P96">
        <f>VLOOKUP(A96,[1]matures!A:E,5,FALSE)</f>
        <v>32454995</v>
      </c>
      <c r="Q96">
        <f>VLOOKUP(A96,[1]matures!A:F,6,FALSE)</f>
        <v>32455015</v>
      </c>
      <c r="R96">
        <f t="shared" si="1"/>
        <v>10</v>
      </c>
    </row>
    <row r="97" spans="1:18" x14ac:dyDescent="0.2">
      <c r="A97" s="5" t="s">
        <v>73</v>
      </c>
      <c r="B97" s="6">
        <v>10824396973</v>
      </c>
      <c r="C97" s="6" t="s">
        <v>36</v>
      </c>
      <c r="D97" s="6">
        <v>24396973</v>
      </c>
      <c r="E97" s="6">
        <v>3019</v>
      </c>
      <c r="F97" s="6" t="s">
        <v>23</v>
      </c>
      <c r="G97" s="6" t="s">
        <v>23</v>
      </c>
      <c r="H97" s="6">
        <v>0.99950300000000003</v>
      </c>
      <c r="I97" s="6" t="s">
        <v>20</v>
      </c>
      <c r="J97" s="6">
        <v>4.9685300000000001E-4</v>
      </c>
      <c r="K97" s="6" t="s">
        <v>22</v>
      </c>
      <c r="L97" s="6" t="s">
        <v>22</v>
      </c>
      <c r="M97" s="6" t="s">
        <v>22</v>
      </c>
      <c r="N97" s="7" t="s">
        <v>22</v>
      </c>
      <c r="O97" t="str">
        <f>VLOOKUP(A97,[1]matures!A:C,3,FALSE)</f>
        <v>+</v>
      </c>
      <c r="P97">
        <f>VLOOKUP(A97,[1]matures!A:E,5,FALSE)</f>
        <v>24396953</v>
      </c>
      <c r="Q97">
        <f>VLOOKUP(A97,[1]matures!A:F,6,FALSE)</f>
        <v>24396973</v>
      </c>
      <c r="R97">
        <f t="shared" si="1"/>
        <v>21</v>
      </c>
    </row>
    <row r="98" spans="1:18" x14ac:dyDescent="0.2">
      <c r="A98" s="5" t="s">
        <v>74</v>
      </c>
      <c r="B98" s="6">
        <v>10424406022</v>
      </c>
      <c r="C98" s="6" t="s">
        <v>31</v>
      </c>
      <c r="D98" s="6">
        <v>24406022</v>
      </c>
      <c r="E98" s="6">
        <v>3019</v>
      </c>
      <c r="F98" s="6" t="s">
        <v>23</v>
      </c>
      <c r="G98" s="6" t="s">
        <v>23</v>
      </c>
      <c r="H98" s="6">
        <v>0.99817800000000001</v>
      </c>
      <c r="I98" s="6" t="s">
        <v>20</v>
      </c>
      <c r="J98" s="6">
        <v>1.8217999999999999E-3</v>
      </c>
      <c r="K98" s="6" t="s">
        <v>22</v>
      </c>
      <c r="L98" s="6" t="s">
        <v>22</v>
      </c>
      <c r="M98" s="6" t="s">
        <v>22</v>
      </c>
      <c r="N98" s="7" t="s">
        <v>22</v>
      </c>
      <c r="O98" t="str">
        <f>VLOOKUP(A98,[1]matures!A:C,3,FALSE)</f>
        <v>+</v>
      </c>
      <c r="P98">
        <f>VLOOKUP(A98,[1]matures!A:E,5,FALSE)</f>
        <v>24406002</v>
      </c>
      <c r="Q98">
        <f>VLOOKUP(A98,[1]matures!A:F,6,FALSE)</f>
        <v>24406022</v>
      </c>
      <c r="R98">
        <f t="shared" si="1"/>
        <v>21</v>
      </c>
    </row>
    <row r="99" spans="1:18" x14ac:dyDescent="0.2">
      <c r="A99" s="5" t="s">
        <v>75</v>
      </c>
      <c r="B99" s="6">
        <v>10310542179</v>
      </c>
      <c r="C99" s="6" t="s">
        <v>25</v>
      </c>
      <c r="D99" s="6">
        <v>10542179</v>
      </c>
      <c r="E99" s="6">
        <v>3018</v>
      </c>
      <c r="F99" s="6" t="s">
        <v>23</v>
      </c>
      <c r="G99" s="6" t="s">
        <v>23</v>
      </c>
      <c r="H99" s="6">
        <v>0.99933700000000003</v>
      </c>
      <c r="I99" s="6" t="s">
        <v>26</v>
      </c>
      <c r="J99" s="6">
        <v>6.6269099999999997E-4</v>
      </c>
      <c r="K99" s="6" t="s">
        <v>22</v>
      </c>
      <c r="L99" s="6" t="s">
        <v>22</v>
      </c>
      <c r="M99" s="6" t="s">
        <v>22</v>
      </c>
      <c r="N99" s="7" t="s">
        <v>22</v>
      </c>
      <c r="O99" t="str">
        <f>VLOOKUP(A99,[1]matures!A:C,3,FALSE)</f>
        <v>+</v>
      </c>
      <c r="P99">
        <f>VLOOKUP(A99,[1]matures!A:E,5,FALSE)</f>
        <v>10542167</v>
      </c>
      <c r="Q99">
        <f>VLOOKUP(A99,[1]matures!A:F,6,FALSE)</f>
        <v>10542187</v>
      </c>
      <c r="R99">
        <f t="shared" si="1"/>
        <v>13</v>
      </c>
    </row>
    <row r="100" spans="1:18" x14ac:dyDescent="0.2">
      <c r="A100" s="5" t="s">
        <v>76</v>
      </c>
      <c r="B100" s="6">
        <v>10523343944</v>
      </c>
      <c r="C100" s="6" t="s">
        <v>68</v>
      </c>
      <c r="D100" s="6">
        <v>23343944</v>
      </c>
      <c r="E100" s="6">
        <v>3014</v>
      </c>
      <c r="F100" s="6" t="s">
        <v>21</v>
      </c>
      <c r="G100" s="6" t="s">
        <v>21</v>
      </c>
      <c r="H100" s="6">
        <v>0.999502</v>
      </c>
      <c r="I100" s="6" t="s">
        <v>20</v>
      </c>
      <c r="J100" s="6">
        <v>4.9767699999999997E-4</v>
      </c>
      <c r="K100" s="6" t="s">
        <v>22</v>
      </c>
      <c r="L100" s="6" t="s">
        <v>22</v>
      </c>
      <c r="M100" s="6" t="s">
        <v>22</v>
      </c>
      <c r="N100" s="7" t="s">
        <v>22</v>
      </c>
      <c r="O100" t="str">
        <f>VLOOKUP(A100,[1]matures!A:C,3,FALSE)</f>
        <v>+</v>
      </c>
      <c r="P100">
        <f>VLOOKUP(A100,[1]matures!A:E,5,FALSE)</f>
        <v>23343931</v>
      </c>
      <c r="Q100">
        <f>VLOOKUP(A100,[1]matures!A:F,6,FALSE)</f>
        <v>23343951</v>
      </c>
      <c r="R100">
        <f t="shared" si="1"/>
        <v>14</v>
      </c>
    </row>
    <row r="101" spans="1:18" x14ac:dyDescent="0.2">
      <c r="A101" s="5" t="s">
        <v>77</v>
      </c>
      <c r="B101" s="6">
        <v>10630327104</v>
      </c>
      <c r="C101" s="6" t="s">
        <v>28</v>
      </c>
      <c r="D101" s="6">
        <v>30327104</v>
      </c>
      <c r="E101" s="6">
        <v>3016</v>
      </c>
      <c r="F101" s="6" t="s">
        <v>23</v>
      </c>
      <c r="G101" s="6" t="s">
        <v>23</v>
      </c>
      <c r="H101" s="6">
        <v>0.999668</v>
      </c>
      <c r="I101" s="6" t="s">
        <v>26</v>
      </c>
      <c r="J101" s="6">
        <v>3.3156499999999997E-4</v>
      </c>
      <c r="K101" s="6" t="s">
        <v>22</v>
      </c>
      <c r="L101" s="6" t="s">
        <v>22</v>
      </c>
      <c r="M101" s="6" t="s">
        <v>22</v>
      </c>
      <c r="N101" s="7" t="s">
        <v>22</v>
      </c>
      <c r="O101" t="str">
        <f>VLOOKUP(A101,[1]matures!A:C,3,FALSE)</f>
        <v>-</v>
      </c>
      <c r="P101">
        <f>VLOOKUP(A101,[1]matures!A:E,5,FALSE)</f>
        <v>30327102</v>
      </c>
      <c r="Q101">
        <f>VLOOKUP(A101,[1]matures!A:F,6,FALSE)</f>
        <v>30327122</v>
      </c>
      <c r="R101">
        <f t="shared" si="1"/>
        <v>19</v>
      </c>
    </row>
    <row r="102" spans="1:18" x14ac:dyDescent="0.2">
      <c r="A102" s="5" t="s">
        <v>78</v>
      </c>
      <c r="B102" s="6">
        <v>10303487811</v>
      </c>
      <c r="C102" s="6" t="s">
        <v>25</v>
      </c>
      <c r="D102" s="6">
        <v>3487811</v>
      </c>
      <c r="E102" s="6">
        <v>3020</v>
      </c>
      <c r="F102" s="6" t="s">
        <v>23</v>
      </c>
      <c r="G102" s="6" t="s">
        <v>23</v>
      </c>
      <c r="H102" s="6">
        <v>0.999834</v>
      </c>
      <c r="I102" s="6" t="s">
        <v>26</v>
      </c>
      <c r="J102" s="6">
        <v>1.65563E-4</v>
      </c>
      <c r="K102" s="6" t="s">
        <v>22</v>
      </c>
      <c r="L102" s="6" t="s">
        <v>22</v>
      </c>
      <c r="M102" s="6" t="s">
        <v>22</v>
      </c>
      <c r="N102" s="7" t="s">
        <v>22</v>
      </c>
      <c r="O102" t="str">
        <f>VLOOKUP(A102,[1]matures!A:C,3,FALSE)</f>
        <v>+</v>
      </c>
      <c r="P102">
        <f>VLOOKUP(A102,[1]matures!A:E,5,FALSE)</f>
        <v>3487799</v>
      </c>
      <c r="Q102">
        <f>VLOOKUP(A102,[1]matures!A:F,6,FALSE)</f>
        <v>3487818</v>
      </c>
      <c r="R102">
        <f t="shared" si="1"/>
        <v>13</v>
      </c>
    </row>
    <row r="103" spans="1:18" x14ac:dyDescent="0.2">
      <c r="A103" s="5" t="s">
        <v>78</v>
      </c>
      <c r="B103" s="6">
        <v>10303487815</v>
      </c>
      <c r="C103" s="6" t="s">
        <v>25</v>
      </c>
      <c r="D103" s="6">
        <v>3487815</v>
      </c>
      <c r="E103" s="6">
        <v>3018</v>
      </c>
      <c r="F103" s="6" t="s">
        <v>21</v>
      </c>
      <c r="G103" s="6" t="s">
        <v>21</v>
      </c>
      <c r="H103" s="6">
        <v>0.99900599999999995</v>
      </c>
      <c r="I103" s="6" t="s">
        <v>23</v>
      </c>
      <c r="J103" s="6">
        <v>9.9403600000000001E-4</v>
      </c>
      <c r="K103" s="6" t="s">
        <v>22</v>
      </c>
      <c r="L103" s="6" t="s">
        <v>22</v>
      </c>
      <c r="M103" s="6" t="s">
        <v>22</v>
      </c>
      <c r="N103" s="7" t="s">
        <v>22</v>
      </c>
      <c r="O103" t="str">
        <f>VLOOKUP(A103,[1]matures!A:C,3,FALSE)</f>
        <v>+</v>
      </c>
      <c r="P103">
        <f>VLOOKUP(A103,[1]matures!A:E,5,FALSE)</f>
        <v>3487799</v>
      </c>
      <c r="Q103">
        <f>VLOOKUP(A103,[1]matures!A:F,6,FALSE)</f>
        <v>3487818</v>
      </c>
      <c r="R103">
        <f t="shared" si="1"/>
        <v>17</v>
      </c>
    </row>
    <row r="104" spans="1:18" x14ac:dyDescent="0.2">
      <c r="A104" s="5" t="s">
        <v>79</v>
      </c>
      <c r="B104" s="6">
        <v>10226130151</v>
      </c>
      <c r="C104" s="6" t="s">
        <v>41</v>
      </c>
      <c r="D104" s="6">
        <v>26130151</v>
      </c>
      <c r="E104" s="6">
        <v>3019</v>
      </c>
      <c r="F104" s="6" t="s">
        <v>23</v>
      </c>
      <c r="G104" s="6" t="s">
        <v>23</v>
      </c>
      <c r="H104" s="6">
        <v>0.999834</v>
      </c>
      <c r="I104" s="6" t="s">
        <v>26</v>
      </c>
      <c r="J104" s="6">
        <v>1.65618E-4</v>
      </c>
      <c r="K104" s="6" t="s">
        <v>22</v>
      </c>
      <c r="L104" s="6" t="s">
        <v>22</v>
      </c>
      <c r="M104" s="6" t="s">
        <v>22</v>
      </c>
      <c r="N104" s="7" t="s">
        <v>22</v>
      </c>
      <c r="O104" t="str">
        <f>VLOOKUP(A104,[1]matures!A:C,3,FALSE)</f>
        <v>+</v>
      </c>
      <c r="P104">
        <f>VLOOKUP(A104,[1]matures!A:E,5,FALSE)</f>
        <v>26130149</v>
      </c>
      <c r="Q104">
        <f>VLOOKUP(A104,[1]matures!A:F,6,FALSE)</f>
        <v>26130169</v>
      </c>
      <c r="R104">
        <f t="shared" si="1"/>
        <v>3</v>
      </c>
    </row>
    <row r="105" spans="1:18" x14ac:dyDescent="0.2">
      <c r="A105" s="5" t="s">
        <v>80</v>
      </c>
      <c r="B105" s="6">
        <v>10300765834</v>
      </c>
      <c r="C105" s="6" t="s">
        <v>25</v>
      </c>
      <c r="D105" s="6">
        <v>765834</v>
      </c>
      <c r="E105" s="6">
        <v>2992</v>
      </c>
      <c r="F105" s="6" t="s">
        <v>26</v>
      </c>
      <c r="G105" s="6" t="s">
        <v>23</v>
      </c>
      <c r="H105" s="6">
        <v>0.67947900000000006</v>
      </c>
      <c r="I105" s="6" t="s">
        <v>26</v>
      </c>
      <c r="J105" s="6">
        <v>0.320521</v>
      </c>
      <c r="K105" s="6" t="s">
        <v>22</v>
      </c>
      <c r="L105" s="6" t="s">
        <v>22</v>
      </c>
      <c r="M105" s="6" t="s">
        <v>22</v>
      </c>
      <c r="N105" s="7" t="s">
        <v>22</v>
      </c>
      <c r="O105" t="str">
        <f>VLOOKUP(A105,[1]matures!A:C,3,FALSE)</f>
        <v>+</v>
      </c>
      <c r="P105">
        <f>VLOOKUP(A105,[1]matures!A:E,5,FALSE)</f>
        <v>765831</v>
      </c>
      <c r="Q105">
        <f>VLOOKUP(A105,[1]matures!A:F,6,FALSE)</f>
        <v>765851</v>
      </c>
      <c r="R105">
        <f t="shared" si="1"/>
        <v>4</v>
      </c>
    </row>
    <row r="106" spans="1:18" x14ac:dyDescent="0.2">
      <c r="A106" s="5" t="s">
        <v>80</v>
      </c>
      <c r="B106" s="6">
        <v>10300765845</v>
      </c>
      <c r="C106" s="6" t="s">
        <v>25</v>
      </c>
      <c r="D106" s="6">
        <v>765845</v>
      </c>
      <c r="E106" s="6">
        <v>3014</v>
      </c>
      <c r="F106" s="6" t="s">
        <v>26</v>
      </c>
      <c r="G106" s="6" t="s">
        <v>26</v>
      </c>
      <c r="H106" s="6">
        <v>0.999834</v>
      </c>
      <c r="I106" s="6" t="s">
        <v>21</v>
      </c>
      <c r="J106" s="6">
        <v>1.6589299999999999E-4</v>
      </c>
      <c r="K106" s="6" t="s">
        <v>22</v>
      </c>
      <c r="L106" s="6" t="s">
        <v>22</v>
      </c>
      <c r="M106" s="6" t="s">
        <v>22</v>
      </c>
      <c r="N106" s="7" t="s">
        <v>22</v>
      </c>
      <c r="O106" t="str">
        <f>VLOOKUP(A106,[1]matures!A:C,3,FALSE)</f>
        <v>+</v>
      </c>
      <c r="P106">
        <f>VLOOKUP(A106,[1]matures!A:E,5,FALSE)</f>
        <v>765831</v>
      </c>
      <c r="Q106">
        <f>VLOOKUP(A106,[1]matures!A:F,6,FALSE)</f>
        <v>765851</v>
      </c>
      <c r="R106">
        <f t="shared" si="1"/>
        <v>15</v>
      </c>
    </row>
    <row r="107" spans="1:18" x14ac:dyDescent="0.2">
      <c r="A107" s="5" t="s">
        <v>80</v>
      </c>
      <c r="B107" s="6">
        <v>10300765847</v>
      </c>
      <c r="C107" s="6" t="s">
        <v>25</v>
      </c>
      <c r="D107" s="6">
        <v>765847</v>
      </c>
      <c r="E107" s="6">
        <v>3012</v>
      </c>
      <c r="F107" s="6" t="s">
        <v>20</v>
      </c>
      <c r="G107" s="6" t="s">
        <v>20</v>
      </c>
      <c r="H107" s="6">
        <v>0.999668</v>
      </c>
      <c r="I107" s="6" t="s">
        <v>26</v>
      </c>
      <c r="J107" s="6">
        <v>3.3200500000000002E-4</v>
      </c>
      <c r="K107" s="6" t="s">
        <v>22</v>
      </c>
      <c r="L107" s="6" t="s">
        <v>22</v>
      </c>
      <c r="M107" s="6" t="s">
        <v>22</v>
      </c>
      <c r="N107" s="7" t="s">
        <v>22</v>
      </c>
      <c r="O107" t="str">
        <f>VLOOKUP(A107,[1]matures!A:C,3,FALSE)</f>
        <v>+</v>
      </c>
      <c r="P107">
        <f>VLOOKUP(A107,[1]matures!A:E,5,FALSE)</f>
        <v>765831</v>
      </c>
      <c r="Q107">
        <f>VLOOKUP(A107,[1]matures!A:F,6,FALSE)</f>
        <v>765851</v>
      </c>
      <c r="R107">
        <f t="shared" si="1"/>
        <v>17</v>
      </c>
    </row>
    <row r="108" spans="1:18" x14ac:dyDescent="0.2">
      <c r="A108" s="5" t="s">
        <v>80</v>
      </c>
      <c r="B108" s="6">
        <v>10300765848</v>
      </c>
      <c r="C108" s="6" t="s">
        <v>25</v>
      </c>
      <c r="D108" s="6">
        <v>765848</v>
      </c>
      <c r="E108" s="6">
        <v>3005</v>
      </c>
      <c r="F108" s="6" t="s">
        <v>21</v>
      </c>
      <c r="G108" s="6" t="s">
        <v>21</v>
      </c>
      <c r="H108" s="6">
        <v>0.99966699999999997</v>
      </c>
      <c r="I108" s="6" t="s">
        <v>20</v>
      </c>
      <c r="J108" s="6">
        <v>3.3277900000000001E-4</v>
      </c>
      <c r="K108" s="6" t="s">
        <v>22</v>
      </c>
      <c r="L108" s="6" t="s">
        <v>22</v>
      </c>
      <c r="M108" s="6" t="s">
        <v>22</v>
      </c>
      <c r="N108" s="7" t="s">
        <v>22</v>
      </c>
      <c r="O108" t="str">
        <f>VLOOKUP(A108,[1]matures!A:C,3,FALSE)</f>
        <v>+</v>
      </c>
      <c r="P108">
        <f>VLOOKUP(A108,[1]matures!A:E,5,FALSE)</f>
        <v>765831</v>
      </c>
      <c r="Q108">
        <f>VLOOKUP(A108,[1]matures!A:F,6,FALSE)</f>
        <v>765851</v>
      </c>
      <c r="R108">
        <f t="shared" si="1"/>
        <v>18</v>
      </c>
    </row>
    <row r="109" spans="1:18" x14ac:dyDescent="0.2">
      <c r="A109" s="5" t="s">
        <v>81</v>
      </c>
      <c r="B109" s="6">
        <v>10300765744</v>
      </c>
      <c r="C109" s="6" t="s">
        <v>25</v>
      </c>
      <c r="D109" s="6">
        <v>765744</v>
      </c>
      <c r="E109" s="6">
        <v>3014</v>
      </c>
      <c r="F109" s="6" t="s">
        <v>20</v>
      </c>
      <c r="G109" s="6" t="s">
        <v>20</v>
      </c>
      <c r="H109" s="6">
        <v>0.99900500000000003</v>
      </c>
      <c r="I109" s="6" t="s">
        <v>21</v>
      </c>
      <c r="J109" s="6">
        <v>9.9535500000000007E-4</v>
      </c>
      <c r="K109" s="6" t="s">
        <v>22</v>
      </c>
      <c r="L109" s="6" t="s">
        <v>22</v>
      </c>
      <c r="M109" s="6" t="s">
        <v>22</v>
      </c>
      <c r="N109" s="7" t="s">
        <v>22</v>
      </c>
      <c r="O109" t="str">
        <f>VLOOKUP(A109,[1]matures!A:C,3,FALSE)</f>
        <v>+</v>
      </c>
      <c r="P109">
        <f>VLOOKUP(A109,[1]matures!A:E,5,FALSE)</f>
        <v>765735</v>
      </c>
      <c r="Q109">
        <f>VLOOKUP(A109,[1]matures!A:F,6,FALSE)</f>
        <v>765755</v>
      </c>
      <c r="R109">
        <f t="shared" si="1"/>
        <v>10</v>
      </c>
    </row>
    <row r="110" spans="1:18" x14ac:dyDescent="0.2">
      <c r="A110" s="5" t="s">
        <v>82</v>
      </c>
      <c r="B110" s="6">
        <v>10325295068</v>
      </c>
      <c r="C110" s="6" t="s">
        <v>25</v>
      </c>
      <c r="D110" s="6">
        <v>25295068</v>
      </c>
      <c r="E110" s="6">
        <v>3017</v>
      </c>
      <c r="F110" s="6" t="s">
        <v>21</v>
      </c>
      <c r="G110" s="6" t="s">
        <v>21</v>
      </c>
      <c r="H110" s="6">
        <v>0.99933700000000003</v>
      </c>
      <c r="I110" s="6" t="s">
        <v>20</v>
      </c>
      <c r="J110" s="6">
        <v>6.6290999999999995E-4</v>
      </c>
      <c r="K110" s="6" t="s">
        <v>22</v>
      </c>
      <c r="L110" s="6" t="s">
        <v>22</v>
      </c>
      <c r="M110" s="6" t="s">
        <v>22</v>
      </c>
      <c r="N110" s="7" t="s">
        <v>22</v>
      </c>
      <c r="O110" t="str">
        <f>VLOOKUP(A110,[1]matures!A:C,3,FALSE)</f>
        <v>+</v>
      </c>
      <c r="P110">
        <f>VLOOKUP(A110,[1]matures!A:E,5,FALSE)</f>
        <v>25295067</v>
      </c>
      <c r="Q110">
        <f>VLOOKUP(A110,[1]matures!A:F,6,FALSE)</f>
        <v>25295087</v>
      </c>
      <c r="R110">
        <f t="shared" si="1"/>
        <v>2</v>
      </c>
    </row>
    <row r="111" spans="1:18" x14ac:dyDescent="0.2">
      <c r="A111" s="5" t="s">
        <v>83</v>
      </c>
      <c r="B111" s="6">
        <v>10916951831</v>
      </c>
      <c r="C111" s="6" t="s">
        <v>60</v>
      </c>
      <c r="D111" s="6">
        <v>16951831</v>
      </c>
      <c r="E111" s="6">
        <v>3021</v>
      </c>
      <c r="F111" s="6" t="s">
        <v>26</v>
      </c>
      <c r="G111" s="6" t="s">
        <v>26</v>
      </c>
      <c r="H111" s="6">
        <v>0.99950300000000003</v>
      </c>
      <c r="I111" s="6" t="s">
        <v>23</v>
      </c>
      <c r="J111" s="6">
        <v>4.9652400000000003E-4</v>
      </c>
      <c r="K111" s="6" t="s">
        <v>22</v>
      </c>
      <c r="L111" s="6" t="s">
        <v>22</v>
      </c>
      <c r="M111" s="6" t="s">
        <v>22</v>
      </c>
      <c r="N111" s="7" t="s">
        <v>22</v>
      </c>
      <c r="O111" t="str">
        <f>VLOOKUP(A111,[1]matures!A:C,3,FALSE)</f>
        <v>+</v>
      </c>
      <c r="P111">
        <f>VLOOKUP(A111,[1]matures!A:E,5,FALSE)</f>
        <v>16951829</v>
      </c>
      <c r="Q111">
        <f>VLOOKUP(A111,[1]matures!A:F,6,FALSE)</f>
        <v>16951849</v>
      </c>
      <c r="R111">
        <f t="shared" si="1"/>
        <v>3</v>
      </c>
    </row>
    <row r="112" spans="1:18" x14ac:dyDescent="0.2">
      <c r="A112" s="5" t="s">
        <v>84</v>
      </c>
      <c r="B112" s="6">
        <v>10823045518</v>
      </c>
      <c r="C112" s="6" t="s">
        <v>36</v>
      </c>
      <c r="D112" s="6">
        <v>23045518</v>
      </c>
      <c r="E112" s="6">
        <v>3018</v>
      </c>
      <c r="F112" s="6" t="s">
        <v>20</v>
      </c>
      <c r="G112" s="6" t="s">
        <v>20</v>
      </c>
      <c r="H112" s="6">
        <v>0.99635499999999999</v>
      </c>
      <c r="I112" s="6" t="s">
        <v>21</v>
      </c>
      <c r="J112" s="6">
        <v>3.6448000000000001E-3</v>
      </c>
      <c r="K112" s="6" t="s">
        <v>22</v>
      </c>
      <c r="L112" s="6" t="s">
        <v>22</v>
      </c>
      <c r="M112" s="6" t="s">
        <v>22</v>
      </c>
      <c r="N112" s="7" t="s">
        <v>22</v>
      </c>
      <c r="O112" t="str">
        <f>VLOOKUP(A112,[1]matures!A:C,3,FALSE)</f>
        <v>+</v>
      </c>
      <c r="P112">
        <f>VLOOKUP(A112,[1]matures!A:E,5,FALSE)</f>
        <v>23045502</v>
      </c>
      <c r="Q112">
        <f>VLOOKUP(A112,[1]matures!A:F,6,FALSE)</f>
        <v>23045522</v>
      </c>
      <c r="R112">
        <f t="shared" si="1"/>
        <v>17</v>
      </c>
    </row>
    <row r="113" spans="1:18" x14ac:dyDescent="0.2">
      <c r="A113" s="5" t="s">
        <v>85</v>
      </c>
      <c r="B113" s="6">
        <v>10203742250</v>
      </c>
      <c r="C113" s="6" t="s">
        <v>41</v>
      </c>
      <c r="D113" s="6">
        <v>3742250</v>
      </c>
      <c r="E113" s="6">
        <v>3021</v>
      </c>
      <c r="F113" s="6" t="s">
        <v>23</v>
      </c>
      <c r="G113" s="6" t="s">
        <v>23</v>
      </c>
      <c r="H113" s="6">
        <v>0.99966900000000003</v>
      </c>
      <c r="I113" s="6" t="s">
        <v>26</v>
      </c>
      <c r="J113" s="6">
        <v>3.31016E-4</v>
      </c>
      <c r="K113" s="6" t="s">
        <v>22</v>
      </c>
      <c r="L113" s="6" t="s">
        <v>22</v>
      </c>
      <c r="M113" s="6" t="s">
        <v>22</v>
      </c>
      <c r="N113" s="7" t="s">
        <v>22</v>
      </c>
      <c r="O113" t="str">
        <f>VLOOKUP(A113,[1]matures!A:C,3,FALSE)</f>
        <v>-</v>
      </c>
      <c r="P113">
        <f>VLOOKUP(A113,[1]matures!A:E,5,FALSE)</f>
        <v>3742249</v>
      </c>
      <c r="Q113">
        <f>VLOOKUP(A113,[1]matures!A:F,6,FALSE)</f>
        <v>3742269</v>
      </c>
      <c r="R113">
        <f t="shared" si="1"/>
        <v>20</v>
      </c>
    </row>
    <row r="114" spans="1:18" x14ac:dyDescent="0.2">
      <c r="A114" s="5" t="s">
        <v>86</v>
      </c>
      <c r="B114" s="6">
        <v>10203742499</v>
      </c>
      <c r="C114" s="6" t="s">
        <v>41</v>
      </c>
      <c r="D114" s="6">
        <v>3742499</v>
      </c>
      <c r="E114" s="6">
        <v>3020</v>
      </c>
      <c r="F114" s="6" t="s">
        <v>21</v>
      </c>
      <c r="G114" s="6" t="s">
        <v>21</v>
      </c>
      <c r="H114" s="6">
        <v>0.99685400000000002</v>
      </c>
      <c r="I114" s="6" t="s">
        <v>20</v>
      </c>
      <c r="J114" s="6">
        <v>3.1457E-3</v>
      </c>
      <c r="K114" s="6" t="s">
        <v>22</v>
      </c>
      <c r="L114" s="6" t="s">
        <v>22</v>
      </c>
      <c r="M114" s="6" t="s">
        <v>22</v>
      </c>
      <c r="N114" s="7" t="s">
        <v>22</v>
      </c>
      <c r="O114" t="str">
        <f>VLOOKUP(A114,[1]matures!A:C,3,FALSE)</f>
        <v>-</v>
      </c>
      <c r="P114">
        <f>VLOOKUP(A114,[1]matures!A:E,5,FALSE)</f>
        <v>3742483</v>
      </c>
      <c r="Q114">
        <f>VLOOKUP(A114,[1]matures!A:F,6,FALSE)</f>
        <v>3742503</v>
      </c>
      <c r="R114">
        <f t="shared" si="1"/>
        <v>5</v>
      </c>
    </row>
    <row r="115" spans="1:18" x14ac:dyDescent="0.2">
      <c r="A115" s="5" t="s">
        <v>87</v>
      </c>
      <c r="B115" s="6">
        <v>10303347699</v>
      </c>
      <c r="C115" s="6" t="s">
        <v>25</v>
      </c>
      <c r="D115" s="6">
        <v>3347699</v>
      </c>
      <c r="E115" s="6">
        <v>3019</v>
      </c>
      <c r="F115" s="6" t="s">
        <v>23</v>
      </c>
      <c r="G115" s="6" t="s">
        <v>23</v>
      </c>
      <c r="H115" s="6">
        <v>0.999834</v>
      </c>
      <c r="I115" s="6" t="s">
        <v>20</v>
      </c>
      <c r="J115" s="6">
        <v>1.65618E-4</v>
      </c>
      <c r="K115" s="6" t="s">
        <v>22</v>
      </c>
      <c r="L115" s="6" t="s">
        <v>22</v>
      </c>
      <c r="M115" s="6" t="s">
        <v>22</v>
      </c>
      <c r="N115" s="7" t="s">
        <v>22</v>
      </c>
      <c r="O115" t="str">
        <f>VLOOKUP(A115,[1]matures!A:C,3,FALSE)</f>
        <v>+</v>
      </c>
      <c r="P115">
        <f>VLOOKUP(A115,[1]matures!A:E,5,FALSE)</f>
        <v>3347692</v>
      </c>
      <c r="Q115">
        <f>VLOOKUP(A115,[1]matures!A:F,6,FALSE)</f>
        <v>3347712</v>
      </c>
      <c r="R115">
        <f t="shared" si="1"/>
        <v>8</v>
      </c>
    </row>
    <row r="116" spans="1:18" x14ac:dyDescent="0.2">
      <c r="A116" s="5" t="s">
        <v>88</v>
      </c>
      <c r="B116" s="6">
        <v>11225480711</v>
      </c>
      <c r="C116" s="6" t="s">
        <v>52</v>
      </c>
      <c r="D116" s="6">
        <v>25480711</v>
      </c>
      <c r="E116" s="6">
        <v>3022</v>
      </c>
      <c r="F116" s="6" t="s">
        <v>23</v>
      </c>
      <c r="G116" s="6" t="s">
        <v>23</v>
      </c>
      <c r="H116" s="6">
        <v>0.99983500000000003</v>
      </c>
      <c r="I116" s="6" t="s">
        <v>26</v>
      </c>
      <c r="J116" s="6">
        <v>1.65453E-4</v>
      </c>
      <c r="K116" s="6" t="s">
        <v>22</v>
      </c>
      <c r="L116" s="6" t="s">
        <v>22</v>
      </c>
      <c r="M116" s="6" t="s">
        <v>22</v>
      </c>
      <c r="N116" s="7" t="s">
        <v>22</v>
      </c>
      <c r="O116" t="str">
        <f>VLOOKUP(A116,[1]matures!A:C,3,FALSE)</f>
        <v>+</v>
      </c>
      <c r="P116">
        <f>VLOOKUP(A116,[1]matures!A:E,5,FALSE)</f>
        <v>25480709</v>
      </c>
      <c r="Q116">
        <f>VLOOKUP(A116,[1]matures!A:F,6,FALSE)</f>
        <v>25480729</v>
      </c>
      <c r="R116">
        <f t="shared" si="1"/>
        <v>3</v>
      </c>
    </row>
    <row r="117" spans="1:18" x14ac:dyDescent="0.2">
      <c r="A117" s="5" t="s">
        <v>89</v>
      </c>
      <c r="B117" s="6">
        <v>11225480629</v>
      </c>
      <c r="C117" s="6" t="s">
        <v>52</v>
      </c>
      <c r="D117" s="6">
        <v>25480629</v>
      </c>
      <c r="E117" s="6">
        <v>3018</v>
      </c>
      <c r="F117" s="6" t="s">
        <v>23</v>
      </c>
      <c r="G117" s="6" t="s">
        <v>23</v>
      </c>
      <c r="H117" s="6">
        <v>0.999834</v>
      </c>
      <c r="I117" s="6" t="s">
        <v>26</v>
      </c>
      <c r="J117" s="6">
        <v>1.65673E-4</v>
      </c>
      <c r="K117" s="6" t="s">
        <v>22</v>
      </c>
      <c r="L117" s="6" t="s">
        <v>22</v>
      </c>
      <c r="M117" s="6" t="s">
        <v>22</v>
      </c>
      <c r="N117" s="7" t="s">
        <v>22</v>
      </c>
      <c r="O117" t="str">
        <f>VLOOKUP(A117,[1]matures!A:C,3,FALSE)</f>
        <v>+</v>
      </c>
      <c r="P117">
        <f>VLOOKUP(A117,[1]matures!A:E,5,FALSE)</f>
        <v>25480628</v>
      </c>
      <c r="Q117">
        <f>VLOOKUP(A117,[1]matures!A:F,6,FALSE)</f>
        <v>25480648</v>
      </c>
      <c r="R117">
        <f t="shared" si="1"/>
        <v>2</v>
      </c>
    </row>
    <row r="118" spans="1:18" x14ac:dyDescent="0.2">
      <c r="A118" s="5" t="s">
        <v>90</v>
      </c>
      <c r="B118" s="6">
        <v>10108729142</v>
      </c>
      <c r="C118" s="6" t="s">
        <v>34</v>
      </c>
      <c r="D118" s="6">
        <v>8729142</v>
      </c>
      <c r="E118" s="6">
        <v>3022</v>
      </c>
      <c r="F118" s="6" t="s">
        <v>26</v>
      </c>
      <c r="G118" s="6" t="s">
        <v>26</v>
      </c>
      <c r="H118" s="6">
        <v>0.99966900000000003</v>
      </c>
      <c r="I118" s="6" t="s">
        <v>21</v>
      </c>
      <c r="J118" s="6">
        <v>3.3090700000000002E-4</v>
      </c>
      <c r="K118" s="6" t="s">
        <v>22</v>
      </c>
      <c r="L118" s="6" t="s">
        <v>22</v>
      </c>
      <c r="M118" s="6" t="s">
        <v>22</v>
      </c>
      <c r="N118" s="7" t="s">
        <v>22</v>
      </c>
      <c r="O118" t="str">
        <f>VLOOKUP(A118,[1]matures!A:C,3,FALSE)</f>
        <v>+</v>
      </c>
      <c r="P118">
        <f>VLOOKUP(A118,[1]matures!A:E,5,FALSE)</f>
        <v>8729141</v>
      </c>
      <c r="Q118">
        <f>VLOOKUP(A118,[1]matures!A:F,6,FALSE)</f>
        <v>8729161</v>
      </c>
      <c r="R118">
        <f t="shared" si="1"/>
        <v>2</v>
      </c>
    </row>
    <row r="119" spans="1:18" x14ac:dyDescent="0.2">
      <c r="A119" s="5" t="s">
        <v>91</v>
      </c>
      <c r="B119" s="6">
        <v>10218558462</v>
      </c>
      <c r="C119" s="6" t="s">
        <v>41</v>
      </c>
      <c r="D119" s="6">
        <v>18558462</v>
      </c>
      <c r="E119" s="6">
        <v>3018</v>
      </c>
      <c r="F119" s="6" t="s">
        <v>26</v>
      </c>
      <c r="G119" s="6" t="s">
        <v>26</v>
      </c>
      <c r="H119" s="6">
        <v>0.98674600000000001</v>
      </c>
      <c r="I119" s="6" t="s">
        <v>23</v>
      </c>
      <c r="J119" s="6">
        <v>1.32538E-2</v>
      </c>
      <c r="K119" s="6" t="s">
        <v>22</v>
      </c>
      <c r="L119" s="6" t="s">
        <v>22</v>
      </c>
      <c r="M119" s="6" t="s">
        <v>22</v>
      </c>
      <c r="N119" s="7" t="s">
        <v>22</v>
      </c>
      <c r="O119" t="str">
        <f>VLOOKUP(A119,[1]matures!A:C,3,FALSE)</f>
        <v>-</v>
      </c>
      <c r="P119">
        <f>VLOOKUP(A119,[1]matures!A:E,5,FALSE)</f>
        <v>18558461</v>
      </c>
      <c r="Q119">
        <f>VLOOKUP(A119,[1]matures!A:F,6,FALSE)</f>
        <v>18558481</v>
      </c>
      <c r="R119">
        <f t="shared" si="1"/>
        <v>20</v>
      </c>
    </row>
    <row r="120" spans="1:18" x14ac:dyDescent="0.2">
      <c r="A120" s="5" t="s">
        <v>92</v>
      </c>
      <c r="B120" s="6">
        <v>10218558495</v>
      </c>
      <c r="C120" s="6" t="s">
        <v>41</v>
      </c>
      <c r="D120" s="6">
        <v>18558495</v>
      </c>
      <c r="E120" s="6">
        <v>3016</v>
      </c>
      <c r="F120" s="6" t="s">
        <v>20</v>
      </c>
      <c r="G120" s="6" t="s">
        <v>20</v>
      </c>
      <c r="H120" s="6">
        <v>0.999668</v>
      </c>
      <c r="I120" s="6" t="s">
        <v>21</v>
      </c>
      <c r="J120" s="6">
        <v>1.6578200000000001E-4</v>
      </c>
      <c r="K120" s="6" t="s">
        <v>23</v>
      </c>
      <c r="L120" s="6">
        <v>1.6578200000000001E-4</v>
      </c>
      <c r="M120" s="6" t="s">
        <v>22</v>
      </c>
      <c r="N120" s="7" t="s">
        <v>22</v>
      </c>
      <c r="O120" t="str">
        <f>VLOOKUP(A120,[1]matures!A:C,3,FALSE)</f>
        <v>-</v>
      </c>
      <c r="P120">
        <f>VLOOKUP(A120,[1]matures!A:E,5,FALSE)</f>
        <v>18558482</v>
      </c>
      <c r="Q120">
        <f>VLOOKUP(A120,[1]matures!A:F,6,FALSE)</f>
        <v>18558502</v>
      </c>
      <c r="R120">
        <f t="shared" si="1"/>
        <v>8</v>
      </c>
    </row>
    <row r="121" spans="1:18" x14ac:dyDescent="0.2">
      <c r="A121" s="5" t="s">
        <v>93</v>
      </c>
      <c r="B121" s="6">
        <v>10919792163</v>
      </c>
      <c r="C121" s="6" t="s">
        <v>60</v>
      </c>
      <c r="D121" s="6">
        <v>19792163</v>
      </c>
      <c r="E121" s="6">
        <v>3018</v>
      </c>
      <c r="F121" s="6" t="s">
        <v>23</v>
      </c>
      <c r="G121" s="6" t="s">
        <v>23</v>
      </c>
      <c r="H121" s="6">
        <v>0.999834</v>
      </c>
      <c r="I121" s="6" t="s">
        <v>21</v>
      </c>
      <c r="J121" s="6">
        <v>1.65673E-4</v>
      </c>
      <c r="K121" s="6" t="s">
        <v>22</v>
      </c>
      <c r="L121" s="6" t="s">
        <v>22</v>
      </c>
      <c r="M121" s="6" t="s">
        <v>22</v>
      </c>
      <c r="N121" s="7" t="s">
        <v>22</v>
      </c>
      <c r="O121" t="str">
        <f>VLOOKUP(A121,[1]matures!A:C,3,FALSE)</f>
        <v>+</v>
      </c>
      <c r="P121">
        <f>VLOOKUP(A121,[1]matures!A:E,5,FALSE)</f>
        <v>19792143</v>
      </c>
      <c r="Q121">
        <f>VLOOKUP(A121,[1]matures!A:F,6,FALSE)</f>
        <v>19792163</v>
      </c>
      <c r="R121">
        <f t="shared" si="1"/>
        <v>21</v>
      </c>
    </row>
    <row r="122" spans="1:18" x14ac:dyDescent="0.2">
      <c r="A122" s="5" t="s">
        <v>94</v>
      </c>
      <c r="B122" s="6">
        <v>11106085402</v>
      </c>
      <c r="C122" s="6" t="s">
        <v>19</v>
      </c>
      <c r="D122" s="6">
        <v>6085402</v>
      </c>
      <c r="E122" s="6">
        <v>3018</v>
      </c>
      <c r="F122" s="6" t="s">
        <v>21</v>
      </c>
      <c r="G122" s="6" t="s">
        <v>21</v>
      </c>
      <c r="H122" s="6">
        <v>0.99966900000000003</v>
      </c>
      <c r="I122" s="6" t="s">
        <v>20</v>
      </c>
      <c r="J122" s="6">
        <v>3.3134499999999998E-4</v>
      </c>
      <c r="K122" s="6" t="s">
        <v>22</v>
      </c>
      <c r="L122" s="6" t="s">
        <v>22</v>
      </c>
      <c r="M122" s="6" t="s">
        <v>22</v>
      </c>
      <c r="N122" s="7" t="s">
        <v>22</v>
      </c>
      <c r="O122" t="str">
        <f>VLOOKUP(A122,[1]matures!A:C,3,FALSE)</f>
        <v>-</v>
      </c>
      <c r="P122">
        <f>VLOOKUP(A122,[1]matures!A:E,5,FALSE)</f>
        <v>6085398</v>
      </c>
      <c r="Q122">
        <f>VLOOKUP(A122,[1]matures!A:F,6,FALSE)</f>
        <v>6085418</v>
      </c>
      <c r="R122">
        <f t="shared" si="1"/>
        <v>17</v>
      </c>
    </row>
    <row r="123" spans="1:18" x14ac:dyDescent="0.2">
      <c r="A123" s="5" t="s">
        <v>95</v>
      </c>
      <c r="B123" s="6">
        <v>10807641426</v>
      </c>
      <c r="C123" s="6" t="s">
        <v>36</v>
      </c>
      <c r="D123" s="6">
        <v>7641426</v>
      </c>
      <c r="E123" s="6">
        <v>3017</v>
      </c>
      <c r="F123" s="6" t="s">
        <v>26</v>
      </c>
      <c r="G123" s="6" t="s">
        <v>26</v>
      </c>
      <c r="H123" s="6">
        <v>0.99966900000000003</v>
      </c>
      <c r="I123" s="6" t="s">
        <v>20</v>
      </c>
      <c r="J123" s="6">
        <v>3.3145499999999998E-4</v>
      </c>
      <c r="K123" s="6" t="s">
        <v>22</v>
      </c>
      <c r="L123" s="6" t="s">
        <v>22</v>
      </c>
      <c r="M123" s="6" t="s">
        <v>22</v>
      </c>
      <c r="N123" s="7" t="s">
        <v>22</v>
      </c>
      <c r="O123" t="str">
        <f>VLOOKUP(A123,[1]matures!A:C,3,FALSE)</f>
        <v>-</v>
      </c>
      <c r="P123">
        <f>VLOOKUP(A123,[1]matures!A:E,5,FALSE)</f>
        <v>7641421</v>
      </c>
      <c r="Q123">
        <f>VLOOKUP(A123,[1]matures!A:F,6,FALSE)</f>
        <v>7641442</v>
      </c>
      <c r="R123">
        <f t="shared" si="1"/>
        <v>17</v>
      </c>
    </row>
    <row r="124" spans="1:18" x14ac:dyDescent="0.2">
      <c r="A124" s="5" t="s">
        <v>96</v>
      </c>
      <c r="B124" s="6">
        <v>10335782435</v>
      </c>
      <c r="C124" s="6" t="s">
        <v>25</v>
      </c>
      <c r="D124" s="6">
        <v>35782435</v>
      </c>
      <c r="E124" s="6">
        <v>3020</v>
      </c>
      <c r="F124" s="6" t="s">
        <v>26</v>
      </c>
      <c r="G124" s="6" t="s">
        <v>26</v>
      </c>
      <c r="H124" s="6">
        <v>0.99966900000000003</v>
      </c>
      <c r="I124" s="6" t="s">
        <v>23</v>
      </c>
      <c r="J124" s="6">
        <v>3.31126E-4</v>
      </c>
      <c r="K124" s="6" t="s">
        <v>22</v>
      </c>
      <c r="L124" s="6" t="s">
        <v>22</v>
      </c>
      <c r="M124" s="6" t="s">
        <v>22</v>
      </c>
      <c r="N124" s="7" t="s">
        <v>22</v>
      </c>
      <c r="O124" t="str">
        <f>VLOOKUP(A124,[1]matures!A:C,3,FALSE)</f>
        <v>+</v>
      </c>
      <c r="P124">
        <f>VLOOKUP(A124,[1]matures!A:E,5,FALSE)</f>
        <v>35782429</v>
      </c>
      <c r="Q124">
        <f>VLOOKUP(A124,[1]matures!A:F,6,FALSE)</f>
        <v>35782449</v>
      </c>
      <c r="R124">
        <f t="shared" si="1"/>
        <v>7</v>
      </c>
    </row>
    <row r="125" spans="1:18" x14ac:dyDescent="0.2">
      <c r="A125" s="5" t="s">
        <v>97</v>
      </c>
      <c r="B125" s="6">
        <v>10431713549</v>
      </c>
      <c r="C125" s="6" t="s">
        <v>31</v>
      </c>
      <c r="D125" s="6">
        <v>31713549</v>
      </c>
      <c r="E125" s="6">
        <v>3021</v>
      </c>
      <c r="F125" s="6" t="s">
        <v>21</v>
      </c>
      <c r="G125" s="6" t="s">
        <v>21</v>
      </c>
      <c r="H125" s="6">
        <v>0.999834</v>
      </c>
      <c r="I125" s="6" t="s">
        <v>20</v>
      </c>
      <c r="J125" s="6">
        <v>1.65508E-4</v>
      </c>
      <c r="K125" s="6" t="s">
        <v>22</v>
      </c>
      <c r="L125" s="6" t="s">
        <v>22</v>
      </c>
      <c r="M125" s="6" t="s">
        <v>22</v>
      </c>
      <c r="N125" s="7" t="s">
        <v>22</v>
      </c>
      <c r="O125" t="str">
        <f>VLOOKUP(A125,[1]matures!A:C,3,FALSE)</f>
        <v>-</v>
      </c>
      <c r="P125">
        <f>VLOOKUP(A125,[1]matures!A:E,5,FALSE)</f>
        <v>31713541</v>
      </c>
      <c r="Q125">
        <f>VLOOKUP(A125,[1]matures!A:F,6,FALSE)</f>
        <v>31713561</v>
      </c>
      <c r="R125">
        <f t="shared" si="1"/>
        <v>13</v>
      </c>
    </row>
    <row r="126" spans="1:18" x14ac:dyDescent="0.2">
      <c r="A126" s="5" t="s">
        <v>97</v>
      </c>
      <c r="B126" s="6">
        <v>10431713552</v>
      </c>
      <c r="C126" s="6" t="s">
        <v>31</v>
      </c>
      <c r="D126" s="6">
        <v>31713552</v>
      </c>
      <c r="E126" s="6">
        <v>3014</v>
      </c>
      <c r="F126" s="6" t="s">
        <v>26</v>
      </c>
      <c r="G126" s="6" t="s">
        <v>26</v>
      </c>
      <c r="H126" s="6">
        <v>0.999834</v>
      </c>
      <c r="I126" s="6" t="s">
        <v>23</v>
      </c>
      <c r="J126" s="6">
        <v>1.6589299999999999E-4</v>
      </c>
      <c r="K126" s="6" t="s">
        <v>22</v>
      </c>
      <c r="L126" s="6" t="s">
        <v>22</v>
      </c>
      <c r="M126" s="6" t="s">
        <v>22</v>
      </c>
      <c r="N126" s="7" t="s">
        <v>22</v>
      </c>
      <c r="O126" t="str">
        <f>VLOOKUP(A126,[1]matures!A:C,3,FALSE)</f>
        <v>-</v>
      </c>
      <c r="P126">
        <f>VLOOKUP(A126,[1]matures!A:E,5,FALSE)</f>
        <v>31713541</v>
      </c>
      <c r="Q126">
        <f>VLOOKUP(A126,[1]matures!A:F,6,FALSE)</f>
        <v>31713561</v>
      </c>
      <c r="R126">
        <f t="shared" si="1"/>
        <v>10</v>
      </c>
    </row>
    <row r="127" spans="1:18" x14ac:dyDescent="0.2">
      <c r="A127" s="5" t="s">
        <v>98</v>
      </c>
      <c r="B127" s="6">
        <v>10330027879</v>
      </c>
      <c r="C127" s="6" t="s">
        <v>25</v>
      </c>
      <c r="D127" s="6">
        <v>30027879</v>
      </c>
      <c r="E127" s="6">
        <v>3020</v>
      </c>
      <c r="F127" s="6" t="s">
        <v>21</v>
      </c>
      <c r="G127" s="6" t="s">
        <v>21</v>
      </c>
      <c r="H127" s="6">
        <v>0.99933799999999995</v>
      </c>
      <c r="I127" s="6" t="s">
        <v>20</v>
      </c>
      <c r="J127" s="6">
        <v>6.62252E-4</v>
      </c>
      <c r="K127" s="6" t="s">
        <v>22</v>
      </c>
      <c r="L127" s="6" t="s">
        <v>22</v>
      </c>
      <c r="M127" s="6" t="s">
        <v>22</v>
      </c>
      <c r="N127" s="7" t="s">
        <v>22</v>
      </c>
      <c r="O127" t="str">
        <f>VLOOKUP(A127,[1]matures!A:C,3,FALSE)</f>
        <v>+</v>
      </c>
      <c r="P127">
        <f>VLOOKUP(A127,[1]matures!A:E,5,FALSE)</f>
        <v>30027870</v>
      </c>
      <c r="Q127">
        <f>VLOOKUP(A127,[1]matures!A:F,6,FALSE)</f>
        <v>30027890</v>
      </c>
      <c r="R127">
        <f t="shared" si="1"/>
        <v>10</v>
      </c>
    </row>
    <row r="128" spans="1:18" x14ac:dyDescent="0.2">
      <c r="A128" s="5" t="s">
        <v>99</v>
      </c>
      <c r="B128" s="6">
        <v>10715636765</v>
      </c>
      <c r="C128" s="6" t="s">
        <v>46</v>
      </c>
      <c r="D128" s="6">
        <v>15636765</v>
      </c>
      <c r="E128" s="6">
        <v>2657</v>
      </c>
      <c r="F128" s="6" t="s">
        <v>23</v>
      </c>
      <c r="G128" s="6" t="s">
        <v>23</v>
      </c>
      <c r="H128" s="6">
        <v>0.99981200000000003</v>
      </c>
      <c r="I128" s="6" t="s">
        <v>21</v>
      </c>
      <c r="J128" s="6">
        <v>1.8818200000000001E-4</v>
      </c>
      <c r="K128" s="6" t="s">
        <v>22</v>
      </c>
      <c r="L128" s="6" t="s">
        <v>22</v>
      </c>
      <c r="M128" s="6" t="s">
        <v>22</v>
      </c>
      <c r="N128" s="7" t="s">
        <v>22</v>
      </c>
      <c r="O128" t="str">
        <f>VLOOKUP(A128,[1]matures!A:C,3,FALSE)</f>
        <v>-</v>
      </c>
      <c r="P128">
        <f>VLOOKUP(A128,[1]matures!A:E,5,FALSE)</f>
        <v>15636754</v>
      </c>
      <c r="Q128">
        <f>VLOOKUP(A128,[1]matures!A:F,6,FALSE)</f>
        <v>15636774</v>
      </c>
      <c r="R128">
        <f t="shared" si="1"/>
        <v>10</v>
      </c>
    </row>
    <row r="129" spans="1:18" x14ac:dyDescent="0.2">
      <c r="A129" s="5" t="s">
        <v>100</v>
      </c>
      <c r="B129" s="6">
        <v>10321191620</v>
      </c>
      <c r="C129" s="6" t="s">
        <v>25</v>
      </c>
      <c r="D129" s="6">
        <v>21191620</v>
      </c>
      <c r="E129" s="6">
        <v>2989</v>
      </c>
      <c r="F129" s="6" t="s">
        <v>23</v>
      </c>
      <c r="G129" s="6" t="s">
        <v>23</v>
      </c>
      <c r="H129" s="6">
        <v>0.99816000000000005</v>
      </c>
      <c r="I129" s="6" t="s">
        <v>20</v>
      </c>
      <c r="J129" s="6">
        <v>1.84008E-3</v>
      </c>
      <c r="K129" s="6" t="s">
        <v>22</v>
      </c>
      <c r="L129" s="6" t="s">
        <v>22</v>
      </c>
      <c r="M129" s="6" t="s">
        <v>22</v>
      </c>
      <c r="N129" s="7" t="s">
        <v>22</v>
      </c>
      <c r="O129" t="str">
        <f>VLOOKUP(A129,[1]matures!A:C,3,FALSE)</f>
        <v>+</v>
      </c>
      <c r="P129">
        <f>VLOOKUP(A129,[1]matures!A:E,5,FALSE)</f>
        <v>21191610</v>
      </c>
      <c r="Q129">
        <f>VLOOKUP(A129,[1]matures!A:F,6,FALSE)</f>
        <v>21191630</v>
      </c>
      <c r="R129">
        <f t="shared" si="1"/>
        <v>11</v>
      </c>
    </row>
    <row r="130" spans="1:18" x14ac:dyDescent="0.2">
      <c r="A130" s="5" t="s">
        <v>101</v>
      </c>
      <c r="B130" s="6">
        <v>10713111497</v>
      </c>
      <c r="C130" s="6" t="s">
        <v>46</v>
      </c>
      <c r="D130" s="6">
        <v>13111497</v>
      </c>
      <c r="E130" s="6">
        <v>2861</v>
      </c>
      <c r="F130" s="6" t="s">
        <v>23</v>
      </c>
      <c r="G130" s="6" t="s">
        <v>23</v>
      </c>
      <c r="H130" s="6">
        <v>0.99178599999999995</v>
      </c>
      <c r="I130" s="6" t="s">
        <v>26</v>
      </c>
      <c r="J130" s="6">
        <v>8.2139099999999996E-3</v>
      </c>
      <c r="K130" s="6" t="s">
        <v>22</v>
      </c>
      <c r="L130" s="6" t="s">
        <v>22</v>
      </c>
      <c r="M130" s="6" t="s">
        <v>22</v>
      </c>
      <c r="N130" s="7" t="s">
        <v>22</v>
      </c>
      <c r="O130" t="str">
        <f>VLOOKUP(A130,[1]matures!A:C,3,FALSE)</f>
        <v>-</v>
      </c>
      <c r="P130">
        <f>VLOOKUP(A130,[1]matures!A:E,5,FALSE)</f>
        <v>13111495</v>
      </c>
      <c r="Q130">
        <f>VLOOKUP(A130,[1]matures!A:F,6,FALSE)</f>
        <v>13111515</v>
      </c>
      <c r="R130">
        <f t="shared" si="1"/>
        <v>19</v>
      </c>
    </row>
    <row r="131" spans="1:18" x14ac:dyDescent="0.2">
      <c r="A131" s="5" t="s">
        <v>101</v>
      </c>
      <c r="B131" s="6">
        <v>10713111498</v>
      </c>
      <c r="C131" s="6" t="s">
        <v>46</v>
      </c>
      <c r="D131" s="6">
        <v>13111498</v>
      </c>
      <c r="E131" s="6">
        <v>2854</v>
      </c>
      <c r="F131" s="6" t="s">
        <v>21</v>
      </c>
      <c r="G131" s="6" t="s">
        <v>21</v>
      </c>
      <c r="H131" s="6">
        <v>0.91345500000000002</v>
      </c>
      <c r="I131" s="6" t="s">
        <v>20</v>
      </c>
      <c r="J131" s="6">
        <v>8.6545200000000003E-2</v>
      </c>
      <c r="K131" s="6" t="s">
        <v>22</v>
      </c>
      <c r="L131" s="6" t="s">
        <v>22</v>
      </c>
      <c r="M131" s="6" t="s">
        <v>22</v>
      </c>
      <c r="N131" s="7" t="s">
        <v>22</v>
      </c>
      <c r="O131" t="str">
        <f>VLOOKUP(A131,[1]matures!A:C,3,FALSE)</f>
        <v>-</v>
      </c>
      <c r="P131">
        <f>VLOOKUP(A131,[1]matures!A:E,5,FALSE)</f>
        <v>13111495</v>
      </c>
      <c r="Q131">
        <f>VLOOKUP(A131,[1]matures!A:F,6,FALSE)</f>
        <v>13111515</v>
      </c>
      <c r="R131">
        <f t="shared" ref="R131:R194" si="2">IF(O131="+",D131-P131+1,Q131-D131+1)</f>
        <v>18</v>
      </c>
    </row>
    <row r="132" spans="1:18" x14ac:dyDescent="0.2">
      <c r="A132" s="5" t="s">
        <v>101</v>
      </c>
      <c r="B132" s="6">
        <v>10713111510</v>
      </c>
      <c r="C132" s="6" t="s">
        <v>46</v>
      </c>
      <c r="D132" s="6">
        <v>13111510</v>
      </c>
      <c r="E132" s="6">
        <v>2852</v>
      </c>
      <c r="F132" s="6" t="s">
        <v>23</v>
      </c>
      <c r="G132" s="6" t="s">
        <v>23</v>
      </c>
      <c r="H132" s="6">
        <v>0.97528099999999995</v>
      </c>
      <c r="I132" s="6" t="s">
        <v>26</v>
      </c>
      <c r="J132" s="6">
        <v>2.4719499999999998E-2</v>
      </c>
      <c r="K132" s="6" t="s">
        <v>22</v>
      </c>
      <c r="L132" s="6" t="s">
        <v>22</v>
      </c>
      <c r="M132" s="6" t="s">
        <v>22</v>
      </c>
      <c r="N132" s="7" t="s">
        <v>22</v>
      </c>
      <c r="O132" t="str">
        <f>VLOOKUP(A132,[1]matures!A:C,3,FALSE)</f>
        <v>-</v>
      </c>
      <c r="P132">
        <f>VLOOKUP(A132,[1]matures!A:E,5,FALSE)</f>
        <v>13111495</v>
      </c>
      <c r="Q132">
        <f>VLOOKUP(A132,[1]matures!A:F,6,FALSE)</f>
        <v>13111515</v>
      </c>
      <c r="R132">
        <f t="shared" si="2"/>
        <v>6</v>
      </c>
    </row>
    <row r="133" spans="1:18" x14ac:dyDescent="0.2">
      <c r="A133" s="5" t="s">
        <v>102</v>
      </c>
      <c r="B133" s="6">
        <v>10235143641</v>
      </c>
      <c r="C133" s="6" t="s">
        <v>41</v>
      </c>
      <c r="D133" s="6">
        <v>35143641</v>
      </c>
      <c r="E133" s="6">
        <v>3015</v>
      </c>
      <c r="F133" s="6" t="s">
        <v>23</v>
      </c>
      <c r="G133" s="6" t="s">
        <v>23</v>
      </c>
      <c r="H133" s="6">
        <v>0.999834</v>
      </c>
      <c r="I133" s="6" t="s">
        <v>20</v>
      </c>
      <c r="J133" s="6">
        <v>1.65837E-4</v>
      </c>
      <c r="K133" s="6" t="s">
        <v>22</v>
      </c>
      <c r="L133" s="6" t="s">
        <v>22</v>
      </c>
      <c r="M133" s="6" t="s">
        <v>22</v>
      </c>
      <c r="N133" s="7" t="s">
        <v>22</v>
      </c>
      <c r="O133" t="str">
        <f>VLOOKUP(A133,[1]matures!A:C,3,FALSE)</f>
        <v>-</v>
      </c>
      <c r="P133">
        <f>VLOOKUP(A133,[1]matures!A:E,5,FALSE)</f>
        <v>35143626</v>
      </c>
      <c r="Q133">
        <f>VLOOKUP(A133,[1]matures!A:F,6,FALSE)</f>
        <v>35143645</v>
      </c>
      <c r="R133">
        <f t="shared" si="2"/>
        <v>5</v>
      </c>
    </row>
    <row r="134" spans="1:18" x14ac:dyDescent="0.2">
      <c r="A134" s="5" t="s">
        <v>103</v>
      </c>
      <c r="B134" s="6">
        <v>11000529341</v>
      </c>
      <c r="C134" s="6" t="s">
        <v>48</v>
      </c>
      <c r="D134" s="6">
        <v>529341</v>
      </c>
      <c r="E134" s="6">
        <v>2812</v>
      </c>
      <c r="F134" s="6" t="s">
        <v>21</v>
      </c>
      <c r="G134" s="6" t="s">
        <v>21</v>
      </c>
      <c r="H134" s="6">
        <v>0.99982199999999999</v>
      </c>
      <c r="I134" s="6" t="s">
        <v>20</v>
      </c>
      <c r="J134" s="6">
        <v>1.7780899999999999E-4</v>
      </c>
      <c r="K134" s="6" t="s">
        <v>22</v>
      </c>
      <c r="L134" s="6" t="s">
        <v>22</v>
      </c>
      <c r="M134" s="6" t="s">
        <v>22</v>
      </c>
      <c r="N134" s="7" t="s">
        <v>22</v>
      </c>
      <c r="O134" t="str">
        <f>VLOOKUP(A134,[1]matures!A:C,3,FALSE)</f>
        <v>+</v>
      </c>
      <c r="P134">
        <f>VLOOKUP(A134,[1]matures!A:E,5,FALSE)</f>
        <v>529335</v>
      </c>
      <c r="Q134">
        <f>VLOOKUP(A134,[1]matures!A:F,6,FALSE)</f>
        <v>529355</v>
      </c>
      <c r="R134">
        <f t="shared" si="2"/>
        <v>7</v>
      </c>
    </row>
    <row r="135" spans="1:18" x14ac:dyDescent="0.2">
      <c r="A135" s="5" t="s">
        <v>103</v>
      </c>
      <c r="B135" s="6">
        <v>11000529353</v>
      </c>
      <c r="C135" s="6" t="s">
        <v>48</v>
      </c>
      <c r="D135" s="6">
        <v>529353</v>
      </c>
      <c r="E135" s="6">
        <v>2798</v>
      </c>
      <c r="F135" s="6" t="s">
        <v>21</v>
      </c>
      <c r="G135" s="6" t="s">
        <v>21</v>
      </c>
      <c r="H135" s="6">
        <v>0.99160099999999995</v>
      </c>
      <c r="I135" s="6" t="s">
        <v>20</v>
      </c>
      <c r="J135" s="6">
        <v>8.3988599999999993E-3</v>
      </c>
      <c r="K135" s="6" t="s">
        <v>22</v>
      </c>
      <c r="L135" s="6" t="s">
        <v>22</v>
      </c>
      <c r="M135" s="6" t="s">
        <v>22</v>
      </c>
      <c r="N135" s="7" t="s">
        <v>22</v>
      </c>
      <c r="O135" t="str">
        <f>VLOOKUP(A135,[1]matures!A:C,3,FALSE)</f>
        <v>+</v>
      </c>
      <c r="P135">
        <f>VLOOKUP(A135,[1]matures!A:E,5,FALSE)</f>
        <v>529335</v>
      </c>
      <c r="Q135">
        <f>VLOOKUP(A135,[1]matures!A:F,6,FALSE)</f>
        <v>529355</v>
      </c>
      <c r="R135">
        <f t="shared" si="2"/>
        <v>19</v>
      </c>
    </row>
    <row r="136" spans="1:18" x14ac:dyDescent="0.2">
      <c r="A136" s="5" t="s">
        <v>104</v>
      </c>
      <c r="B136" s="6">
        <v>11000529313</v>
      </c>
      <c r="C136" s="6" t="s">
        <v>48</v>
      </c>
      <c r="D136" s="6">
        <v>529313</v>
      </c>
      <c r="E136" s="6">
        <v>2753</v>
      </c>
      <c r="F136" s="6" t="s">
        <v>26</v>
      </c>
      <c r="G136" s="6" t="s">
        <v>26</v>
      </c>
      <c r="H136" s="6">
        <v>0.99400699999999997</v>
      </c>
      <c r="I136" s="6" t="s">
        <v>20</v>
      </c>
      <c r="J136" s="6">
        <v>5.9934599999999999E-3</v>
      </c>
      <c r="K136" s="6" t="s">
        <v>22</v>
      </c>
      <c r="L136" s="6" t="s">
        <v>22</v>
      </c>
      <c r="M136" s="6" t="s">
        <v>22</v>
      </c>
      <c r="N136" s="7" t="s">
        <v>22</v>
      </c>
      <c r="O136" t="str">
        <f>VLOOKUP(A136,[1]matures!A:C,3,FALSE)</f>
        <v>+</v>
      </c>
      <c r="P136">
        <f>VLOOKUP(A136,[1]matures!A:E,5,FALSE)</f>
        <v>529306</v>
      </c>
      <c r="Q136">
        <f>VLOOKUP(A136,[1]matures!A:F,6,FALSE)</f>
        <v>529326</v>
      </c>
      <c r="R136">
        <f t="shared" si="2"/>
        <v>8</v>
      </c>
    </row>
    <row r="137" spans="1:18" x14ac:dyDescent="0.2">
      <c r="A137" s="5" t="s">
        <v>104</v>
      </c>
      <c r="B137" s="6">
        <v>11000529317</v>
      </c>
      <c r="C137" s="6" t="s">
        <v>48</v>
      </c>
      <c r="D137" s="6">
        <v>529317</v>
      </c>
      <c r="E137" s="6">
        <v>2801</v>
      </c>
      <c r="F137" s="6" t="s">
        <v>21</v>
      </c>
      <c r="G137" s="6" t="s">
        <v>21</v>
      </c>
      <c r="H137" s="6">
        <v>0.99928600000000001</v>
      </c>
      <c r="I137" s="6" t="s">
        <v>20</v>
      </c>
      <c r="J137" s="6">
        <v>7.1403099999999995E-4</v>
      </c>
      <c r="K137" s="6" t="s">
        <v>22</v>
      </c>
      <c r="L137" s="6" t="s">
        <v>22</v>
      </c>
      <c r="M137" s="6" t="s">
        <v>22</v>
      </c>
      <c r="N137" s="7" t="s">
        <v>22</v>
      </c>
      <c r="O137" t="str">
        <f>VLOOKUP(A137,[1]matures!A:C,3,FALSE)</f>
        <v>+</v>
      </c>
      <c r="P137">
        <f>VLOOKUP(A137,[1]matures!A:E,5,FALSE)</f>
        <v>529306</v>
      </c>
      <c r="Q137">
        <f>VLOOKUP(A137,[1]matures!A:F,6,FALSE)</f>
        <v>529326</v>
      </c>
      <c r="R137">
        <f t="shared" si="2"/>
        <v>12</v>
      </c>
    </row>
    <row r="138" spans="1:18" x14ac:dyDescent="0.2">
      <c r="A138" s="5" t="s">
        <v>104</v>
      </c>
      <c r="B138" s="6">
        <v>11000529318</v>
      </c>
      <c r="C138" s="6" t="s">
        <v>48</v>
      </c>
      <c r="D138" s="6">
        <v>529318</v>
      </c>
      <c r="E138" s="6">
        <v>2801</v>
      </c>
      <c r="F138" s="6" t="s">
        <v>23</v>
      </c>
      <c r="G138" s="6" t="s">
        <v>23</v>
      </c>
      <c r="H138" s="6">
        <v>0.99892899999999996</v>
      </c>
      <c r="I138" s="6" t="s">
        <v>20</v>
      </c>
      <c r="J138" s="6">
        <v>1.07105E-3</v>
      </c>
      <c r="K138" s="6" t="s">
        <v>22</v>
      </c>
      <c r="L138" s="6" t="s">
        <v>22</v>
      </c>
      <c r="M138" s="6" t="s">
        <v>22</v>
      </c>
      <c r="N138" s="7" t="s">
        <v>22</v>
      </c>
      <c r="O138" t="str">
        <f>VLOOKUP(A138,[1]matures!A:C,3,FALSE)</f>
        <v>+</v>
      </c>
      <c r="P138">
        <f>VLOOKUP(A138,[1]matures!A:E,5,FALSE)</f>
        <v>529306</v>
      </c>
      <c r="Q138">
        <f>VLOOKUP(A138,[1]matures!A:F,6,FALSE)</f>
        <v>529326</v>
      </c>
      <c r="R138">
        <f t="shared" si="2"/>
        <v>13</v>
      </c>
    </row>
    <row r="139" spans="1:18" x14ac:dyDescent="0.2">
      <c r="A139" s="5" t="s">
        <v>104</v>
      </c>
      <c r="B139" s="6">
        <v>11000529319</v>
      </c>
      <c r="C139" s="6" t="s">
        <v>48</v>
      </c>
      <c r="D139" s="6">
        <v>529319</v>
      </c>
      <c r="E139" s="6">
        <v>2802</v>
      </c>
      <c r="F139" s="6" t="s">
        <v>23</v>
      </c>
      <c r="G139" s="6" t="s">
        <v>23</v>
      </c>
      <c r="H139" s="6">
        <v>0.999108</v>
      </c>
      <c r="I139" s="6" t="s">
        <v>20</v>
      </c>
      <c r="J139" s="6">
        <v>8.9221999999999999E-4</v>
      </c>
      <c r="K139" s="6" t="s">
        <v>22</v>
      </c>
      <c r="L139" s="6" t="s">
        <v>22</v>
      </c>
      <c r="M139" s="6" t="s">
        <v>22</v>
      </c>
      <c r="N139" s="7" t="s">
        <v>22</v>
      </c>
      <c r="O139" t="str">
        <f>VLOOKUP(A139,[1]matures!A:C,3,FALSE)</f>
        <v>+</v>
      </c>
      <c r="P139">
        <f>VLOOKUP(A139,[1]matures!A:E,5,FALSE)</f>
        <v>529306</v>
      </c>
      <c r="Q139">
        <f>VLOOKUP(A139,[1]matures!A:F,6,FALSE)</f>
        <v>529326</v>
      </c>
      <c r="R139">
        <f t="shared" si="2"/>
        <v>14</v>
      </c>
    </row>
    <row r="140" spans="1:18" x14ac:dyDescent="0.2">
      <c r="A140" s="5" t="s">
        <v>104</v>
      </c>
      <c r="B140" s="6">
        <v>11000529326</v>
      </c>
      <c r="C140" s="6" t="s">
        <v>48</v>
      </c>
      <c r="D140" s="6">
        <v>529326</v>
      </c>
      <c r="E140" s="6">
        <v>2802</v>
      </c>
      <c r="F140" s="6" t="s">
        <v>20</v>
      </c>
      <c r="G140" s="6" t="s">
        <v>20</v>
      </c>
      <c r="H140" s="6">
        <v>0.99928600000000001</v>
      </c>
      <c r="I140" s="6" t="s">
        <v>21</v>
      </c>
      <c r="J140" s="6">
        <v>7.1377599999999995E-4</v>
      </c>
      <c r="K140" s="6" t="s">
        <v>22</v>
      </c>
      <c r="L140" s="6" t="s">
        <v>22</v>
      </c>
      <c r="M140" s="6" t="s">
        <v>22</v>
      </c>
      <c r="N140" s="7" t="s">
        <v>22</v>
      </c>
      <c r="O140" t="str">
        <f>VLOOKUP(A140,[1]matures!A:C,3,FALSE)</f>
        <v>+</v>
      </c>
      <c r="P140">
        <f>VLOOKUP(A140,[1]matures!A:E,5,FALSE)</f>
        <v>529306</v>
      </c>
      <c r="Q140">
        <f>VLOOKUP(A140,[1]matures!A:F,6,FALSE)</f>
        <v>529326</v>
      </c>
      <c r="R140">
        <f t="shared" si="2"/>
        <v>21</v>
      </c>
    </row>
    <row r="141" spans="1:18" x14ac:dyDescent="0.2">
      <c r="A141" s="5" t="s">
        <v>105</v>
      </c>
      <c r="B141" s="6">
        <v>11127715854</v>
      </c>
      <c r="C141" s="6" t="s">
        <v>19</v>
      </c>
      <c r="D141" s="6">
        <v>27715854</v>
      </c>
      <c r="E141" s="6">
        <v>1792</v>
      </c>
      <c r="F141" s="6" t="s">
        <v>23</v>
      </c>
      <c r="G141" s="6" t="s">
        <v>23</v>
      </c>
      <c r="H141" s="6">
        <v>0.97265599999999997</v>
      </c>
      <c r="I141" s="6" t="s">
        <v>26</v>
      </c>
      <c r="J141" s="6">
        <v>2.7343800000000001E-2</v>
      </c>
      <c r="K141" s="6" t="s">
        <v>22</v>
      </c>
      <c r="L141" s="6" t="s">
        <v>22</v>
      </c>
      <c r="M141" s="6" t="s">
        <v>22</v>
      </c>
      <c r="N141" s="7" t="s">
        <v>22</v>
      </c>
      <c r="O141" t="str">
        <f>VLOOKUP(A141,[1]matures!A:C,3,FALSE)</f>
        <v>-</v>
      </c>
      <c r="P141">
        <f>VLOOKUP(A141,[1]matures!A:E,5,FALSE)</f>
        <v>27715852</v>
      </c>
      <c r="Q141">
        <f>VLOOKUP(A141,[1]matures!A:F,6,FALSE)</f>
        <v>27715872</v>
      </c>
      <c r="R141">
        <f t="shared" si="2"/>
        <v>19</v>
      </c>
    </row>
    <row r="142" spans="1:18" x14ac:dyDescent="0.2">
      <c r="A142" s="5" t="s">
        <v>106</v>
      </c>
      <c r="B142" s="6">
        <v>11127715894</v>
      </c>
      <c r="C142" s="6" t="s">
        <v>19</v>
      </c>
      <c r="D142" s="6">
        <v>27715894</v>
      </c>
      <c r="E142" s="6">
        <v>1781</v>
      </c>
      <c r="F142" s="6" t="s">
        <v>20</v>
      </c>
      <c r="G142" s="6" t="s">
        <v>20</v>
      </c>
      <c r="H142" s="6">
        <v>0.94862400000000002</v>
      </c>
      <c r="I142" s="6" t="s">
        <v>26</v>
      </c>
      <c r="J142" s="6">
        <v>5.13756E-2</v>
      </c>
      <c r="K142" s="6" t="s">
        <v>22</v>
      </c>
      <c r="L142" s="6" t="s">
        <v>22</v>
      </c>
      <c r="M142" s="6" t="s">
        <v>22</v>
      </c>
      <c r="N142" s="7" t="s">
        <v>22</v>
      </c>
      <c r="O142" t="str">
        <f>VLOOKUP(A142,[1]matures!A:C,3,FALSE)</f>
        <v>-</v>
      </c>
      <c r="P142">
        <f>VLOOKUP(A142,[1]matures!A:E,5,FALSE)</f>
        <v>27715881</v>
      </c>
      <c r="Q142">
        <f>VLOOKUP(A142,[1]matures!A:F,6,FALSE)</f>
        <v>27715901</v>
      </c>
      <c r="R142">
        <f t="shared" si="2"/>
        <v>8</v>
      </c>
    </row>
    <row r="143" spans="1:18" x14ac:dyDescent="0.2">
      <c r="A143" s="5" t="s">
        <v>107</v>
      </c>
      <c r="B143" s="6">
        <v>11200270834</v>
      </c>
      <c r="C143" s="6" t="s">
        <v>52</v>
      </c>
      <c r="D143" s="6">
        <v>270834</v>
      </c>
      <c r="E143" s="6">
        <v>2558</v>
      </c>
      <c r="F143" s="6" t="s">
        <v>21</v>
      </c>
      <c r="G143" s="6" t="s">
        <v>21</v>
      </c>
      <c r="H143" s="6">
        <v>0.99960899999999997</v>
      </c>
      <c r="I143" s="6" t="s">
        <v>20</v>
      </c>
      <c r="J143" s="6">
        <v>3.9093E-4</v>
      </c>
      <c r="K143" s="6" t="s">
        <v>22</v>
      </c>
      <c r="L143" s="6" t="s">
        <v>22</v>
      </c>
      <c r="M143" s="6" t="s">
        <v>22</v>
      </c>
      <c r="N143" s="7" t="s">
        <v>22</v>
      </c>
      <c r="O143" t="str">
        <f>VLOOKUP(A143,[1]matures!A:C,3,FALSE)</f>
        <v>+</v>
      </c>
      <c r="P143">
        <f>VLOOKUP(A143,[1]matures!A:E,5,FALSE)</f>
        <v>270828</v>
      </c>
      <c r="Q143">
        <f>VLOOKUP(A143,[1]matures!A:F,6,FALSE)</f>
        <v>270848</v>
      </c>
      <c r="R143">
        <f t="shared" si="2"/>
        <v>7</v>
      </c>
    </row>
    <row r="144" spans="1:18" x14ac:dyDescent="0.2">
      <c r="A144" s="5" t="s">
        <v>107</v>
      </c>
      <c r="B144" s="6">
        <v>11200270840</v>
      </c>
      <c r="C144" s="6" t="s">
        <v>52</v>
      </c>
      <c r="D144" s="6">
        <v>270840</v>
      </c>
      <c r="E144" s="6">
        <v>2406</v>
      </c>
      <c r="F144" s="6" t="s">
        <v>23</v>
      </c>
      <c r="G144" s="6" t="s">
        <v>21</v>
      </c>
      <c r="H144" s="6">
        <v>0.53927700000000001</v>
      </c>
      <c r="I144" s="6" t="s">
        <v>23</v>
      </c>
      <c r="J144" s="6">
        <v>0.46072299999999999</v>
      </c>
      <c r="K144" s="6" t="s">
        <v>22</v>
      </c>
      <c r="L144" s="6" t="s">
        <v>22</v>
      </c>
      <c r="M144" s="6" t="s">
        <v>22</v>
      </c>
      <c r="N144" s="7" t="s">
        <v>22</v>
      </c>
      <c r="O144" t="str">
        <f>VLOOKUP(A144,[1]matures!A:C,3,FALSE)</f>
        <v>+</v>
      </c>
      <c r="P144">
        <f>VLOOKUP(A144,[1]matures!A:E,5,FALSE)</f>
        <v>270828</v>
      </c>
      <c r="Q144">
        <f>VLOOKUP(A144,[1]matures!A:F,6,FALSE)</f>
        <v>270848</v>
      </c>
      <c r="R144">
        <f t="shared" si="2"/>
        <v>13</v>
      </c>
    </row>
    <row r="145" spans="1:18" x14ac:dyDescent="0.2">
      <c r="A145" s="5" t="s">
        <v>107</v>
      </c>
      <c r="B145" s="6">
        <v>11200270846</v>
      </c>
      <c r="C145" s="6" t="s">
        <v>52</v>
      </c>
      <c r="D145" s="6">
        <v>270846</v>
      </c>
      <c r="E145" s="6">
        <v>2446</v>
      </c>
      <c r="F145" s="6" t="s">
        <v>20</v>
      </c>
      <c r="G145" s="6" t="s">
        <v>21</v>
      </c>
      <c r="H145" s="6">
        <v>0.53761199999999998</v>
      </c>
      <c r="I145" s="6" t="s">
        <v>20</v>
      </c>
      <c r="J145" s="6">
        <v>0.46238800000000002</v>
      </c>
      <c r="K145" s="6" t="s">
        <v>22</v>
      </c>
      <c r="L145" s="6" t="s">
        <v>22</v>
      </c>
      <c r="M145" s="6" t="s">
        <v>22</v>
      </c>
      <c r="N145" s="7" t="s">
        <v>22</v>
      </c>
      <c r="O145" t="str">
        <f>VLOOKUP(A145,[1]matures!A:C,3,FALSE)</f>
        <v>+</v>
      </c>
      <c r="P145">
        <f>VLOOKUP(A145,[1]matures!A:E,5,FALSE)</f>
        <v>270828</v>
      </c>
      <c r="Q145">
        <f>VLOOKUP(A145,[1]matures!A:F,6,FALSE)</f>
        <v>270848</v>
      </c>
      <c r="R145">
        <f t="shared" si="2"/>
        <v>19</v>
      </c>
    </row>
    <row r="146" spans="1:18" x14ac:dyDescent="0.2">
      <c r="A146" s="5" t="s">
        <v>108</v>
      </c>
      <c r="B146" s="6">
        <v>11200270799</v>
      </c>
      <c r="C146" s="6" t="s">
        <v>52</v>
      </c>
      <c r="D146" s="6">
        <v>270799</v>
      </c>
      <c r="E146" s="6">
        <v>2309</v>
      </c>
      <c r="F146" s="6" t="s">
        <v>26</v>
      </c>
      <c r="G146" s="6" t="s">
        <v>26</v>
      </c>
      <c r="H146" s="6">
        <v>0.99870099999999995</v>
      </c>
      <c r="I146" s="6" t="s">
        <v>20</v>
      </c>
      <c r="J146" s="6">
        <v>1.29926E-3</v>
      </c>
      <c r="K146" s="6" t="s">
        <v>22</v>
      </c>
      <c r="L146" s="6" t="s">
        <v>22</v>
      </c>
      <c r="M146" s="6" t="s">
        <v>22</v>
      </c>
      <c r="N146" s="7" t="s">
        <v>22</v>
      </c>
      <c r="O146" t="str">
        <f>VLOOKUP(A146,[1]matures!A:C,3,FALSE)</f>
        <v>+</v>
      </c>
      <c r="P146">
        <f>VLOOKUP(A146,[1]matures!A:E,5,FALSE)</f>
        <v>270799</v>
      </c>
      <c r="Q146">
        <f>VLOOKUP(A146,[1]matures!A:F,6,FALSE)</f>
        <v>270819</v>
      </c>
      <c r="R146">
        <f t="shared" si="2"/>
        <v>1</v>
      </c>
    </row>
    <row r="147" spans="1:18" x14ac:dyDescent="0.2">
      <c r="A147" s="5" t="s">
        <v>108</v>
      </c>
      <c r="B147" s="6">
        <v>11200270800</v>
      </c>
      <c r="C147" s="6" t="s">
        <v>52</v>
      </c>
      <c r="D147" s="6">
        <v>270800</v>
      </c>
      <c r="E147" s="6">
        <v>2266</v>
      </c>
      <c r="F147" s="6" t="s">
        <v>23</v>
      </c>
      <c r="G147" s="6" t="s">
        <v>23</v>
      </c>
      <c r="H147" s="6">
        <v>0.95498700000000003</v>
      </c>
      <c r="I147" s="6" t="s">
        <v>26</v>
      </c>
      <c r="J147" s="6">
        <v>4.5013200000000003E-2</v>
      </c>
      <c r="K147" s="6" t="s">
        <v>22</v>
      </c>
      <c r="L147" s="6" t="s">
        <v>22</v>
      </c>
      <c r="M147" s="6" t="s">
        <v>22</v>
      </c>
      <c r="N147" s="7" t="s">
        <v>22</v>
      </c>
      <c r="O147" t="str">
        <f>VLOOKUP(A147,[1]matures!A:C,3,FALSE)</f>
        <v>+</v>
      </c>
      <c r="P147">
        <f>VLOOKUP(A147,[1]matures!A:E,5,FALSE)</f>
        <v>270799</v>
      </c>
      <c r="Q147">
        <f>VLOOKUP(A147,[1]matures!A:F,6,FALSE)</f>
        <v>270819</v>
      </c>
      <c r="R147">
        <f t="shared" si="2"/>
        <v>2</v>
      </c>
    </row>
    <row r="148" spans="1:18" x14ac:dyDescent="0.2">
      <c r="A148" s="5" t="s">
        <v>108</v>
      </c>
      <c r="B148" s="6">
        <v>11200270809</v>
      </c>
      <c r="C148" s="6" t="s">
        <v>52</v>
      </c>
      <c r="D148" s="6">
        <v>270809</v>
      </c>
      <c r="E148" s="6">
        <v>2386</v>
      </c>
      <c r="F148" s="6" t="s">
        <v>21</v>
      </c>
      <c r="G148" s="6" t="s">
        <v>21</v>
      </c>
      <c r="H148" s="6">
        <v>0.99748499999999996</v>
      </c>
      <c r="I148" s="6" t="s">
        <v>20</v>
      </c>
      <c r="J148" s="6">
        <v>2.5146700000000001E-3</v>
      </c>
      <c r="K148" s="6" t="s">
        <v>22</v>
      </c>
      <c r="L148" s="6" t="s">
        <v>22</v>
      </c>
      <c r="M148" s="6" t="s">
        <v>22</v>
      </c>
      <c r="N148" s="7" t="s">
        <v>22</v>
      </c>
      <c r="O148" t="str">
        <f>VLOOKUP(A148,[1]matures!A:C,3,FALSE)</f>
        <v>+</v>
      </c>
      <c r="P148">
        <f>VLOOKUP(A148,[1]matures!A:E,5,FALSE)</f>
        <v>270799</v>
      </c>
      <c r="Q148">
        <f>VLOOKUP(A148,[1]matures!A:F,6,FALSE)</f>
        <v>270819</v>
      </c>
      <c r="R148">
        <f t="shared" si="2"/>
        <v>11</v>
      </c>
    </row>
    <row r="149" spans="1:18" x14ac:dyDescent="0.2">
      <c r="A149" s="5" t="s">
        <v>108</v>
      </c>
      <c r="B149" s="6">
        <v>11200270812</v>
      </c>
      <c r="C149" s="6" t="s">
        <v>52</v>
      </c>
      <c r="D149" s="6">
        <v>270812</v>
      </c>
      <c r="E149" s="6">
        <v>2227</v>
      </c>
      <c r="F149" s="6" t="s">
        <v>23</v>
      </c>
      <c r="G149" s="6" t="s">
        <v>23</v>
      </c>
      <c r="H149" s="6">
        <v>0.52334999999999998</v>
      </c>
      <c r="I149" s="6" t="s">
        <v>26</v>
      </c>
      <c r="J149" s="6">
        <v>0.47665000000000002</v>
      </c>
      <c r="K149" s="6" t="s">
        <v>22</v>
      </c>
      <c r="L149" s="6" t="s">
        <v>22</v>
      </c>
      <c r="M149" s="6" t="s">
        <v>22</v>
      </c>
      <c r="N149" s="7" t="s">
        <v>22</v>
      </c>
      <c r="O149" t="str">
        <f>VLOOKUP(A149,[1]matures!A:C,3,FALSE)</f>
        <v>+</v>
      </c>
      <c r="P149">
        <f>VLOOKUP(A149,[1]matures!A:E,5,FALSE)</f>
        <v>270799</v>
      </c>
      <c r="Q149">
        <f>VLOOKUP(A149,[1]matures!A:F,6,FALSE)</f>
        <v>270819</v>
      </c>
      <c r="R149">
        <f t="shared" si="2"/>
        <v>14</v>
      </c>
    </row>
    <row r="150" spans="1:18" x14ac:dyDescent="0.2">
      <c r="A150" s="5" t="s">
        <v>109</v>
      </c>
      <c r="B150" s="6">
        <v>10913211477</v>
      </c>
      <c r="C150" s="6" t="s">
        <v>60</v>
      </c>
      <c r="D150" s="6">
        <v>13211477</v>
      </c>
      <c r="E150" s="6">
        <v>2543</v>
      </c>
      <c r="F150" s="6" t="s">
        <v>20</v>
      </c>
      <c r="G150" s="6" t="s">
        <v>20</v>
      </c>
      <c r="H150" s="6">
        <v>0.98210799999999998</v>
      </c>
      <c r="I150" s="6" t="s">
        <v>21</v>
      </c>
      <c r="J150" s="6">
        <v>1.78923E-2</v>
      </c>
      <c r="K150" s="6" t="s">
        <v>22</v>
      </c>
      <c r="L150" s="6" t="s">
        <v>22</v>
      </c>
      <c r="M150" s="6" t="s">
        <v>22</v>
      </c>
      <c r="N150" s="7" t="s">
        <v>22</v>
      </c>
      <c r="O150" t="str">
        <f>VLOOKUP(A150,[1]matures!A:C,3,FALSE)</f>
        <v>-</v>
      </c>
      <c r="P150">
        <f>VLOOKUP(A150,[1]matures!A:E,5,FALSE)</f>
        <v>13211477</v>
      </c>
      <c r="Q150">
        <f>VLOOKUP(A150,[1]matures!A:F,6,FALSE)</f>
        <v>13211496</v>
      </c>
      <c r="R150">
        <f t="shared" si="2"/>
        <v>20</v>
      </c>
    </row>
    <row r="151" spans="1:18" x14ac:dyDescent="0.2">
      <c r="A151" s="5" t="s">
        <v>109</v>
      </c>
      <c r="B151" s="6">
        <v>10913211492</v>
      </c>
      <c r="C151" s="6" t="s">
        <v>60</v>
      </c>
      <c r="D151" s="6">
        <v>13211492</v>
      </c>
      <c r="E151" s="6">
        <v>2486</v>
      </c>
      <c r="F151" s="6" t="s">
        <v>21</v>
      </c>
      <c r="G151" s="6" t="s">
        <v>21</v>
      </c>
      <c r="H151" s="6">
        <v>0.98330700000000004</v>
      </c>
      <c r="I151" s="6" t="s">
        <v>20</v>
      </c>
      <c r="J151" s="6">
        <v>1.66935E-2</v>
      </c>
      <c r="K151" s="6" t="s">
        <v>22</v>
      </c>
      <c r="L151" s="6" t="s">
        <v>22</v>
      </c>
      <c r="M151" s="6" t="s">
        <v>22</v>
      </c>
      <c r="N151" s="7" t="s">
        <v>22</v>
      </c>
      <c r="O151" t="str">
        <f>VLOOKUP(A151,[1]matures!A:C,3,FALSE)</f>
        <v>-</v>
      </c>
      <c r="P151">
        <f>VLOOKUP(A151,[1]matures!A:E,5,FALSE)</f>
        <v>13211477</v>
      </c>
      <c r="Q151">
        <f>VLOOKUP(A151,[1]matures!A:F,6,FALSE)</f>
        <v>13211496</v>
      </c>
      <c r="R151">
        <f t="shared" si="2"/>
        <v>5</v>
      </c>
    </row>
    <row r="152" spans="1:18" x14ac:dyDescent="0.2">
      <c r="A152" s="5" t="s">
        <v>110</v>
      </c>
      <c r="B152" s="6">
        <v>10120332937</v>
      </c>
      <c r="C152" s="6" t="s">
        <v>34</v>
      </c>
      <c r="D152" s="6">
        <v>20332937</v>
      </c>
      <c r="E152" s="6">
        <v>2567</v>
      </c>
      <c r="F152" s="6" t="s">
        <v>20</v>
      </c>
      <c r="G152" s="6" t="s">
        <v>20</v>
      </c>
      <c r="H152" s="6">
        <v>0.99844200000000005</v>
      </c>
      <c r="I152" s="6" t="s">
        <v>21</v>
      </c>
      <c r="J152" s="6">
        <v>1.55824E-3</v>
      </c>
      <c r="K152" s="6" t="s">
        <v>22</v>
      </c>
      <c r="L152" s="6" t="s">
        <v>22</v>
      </c>
      <c r="M152" s="6" t="s">
        <v>22</v>
      </c>
      <c r="N152" s="7" t="s">
        <v>22</v>
      </c>
      <c r="O152" t="str">
        <f>VLOOKUP(A152,[1]matures!A:C,3,FALSE)</f>
        <v>+</v>
      </c>
      <c r="P152">
        <f>VLOOKUP(A152,[1]matures!A:E,5,FALSE)</f>
        <v>20332937</v>
      </c>
      <c r="Q152">
        <f>VLOOKUP(A152,[1]matures!A:F,6,FALSE)</f>
        <v>20332960</v>
      </c>
      <c r="R152">
        <f t="shared" si="2"/>
        <v>1</v>
      </c>
    </row>
    <row r="153" spans="1:18" x14ac:dyDescent="0.2">
      <c r="A153" s="5" t="s">
        <v>110</v>
      </c>
      <c r="B153" s="6">
        <v>10120332947</v>
      </c>
      <c r="C153" s="6" t="s">
        <v>34</v>
      </c>
      <c r="D153" s="6">
        <v>20332947</v>
      </c>
      <c r="E153" s="6">
        <v>2809</v>
      </c>
      <c r="F153" s="6" t="s">
        <v>23</v>
      </c>
      <c r="G153" s="6" t="s">
        <v>23</v>
      </c>
      <c r="H153" s="6">
        <v>0.910466</v>
      </c>
      <c r="I153" s="6" t="s">
        <v>26</v>
      </c>
      <c r="J153" s="6">
        <v>8.9533600000000005E-2</v>
      </c>
      <c r="K153" s="6" t="s">
        <v>22</v>
      </c>
      <c r="L153" s="6" t="s">
        <v>22</v>
      </c>
      <c r="M153" s="6" t="s">
        <v>22</v>
      </c>
      <c r="N153" s="7" t="s">
        <v>22</v>
      </c>
      <c r="O153" t="str">
        <f>VLOOKUP(A153,[1]matures!A:C,3,FALSE)</f>
        <v>+</v>
      </c>
      <c r="P153">
        <f>VLOOKUP(A153,[1]matures!A:E,5,FALSE)</f>
        <v>20332937</v>
      </c>
      <c r="Q153">
        <f>VLOOKUP(A153,[1]matures!A:F,6,FALSE)</f>
        <v>20332960</v>
      </c>
      <c r="R153">
        <f t="shared" si="2"/>
        <v>11</v>
      </c>
    </row>
    <row r="154" spans="1:18" x14ac:dyDescent="0.2">
      <c r="A154" s="5" t="s">
        <v>110</v>
      </c>
      <c r="B154" s="6">
        <v>10120332948</v>
      </c>
      <c r="C154" s="6" t="s">
        <v>34</v>
      </c>
      <c r="D154" s="6">
        <v>20332948</v>
      </c>
      <c r="E154" s="6">
        <v>2809</v>
      </c>
      <c r="F154" s="6" t="s">
        <v>20</v>
      </c>
      <c r="G154" s="6" t="s">
        <v>20</v>
      </c>
      <c r="H154" s="6">
        <v>0.90334599999999998</v>
      </c>
      <c r="I154" s="6" t="s">
        <v>23</v>
      </c>
      <c r="J154" s="6">
        <v>9.6653600000000006E-2</v>
      </c>
      <c r="K154" s="6" t="s">
        <v>22</v>
      </c>
      <c r="L154" s="6" t="s">
        <v>22</v>
      </c>
      <c r="M154" s="6" t="s">
        <v>22</v>
      </c>
      <c r="N154" s="7" t="s">
        <v>22</v>
      </c>
      <c r="O154" t="str">
        <f>VLOOKUP(A154,[1]matures!A:C,3,FALSE)</f>
        <v>+</v>
      </c>
      <c r="P154">
        <f>VLOOKUP(A154,[1]matures!A:E,5,FALSE)</f>
        <v>20332937</v>
      </c>
      <c r="Q154">
        <f>VLOOKUP(A154,[1]matures!A:F,6,FALSE)</f>
        <v>20332960</v>
      </c>
      <c r="R154">
        <f t="shared" si="2"/>
        <v>12</v>
      </c>
    </row>
    <row r="155" spans="1:18" x14ac:dyDescent="0.2">
      <c r="A155" s="5" t="s">
        <v>111</v>
      </c>
      <c r="B155" s="6">
        <v>10418131824</v>
      </c>
      <c r="C155" s="6" t="s">
        <v>31</v>
      </c>
      <c r="D155" s="6">
        <v>18131824</v>
      </c>
      <c r="E155" s="6">
        <v>279</v>
      </c>
      <c r="F155" s="6" t="s">
        <v>23</v>
      </c>
      <c r="G155" s="6" t="s">
        <v>23</v>
      </c>
      <c r="H155" s="6">
        <v>0.98566299999999996</v>
      </c>
      <c r="I155" s="6" t="s">
        <v>26</v>
      </c>
      <c r="J155" s="6">
        <v>1.43369E-2</v>
      </c>
      <c r="K155" s="6" t="s">
        <v>22</v>
      </c>
      <c r="L155" s="6" t="s">
        <v>22</v>
      </c>
      <c r="M155" s="6" t="s">
        <v>22</v>
      </c>
      <c r="N155" s="7" t="s">
        <v>22</v>
      </c>
      <c r="O155" t="str">
        <f>VLOOKUP(A155,[1]matures!A:C,3,FALSE)</f>
        <v>+</v>
      </c>
      <c r="P155">
        <f>VLOOKUP(A155,[1]matures!A:E,5,FALSE)</f>
        <v>18131817</v>
      </c>
      <c r="Q155">
        <f>VLOOKUP(A155,[1]matures!A:F,6,FALSE)</f>
        <v>18131837</v>
      </c>
      <c r="R155">
        <f t="shared" si="2"/>
        <v>8</v>
      </c>
    </row>
    <row r="156" spans="1:18" x14ac:dyDescent="0.2">
      <c r="A156" s="5" t="s">
        <v>111</v>
      </c>
      <c r="B156" s="6">
        <v>10418131827</v>
      </c>
      <c r="C156" s="6" t="s">
        <v>31</v>
      </c>
      <c r="D156" s="6">
        <v>18131827</v>
      </c>
      <c r="E156" s="6">
        <v>384</v>
      </c>
      <c r="F156" s="6" t="s">
        <v>23</v>
      </c>
      <c r="G156" s="6" t="s">
        <v>23</v>
      </c>
      <c r="H156" s="6">
        <v>0.99218799999999996</v>
      </c>
      <c r="I156" s="6" t="s">
        <v>26</v>
      </c>
      <c r="J156" s="6">
        <v>7.8125E-3</v>
      </c>
      <c r="K156" s="6" t="s">
        <v>22</v>
      </c>
      <c r="L156" s="6" t="s">
        <v>22</v>
      </c>
      <c r="M156" s="6" t="s">
        <v>22</v>
      </c>
      <c r="N156" s="7" t="s">
        <v>22</v>
      </c>
      <c r="O156" t="str">
        <f>VLOOKUP(A156,[1]matures!A:C,3,FALSE)</f>
        <v>+</v>
      </c>
      <c r="P156">
        <f>VLOOKUP(A156,[1]matures!A:E,5,FALSE)</f>
        <v>18131817</v>
      </c>
      <c r="Q156">
        <f>VLOOKUP(A156,[1]matures!A:F,6,FALSE)</f>
        <v>18131837</v>
      </c>
      <c r="R156">
        <f t="shared" si="2"/>
        <v>11</v>
      </c>
    </row>
    <row r="157" spans="1:18" x14ac:dyDescent="0.2">
      <c r="A157" s="5" t="s">
        <v>112</v>
      </c>
      <c r="B157" s="6">
        <v>10422224882</v>
      </c>
      <c r="C157" s="6" t="s">
        <v>31</v>
      </c>
      <c r="D157" s="6">
        <v>22224882</v>
      </c>
      <c r="E157" s="6">
        <v>3016</v>
      </c>
      <c r="F157" s="6" t="s">
        <v>23</v>
      </c>
      <c r="G157" s="6" t="s">
        <v>23</v>
      </c>
      <c r="H157" s="6">
        <v>0.94661799999999996</v>
      </c>
      <c r="I157" s="6" t="s">
        <v>26</v>
      </c>
      <c r="J157" s="6">
        <v>5.3381999999999999E-2</v>
      </c>
      <c r="K157" s="6" t="s">
        <v>22</v>
      </c>
      <c r="L157" s="6" t="s">
        <v>22</v>
      </c>
      <c r="M157" s="6" t="s">
        <v>22</v>
      </c>
      <c r="N157" s="7" t="s">
        <v>22</v>
      </c>
      <c r="O157" t="str">
        <f>VLOOKUP(A157,[1]matures!A:C,3,FALSE)</f>
        <v>+</v>
      </c>
      <c r="P157">
        <f>VLOOKUP(A157,[1]matures!A:E,5,FALSE)</f>
        <v>22224878</v>
      </c>
      <c r="Q157">
        <f>VLOOKUP(A157,[1]matures!A:F,6,FALSE)</f>
        <v>22224898</v>
      </c>
      <c r="R157">
        <f t="shared" si="2"/>
        <v>5</v>
      </c>
    </row>
    <row r="158" spans="1:18" x14ac:dyDescent="0.2">
      <c r="A158" s="5" t="s">
        <v>113</v>
      </c>
      <c r="B158" s="6">
        <v>10526275302</v>
      </c>
      <c r="C158" s="6" t="s">
        <v>68</v>
      </c>
      <c r="D158" s="6">
        <v>26275302</v>
      </c>
      <c r="E158" s="6">
        <v>3018</v>
      </c>
      <c r="F158" s="6" t="s">
        <v>21</v>
      </c>
      <c r="G158" s="6" t="s">
        <v>21</v>
      </c>
      <c r="H158" s="6">
        <v>0.99966900000000003</v>
      </c>
      <c r="I158" s="6" t="s">
        <v>23</v>
      </c>
      <c r="J158" s="6">
        <v>3.3134499999999998E-4</v>
      </c>
      <c r="K158" s="6" t="s">
        <v>22</v>
      </c>
      <c r="L158" s="6" t="s">
        <v>22</v>
      </c>
      <c r="M158" s="6" t="s">
        <v>22</v>
      </c>
      <c r="N158" s="7" t="s">
        <v>22</v>
      </c>
      <c r="O158" t="str">
        <f>VLOOKUP(A158,[1]matures!A:C,3,FALSE)</f>
        <v>-</v>
      </c>
      <c r="P158">
        <f>VLOOKUP(A158,[1]matures!A:E,5,FALSE)</f>
        <v>26275302</v>
      </c>
      <c r="Q158">
        <f>VLOOKUP(A158,[1]matures!A:F,6,FALSE)</f>
        <v>26275322</v>
      </c>
      <c r="R158">
        <f t="shared" si="2"/>
        <v>21</v>
      </c>
    </row>
    <row r="159" spans="1:18" x14ac:dyDescent="0.2">
      <c r="A159" s="5" t="s">
        <v>113</v>
      </c>
      <c r="B159" s="6">
        <v>10526275308</v>
      </c>
      <c r="C159" s="6" t="s">
        <v>68</v>
      </c>
      <c r="D159" s="6">
        <v>26275308</v>
      </c>
      <c r="E159" s="6">
        <v>3020</v>
      </c>
      <c r="F159" s="6" t="s">
        <v>20</v>
      </c>
      <c r="G159" s="6" t="s">
        <v>20</v>
      </c>
      <c r="H159" s="6">
        <v>0.999834</v>
      </c>
      <c r="I159" s="6" t="s">
        <v>21</v>
      </c>
      <c r="J159" s="6">
        <v>1.65563E-4</v>
      </c>
      <c r="K159" s="6" t="s">
        <v>22</v>
      </c>
      <c r="L159" s="6" t="s">
        <v>22</v>
      </c>
      <c r="M159" s="6" t="s">
        <v>22</v>
      </c>
      <c r="N159" s="7" t="s">
        <v>22</v>
      </c>
      <c r="O159" t="str">
        <f>VLOOKUP(A159,[1]matures!A:C,3,FALSE)</f>
        <v>-</v>
      </c>
      <c r="P159">
        <f>VLOOKUP(A159,[1]matures!A:E,5,FALSE)</f>
        <v>26275302</v>
      </c>
      <c r="Q159">
        <f>VLOOKUP(A159,[1]matures!A:F,6,FALSE)</f>
        <v>26275322</v>
      </c>
      <c r="R159">
        <f t="shared" si="2"/>
        <v>15</v>
      </c>
    </row>
    <row r="160" spans="1:18" x14ac:dyDescent="0.2">
      <c r="A160" s="5" t="s">
        <v>113</v>
      </c>
      <c r="B160" s="6">
        <v>10526275321</v>
      </c>
      <c r="C160" s="6" t="s">
        <v>68</v>
      </c>
      <c r="D160" s="6">
        <v>26275321</v>
      </c>
      <c r="E160" s="6">
        <v>3020</v>
      </c>
      <c r="F160" s="6" t="s">
        <v>21</v>
      </c>
      <c r="G160" s="6" t="s">
        <v>21</v>
      </c>
      <c r="H160" s="6">
        <v>0.99966900000000003</v>
      </c>
      <c r="I160" s="6" t="s">
        <v>20</v>
      </c>
      <c r="J160" s="6">
        <v>3.31126E-4</v>
      </c>
      <c r="K160" s="6" t="s">
        <v>22</v>
      </c>
      <c r="L160" s="6" t="s">
        <v>22</v>
      </c>
      <c r="M160" s="6" t="s">
        <v>22</v>
      </c>
      <c r="N160" s="7" t="s">
        <v>22</v>
      </c>
      <c r="O160" t="str">
        <f>VLOOKUP(A160,[1]matures!A:C,3,FALSE)</f>
        <v>-</v>
      </c>
      <c r="P160">
        <f>VLOOKUP(A160,[1]matures!A:E,5,FALSE)</f>
        <v>26275302</v>
      </c>
      <c r="Q160">
        <f>VLOOKUP(A160,[1]matures!A:F,6,FALSE)</f>
        <v>26275322</v>
      </c>
      <c r="R160">
        <f t="shared" si="2"/>
        <v>2</v>
      </c>
    </row>
    <row r="161" spans="1:18" x14ac:dyDescent="0.2">
      <c r="A161" s="5" t="s">
        <v>114</v>
      </c>
      <c r="B161" s="6">
        <v>10526275280</v>
      </c>
      <c r="C161" s="6" t="s">
        <v>68</v>
      </c>
      <c r="D161" s="6">
        <v>26275280</v>
      </c>
      <c r="E161" s="6">
        <v>2482</v>
      </c>
      <c r="F161" s="6" t="s">
        <v>21</v>
      </c>
      <c r="G161" s="6" t="s">
        <v>21</v>
      </c>
      <c r="H161" s="6">
        <v>0.98569700000000005</v>
      </c>
      <c r="I161" s="6" t="s">
        <v>20</v>
      </c>
      <c r="J161" s="6">
        <v>1.4303E-2</v>
      </c>
      <c r="K161" s="6" t="s">
        <v>22</v>
      </c>
      <c r="L161" s="6" t="s">
        <v>22</v>
      </c>
      <c r="M161" s="6" t="s">
        <v>22</v>
      </c>
      <c r="N161" s="7" t="s">
        <v>22</v>
      </c>
      <c r="O161" t="str">
        <f>VLOOKUP(A161,[1]matures!A:C,3,FALSE)</f>
        <v>-</v>
      </c>
      <c r="P161">
        <f>VLOOKUP(A161,[1]matures!A:E,5,FALSE)</f>
        <v>26275277</v>
      </c>
      <c r="Q161">
        <f>VLOOKUP(A161,[1]matures!A:F,6,FALSE)</f>
        <v>26275297</v>
      </c>
      <c r="R161">
        <f t="shared" si="2"/>
        <v>18</v>
      </c>
    </row>
    <row r="162" spans="1:18" x14ac:dyDescent="0.2">
      <c r="A162" s="5" t="s">
        <v>114</v>
      </c>
      <c r="B162" s="6">
        <v>10526275281</v>
      </c>
      <c r="C162" s="6" t="s">
        <v>68</v>
      </c>
      <c r="D162" s="6">
        <v>26275281</v>
      </c>
      <c r="E162" s="6">
        <v>2816</v>
      </c>
      <c r="F162" s="6" t="s">
        <v>23</v>
      </c>
      <c r="G162" s="6" t="s">
        <v>23</v>
      </c>
      <c r="H162" s="6">
        <v>0.999112</v>
      </c>
      <c r="I162" s="6" t="s">
        <v>26</v>
      </c>
      <c r="J162" s="6">
        <v>8.8778399999999997E-4</v>
      </c>
      <c r="K162" s="6" t="s">
        <v>22</v>
      </c>
      <c r="L162" s="6" t="s">
        <v>22</v>
      </c>
      <c r="M162" s="6" t="s">
        <v>22</v>
      </c>
      <c r="N162" s="7" t="s">
        <v>22</v>
      </c>
      <c r="O162" t="str">
        <f>VLOOKUP(A162,[1]matures!A:C,3,FALSE)</f>
        <v>-</v>
      </c>
      <c r="P162">
        <f>VLOOKUP(A162,[1]matures!A:E,5,FALSE)</f>
        <v>26275277</v>
      </c>
      <c r="Q162">
        <f>VLOOKUP(A162,[1]matures!A:F,6,FALSE)</f>
        <v>26275297</v>
      </c>
      <c r="R162">
        <f t="shared" si="2"/>
        <v>17</v>
      </c>
    </row>
    <row r="163" spans="1:18" x14ac:dyDescent="0.2">
      <c r="A163" s="5" t="s">
        <v>114</v>
      </c>
      <c r="B163" s="6">
        <v>10526275282</v>
      </c>
      <c r="C163" s="6" t="s">
        <v>68</v>
      </c>
      <c r="D163" s="6">
        <v>26275282</v>
      </c>
      <c r="E163" s="6">
        <v>3012</v>
      </c>
      <c r="F163" s="6" t="s">
        <v>20</v>
      </c>
      <c r="G163" s="6" t="s">
        <v>20</v>
      </c>
      <c r="H163" s="6">
        <v>0.99020600000000003</v>
      </c>
      <c r="I163" s="6" t="s">
        <v>26</v>
      </c>
      <c r="J163" s="6">
        <v>9.7941599999999997E-3</v>
      </c>
      <c r="K163" s="6" t="s">
        <v>22</v>
      </c>
      <c r="L163" s="6" t="s">
        <v>22</v>
      </c>
      <c r="M163" s="6" t="s">
        <v>22</v>
      </c>
      <c r="N163" s="7" t="s">
        <v>22</v>
      </c>
      <c r="O163" t="str">
        <f>VLOOKUP(A163,[1]matures!A:C,3,FALSE)</f>
        <v>-</v>
      </c>
      <c r="P163">
        <f>VLOOKUP(A163,[1]matures!A:E,5,FALSE)</f>
        <v>26275277</v>
      </c>
      <c r="Q163">
        <f>VLOOKUP(A163,[1]matures!A:F,6,FALSE)</f>
        <v>26275297</v>
      </c>
      <c r="R163">
        <f t="shared" si="2"/>
        <v>16</v>
      </c>
    </row>
    <row r="164" spans="1:18" x14ac:dyDescent="0.2">
      <c r="A164" s="5" t="s">
        <v>114</v>
      </c>
      <c r="B164" s="6">
        <v>10526275294</v>
      </c>
      <c r="C164" s="6" t="s">
        <v>68</v>
      </c>
      <c r="D164" s="6">
        <v>26275294</v>
      </c>
      <c r="E164" s="6">
        <v>2993</v>
      </c>
      <c r="F164" s="6" t="s">
        <v>26</v>
      </c>
      <c r="G164" s="6" t="s">
        <v>21</v>
      </c>
      <c r="H164" s="6">
        <v>0.67106600000000005</v>
      </c>
      <c r="I164" s="6" t="s">
        <v>26</v>
      </c>
      <c r="J164" s="6">
        <v>0.328934</v>
      </c>
      <c r="K164" s="6" t="s">
        <v>22</v>
      </c>
      <c r="L164" s="6" t="s">
        <v>22</v>
      </c>
      <c r="M164" s="6" t="s">
        <v>22</v>
      </c>
      <c r="N164" s="7" t="s">
        <v>22</v>
      </c>
      <c r="O164" t="str">
        <f>VLOOKUP(A164,[1]matures!A:C,3,FALSE)</f>
        <v>-</v>
      </c>
      <c r="P164">
        <f>VLOOKUP(A164,[1]matures!A:E,5,FALSE)</f>
        <v>26275277</v>
      </c>
      <c r="Q164">
        <f>VLOOKUP(A164,[1]matures!A:F,6,FALSE)</f>
        <v>26275297</v>
      </c>
      <c r="R164">
        <f t="shared" si="2"/>
        <v>4</v>
      </c>
    </row>
    <row r="165" spans="1:18" x14ac:dyDescent="0.2">
      <c r="A165" s="5" t="s">
        <v>114</v>
      </c>
      <c r="B165" s="6">
        <v>10526275295</v>
      </c>
      <c r="C165" s="6" t="s">
        <v>68</v>
      </c>
      <c r="D165" s="6">
        <v>26275295</v>
      </c>
      <c r="E165" s="6">
        <v>3013</v>
      </c>
      <c r="F165" s="6" t="s">
        <v>21</v>
      </c>
      <c r="G165" s="6" t="s">
        <v>21</v>
      </c>
      <c r="H165" s="6">
        <v>0.99917</v>
      </c>
      <c r="I165" s="6" t="s">
        <v>26</v>
      </c>
      <c r="J165" s="6">
        <v>6.6379000000000004E-4</v>
      </c>
      <c r="K165" s="6" t="s">
        <v>20</v>
      </c>
      <c r="L165" s="6">
        <v>1.6594799999999999E-4</v>
      </c>
      <c r="M165" s="6" t="s">
        <v>22</v>
      </c>
      <c r="N165" s="7" t="s">
        <v>22</v>
      </c>
      <c r="O165" t="str">
        <f>VLOOKUP(A165,[1]matures!A:C,3,FALSE)</f>
        <v>-</v>
      </c>
      <c r="P165">
        <f>VLOOKUP(A165,[1]matures!A:E,5,FALSE)</f>
        <v>26275277</v>
      </c>
      <c r="Q165">
        <f>VLOOKUP(A165,[1]matures!A:F,6,FALSE)</f>
        <v>26275297</v>
      </c>
      <c r="R165">
        <f t="shared" si="2"/>
        <v>3</v>
      </c>
    </row>
    <row r="166" spans="1:18" x14ac:dyDescent="0.2">
      <c r="A166" s="5" t="s">
        <v>115</v>
      </c>
      <c r="B166" s="6">
        <v>10526275250</v>
      </c>
      <c r="C166" s="6" t="s">
        <v>68</v>
      </c>
      <c r="D166" s="6">
        <v>26275250</v>
      </c>
      <c r="E166" s="6">
        <v>3019</v>
      </c>
      <c r="F166" s="6" t="s">
        <v>20</v>
      </c>
      <c r="G166" s="6" t="s">
        <v>20</v>
      </c>
      <c r="H166" s="6">
        <v>0.99966900000000003</v>
      </c>
      <c r="I166" s="6" t="s">
        <v>26</v>
      </c>
      <c r="J166" s="6">
        <v>3.3123499999999998E-4</v>
      </c>
      <c r="K166" s="6" t="s">
        <v>22</v>
      </c>
      <c r="L166" s="6" t="s">
        <v>22</v>
      </c>
      <c r="M166" s="6" t="s">
        <v>22</v>
      </c>
      <c r="N166" s="7" t="s">
        <v>22</v>
      </c>
      <c r="O166" t="str">
        <f>VLOOKUP(A166,[1]matures!A:C,3,FALSE)</f>
        <v>-</v>
      </c>
      <c r="P166">
        <f>VLOOKUP(A166,[1]matures!A:E,5,FALSE)</f>
        <v>26275246</v>
      </c>
      <c r="Q166">
        <f>VLOOKUP(A166,[1]matures!A:F,6,FALSE)</f>
        <v>26275267</v>
      </c>
      <c r="R166">
        <f t="shared" si="2"/>
        <v>18</v>
      </c>
    </row>
    <row r="167" spans="1:18" x14ac:dyDescent="0.2">
      <c r="A167" s="5" t="s">
        <v>115</v>
      </c>
      <c r="B167" s="6">
        <v>10526275264</v>
      </c>
      <c r="C167" s="6" t="s">
        <v>68</v>
      </c>
      <c r="D167" s="6">
        <v>26275264</v>
      </c>
      <c r="E167" s="6">
        <v>3018</v>
      </c>
      <c r="F167" s="6" t="s">
        <v>26</v>
      </c>
      <c r="G167" s="6" t="s">
        <v>26</v>
      </c>
      <c r="H167" s="6">
        <v>0.98359799999999997</v>
      </c>
      <c r="I167" s="6" t="s">
        <v>20</v>
      </c>
      <c r="J167" s="6">
        <v>1.6401599999999999E-2</v>
      </c>
      <c r="K167" s="6" t="s">
        <v>22</v>
      </c>
      <c r="L167" s="6" t="s">
        <v>22</v>
      </c>
      <c r="M167" s="6" t="s">
        <v>22</v>
      </c>
      <c r="N167" s="7" t="s">
        <v>22</v>
      </c>
      <c r="O167" t="str">
        <f>VLOOKUP(A167,[1]matures!A:C,3,FALSE)</f>
        <v>-</v>
      </c>
      <c r="P167">
        <f>VLOOKUP(A167,[1]matures!A:E,5,FALSE)</f>
        <v>26275246</v>
      </c>
      <c r="Q167">
        <f>VLOOKUP(A167,[1]matures!A:F,6,FALSE)</f>
        <v>26275267</v>
      </c>
      <c r="R167">
        <f t="shared" si="2"/>
        <v>4</v>
      </c>
    </row>
    <row r="168" spans="1:18" x14ac:dyDescent="0.2">
      <c r="A168" s="5" t="s">
        <v>116</v>
      </c>
      <c r="B168" s="6">
        <v>10526049754</v>
      </c>
      <c r="C168" s="6" t="s">
        <v>68</v>
      </c>
      <c r="D168" s="6">
        <v>26049754</v>
      </c>
      <c r="E168" s="6">
        <v>2915</v>
      </c>
      <c r="F168" s="6" t="s">
        <v>23</v>
      </c>
      <c r="G168" s="6" t="s">
        <v>23</v>
      </c>
      <c r="H168" s="6">
        <v>0.95111500000000004</v>
      </c>
      <c r="I168" s="6" t="s">
        <v>26</v>
      </c>
      <c r="J168" s="6">
        <v>4.8885100000000001E-2</v>
      </c>
      <c r="K168" s="6" t="s">
        <v>22</v>
      </c>
      <c r="L168" s="6" t="s">
        <v>22</v>
      </c>
      <c r="M168" s="6" t="s">
        <v>22</v>
      </c>
      <c r="N168" s="7" t="s">
        <v>22</v>
      </c>
      <c r="O168" t="str">
        <f>VLOOKUP(A168,[1]matures!A:C,3,FALSE)</f>
        <v>+</v>
      </c>
      <c r="P168">
        <f>VLOOKUP(A168,[1]matures!A:E,5,FALSE)</f>
        <v>26049753</v>
      </c>
      <c r="Q168">
        <f>VLOOKUP(A168,[1]matures!A:F,6,FALSE)</f>
        <v>26049773</v>
      </c>
      <c r="R168">
        <f t="shared" si="2"/>
        <v>2</v>
      </c>
    </row>
    <row r="169" spans="1:18" x14ac:dyDescent="0.2">
      <c r="A169" s="5" t="s">
        <v>116</v>
      </c>
      <c r="B169" s="6">
        <v>10526049758</v>
      </c>
      <c r="C169" s="6" t="s">
        <v>68</v>
      </c>
      <c r="D169" s="6">
        <v>26049758</v>
      </c>
      <c r="E169" s="6">
        <v>2782</v>
      </c>
      <c r="F169" s="6" t="s">
        <v>23</v>
      </c>
      <c r="G169" s="6" t="s">
        <v>21</v>
      </c>
      <c r="H169" s="6">
        <v>0.64108600000000004</v>
      </c>
      <c r="I169" s="6" t="s">
        <v>23</v>
      </c>
      <c r="J169" s="6">
        <v>0.35891400000000001</v>
      </c>
      <c r="K169" s="6" t="s">
        <v>22</v>
      </c>
      <c r="L169" s="6" t="s">
        <v>22</v>
      </c>
      <c r="M169" s="6" t="s">
        <v>22</v>
      </c>
      <c r="N169" s="7" t="s">
        <v>22</v>
      </c>
      <c r="O169" t="str">
        <f>VLOOKUP(A169,[1]matures!A:C,3,FALSE)</f>
        <v>+</v>
      </c>
      <c r="P169">
        <f>VLOOKUP(A169,[1]matures!A:E,5,FALSE)</f>
        <v>26049753</v>
      </c>
      <c r="Q169">
        <f>VLOOKUP(A169,[1]matures!A:F,6,FALSE)</f>
        <v>26049773</v>
      </c>
      <c r="R169">
        <f t="shared" si="2"/>
        <v>6</v>
      </c>
    </row>
    <row r="170" spans="1:18" x14ac:dyDescent="0.2">
      <c r="A170" s="5" t="s">
        <v>116</v>
      </c>
      <c r="B170" s="6">
        <v>10526049772</v>
      </c>
      <c r="C170" s="6" t="s">
        <v>68</v>
      </c>
      <c r="D170" s="6">
        <v>26049772</v>
      </c>
      <c r="E170" s="6">
        <v>2958</v>
      </c>
      <c r="F170" s="6" t="s">
        <v>23</v>
      </c>
      <c r="G170" s="6" t="s">
        <v>23</v>
      </c>
      <c r="H170" s="6">
        <v>0.99966200000000005</v>
      </c>
      <c r="I170" s="6" t="s">
        <v>26</v>
      </c>
      <c r="J170" s="6">
        <v>3.3806599999999999E-4</v>
      </c>
      <c r="K170" s="6" t="s">
        <v>22</v>
      </c>
      <c r="L170" s="6" t="s">
        <v>22</v>
      </c>
      <c r="M170" s="6" t="s">
        <v>22</v>
      </c>
      <c r="N170" s="7" t="s">
        <v>22</v>
      </c>
      <c r="O170" t="str">
        <f>VLOOKUP(A170,[1]matures!A:C,3,FALSE)</f>
        <v>+</v>
      </c>
      <c r="P170">
        <f>VLOOKUP(A170,[1]matures!A:E,5,FALSE)</f>
        <v>26049753</v>
      </c>
      <c r="Q170">
        <f>VLOOKUP(A170,[1]matures!A:F,6,FALSE)</f>
        <v>26049773</v>
      </c>
      <c r="R170">
        <f t="shared" si="2"/>
        <v>20</v>
      </c>
    </row>
    <row r="171" spans="1:18" x14ac:dyDescent="0.2">
      <c r="A171" s="5" t="s">
        <v>117</v>
      </c>
      <c r="B171" s="6">
        <v>10803689106</v>
      </c>
      <c r="C171" s="6" t="s">
        <v>36</v>
      </c>
      <c r="D171" s="6">
        <v>3689106</v>
      </c>
      <c r="E171" s="6">
        <v>3022</v>
      </c>
      <c r="F171" s="6" t="s">
        <v>21</v>
      </c>
      <c r="G171" s="6" t="s">
        <v>21</v>
      </c>
      <c r="H171" s="6">
        <v>0.99966900000000003</v>
      </c>
      <c r="I171" s="6" t="s">
        <v>20</v>
      </c>
      <c r="J171" s="6">
        <v>3.3090700000000002E-4</v>
      </c>
      <c r="K171" s="6" t="s">
        <v>22</v>
      </c>
      <c r="L171" s="6" t="s">
        <v>22</v>
      </c>
      <c r="M171" s="6" t="s">
        <v>22</v>
      </c>
      <c r="N171" s="7" t="s">
        <v>22</v>
      </c>
      <c r="O171" t="str">
        <f>VLOOKUP(A171,[1]matures!A:C,3,FALSE)</f>
        <v>-</v>
      </c>
      <c r="P171">
        <f>VLOOKUP(A171,[1]matures!A:E,5,FALSE)</f>
        <v>3689101</v>
      </c>
      <c r="Q171">
        <f>VLOOKUP(A171,[1]matures!A:F,6,FALSE)</f>
        <v>3689122</v>
      </c>
      <c r="R171">
        <f t="shared" si="2"/>
        <v>17</v>
      </c>
    </row>
    <row r="172" spans="1:18" x14ac:dyDescent="0.2">
      <c r="A172" s="5" t="s">
        <v>118</v>
      </c>
      <c r="B172" s="6">
        <v>10807858385</v>
      </c>
      <c r="C172" s="6" t="s">
        <v>36</v>
      </c>
      <c r="D172" s="6">
        <v>7858385</v>
      </c>
      <c r="E172" s="6">
        <v>3012</v>
      </c>
      <c r="F172" s="6" t="s">
        <v>21</v>
      </c>
      <c r="G172" s="6" t="s">
        <v>21</v>
      </c>
      <c r="H172" s="6">
        <v>0.999668</v>
      </c>
      <c r="I172" s="6" t="s">
        <v>20</v>
      </c>
      <c r="J172" s="6">
        <v>3.3200500000000002E-4</v>
      </c>
      <c r="K172" s="6" t="s">
        <v>22</v>
      </c>
      <c r="L172" s="6" t="s">
        <v>22</v>
      </c>
      <c r="M172" s="6" t="s">
        <v>22</v>
      </c>
      <c r="N172" s="7" t="s">
        <v>22</v>
      </c>
      <c r="O172" t="str">
        <f>VLOOKUP(A172,[1]matures!A:C,3,FALSE)</f>
        <v>-</v>
      </c>
      <c r="P172">
        <f>VLOOKUP(A172,[1]matures!A:E,5,FALSE)</f>
        <v>7858374</v>
      </c>
      <c r="Q172">
        <f>VLOOKUP(A172,[1]matures!A:F,6,FALSE)</f>
        <v>7858395</v>
      </c>
      <c r="R172">
        <f t="shared" si="2"/>
        <v>11</v>
      </c>
    </row>
    <row r="173" spans="1:18" x14ac:dyDescent="0.2">
      <c r="A173" s="5" t="s">
        <v>118</v>
      </c>
      <c r="B173" s="6">
        <v>10807858390</v>
      </c>
      <c r="C173" s="6" t="s">
        <v>36</v>
      </c>
      <c r="D173" s="6">
        <v>7858390</v>
      </c>
      <c r="E173" s="6">
        <v>3014</v>
      </c>
      <c r="F173" s="6" t="s">
        <v>26</v>
      </c>
      <c r="G173" s="6" t="s">
        <v>26</v>
      </c>
      <c r="H173" s="6">
        <v>0.999668</v>
      </c>
      <c r="I173" s="6" t="s">
        <v>23</v>
      </c>
      <c r="J173" s="6">
        <v>3.3178500000000002E-4</v>
      </c>
      <c r="K173" s="6" t="s">
        <v>22</v>
      </c>
      <c r="L173" s="6" t="s">
        <v>22</v>
      </c>
      <c r="M173" s="6" t="s">
        <v>22</v>
      </c>
      <c r="N173" s="7" t="s">
        <v>22</v>
      </c>
      <c r="O173" t="str">
        <f>VLOOKUP(A173,[1]matures!A:C,3,FALSE)</f>
        <v>-</v>
      </c>
      <c r="P173">
        <f>VLOOKUP(A173,[1]matures!A:E,5,FALSE)</f>
        <v>7858374</v>
      </c>
      <c r="Q173">
        <f>VLOOKUP(A173,[1]matures!A:F,6,FALSE)</f>
        <v>7858395</v>
      </c>
      <c r="R173">
        <f t="shared" si="2"/>
        <v>6</v>
      </c>
    </row>
    <row r="174" spans="1:18" x14ac:dyDescent="0.2">
      <c r="A174" s="5" t="s">
        <v>118</v>
      </c>
      <c r="B174" s="6">
        <v>10807858393</v>
      </c>
      <c r="C174" s="6" t="s">
        <v>36</v>
      </c>
      <c r="D174" s="6">
        <v>7858393</v>
      </c>
      <c r="E174" s="6">
        <v>3011</v>
      </c>
      <c r="F174" s="6" t="s">
        <v>23</v>
      </c>
      <c r="G174" s="6" t="s">
        <v>23</v>
      </c>
      <c r="H174" s="6">
        <v>0.999668</v>
      </c>
      <c r="I174" s="6" t="s">
        <v>26</v>
      </c>
      <c r="J174" s="6">
        <v>3.3211599999999998E-4</v>
      </c>
      <c r="K174" s="6" t="s">
        <v>22</v>
      </c>
      <c r="L174" s="6" t="s">
        <v>22</v>
      </c>
      <c r="M174" s="6" t="s">
        <v>22</v>
      </c>
      <c r="N174" s="7" t="s">
        <v>22</v>
      </c>
      <c r="O174" t="str">
        <f>VLOOKUP(A174,[1]matures!A:C,3,FALSE)</f>
        <v>-</v>
      </c>
      <c r="P174">
        <f>VLOOKUP(A174,[1]matures!A:E,5,FALSE)</f>
        <v>7858374</v>
      </c>
      <c r="Q174">
        <f>VLOOKUP(A174,[1]matures!A:F,6,FALSE)</f>
        <v>7858395</v>
      </c>
      <c r="R174">
        <f t="shared" si="2"/>
        <v>3</v>
      </c>
    </row>
    <row r="175" spans="1:18" x14ac:dyDescent="0.2">
      <c r="A175" s="5" t="s">
        <v>118</v>
      </c>
      <c r="B175" s="6">
        <v>10807858394</v>
      </c>
      <c r="C175" s="6" t="s">
        <v>36</v>
      </c>
      <c r="D175" s="6">
        <v>7858394</v>
      </c>
      <c r="E175" s="6">
        <v>2971</v>
      </c>
      <c r="F175" s="6" t="s">
        <v>23</v>
      </c>
      <c r="G175" s="6" t="s">
        <v>23</v>
      </c>
      <c r="H175" s="6">
        <v>0.99966299999999997</v>
      </c>
      <c r="I175" s="6" t="s">
        <v>26</v>
      </c>
      <c r="J175" s="6">
        <v>3.3658700000000001E-4</v>
      </c>
      <c r="K175" s="6" t="s">
        <v>22</v>
      </c>
      <c r="L175" s="6" t="s">
        <v>22</v>
      </c>
      <c r="M175" s="6" t="s">
        <v>22</v>
      </c>
      <c r="N175" s="7" t="s">
        <v>22</v>
      </c>
      <c r="O175" t="str">
        <f>VLOOKUP(A175,[1]matures!A:C,3,FALSE)</f>
        <v>-</v>
      </c>
      <c r="P175">
        <f>VLOOKUP(A175,[1]matures!A:E,5,FALSE)</f>
        <v>7858374</v>
      </c>
      <c r="Q175">
        <f>VLOOKUP(A175,[1]matures!A:F,6,FALSE)</f>
        <v>7858395</v>
      </c>
      <c r="R175">
        <f t="shared" si="2"/>
        <v>2</v>
      </c>
    </row>
    <row r="176" spans="1:18" x14ac:dyDescent="0.2">
      <c r="A176" s="5" t="s">
        <v>119</v>
      </c>
      <c r="B176" s="6">
        <v>10807858446</v>
      </c>
      <c r="C176" s="6" t="s">
        <v>36</v>
      </c>
      <c r="D176" s="6">
        <v>7858446</v>
      </c>
      <c r="E176" s="6">
        <v>2955</v>
      </c>
      <c r="F176" s="6" t="s">
        <v>26</v>
      </c>
      <c r="G176" s="6" t="s">
        <v>26</v>
      </c>
      <c r="H176" s="6">
        <v>0.99864600000000003</v>
      </c>
      <c r="I176" s="6" t="s">
        <v>23</v>
      </c>
      <c r="J176" s="6">
        <v>1.3536399999999999E-3</v>
      </c>
      <c r="K176" s="6" t="s">
        <v>22</v>
      </c>
      <c r="L176" s="6" t="s">
        <v>22</v>
      </c>
      <c r="M176" s="6" t="s">
        <v>22</v>
      </c>
      <c r="N176" s="7" t="s">
        <v>22</v>
      </c>
      <c r="O176" t="str">
        <f>VLOOKUP(A176,[1]matures!A:C,3,FALSE)</f>
        <v>-</v>
      </c>
      <c r="P176">
        <f>VLOOKUP(A176,[1]matures!A:E,5,FALSE)</f>
        <v>7858443</v>
      </c>
      <c r="Q176">
        <f>VLOOKUP(A176,[1]matures!A:F,6,FALSE)</f>
        <v>7858463</v>
      </c>
      <c r="R176">
        <f t="shared" si="2"/>
        <v>18</v>
      </c>
    </row>
    <row r="177" spans="1:18" x14ac:dyDescent="0.2">
      <c r="A177" s="5" t="s">
        <v>120</v>
      </c>
      <c r="B177" s="6">
        <v>11121709053</v>
      </c>
      <c r="C177" s="6" t="s">
        <v>19</v>
      </c>
      <c r="D177" s="6">
        <v>21709053</v>
      </c>
      <c r="E177" s="6">
        <v>2668</v>
      </c>
      <c r="F177" s="6" t="s">
        <v>26</v>
      </c>
      <c r="G177" s="6" t="s">
        <v>26</v>
      </c>
      <c r="H177" s="6">
        <v>0.91454299999999999</v>
      </c>
      <c r="I177" s="6" t="s">
        <v>20</v>
      </c>
      <c r="J177" s="6">
        <v>8.54573E-2</v>
      </c>
      <c r="K177" s="6" t="s">
        <v>22</v>
      </c>
      <c r="L177" s="6" t="s">
        <v>22</v>
      </c>
      <c r="M177" s="6" t="s">
        <v>22</v>
      </c>
      <c r="N177" s="7" t="s">
        <v>22</v>
      </c>
      <c r="O177" t="str">
        <f>VLOOKUP(A177,[1]matures!A:C,3,FALSE)</f>
        <v>+</v>
      </c>
      <c r="P177">
        <f>VLOOKUP(A177,[1]matures!A:E,5,FALSE)</f>
        <v>21709050</v>
      </c>
      <c r="Q177">
        <f>VLOOKUP(A177,[1]matures!A:F,6,FALSE)</f>
        <v>21709070</v>
      </c>
      <c r="R177">
        <f t="shared" si="2"/>
        <v>4</v>
      </c>
    </row>
    <row r="178" spans="1:18" x14ac:dyDescent="0.2">
      <c r="A178" s="5" t="s">
        <v>120</v>
      </c>
      <c r="B178" s="6">
        <v>11121709054</v>
      </c>
      <c r="C178" s="6" t="s">
        <v>19</v>
      </c>
      <c r="D178" s="6">
        <v>21709054</v>
      </c>
      <c r="E178" s="6">
        <v>2990</v>
      </c>
      <c r="F178" s="6" t="s">
        <v>21</v>
      </c>
      <c r="G178" s="6" t="s">
        <v>21</v>
      </c>
      <c r="H178" s="6">
        <v>0.82040100000000005</v>
      </c>
      <c r="I178" s="6" t="s">
        <v>20</v>
      </c>
      <c r="J178" s="6">
        <v>0.17959900000000001</v>
      </c>
      <c r="K178" s="6" t="s">
        <v>22</v>
      </c>
      <c r="L178" s="6" t="s">
        <v>22</v>
      </c>
      <c r="M178" s="6" t="s">
        <v>22</v>
      </c>
      <c r="N178" s="7" t="s">
        <v>22</v>
      </c>
      <c r="O178" t="str">
        <f>VLOOKUP(A178,[1]matures!A:C,3,FALSE)</f>
        <v>+</v>
      </c>
      <c r="P178">
        <f>VLOOKUP(A178,[1]matures!A:E,5,FALSE)</f>
        <v>21709050</v>
      </c>
      <c r="Q178">
        <f>VLOOKUP(A178,[1]matures!A:F,6,FALSE)</f>
        <v>21709070</v>
      </c>
      <c r="R178">
        <f t="shared" si="2"/>
        <v>5</v>
      </c>
    </row>
    <row r="179" spans="1:18" x14ac:dyDescent="0.2">
      <c r="A179" s="5" t="s">
        <v>121</v>
      </c>
      <c r="B179" s="6">
        <v>11110376268</v>
      </c>
      <c r="C179" s="6" t="s">
        <v>19</v>
      </c>
      <c r="D179" s="6">
        <v>10376268</v>
      </c>
      <c r="E179" s="6">
        <v>2935</v>
      </c>
      <c r="F179" s="6" t="s">
        <v>21</v>
      </c>
      <c r="G179" s="6" t="s">
        <v>21</v>
      </c>
      <c r="H179" s="6">
        <v>0.99795599999999995</v>
      </c>
      <c r="I179" s="6" t="s">
        <v>20</v>
      </c>
      <c r="J179" s="6">
        <v>1.7035799999999999E-3</v>
      </c>
      <c r="K179" s="6" t="s">
        <v>26</v>
      </c>
      <c r="L179" s="6">
        <v>3.4071600000000002E-4</v>
      </c>
      <c r="M179" s="6" t="s">
        <v>22</v>
      </c>
      <c r="N179" s="7" t="s">
        <v>22</v>
      </c>
      <c r="O179" t="str">
        <f>VLOOKUP(A179,[1]matures!A:C,3,FALSE)</f>
        <v>-</v>
      </c>
      <c r="P179">
        <f>VLOOKUP(A179,[1]matures!A:E,5,FALSE)</f>
        <v>10376266</v>
      </c>
      <c r="Q179">
        <f>VLOOKUP(A179,[1]matures!A:F,6,FALSE)</f>
        <v>10376286</v>
      </c>
      <c r="R179">
        <f t="shared" si="2"/>
        <v>19</v>
      </c>
    </row>
    <row r="180" spans="1:18" x14ac:dyDescent="0.2">
      <c r="A180" s="5" t="s">
        <v>121</v>
      </c>
      <c r="B180" s="6">
        <v>11110376271</v>
      </c>
      <c r="C180" s="6" t="s">
        <v>19</v>
      </c>
      <c r="D180" s="6">
        <v>10376271</v>
      </c>
      <c r="E180" s="6">
        <v>2930</v>
      </c>
      <c r="F180" s="6" t="s">
        <v>26</v>
      </c>
      <c r="G180" s="6" t="s">
        <v>26</v>
      </c>
      <c r="H180" s="6">
        <v>0.93157000000000001</v>
      </c>
      <c r="I180" s="6" t="s">
        <v>20</v>
      </c>
      <c r="J180" s="6">
        <v>6.7747399999999999E-2</v>
      </c>
      <c r="K180" s="6" t="s">
        <v>21</v>
      </c>
      <c r="L180" s="6">
        <v>6.8259400000000002E-4</v>
      </c>
      <c r="M180" s="6" t="s">
        <v>22</v>
      </c>
      <c r="N180" s="7" t="s">
        <v>22</v>
      </c>
      <c r="O180" t="str">
        <f>VLOOKUP(A180,[1]matures!A:C,3,FALSE)</f>
        <v>-</v>
      </c>
      <c r="P180">
        <f>VLOOKUP(A180,[1]matures!A:E,5,FALSE)</f>
        <v>10376266</v>
      </c>
      <c r="Q180">
        <f>VLOOKUP(A180,[1]matures!A:F,6,FALSE)</f>
        <v>10376286</v>
      </c>
      <c r="R180">
        <f t="shared" si="2"/>
        <v>16</v>
      </c>
    </row>
    <row r="181" spans="1:18" x14ac:dyDescent="0.2">
      <c r="A181" s="5" t="s">
        <v>121</v>
      </c>
      <c r="B181" s="6">
        <v>11110376275</v>
      </c>
      <c r="C181" s="6" t="s">
        <v>19</v>
      </c>
      <c r="D181" s="6">
        <v>10376275</v>
      </c>
      <c r="E181" s="6">
        <v>2934</v>
      </c>
      <c r="F181" s="6" t="s">
        <v>23</v>
      </c>
      <c r="G181" s="6" t="s">
        <v>23</v>
      </c>
      <c r="H181" s="6">
        <v>0.99931800000000004</v>
      </c>
      <c r="I181" s="6" t="s">
        <v>26</v>
      </c>
      <c r="J181" s="6">
        <v>6.81663E-4</v>
      </c>
      <c r="K181" s="6" t="s">
        <v>22</v>
      </c>
      <c r="L181" s="6" t="s">
        <v>22</v>
      </c>
      <c r="M181" s="6" t="s">
        <v>22</v>
      </c>
      <c r="N181" s="7" t="s">
        <v>22</v>
      </c>
      <c r="O181" t="str">
        <f>VLOOKUP(A181,[1]matures!A:C,3,FALSE)</f>
        <v>-</v>
      </c>
      <c r="P181">
        <f>VLOOKUP(A181,[1]matures!A:E,5,FALSE)</f>
        <v>10376266</v>
      </c>
      <c r="Q181">
        <f>VLOOKUP(A181,[1]matures!A:F,6,FALSE)</f>
        <v>10376286</v>
      </c>
      <c r="R181">
        <f t="shared" si="2"/>
        <v>12</v>
      </c>
    </row>
    <row r="182" spans="1:18" x14ac:dyDescent="0.2">
      <c r="A182" s="5" t="s">
        <v>121</v>
      </c>
      <c r="B182" s="6">
        <v>11110376282</v>
      </c>
      <c r="C182" s="6" t="s">
        <v>19</v>
      </c>
      <c r="D182" s="6">
        <v>10376282</v>
      </c>
      <c r="E182" s="6">
        <v>2935</v>
      </c>
      <c r="F182" s="6" t="s">
        <v>23</v>
      </c>
      <c r="G182" s="6" t="s">
        <v>23</v>
      </c>
      <c r="H182" s="6">
        <v>0.99812599999999996</v>
      </c>
      <c r="I182" s="6" t="s">
        <v>26</v>
      </c>
      <c r="J182" s="6">
        <v>1.8739399999999999E-3</v>
      </c>
      <c r="K182" s="6" t="s">
        <v>22</v>
      </c>
      <c r="L182" s="6" t="s">
        <v>22</v>
      </c>
      <c r="M182" s="6" t="s">
        <v>22</v>
      </c>
      <c r="N182" s="7" t="s">
        <v>22</v>
      </c>
      <c r="O182" t="str">
        <f>VLOOKUP(A182,[1]matures!A:C,3,FALSE)</f>
        <v>-</v>
      </c>
      <c r="P182">
        <f>VLOOKUP(A182,[1]matures!A:E,5,FALSE)</f>
        <v>10376266</v>
      </c>
      <c r="Q182">
        <f>VLOOKUP(A182,[1]matures!A:F,6,FALSE)</f>
        <v>10376286</v>
      </c>
      <c r="R182">
        <f t="shared" si="2"/>
        <v>5</v>
      </c>
    </row>
    <row r="183" spans="1:18" x14ac:dyDescent="0.2">
      <c r="A183" s="5" t="s">
        <v>121</v>
      </c>
      <c r="B183" s="6">
        <v>11110376283</v>
      </c>
      <c r="C183" s="6" t="s">
        <v>19</v>
      </c>
      <c r="D183" s="6">
        <v>10376283</v>
      </c>
      <c r="E183" s="6">
        <v>2937</v>
      </c>
      <c r="F183" s="6" t="s">
        <v>21</v>
      </c>
      <c r="G183" s="6" t="s">
        <v>21</v>
      </c>
      <c r="H183" s="6">
        <v>0.99812699999999999</v>
      </c>
      <c r="I183" s="6" t="s">
        <v>20</v>
      </c>
      <c r="J183" s="6">
        <v>1.8726599999999999E-3</v>
      </c>
      <c r="K183" s="6" t="s">
        <v>22</v>
      </c>
      <c r="L183" s="6" t="s">
        <v>22</v>
      </c>
      <c r="M183" s="6" t="s">
        <v>22</v>
      </c>
      <c r="N183" s="7" t="s">
        <v>22</v>
      </c>
      <c r="O183" t="str">
        <f>VLOOKUP(A183,[1]matures!A:C,3,FALSE)</f>
        <v>-</v>
      </c>
      <c r="P183">
        <f>VLOOKUP(A183,[1]matures!A:E,5,FALSE)</f>
        <v>10376266</v>
      </c>
      <c r="Q183">
        <f>VLOOKUP(A183,[1]matures!A:F,6,FALSE)</f>
        <v>10376286</v>
      </c>
      <c r="R183">
        <f t="shared" si="2"/>
        <v>4</v>
      </c>
    </row>
    <row r="184" spans="1:18" x14ac:dyDescent="0.2">
      <c r="A184" s="5" t="s">
        <v>122</v>
      </c>
      <c r="B184" s="6">
        <v>11102734017</v>
      </c>
      <c r="C184" s="6" t="s">
        <v>19</v>
      </c>
      <c r="D184" s="6">
        <v>2734017</v>
      </c>
      <c r="E184" s="6">
        <v>3017</v>
      </c>
      <c r="F184" s="6" t="s">
        <v>21</v>
      </c>
      <c r="G184" s="6" t="s">
        <v>21</v>
      </c>
      <c r="H184" s="6">
        <v>0.99966900000000003</v>
      </c>
      <c r="I184" s="6" t="s">
        <v>23</v>
      </c>
      <c r="J184" s="6">
        <v>3.3145499999999998E-4</v>
      </c>
      <c r="K184" s="6" t="s">
        <v>22</v>
      </c>
      <c r="L184" s="6" t="s">
        <v>22</v>
      </c>
      <c r="M184" s="6" t="s">
        <v>22</v>
      </c>
      <c r="N184" s="7" t="s">
        <v>22</v>
      </c>
      <c r="O184" t="str">
        <f>VLOOKUP(A184,[1]matures!A:C,3,FALSE)</f>
        <v>+</v>
      </c>
      <c r="P184">
        <f>VLOOKUP(A184,[1]matures!A:E,5,FALSE)</f>
        <v>2734001</v>
      </c>
      <c r="Q184">
        <f>VLOOKUP(A184,[1]matures!A:F,6,FALSE)</f>
        <v>2734021</v>
      </c>
      <c r="R184">
        <f t="shared" si="2"/>
        <v>17</v>
      </c>
    </row>
    <row r="185" spans="1:18" x14ac:dyDescent="0.2">
      <c r="A185" s="5" t="s">
        <v>123</v>
      </c>
      <c r="B185" s="6">
        <v>11102733914</v>
      </c>
      <c r="C185" s="6" t="s">
        <v>19</v>
      </c>
      <c r="D185" s="6">
        <v>2733914</v>
      </c>
      <c r="E185" s="6">
        <v>3008</v>
      </c>
      <c r="F185" s="6" t="s">
        <v>23</v>
      </c>
      <c r="G185" s="6" t="s">
        <v>23</v>
      </c>
      <c r="H185" s="6">
        <v>0.999668</v>
      </c>
      <c r="I185" s="6" t="s">
        <v>26</v>
      </c>
      <c r="J185" s="6">
        <v>3.3244699999999998E-4</v>
      </c>
      <c r="K185" s="6" t="s">
        <v>22</v>
      </c>
      <c r="L185" s="6" t="s">
        <v>22</v>
      </c>
      <c r="M185" s="6" t="s">
        <v>22</v>
      </c>
      <c r="N185" s="7" t="s">
        <v>22</v>
      </c>
      <c r="O185" t="str">
        <f>VLOOKUP(A185,[1]matures!A:C,3,FALSE)</f>
        <v>+</v>
      </c>
      <c r="P185">
        <f>VLOOKUP(A185,[1]matures!A:E,5,FALSE)</f>
        <v>2733912</v>
      </c>
      <c r="Q185">
        <f>VLOOKUP(A185,[1]matures!A:F,6,FALSE)</f>
        <v>2733932</v>
      </c>
      <c r="R185">
        <f t="shared" si="2"/>
        <v>3</v>
      </c>
    </row>
    <row r="186" spans="1:18" x14ac:dyDescent="0.2">
      <c r="A186" s="5" t="s">
        <v>124</v>
      </c>
      <c r="B186" s="6">
        <v>10913194086</v>
      </c>
      <c r="C186" s="6" t="s">
        <v>60</v>
      </c>
      <c r="D186" s="6">
        <v>13194086</v>
      </c>
      <c r="E186" s="6">
        <v>3005</v>
      </c>
      <c r="F186" s="6" t="s">
        <v>23</v>
      </c>
      <c r="G186" s="6" t="s">
        <v>23</v>
      </c>
      <c r="H186" s="6">
        <v>0.99900199999999995</v>
      </c>
      <c r="I186" s="6" t="s">
        <v>26</v>
      </c>
      <c r="J186" s="6">
        <v>9.9833600000000006E-4</v>
      </c>
      <c r="K186" s="6" t="s">
        <v>22</v>
      </c>
      <c r="L186" s="6" t="s">
        <v>22</v>
      </c>
      <c r="M186" s="6" t="s">
        <v>22</v>
      </c>
      <c r="N186" s="7" t="s">
        <v>22</v>
      </c>
      <c r="O186" t="str">
        <f>VLOOKUP(A186,[1]matures!A:C,3,FALSE)</f>
        <v>+</v>
      </c>
      <c r="P186">
        <f>VLOOKUP(A186,[1]matures!A:E,5,FALSE)</f>
        <v>13194082</v>
      </c>
      <c r="Q186">
        <f>VLOOKUP(A186,[1]matures!A:F,6,FALSE)</f>
        <v>13194102</v>
      </c>
      <c r="R186">
        <f t="shared" si="2"/>
        <v>5</v>
      </c>
    </row>
    <row r="187" spans="1:18" x14ac:dyDescent="0.2">
      <c r="A187" s="5" t="s">
        <v>124</v>
      </c>
      <c r="B187" s="6">
        <v>10913194092</v>
      </c>
      <c r="C187" s="6" t="s">
        <v>60</v>
      </c>
      <c r="D187" s="6">
        <v>13194092</v>
      </c>
      <c r="E187" s="6">
        <v>3005</v>
      </c>
      <c r="F187" s="6" t="s">
        <v>21</v>
      </c>
      <c r="G187" s="6" t="s">
        <v>21</v>
      </c>
      <c r="H187" s="6">
        <v>0.99966699999999997</v>
      </c>
      <c r="I187" s="6" t="s">
        <v>20</v>
      </c>
      <c r="J187" s="6">
        <v>3.3277900000000001E-4</v>
      </c>
      <c r="K187" s="6" t="s">
        <v>22</v>
      </c>
      <c r="L187" s="6" t="s">
        <v>22</v>
      </c>
      <c r="M187" s="6" t="s">
        <v>22</v>
      </c>
      <c r="N187" s="7" t="s">
        <v>22</v>
      </c>
      <c r="O187" t="str">
        <f>VLOOKUP(A187,[1]matures!A:C,3,FALSE)</f>
        <v>+</v>
      </c>
      <c r="P187">
        <f>VLOOKUP(A187,[1]matures!A:E,5,FALSE)</f>
        <v>13194082</v>
      </c>
      <c r="Q187">
        <f>VLOOKUP(A187,[1]matures!A:F,6,FALSE)</f>
        <v>13194102</v>
      </c>
      <c r="R187">
        <f t="shared" si="2"/>
        <v>11</v>
      </c>
    </row>
    <row r="188" spans="1:18" x14ac:dyDescent="0.2">
      <c r="A188" s="5" t="s">
        <v>124</v>
      </c>
      <c r="B188" s="6">
        <v>10913194098</v>
      </c>
      <c r="C188" s="6" t="s">
        <v>60</v>
      </c>
      <c r="D188" s="6">
        <v>13194098</v>
      </c>
      <c r="E188" s="6">
        <v>3001</v>
      </c>
      <c r="F188" s="6" t="s">
        <v>23</v>
      </c>
      <c r="G188" s="6" t="s">
        <v>23</v>
      </c>
      <c r="H188" s="6">
        <v>0.99983299999999997</v>
      </c>
      <c r="I188" s="6" t="s">
        <v>26</v>
      </c>
      <c r="J188" s="6">
        <v>1.6661099999999999E-4</v>
      </c>
      <c r="K188" s="6" t="s">
        <v>22</v>
      </c>
      <c r="L188" s="6" t="s">
        <v>22</v>
      </c>
      <c r="M188" s="6" t="s">
        <v>22</v>
      </c>
      <c r="N188" s="7" t="s">
        <v>22</v>
      </c>
      <c r="O188" t="str">
        <f>VLOOKUP(A188,[1]matures!A:C,3,FALSE)</f>
        <v>+</v>
      </c>
      <c r="P188">
        <f>VLOOKUP(A188,[1]matures!A:E,5,FALSE)</f>
        <v>13194082</v>
      </c>
      <c r="Q188">
        <f>VLOOKUP(A188,[1]matures!A:F,6,FALSE)</f>
        <v>13194102</v>
      </c>
      <c r="R188">
        <f t="shared" si="2"/>
        <v>17</v>
      </c>
    </row>
    <row r="189" spans="1:18" x14ac:dyDescent="0.2">
      <c r="A189" s="5" t="s">
        <v>125</v>
      </c>
      <c r="B189" s="6">
        <v>10100673301</v>
      </c>
      <c r="C189" s="6" t="s">
        <v>34</v>
      </c>
      <c r="D189" s="6">
        <v>673301</v>
      </c>
      <c r="E189" s="6">
        <v>3015</v>
      </c>
      <c r="F189" s="6" t="s">
        <v>21</v>
      </c>
      <c r="G189" s="6" t="s">
        <v>21</v>
      </c>
      <c r="H189" s="6">
        <v>0.999668</v>
      </c>
      <c r="I189" s="6" t="s">
        <v>23</v>
      </c>
      <c r="J189" s="6">
        <v>3.3167500000000003E-4</v>
      </c>
      <c r="K189" s="6" t="s">
        <v>22</v>
      </c>
      <c r="L189" s="6" t="s">
        <v>22</v>
      </c>
      <c r="M189" s="6" t="s">
        <v>22</v>
      </c>
      <c r="N189" s="7" t="s">
        <v>22</v>
      </c>
      <c r="O189" t="str">
        <f>VLOOKUP(A189,[1]matures!A:C,3,FALSE)</f>
        <v>-</v>
      </c>
      <c r="P189">
        <f>VLOOKUP(A189,[1]matures!A:E,5,FALSE)</f>
        <v>673288</v>
      </c>
      <c r="Q189">
        <f>VLOOKUP(A189,[1]matures!A:F,6,FALSE)</f>
        <v>673309</v>
      </c>
      <c r="R189">
        <f t="shared" si="2"/>
        <v>9</v>
      </c>
    </row>
    <row r="190" spans="1:18" x14ac:dyDescent="0.2">
      <c r="A190" s="5" t="s">
        <v>126</v>
      </c>
      <c r="B190" s="6">
        <v>10100934513</v>
      </c>
      <c r="C190" s="6" t="s">
        <v>34</v>
      </c>
      <c r="D190" s="6">
        <v>934513</v>
      </c>
      <c r="E190" s="6">
        <v>2280</v>
      </c>
      <c r="F190" s="6" t="s">
        <v>20</v>
      </c>
      <c r="G190" s="6" t="s">
        <v>20</v>
      </c>
      <c r="H190" s="6">
        <v>0.95350900000000005</v>
      </c>
      <c r="I190" s="6" t="s">
        <v>21</v>
      </c>
      <c r="J190" s="6">
        <v>4.1228099999999997E-2</v>
      </c>
      <c r="K190" s="6" t="s">
        <v>23</v>
      </c>
      <c r="L190" s="6">
        <v>5.2631600000000002E-3</v>
      </c>
      <c r="M190" s="6" t="s">
        <v>22</v>
      </c>
      <c r="N190" s="7" t="s">
        <v>22</v>
      </c>
      <c r="O190" t="str">
        <f>VLOOKUP(A190,[1]matures!A:C,3,FALSE)</f>
        <v>-</v>
      </c>
      <c r="P190">
        <f>VLOOKUP(A190,[1]matures!A:E,5,FALSE)</f>
        <v>934510</v>
      </c>
      <c r="Q190">
        <f>VLOOKUP(A190,[1]matures!A:F,6,FALSE)</f>
        <v>934530</v>
      </c>
      <c r="R190">
        <f t="shared" si="2"/>
        <v>18</v>
      </c>
    </row>
    <row r="191" spans="1:18" x14ac:dyDescent="0.2">
      <c r="A191" s="5" t="s">
        <v>126</v>
      </c>
      <c r="B191" s="6">
        <v>10100934516</v>
      </c>
      <c r="C191" s="6" t="s">
        <v>34</v>
      </c>
      <c r="D191" s="6">
        <v>934516</v>
      </c>
      <c r="E191" s="6">
        <v>2341</v>
      </c>
      <c r="F191" s="6" t="s">
        <v>23</v>
      </c>
      <c r="G191" s="6" t="s">
        <v>23</v>
      </c>
      <c r="H191" s="6">
        <v>0.99957300000000004</v>
      </c>
      <c r="I191" s="6" t="s">
        <v>26</v>
      </c>
      <c r="J191" s="6">
        <v>4.2716800000000001E-4</v>
      </c>
      <c r="K191" s="6" t="s">
        <v>22</v>
      </c>
      <c r="L191" s="6" t="s">
        <v>22</v>
      </c>
      <c r="M191" s="6" t="s">
        <v>22</v>
      </c>
      <c r="N191" s="7" t="s">
        <v>22</v>
      </c>
      <c r="O191" t="str">
        <f>VLOOKUP(A191,[1]matures!A:C,3,FALSE)</f>
        <v>-</v>
      </c>
      <c r="P191">
        <f>VLOOKUP(A191,[1]matures!A:E,5,FALSE)</f>
        <v>934510</v>
      </c>
      <c r="Q191">
        <f>VLOOKUP(A191,[1]matures!A:F,6,FALSE)</f>
        <v>934530</v>
      </c>
      <c r="R191">
        <f t="shared" si="2"/>
        <v>15</v>
      </c>
    </row>
    <row r="192" spans="1:18" x14ac:dyDescent="0.2">
      <c r="A192" s="5" t="s">
        <v>126</v>
      </c>
      <c r="B192" s="6">
        <v>10100934517</v>
      </c>
      <c r="C192" s="6" t="s">
        <v>34</v>
      </c>
      <c r="D192" s="6">
        <v>934517</v>
      </c>
      <c r="E192" s="6">
        <v>2307</v>
      </c>
      <c r="F192" s="6" t="s">
        <v>23</v>
      </c>
      <c r="G192" s="6" t="s">
        <v>23</v>
      </c>
      <c r="H192" s="6">
        <v>0.97811000000000003</v>
      </c>
      <c r="I192" s="6" t="s">
        <v>26</v>
      </c>
      <c r="J192" s="6">
        <v>2.18899E-2</v>
      </c>
      <c r="K192" s="6" t="s">
        <v>22</v>
      </c>
      <c r="L192" s="6" t="s">
        <v>22</v>
      </c>
      <c r="M192" s="6" t="s">
        <v>22</v>
      </c>
      <c r="N192" s="7" t="s">
        <v>22</v>
      </c>
      <c r="O192" t="str">
        <f>VLOOKUP(A192,[1]matures!A:C,3,FALSE)</f>
        <v>-</v>
      </c>
      <c r="P192">
        <f>VLOOKUP(A192,[1]matures!A:E,5,FALSE)</f>
        <v>934510</v>
      </c>
      <c r="Q192">
        <f>VLOOKUP(A192,[1]matures!A:F,6,FALSE)</f>
        <v>934530</v>
      </c>
      <c r="R192">
        <f t="shared" si="2"/>
        <v>14</v>
      </c>
    </row>
    <row r="193" spans="1:18" x14ac:dyDescent="0.2">
      <c r="A193" s="5" t="s">
        <v>126</v>
      </c>
      <c r="B193" s="6">
        <v>10100934524</v>
      </c>
      <c r="C193" s="6" t="s">
        <v>34</v>
      </c>
      <c r="D193" s="6">
        <v>934524</v>
      </c>
      <c r="E193" s="6">
        <v>2380</v>
      </c>
      <c r="F193" s="6" t="s">
        <v>23</v>
      </c>
      <c r="G193" s="6" t="s">
        <v>23</v>
      </c>
      <c r="H193" s="6">
        <v>0.99705900000000003</v>
      </c>
      <c r="I193" s="6" t="s">
        <v>26</v>
      </c>
      <c r="J193" s="6">
        <v>2.9411799999999998E-3</v>
      </c>
      <c r="K193" s="6" t="s">
        <v>22</v>
      </c>
      <c r="L193" s="6" t="s">
        <v>22</v>
      </c>
      <c r="M193" s="6" t="s">
        <v>22</v>
      </c>
      <c r="N193" s="7" t="s">
        <v>22</v>
      </c>
      <c r="O193" t="str">
        <f>VLOOKUP(A193,[1]matures!A:C,3,FALSE)</f>
        <v>-</v>
      </c>
      <c r="P193">
        <f>VLOOKUP(A193,[1]matures!A:E,5,FALSE)</f>
        <v>934510</v>
      </c>
      <c r="Q193">
        <f>VLOOKUP(A193,[1]matures!A:F,6,FALSE)</f>
        <v>934530</v>
      </c>
      <c r="R193">
        <f t="shared" si="2"/>
        <v>7</v>
      </c>
    </row>
    <row r="194" spans="1:18" x14ac:dyDescent="0.2">
      <c r="A194" s="5" t="s">
        <v>127</v>
      </c>
      <c r="B194" s="6">
        <v>10115049794</v>
      </c>
      <c r="C194" s="6" t="s">
        <v>34</v>
      </c>
      <c r="D194" s="6">
        <v>15049794</v>
      </c>
      <c r="E194" s="6">
        <v>2040</v>
      </c>
      <c r="F194" s="6" t="s">
        <v>20</v>
      </c>
      <c r="G194" s="6" t="s">
        <v>20</v>
      </c>
      <c r="H194" s="6">
        <v>0.645343</v>
      </c>
      <c r="I194" s="6" t="s">
        <v>21</v>
      </c>
      <c r="J194" s="6">
        <v>0.354657</v>
      </c>
      <c r="K194" s="6" t="s">
        <v>22</v>
      </c>
      <c r="L194" s="6" t="s">
        <v>22</v>
      </c>
      <c r="M194" s="6" t="s">
        <v>22</v>
      </c>
      <c r="N194" s="7" t="s">
        <v>22</v>
      </c>
      <c r="O194" t="str">
        <f>VLOOKUP(A194,[1]matures!A:C,3,FALSE)</f>
        <v>+</v>
      </c>
      <c r="P194">
        <f>VLOOKUP(A194,[1]matures!A:E,5,FALSE)</f>
        <v>15049794</v>
      </c>
      <c r="Q194">
        <f>VLOOKUP(A194,[1]matures!A:F,6,FALSE)</f>
        <v>15049815</v>
      </c>
      <c r="R194">
        <f t="shared" si="2"/>
        <v>1</v>
      </c>
    </row>
    <row r="195" spans="1:18" x14ac:dyDescent="0.2">
      <c r="A195" s="5" t="s">
        <v>127</v>
      </c>
      <c r="B195" s="6">
        <v>10115049795</v>
      </c>
      <c r="C195" s="6" t="s">
        <v>34</v>
      </c>
      <c r="D195" s="6">
        <v>15049795</v>
      </c>
      <c r="E195" s="6">
        <v>2930</v>
      </c>
      <c r="F195" s="6" t="s">
        <v>23</v>
      </c>
      <c r="G195" s="6" t="s">
        <v>23</v>
      </c>
      <c r="H195" s="6">
        <v>0.99965899999999996</v>
      </c>
      <c r="I195" s="6" t="s">
        <v>26</v>
      </c>
      <c r="J195" s="6">
        <v>3.4129700000000001E-4</v>
      </c>
      <c r="K195" s="6" t="s">
        <v>22</v>
      </c>
      <c r="L195" s="6" t="s">
        <v>22</v>
      </c>
      <c r="M195" s="6" t="s">
        <v>22</v>
      </c>
      <c r="N195" s="7" t="s">
        <v>22</v>
      </c>
      <c r="O195" t="str">
        <f>VLOOKUP(A195,[1]matures!A:C,3,FALSE)</f>
        <v>+</v>
      </c>
      <c r="P195">
        <f>VLOOKUP(A195,[1]matures!A:E,5,FALSE)</f>
        <v>15049794</v>
      </c>
      <c r="Q195">
        <f>VLOOKUP(A195,[1]matures!A:F,6,FALSE)</f>
        <v>15049815</v>
      </c>
      <c r="R195">
        <f t="shared" ref="R195:R258" si="3">IF(O195="+",D195-P195+1,Q195-D195+1)</f>
        <v>2</v>
      </c>
    </row>
    <row r="196" spans="1:18" x14ac:dyDescent="0.2">
      <c r="A196" s="5" t="s">
        <v>127</v>
      </c>
      <c r="B196" s="6">
        <v>10115049808</v>
      </c>
      <c r="C196" s="6" t="s">
        <v>34</v>
      </c>
      <c r="D196" s="6">
        <v>15049808</v>
      </c>
      <c r="E196" s="6">
        <v>2602</v>
      </c>
      <c r="F196" s="6" t="s">
        <v>26</v>
      </c>
      <c r="G196" s="6" t="s">
        <v>26</v>
      </c>
      <c r="H196" s="6">
        <v>0.56302799999999997</v>
      </c>
      <c r="I196" s="6" t="s">
        <v>23</v>
      </c>
      <c r="J196" s="6">
        <v>0.43697200000000003</v>
      </c>
      <c r="K196" s="6" t="s">
        <v>22</v>
      </c>
      <c r="L196" s="6" t="s">
        <v>22</v>
      </c>
      <c r="M196" s="6" t="s">
        <v>22</v>
      </c>
      <c r="N196" s="7" t="s">
        <v>22</v>
      </c>
      <c r="O196" t="str">
        <f>VLOOKUP(A196,[1]matures!A:C,3,FALSE)</f>
        <v>+</v>
      </c>
      <c r="P196">
        <f>VLOOKUP(A196,[1]matures!A:E,5,FALSE)</f>
        <v>15049794</v>
      </c>
      <c r="Q196">
        <f>VLOOKUP(A196,[1]matures!A:F,6,FALSE)</f>
        <v>15049815</v>
      </c>
      <c r="R196">
        <f t="shared" si="3"/>
        <v>15</v>
      </c>
    </row>
    <row r="197" spans="1:18" x14ac:dyDescent="0.2">
      <c r="A197" s="5" t="s">
        <v>128</v>
      </c>
      <c r="B197" s="6">
        <v>10220715980</v>
      </c>
      <c r="C197" s="6" t="s">
        <v>41</v>
      </c>
      <c r="D197" s="6">
        <v>20715980</v>
      </c>
      <c r="E197" s="6">
        <v>2616</v>
      </c>
      <c r="F197" s="6" t="s">
        <v>23</v>
      </c>
      <c r="G197" s="6" t="s">
        <v>26</v>
      </c>
      <c r="H197" s="6">
        <v>0.59881499999999999</v>
      </c>
      <c r="I197" s="6" t="s">
        <v>23</v>
      </c>
      <c r="J197" s="6">
        <v>0.40118500000000001</v>
      </c>
      <c r="K197" s="6" t="s">
        <v>22</v>
      </c>
      <c r="L197" s="6" t="s">
        <v>22</v>
      </c>
      <c r="M197" s="6" t="s">
        <v>22</v>
      </c>
      <c r="N197" s="7" t="s">
        <v>22</v>
      </c>
      <c r="O197" t="str">
        <f>VLOOKUP(A197,[1]matures!A:C,3,FALSE)</f>
        <v>+</v>
      </c>
      <c r="P197">
        <f>VLOOKUP(A197,[1]matures!A:E,5,FALSE)</f>
        <v>20715979</v>
      </c>
      <c r="Q197">
        <f>VLOOKUP(A197,[1]matures!A:F,6,FALSE)</f>
        <v>20716000</v>
      </c>
      <c r="R197">
        <f t="shared" si="3"/>
        <v>2</v>
      </c>
    </row>
    <row r="198" spans="1:18" x14ac:dyDescent="0.2">
      <c r="A198" s="5" t="s">
        <v>128</v>
      </c>
      <c r="B198" s="6">
        <v>10220715988</v>
      </c>
      <c r="C198" s="6" t="s">
        <v>41</v>
      </c>
      <c r="D198" s="6">
        <v>20715988</v>
      </c>
      <c r="E198" s="6">
        <v>2618</v>
      </c>
      <c r="F198" s="6" t="s">
        <v>23</v>
      </c>
      <c r="G198" s="6" t="s">
        <v>21</v>
      </c>
      <c r="H198" s="6">
        <v>0.59721199999999997</v>
      </c>
      <c r="I198" s="6" t="s">
        <v>23</v>
      </c>
      <c r="J198" s="6">
        <v>0.40278799999999998</v>
      </c>
      <c r="K198" s="6" t="s">
        <v>22</v>
      </c>
      <c r="L198" s="6" t="s">
        <v>22</v>
      </c>
      <c r="M198" s="6" t="s">
        <v>22</v>
      </c>
      <c r="N198" s="7" t="s">
        <v>22</v>
      </c>
      <c r="O198" t="str">
        <f>VLOOKUP(A198,[1]matures!A:C,3,FALSE)</f>
        <v>+</v>
      </c>
      <c r="P198">
        <f>VLOOKUP(A198,[1]matures!A:E,5,FALSE)</f>
        <v>20715979</v>
      </c>
      <c r="Q198">
        <f>VLOOKUP(A198,[1]matures!A:F,6,FALSE)</f>
        <v>20716000</v>
      </c>
      <c r="R198">
        <f t="shared" si="3"/>
        <v>10</v>
      </c>
    </row>
    <row r="199" spans="1:18" x14ac:dyDescent="0.2">
      <c r="A199" s="5" t="s">
        <v>128</v>
      </c>
      <c r="B199" s="6">
        <v>10220715992</v>
      </c>
      <c r="C199" s="6" t="s">
        <v>41</v>
      </c>
      <c r="D199" s="6">
        <v>20715992</v>
      </c>
      <c r="E199" s="6">
        <v>2658</v>
      </c>
      <c r="F199" s="6" t="s">
        <v>23</v>
      </c>
      <c r="G199" s="6" t="s">
        <v>23</v>
      </c>
      <c r="H199" s="6">
        <v>0.99849500000000002</v>
      </c>
      <c r="I199" s="6" t="s">
        <v>26</v>
      </c>
      <c r="J199" s="6">
        <v>1.50489E-3</v>
      </c>
      <c r="K199" s="6" t="s">
        <v>22</v>
      </c>
      <c r="L199" s="6" t="s">
        <v>22</v>
      </c>
      <c r="M199" s="6" t="s">
        <v>22</v>
      </c>
      <c r="N199" s="7" t="s">
        <v>22</v>
      </c>
      <c r="O199" t="str">
        <f>VLOOKUP(A199,[1]matures!A:C,3,FALSE)</f>
        <v>+</v>
      </c>
      <c r="P199">
        <f>VLOOKUP(A199,[1]matures!A:E,5,FALSE)</f>
        <v>20715979</v>
      </c>
      <c r="Q199">
        <f>VLOOKUP(A199,[1]matures!A:F,6,FALSE)</f>
        <v>20716000</v>
      </c>
      <c r="R199">
        <f t="shared" si="3"/>
        <v>14</v>
      </c>
    </row>
    <row r="200" spans="1:18" x14ac:dyDescent="0.2">
      <c r="A200" s="5" t="s">
        <v>129</v>
      </c>
      <c r="B200" s="6">
        <v>10220716197</v>
      </c>
      <c r="C200" s="6" t="s">
        <v>41</v>
      </c>
      <c r="D200" s="6">
        <v>20716197</v>
      </c>
      <c r="E200" s="6">
        <v>2968</v>
      </c>
      <c r="F200" s="6" t="s">
        <v>23</v>
      </c>
      <c r="G200" s="6" t="s">
        <v>23</v>
      </c>
      <c r="H200" s="6">
        <v>0.99915799999999999</v>
      </c>
      <c r="I200" s="6" t="s">
        <v>26</v>
      </c>
      <c r="J200" s="6">
        <v>8.4231799999999999E-4</v>
      </c>
      <c r="K200" s="6" t="s">
        <v>22</v>
      </c>
      <c r="L200" s="6" t="s">
        <v>22</v>
      </c>
      <c r="M200" s="6" t="s">
        <v>22</v>
      </c>
      <c r="N200" s="7" t="s">
        <v>22</v>
      </c>
      <c r="O200" t="str">
        <f>VLOOKUP(A200,[1]matures!A:C,3,FALSE)</f>
        <v>+</v>
      </c>
      <c r="P200">
        <f>VLOOKUP(A200,[1]matures!A:E,5,FALSE)</f>
        <v>20716196</v>
      </c>
      <c r="Q200">
        <f>VLOOKUP(A200,[1]matures!A:F,6,FALSE)</f>
        <v>20716217</v>
      </c>
      <c r="R200">
        <f t="shared" si="3"/>
        <v>2</v>
      </c>
    </row>
    <row r="201" spans="1:18" x14ac:dyDescent="0.2">
      <c r="A201" s="5" t="s">
        <v>129</v>
      </c>
      <c r="B201" s="6">
        <v>10220716198</v>
      </c>
      <c r="C201" s="6" t="s">
        <v>41</v>
      </c>
      <c r="D201" s="6">
        <v>20716198</v>
      </c>
      <c r="E201" s="6">
        <v>2970</v>
      </c>
      <c r="F201" s="6" t="s">
        <v>26</v>
      </c>
      <c r="G201" s="6" t="s">
        <v>26</v>
      </c>
      <c r="H201" s="6">
        <v>0.99865300000000001</v>
      </c>
      <c r="I201" s="6" t="s">
        <v>20</v>
      </c>
      <c r="J201" s="6">
        <v>1.3468E-3</v>
      </c>
      <c r="K201" s="6" t="s">
        <v>22</v>
      </c>
      <c r="L201" s="6" t="s">
        <v>22</v>
      </c>
      <c r="M201" s="6" t="s">
        <v>22</v>
      </c>
      <c r="N201" s="7" t="s">
        <v>22</v>
      </c>
      <c r="O201" t="str">
        <f>VLOOKUP(A201,[1]matures!A:C,3,FALSE)</f>
        <v>+</v>
      </c>
      <c r="P201">
        <f>VLOOKUP(A201,[1]matures!A:E,5,FALSE)</f>
        <v>20716196</v>
      </c>
      <c r="Q201">
        <f>VLOOKUP(A201,[1]matures!A:F,6,FALSE)</f>
        <v>20716217</v>
      </c>
      <c r="R201">
        <f t="shared" si="3"/>
        <v>3</v>
      </c>
    </row>
    <row r="202" spans="1:18" x14ac:dyDescent="0.2">
      <c r="A202" s="5" t="s">
        <v>129</v>
      </c>
      <c r="B202" s="6">
        <v>10220716205</v>
      </c>
      <c r="C202" s="6" t="s">
        <v>41</v>
      </c>
      <c r="D202" s="6">
        <v>20716205</v>
      </c>
      <c r="E202" s="6">
        <v>2569</v>
      </c>
      <c r="F202" s="6" t="s">
        <v>26</v>
      </c>
      <c r="G202" s="6" t="s">
        <v>26</v>
      </c>
      <c r="H202" s="6">
        <v>0.66426600000000002</v>
      </c>
      <c r="I202" s="6" t="s">
        <v>23</v>
      </c>
      <c r="J202" s="6">
        <v>0.33573399999999998</v>
      </c>
      <c r="K202" s="6" t="s">
        <v>22</v>
      </c>
      <c r="L202" s="6" t="s">
        <v>22</v>
      </c>
      <c r="M202" s="6" t="s">
        <v>22</v>
      </c>
      <c r="N202" s="7" t="s">
        <v>22</v>
      </c>
      <c r="O202" t="str">
        <f>VLOOKUP(A202,[1]matures!A:C,3,FALSE)</f>
        <v>+</v>
      </c>
      <c r="P202">
        <f>VLOOKUP(A202,[1]matures!A:E,5,FALSE)</f>
        <v>20716196</v>
      </c>
      <c r="Q202">
        <f>VLOOKUP(A202,[1]matures!A:F,6,FALSE)</f>
        <v>20716217</v>
      </c>
      <c r="R202">
        <f t="shared" si="3"/>
        <v>10</v>
      </c>
    </row>
    <row r="203" spans="1:18" x14ac:dyDescent="0.2">
      <c r="A203" s="5" t="s">
        <v>129</v>
      </c>
      <c r="B203" s="6">
        <v>10220716207</v>
      </c>
      <c r="C203" s="6" t="s">
        <v>41</v>
      </c>
      <c r="D203" s="6">
        <v>20716207</v>
      </c>
      <c r="E203" s="6">
        <v>2976</v>
      </c>
      <c r="F203" s="6" t="s">
        <v>21</v>
      </c>
      <c r="G203" s="6" t="s">
        <v>21</v>
      </c>
      <c r="H203" s="6">
        <v>0.99831999999999999</v>
      </c>
      <c r="I203" s="6" t="s">
        <v>23</v>
      </c>
      <c r="J203" s="6">
        <v>1.6801100000000001E-3</v>
      </c>
      <c r="K203" s="6" t="s">
        <v>22</v>
      </c>
      <c r="L203" s="6" t="s">
        <v>22</v>
      </c>
      <c r="M203" s="6" t="s">
        <v>22</v>
      </c>
      <c r="N203" s="7" t="s">
        <v>22</v>
      </c>
      <c r="O203" t="str">
        <f>VLOOKUP(A203,[1]matures!A:C,3,FALSE)</f>
        <v>+</v>
      </c>
      <c r="P203">
        <f>VLOOKUP(A203,[1]matures!A:E,5,FALSE)</f>
        <v>20716196</v>
      </c>
      <c r="Q203">
        <f>VLOOKUP(A203,[1]matures!A:F,6,FALSE)</f>
        <v>20716217</v>
      </c>
      <c r="R203">
        <f t="shared" si="3"/>
        <v>12</v>
      </c>
    </row>
    <row r="204" spans="1:18" x14ac:dyDescent="0.2">
      <c r="A204" s="5" t="s">
        <v>129</v>
      </c>
      <c r="B204" s="6">
        <v>10220716210</v>
      </c>
      <c r="C204" s="6" t="s">
        <v>41</v>
      </c>
      <c r="D204" s="6">
        <v>20716210</v>
      </c>
      <c r="E204" s="6">
        <v>2599</v>
      </c>
      <c r="F204" s="6" t="s">
        <v>23</v>
      </c>
      <c r="G204" s="6" t="s">
        <v>23</v>
      </c>
      <c r="H204" s="6">
        <v>0.67795300000000003</v>
      </c>
      <c r="I204" s="6" t="s">
        <v>26</v>
      </c>
      <c r="J204" s="6">
        <v>0.32204700000000003</v>
      </c>
      <c r="K204" s="6" t="s">
        <v>22</v>
      </c>
      <c r="L204" s="6" t="s">
        <v>22</v>
      </c>
      <c r="M204" s="6" t="s">
        <v>22</v>
      </c>
      <c r="N204" s="7" t="s">
        <v>22</v>
      </c>
      <c r="O204" t="str">
        <f>VLOOKUP(A204,[1]matures!A:C,3,FALSE)</f>
        <v>+</v>
      </c>
      <c r="P204">
        <f>VLOOKUP(A204,[1]matures!A:E,5,FALSE)</f>
        <v>20716196</v>
      </c>
      <c r="Q204">
        <f>VLOOKUP(A204,[1]matures!A:F,6,FALSE)</f>
        <v>20716217</v>
      </c>
      <c r="R204">
        <f t="shared" si="3"/>
        <v>15</v>
      </c>
    </row>
    <row r="205" spans="1:18" x14ac:dyDescent="0.2">
      <c r="A205" s="5" t="s">
        <v>129</v>
      </c>
      <c r="B205" s="6">
        <v>10220716213</v>
      </c>
      <c r="C205" s="6" t="s">
        <v>41</v>
      </c>
      <c r="D205" s="6">
        <v>20716213</v>
      </c>
      <c r="E205" s="6">
        <v>2973</v>
      </c>
      <c r="F205" s="6" t="s">
        <v>21</v>
      </c>
      <c r="G205" s="6" t="s">
        <v>21</v>
      </c>
      <c r="H205" s="6">
        <v>0.99798200000000004</v>
      </c>
      <c r="I205" s="6" t="s">
        <v>20</v>
      </c>
      <c r="J205" s="6">
        <v>2.0181600000000002E-3</v>
      </c>
      <c r="K205" s="6" t="s">
        <v>22</v>
      </c>
      <c r="L205" s="6" t="s">
        <v>22</v>
      </c>
      <c r="M205" s="6" t="s">
        <v>22</v>
      </c>
      <c r="N205" s="7" t="s">
        <v>22</v>
      </c>
      <c r="O205" t="str">
        <f>VLOOKUP(A205,[1]matures!A:C,3,FALSE)</f>
        <v>+</v>
      </c>
      <c r="P205">
        <f>VLOOKUP(A205,[1]matures!A:E,5,FALSE)</f>
        <v>20716196</v>
      </c>
      <c r="Q205">
        <f>VLOOKUP(A205,[1]matures!A:F,6,FALSE)</f>
        <v>20716217</v>
      </c>
      <c r="R205">
        <f t="shared" si="3"/>
        <v>18</v>
      </c>
    </row>
    <row r="206" spans="1:18" x14ac:dyDescent="0.2">
      <c r="A206" s="5" t="s">
        <v>130</v>
      </c>
      <c r="B206" s="6">
        <v>10406536354</v>
      </c>
      <c r="C206" s="6" t="s">
        <v>31</v>
      </c>
      <c r="D206" s="6">
        <v>6536354</v>
      </c>
      <c r="E206" s="6">
        <v>2868</v>
      </c>
      <c r="F206" s="6" t="s">
        <v>20</v>
      </c>
      <c r="G206" s="6" t="s">
        <v>21</v>
      </c>
      <c r="H206" s="6">
        <v>0.72367499999999996</v>
      </c>
      <c r="I206" s="6" t="s">
        <v>20</v>
      </c>
      <c r="J206" s="6">
        <v>0.27632499999999999</v>
      </c>
      <c r="K206" s="6" t="s">
        <v>22</v>
      </c>
      <c r="L206" s="6" t="s">
        <v>22</v>
      </c>
      <c r="M206" s="6" t="s">
        <v>22</v>
      </c>
      <c r="N206" s="7" t="s">
        <v>22</v>
      </c>
      <c r="O206" t="str">
        <f>VLOOKUP(A206,[1]matures!A:C,3,FALSE)</f>
        <v>+</v>
      </c>
      <c r="P206">
        <f>VLOOKUP(A206,[1]matures!A:E,5,FALSE)</f>
        <v>6536354</v>
      </c>
      <c r="Q206">
        <f>VLOOKUP(A206,[1]matures!A:F,6,FALSE)</f>
        <v>6536375</v>
      </c>
      <c r="R206">
        <f t="shared" si="3"/>
        <v>1</v>
      </c>
    </row>
    <row r="207" spans="1:18" x14ac:dyDescent="0.2">
      <c r="A207" s="5" t="s">
        <v>130</v>
      </c>
      <c r="B207" s="6">
        <v>10406536355</v>
      </c>
      <c r="C207" s="6" t="s">
        <v>31</v>
      </c>
      <c r="D207" s="6">
        <v>6536355</v>
      </c>
      <c r="E207" s="6">
        <v>2385</v>
      </c>
      <c r="F207" s="6" t="s">
        <v>23</v>
      </c>
      <c r="G207" s="6" t="s">
        <v>23</v>
      </c>
      <c r="H207" s="6">
        <v>0.88239000000000001</v>
      </c>
      <c r="I207" s="6" t="s">
        <v>26</v>
      </c>
      <c r="J207" s="6">
        <v>0.11761000000000001</v>
      </c>
      <c r="K207" s="6" t="s">
        <v>22</v>
      </c>
      <c r="L207" s="6" t="s">
        <v>22</v>
      </c>
      <c r="M207" s="6" t="s">
        <v>22</v>
      </c>
      <c r="N207" s="7" t="s">
        <v>22</v>
      </c>
      <c r="O207" t="str">
        <f>VLOOKUP(A207,[1]matures!A:C,3,FALSE)</f>
        <v>+</v>
      </c>
      <c r="P207">
        <f>VLOOKUP(A207,[1]matures!A:E,5,FALSE)</f>
        <v>6536354</v>
      </c>
      <c r="Q207">
        <f>VLOOKUP(A207,[1]matures!A:F,6,FALSE)</f>
        <v>6536375</v>
      </c>
      <c r="R207">
        <f t="shared" si="3"/>
        <v>2</v>
      </c>
    </row>
    <row r="208" spans="1:18" x14ac:dyDescent="0.2">
      <c r="A208" s="5" t="s">
        <v>130</v>
      </c>
      <c r="B208" s="6">
        <v>10406536356</v>
      </c>
      <c r="C208" s="6" t="s">
        <v>31</v>
      </c>
      <c r="D208" s="6">
        <v>6536356</v>
      </c>
      <c r="E208" s="6">
        <v>2414</v>
      </c>
      <c r="F208" s="6" t="s">
        <v>23</v>
      </c>
      <c r="G208" s="6" t="s">
        <v>23</v>
      </c>
      <c r="H208" s="6">
        <v>0.87779600000000002</v>
      </c>
      <c r="I208" s="6" t="s">
        <v>20</v>
      </c>
      <c r="J208" s="6">
        <v>0.12220399999999999</v>
      </c>
      <c r="K208" s="6" t="s">
        <v>22</v>
      </c>
      <c r="L208" s="6" t="s">
        <v>22</v>
      </c>
      <c r="M208" s="6" t="s">
        <v>22</v>
      </c>
      <c r="N208" s="7" t="s">
        <v>22</v>
      </c>
      <c r="O208" t="str">
        <f>VLOOKUP(A208,[1]matures!A:C,3,FALSE)</f>
        <v>+</v>
      </c>
      <c r="P208">
        <f>VLOOKUP(A208,[1]matures!A:E,5,FALSE)</f>
        <v>6536354</v>
      </c>
      <c r="Q208">
        <f>VLOOKUP(A208,[1]matures!A:F,6,FALSE)</f>
        <v>6536375</v>
      </c>
      <c r="R208">
        <f t="shared" si="3"/>
        <v>3</v>
      </c>
    </row>
    <row r="209" spans="1:18" x14ac:dyDescent="0.2">
      <c r="A209" s="5" t="s">
        <v>130</v>
      </c>
      <c r="B209" s="6">
        <v>10406536360</v>
      </c>
      <c r="C209" s="6" t="s">
        <v>31</v>
      </c>
      <c r="D209" s="6">
        <v>6536360</v>
      </c>
      <c r="E209" s="6">
        <v>2999</v>
      </c>
      <c r="F209" s="6" t="s">
        <v>20</v>
      </c>
      <c r="G209" s="6" t="s">
        <v>20</v>
      </c>
      <c r="H209" s="6">
        <v>0.96798899999999999</v>
      </c>
      <c r="I209" s="6" t="s">
        <v>26</v>
      </c>
      <c r="J209" s="6">
        <v>3.2010700000000003E-2</v>
      </c>
      <c r="K209" s="6" t="s">
        <v>22</v>
      </c>
      <c r="L209" s="6" t="s">
        <v>22</v>
      </c>
      <c r="M209" s="6" t="s">
        <v>22</v>
      </c>
      <c r="N209" s="7" t="s">
        <v>22</v>
      </c>
      <c r="O209" t="str">
        <f>VLOOKUP(A209,[1]matures!A:C,3,FALSE)</f>
        <v>+</v>
      </c>
      <c r="P209">
        <f>VLOOKUP(A209,[1]matures!A:E,5,FALSE)</f>
        <v>6536354</v>
      </c>
      <c r="Q209">
        <f>VLOOKUP(A209,[1]matures!A:F,6,FALSE)</f>
        <v>6536375</v>
      </c>
      <c r="R209">
        <f t="shared" si="3"/>
        <v>7</v>
      </c>
    </row>
    <row r="210" spans="1:18" x14ac:dyDescent="0.2">
      <c r="A210" s="5" t="s">
        <v>130</v>
      </c>
      <c r="B210" s="6">
        <v>10406536365</v>
      </c>
      <c r="C210" s="6" t="s">
        <v>31</v>
      </c>
      <c r="D210" s="6">
        <v>6536365</v>
      </c>
      <c r="E210" s="6">
        <v>3009</v>
      </c>
      <c r="F210" s="6" t="s">
        <v>21</v>
      </c>
      <c r="G210" s="6" t="s">
        <v>21</v>
      </c>
      <c r="H210" s="6">
        <v>0.99800599999999995</v>
      </c>
      <c r="I210" s="6" t="s">
        <v>20</v>
      </c>
      <c r="J210" s="6">
        <v>1.99402E-3</v>
      </c>
      <c r="K210" s="6" t="s">
        <v>22</v>
      </c>
      <c r="L210" s="6" t="s">
        <v>22</v>
      </c>
      <c r="M210" s="6" t="s">
        <v>22</v>
      </c>
      <c r="N210" s="7" t="s">
        <v>22</v>
      </c>
      <c r="O210" t="str">
        <f>VLOOKUP(A210,[1]matures!A:C,3,FALSE)</f>
        <v>+</v>
      </c>
      <c r="P210">
        <f>VLOOKUP(A210,[1]matures!A:E,5,FALSE)</f>
        <v>6536354</v>
      </c>
      <c r="Q210">
        <f>VLOOKUP(A210,[1]matures!A:F,6,FALSE)</f>
        <v>6536375</v>
      </c>
      <c r="R210">
        <f t="shared" si="3"/>
        <v>12</v>
      </c>
    </row>
    <row r="211" spans="1:18" x14ac:dyDescent="0.2">
      <c r="A211" s="5" t="s">
        <v>130</v>
      </c>
      <c r="B211" s="6">
        <v>10406536371</v>
      </c>
      <c r="C211" s="6" t="s">
        <v>31</v>
      </c>
      <c r="D211" s="6">
        <v>6536371</v>
      </c>
      <c r="E211" s="6">
        <v>2999</v>
      </c>
      <c r="F211" s="6" t="s">
        <v>21</v>
      </c>
      <c r="G211" s="6" t="s">
        <v>21</v>
      </c>
      <c r="H211" s="6">
        <v>0.95681899999999998</v>
      </c>
      <c r="I211" s="6" t="s">
        <v>20</v>
      </c>
      <c r="J211" s="6">
        <v>4.31811E-2</v>
      </c>
      <c r="K211" s="6" t="s">
        <v>22</v>
      </c>
      <c r="L211" s="6" t="s">
        <v>22</v>
      </c>
      <c r="M211" s="6" t="s">
        <v>22</v>
      </c>
      <c r="N211" s="7" t="s">
        <v>22</v>
      </c>
      <c r="O211" t="str">
        <f>VLOOKUP(A211,[1]matures!A:C,3,FALSE)</f>
        <v>+</v>
      </c>
      <c r="P211">
        <f>VLOOKUP(A211,[1]matures!A:E,5,FALSE)</f>
        <v>6536354</v>
      </c>
      <c r="Q211">
        <f>VLOOKUP(A211,[1]matures!A:F,6,FALSE)</f>
        <v>6536375</v>
      </c>
      <c r="R211">
        <f t="shared" si="3"/>
        <v>18</v>
      </c>
    </row>
    <row r="212" spans="1:18" x14ac:dyDescent="0.2">
      <c r="A212" s="5" t="s">
        <v>130</v>
      </c>
      <c r="B212" s="6">
        <v>10406536375</v>
      </c>
      <c r="C212" s="6" t="s">
        <v>31</v>
      </c>
      <c r="D212" s="6">
        <v>6536375</v>
      </c>
      <c r="E212" s="6">
        <v>2745</v>
      </c>
      <c r="F212" s="6" t="s">
        <v>23</v>
      </c>
      <c r="G212" s="6" t="s">
        <v>23</v>
      </c>
      <c r="H212" s="6">
        <v>0.77613799999999999</v>
      </c>
      <c r="I212" s="6" t="s">
        <v>26</v>
      </c>
      <c r="J212" s="6">
        <v>0.22386200000000001</v>
      </c>
      <c r="K212" s="6" t="s">
        <v>22</v>
      </c>
      <c r="L212" s="6" t="s">
        <v>22</v>
      </c>
      <c r="M212" s="6" t="s">
        <v>22</v>
      </c>
      <c r="N212" s="7" t="s">
        <v>22</v>
      </c>
      <c r="O212" t="str">
        <f>VLOOKUP(A212,[1]matures!A:C,3,FALSE)</f>
        <v>+</v>
      </c>
      <c r="P212">
        <f>VLOOKUP(A212,[1]matures!A:E,5,FALSE)</f>
        <v>6536354</v>
      </c>
      <c r="Q212">
        <f>VLOOKUP(A212,[1]matures!A:F,6,FALSE)</f>
        <v>6536375</v>
      </c>
      <c r="R212">
        <f t="shared" si="3"/>
        <v>22</v>
      </c>
    </row>
    <row r="213" spans="1:18" x14ac:dyDescent="0.2">
      <c r="A213" s="5" t="s">
        <v>131</v>
      </c>
      <c r="B213" s="6">
        <v>10406536571</v>
      </c>
      <c r="C213" s="6" t="s">
        <v>31</v>
      </c>
      <c r="D213" s="6">
        <v>6536571</v>
      </c>
      <c r="E213" s="6">
        <v>2985</v>
      </c>
      <c r="F213" s="6" t="s">
        <v>21</v>
      </c>
      <c r="G213" s="6" t="s">
        <v>21</v>
      </c>
      <c r="H213" s="6">
        <v>0.95661600000000002</v>
      </c>
      <c r="I213" s="6" t="s">
        <v>20</v>
      </c>
      <c r="J213" s="6">
        <v>4.3383600000000001E-2</v>
      </c>
      <c r="K213" s="6" t="s">
        <v>22</v>
      </c>
      <c r="L213" s="6" t="s">
        <v>22</v>
      </c>
      <c r="M213" s="6" t="s">
        <v>22</v>
      </c>
      <c r="N213" s="7" t="s">
        <v>22</v>
      </c>
      <c r="O213" t="str">
        <f>VLOOKUP(A213,[1]matures!A:C,3,FALSE)</f>
        <v>+</v>
      </c>
      <c r="P213">
        <f>VLOOKUP(A213,[1]matures!A:E,5,FALSE)</f>
        <v>6536571</v>
      </c>
      <c r="Q213">
        <f>VLOOKUP(A213,[1]matures!A:F,6,FALSE)</f>
        <v>6536592</v>
      </c>
      <c r="R213">
        <f t="shared" si="3"/>
        <v>1</v>
      </c>
    </row>
    <row r="214" spans="1:18" x14ac:dyDescent="0.2">
      <c r="A214" s="5" t="s">
        <v>131</v>
      </c>
      <c r="B214" s="6">
        <v>10406536573</v>
      </c>
      <c r="C214" s="6" t="s">
        <v>31</v>
      </c>
      <c r="D214" s="6">
        <v>6536573</v>
      </c>
      <c r="E214" s="6">
        <v>2999</v>
      </c>
      <c r="F214" s="6" t="s">
        <v>23</v>
      </c>
      <c r="G214" s="6" t="s">
        <v>23</v>
      </c>
      <c r="H214" s="6">
        <v>0.99983299999999997</v>
      </c>
      <c r="I214" s="6" t="s">
        <v>26</v>
      </c>
      <c r="J214" s="6">
        <v>1.6672200000000001E-4</v>
      </c>
      <c r="K214" s="6" t="s">
        <v>22</v>
      </c>
      <c r="L214" s="6" t="s">
        <v>22</v>
      </c>
      <c r="M214" s="6" t="s">
        <v>22</v>
      </c>
      <c r="N214" s="7" t="s">
        <v>22</v>
      </c>
      <c r="O214" t="str">
        <f>VLOOKUP(A214,[1]matures!A:C,3,FALSE)</f>
        <v>+</v>
      </c>
      <c r="P214">
        <f>VLOOKUP(A214,[1]matures!A:E,5,FALSE)</f>
        <v>6536571</v>
      </c>
      <c r="Q214">
        <f>VLOOKUP(A214,[1]matures!A:F,6,FALSE)</f>
        <v>6536592</v>
      </c>
      <c r="R214">
        <f t="shared" si="3"/>
        <v>3</v>
      </c>
    </row>
    <row r="215" spans="1:18" x14ac:dyDescent="0.2">
      <c r="A215" s="5" t="s">
        <v>131</v>
      </c>
      <c r="B215" s="6">
        <v>10406536584</v>
      </c>
      <c r="C215" s="6" t="s">
        <v>31</v>
      </c>
      <c r="D215" s="6">
        <v>6536584</v>
      </c>
      <c r="E215" s="6">
        <v>2995</v>
      </c>
      <c r="F215" s="6" t="s">
        <v>26</v>
      </c>
      <c r="G215" s="6" t="s">
        <v>26</v>
      </c>
      <c r="H215" s="6">
        <v>0.98597699999999999</v>
      </c>
      <c r="I215" s="6" t="s">
        <v>23</v>
      </c>
      <c r="J215" s="6">
        <v>1.40234E-2</v>
      </c>
      <c r="K215" s="6" t="s">
        <v>22</v>
      </c>
      <c r="L215" s="6" t="s">
        <v>22</v>
      </c>
      <c r="M215" s="6" t="s">
        <v>22</v>
      </c>
      <c r="N215" s="7" t="s">
        <v>22</v>
      </c>
      <c r="O215" t="str">
        <f>VLOOKUP(A215,[1]matures!A:C,3,FALSE)</f>
        <v>+</v>
      </c>
      <c r="P215">
        <f>VLOOKUP(A215,[1]matures!A:E,5,FALSE)</f>
        <v>6536571</v>
      </c>
      <c r="Q215">
        <f>VLOOKUP(A215,[1]matures!A:F,6,FALSE)</f>
        <v>6536592</v>
      </c>
      <c r="R215">
        <f t="shared" si="3"/>
        <v>14</v>
      </c>
    </row>
    <row r="216" spans="1:18" x14ac:dyDescent="0.2">
      <c r="A216" s="5" t="s">
        <v>132</v>
      </c>
      <c r="B216" s="6">
        <v>10518668420</v>
      </c>
      <c r="C216" s="6" t="s">
        <v>68</v>
      </c>
      <c r="D216" s="6">
        <v>18668420</v>
      </c>
      <c r="E216" s="6">
        <v>2983</v>
      </c>
      <c r="F216" s="6" t="s">
        <v>20</v>
      </c>
      <c r="G216" s="6" t="s">
        <v>20</v>
      </c>
      <c r="H216" s="6">
        <v>0.61699599999999999</v>
      </c>
      <c r="I216" s="6" t="s">
        <v>26</v>
      </c>
      <c r="J216" s="6">
        <v>0.38300400000000001</v>
      </c>
      <c r="K216" s="6" t="s">
        <v>22</v>
      </c>
      <c r="L216" s="6" t="s">
        <v>22</v>
      </c>
      <c r="M216" s="6" t="s">
        <v>22</v>
      </c>
      <c r="N216" s="7" t="s">
        <v>22</v>
      </c>
      <c r="O216" t="str">
        <f>VLOOKUP(A216,[1]matures!A:C,3,FALSE)</f>
        <v>+</v>
      </c>
      <c r="P216">
        <f>VLOOKUP(A216,[1]matures!A:E,5,FALSE)</f>
        <v>18668414</v>
      </c>
      <c r="Q216">
        <f>VLOOKUP(A216,[1]matures!A:F,6,FALSE)</f>
        <v>18668435</v>
      </c>
      <c r="R216">
        <f t="shared" si="3"/>
        <v>7</v>
      </c>
    </row>
    <row r="217" spans="1:18" x14ac:dyDescent="0.2">
      <c r="A217" s="5" t="s">
        <v>132</v>
      </c>
      <c r="B217" s="6">
        <v>10518668425</v>
      </c>
      <c r="C217" s="6" t="s">
        <v>68</v>
      </c>
      <c r="D217" s="6">
        <v>18668425</v>
      </c>
      <c r="E217" s="6">
        <v>3020</v>
      </c>
      <c r="F217" s="6" t="s">
        <v>21</v>
      </c>
      <c r="G217" s="6" t="s">
        <v>21</v>
      </c>
      <c r="H217" s="6">
        <v>0.99553000000000003</v>
      </c>
      <c r="I217" s="6" t="s">
        <v>20</v>
      </c>
      <c r="J217" s="6">
        <v>4.4701999999999997E-3</v>
      </c>
      <c r="K217" s="6" t="s">
        <v>22</v>
      </c>
      <c r="L217" s="6" t="s">
        <v>22</v>
      </c>
      <c r="M217" s="6" t="s">
        <v>22</v>
      </c>
      <c r="N217" s="7" t="s">
        <v>22</v>
      </c>
      <c r="O217" t="str">
        <f>VLOOKUP(A217,[1]matures!A:C,3,FALSE)</f>
        <v>+</v>
      </c>
      <c r="P217">
        <f>VLOOKUP(A217,[1]matures!A:E,5,FALSE)</f>
        <v>18668414</v>
      </c>
      <c r="Q217">
        <f>VLOOKUP(A217,[1]matures!A:F,6,FALSE)</f>
        <v>18668435</v>
      </c>
      <c r="R217">
        <f t="shared" si="3"/>
        <v>12</v>
      </c>
    </row>
    <row r="218" spans="1:18" x14ac:dyDescent="0.2">
      <c r="A218" s="5" t="s">
        <v>133</v>
      </c>
      <c r="B218" s="6">
        <v>10518668633</v>
      </c>
      <c r="C218" s="6" t="s">
        <v>68</v>
      </c>
      <c r="D218" s="6">
        <v>18668633</v>
      </c>
      <c r="E218" s="6">
        <v>3004</v>
      </c>
      <c r="F218" s="6" t="s">
        <v>21</v>
      </c>
      <c r="G218" s="6" t="s">
        <v>21</v>
      </c>
      <c r="H218" s="6">
        <v>0.99900100000000003</v>
      </c>
      <c r="I218" s="6" t="s">
        <v>20</v>
      </c>
      <c r="J218" s="6">
        <v>9.9866800000000008E-4</v>
      </c>
      <c r="K218" s="6" t="s">
        <v>22</v>
      </c>
      <c r="L218" s="6" t="s">
        <v>22</v>
      </c>
      <c r="M218" s="6" t="s">
        <v>22</v>
      </c>
      <c r="N218" s="7" t="s">
        <v>22</v>
      </c>
      <c r="O218" t="str">
        <f>VLOOKUP(A218,[1]matures!A:C,3,FALSE)</f>
        <v>+</v>
      </c>
      <c r="P218">
        <f>VLOOKUP(A218,[1]matures!A:E,5,FALSE)</f>
        <v>18668633</v>
      </c>
      <c r="Q218">
        <f>VLOOKUP(A218,[1]matures!A:F,6,FALSE)</f>
        <v>18668654</v>
      </c>
      <c r="R218">
        <f t="shared" si="3"/>
        <v>1</v>
      </c>
    </row>
    <row r="219" spans="1:18" x14ac:dyDescent="0.2">
      <c r="A219" s="5" t="s">
        <v>133</v>
      </c>
      <c r="B219" s="6">
        <v>10518668634</v>
      </c>
      <c r="C219" s="6" t="s">
        <v>68</v>
      </c>
      <c r="D219" s="6">
        <v>18668634</v>
      </c>
      <c r="E219" s="6">
        <v>2886</v>
      </c>
      <c r="F219" s="6" t="s">
        <v>26</v>
      </c>
      <c r="G219" s="6" t="s">
        <v>26</v>
      </c>
      <c r="H219" s="6">
        <v>0.99930699999999995</v>
      </c>
      <c r="I219" s="6" t="s">
        <v>23</v>
      </c>
      <c r="J219" s="6">
        <v>6.9300099999999995E-4</v>
      </c>
      <c r="K219" s="6" t="s">
        <v>22</v>
      </c>
      <c r="L219" s="6" t="s">
        <v>22</v>
      </c>
      <c r="M219" s="6" t="s">
        <v>22</v>
      </c>
      <c r="N219" s="7" t="s">
        <v>22</v>
      </c>
      <c r="O219" t="str">
        <f>VLOOKUP(A219,[1]matures!A:C,3,FALSE)</f>
        <v>+</v>
      </c>
      <c r="P219">
        <f>VLOOKUP(A219,[1]matures!A:E,5,FALSE)</f>
        <v>18668633</v>
      </c>
      <c r="Q219">
        <f>VLOOKUP(A219,[1]matures!A:F,6,FALSE)</f>
        <v>18668654</v>
      </c>
      <c r="R219">
        <f t="shared" si="3"/>
        <v>2</v>
      </c>
    </row>
    <row r="220" spans="1:18" x14ac:dyDescent="0.2">
      <c r="A220" s="5" t="s">
        <v>133</v>
      </c>
      <c r="B220" s="6">
        <v>10518668635</v>
      </c>
      <c r="C220" s="6" t="s">
        <v>68</v>
      </c>
      <c r="D220" s="6">
        <v>18668635</v>
      </c>
      <c r="E220" s="6">
        <v>2889</v>
      </c>
      <c r="F220" s="6" t="s">
        <v>23</v>
      </c>
      <c r="G220" s="6" t="s">
        <v>23</v>
      </c>
      <c r="H220" s="6">
        <v>0.99948099999999995</v>
      </c>
      <c r="I220" s="6" t="s">
        <v>26</v>
      </c>
      <c r="J220" s="6">
        <v>5.19211E-4</v>
      </c>
      <c r="K220" s="6" t="s">
        <v>22</v>
      </c>
      <c r="L220" s="6" t="s">
        <v>22</v>
      </c>
      <c r="M220" s="6" t="s">
        <v>22</v>
      </c>
      <c r="N220" s="7" t="s">
        <v>22</v>
      </c>
      <c r="O220" t="str">
        <f>VLOOKUP(A220,[1]matures!A:C,3,FALSE)</f>
        <v>+</v>
      </c>
      <c r="P220">
        <f>VLOOKUP(A220,[1]matures!A:E,5,FALSE)</f>
        <v>18668633</v>
      </c>
      <c r="Q220">
        <f>VLOOKUP(A220,[1]matures!A:F,6,FALSE)</f>
        <v>18668654</v>
      </c>
      <c r="R220">
        <f t="shared" si="3"/>
        <v>3</v>
      </c>
    </row>
    <row r="221" spans="1:18" x14ac:dyDescent="0.2">
      <c r="A221" s="5" t="s">
        <v>133</v>
      </c>
      <c r="B221" s="6">
        <v>10518668647</v>
      </c>
      <c r="C221" s="6" t="s">
        <v>68</v>
      </c>
      <c r="D221" s="6">
        <v>18668647</v>
      </c>
      <c r="E221" s="6">
        <v>2890</v>
      </c>
      <c r="F221" s="6" t="s">
        <v>23</v>
      </c>
      <c r="G221" s="6" t="s">
        <v>23</v>
      </c>
      <c r="H221" s="6">
        <v>0.99948099999999995</v>
      </c>
      <c r="I221" s="6" t="s">
        <v>26</v>
      </c>
      <c r="J221" s="6">
        <v>5.1903099999999998E-4</v>
      </c>
      <c r="K221" s="6" t="s">
        <v>22</v>
      </c>
      <c r="L221" s="6" t="s">
        <v>22</v>
      </c>
      <c r="M221" s="6" t="s">
        <v>22</v>
      </c>
      <c r="N221" s="7" t="s">
        <v>22</v>
      </c>
      <c r="O221" t="str">
        <f>VLOOKUP(A221,[1]matures!A:C,3,FALSE)</f>
        <v>+</v>
      </c>
      <c r="P221">
        <f>VLOOKUP(A221,[1]matures!A:E,5,FALSE)</f>
        <v>18668633</v>
      </c>
      <c r="Q221">
        <f>VLOOKUP(A221,[1]matures!A:F,6,FALSE)</f>
        <v>18668654</v>
      </c>
      <c r="R221">
        <f t="shared" si="3"/>
        <v>15</v>
      </c>
    </row>
    <row r="222" spans="1:18" x14ac:dyDescent="0.2">
      <c r="A222" s="5" t="s">
        <v>133</v>
      </c>
      <c r="B222" s="6">
        <v>10518668652</v>
      </c>
      <c r="C222" s="6" t="s">
        <v>68</v>
      </c>
      <c r="D222" s="6">
        <v>18668652</v>
      </c>
      <c r="E222" s="6">
        <v>2952</v>
      </c>
      <c r="F222" s="6" t="s">
        <v>23</v>
      </c>
      <c r="G222" s="6" t="s">
        <v>23</v>
      </c>
      <c r="H222" s="6">
        <v>0.62737100000000001</v>
      </c>
      <c r="I222" s="6" t="s">
        <v>26</v>
      </c>
      <c r="J222" s="6">
        <v>0.37262899999999999</v>
      </c>
      <c r="K222" s="6" t="s">
        <v>22</v>
      </c>
      <c r="L222" s="6" t="s">
        <v>22</v>
      </c>
      <c r="M222" s="6" t="s">
        <v>22</v>
      </c>
      <c r="N222" s="7" t="s">
        <v>22</v>
      </c>
      <c r="O222" t="str">
        <f>VLOOKUP(A222,[1]matures!A:C,3,FALSE)</f>
        <v>+</v>
      </c>
      <c r="P222">
        <f>VLOOKUP(A222,[1]matures!A:E,5,FALSE)</f>
        <v>18668633</v>
      </c>
      <c r="Q222">
        <f>VLOOKUP(A222,[1]matures!A:F,6,FALSE)</f>
        <v>18668654</v>
      </c>
      <c r="R222">
        <f t="shared" si="3"/>
        <v>20</v>
      </c>
    </row>
    <row r="223" spans="1:18" x14ac:dyDescent="0.2">
      <c r="A223" s="5" t="s">
        <v>134</v>
      </c>
      <c r="B223" s="6">
        <v>10627238262</v>
      </c>
      <c r="C223" s="6" t="s">
        <v>28</v>
      </c>
      <c r="D223" s="6">
        <v>27238262</v>
      </c>
      <c r="E223" s="6">
        <v>2923</v>
      </c>
      <c r="F223" s="6" t="s">
        <v>21</v>
      </c>
      <c r="G223" s="6" t="s">
        <v>21</v>
      </c>
      <c r="H223" s="6">
        <v>0.99828899999999998</v>
      </c>
      <c r="I223" s="6" t="s">
        <v>20</v>
      </c>
      <c r="J223" s="6">
        <v>1.71057E-3</v>
      </c>
      <c r="K223" s="6" t="s">
        <v>22</v>
      </c>
      <c r="L223" s="6" t="s">
        <v>22</v>
      </c>
      <c r="M223" s="6" t="s">
        <v>22</v>
      </c>
      <c r="N223" s="7" t="s">
        <v>22</v>
      </c>
      <c r="O223" t="str">
        <f>VLOOKUP(A223,[1]matures!A:C,3,FALSE)</f>
        <v>-</v>
      </c>
      <c r="P223">
        <f>VLOOKUP(A223,[1]matures!A:E,5,FALSE)</f>
        <v>27238262</v>
      </c>
      <c r="Q223">
        <f>VLOOKUP(A223,[1]matures!A:F,6,FALSE)</f>
        <v>27238283</v>
      </c>
      <c r="R223">
        <f t="shared" si="3"/>
        <v>22</v>
      </c>
    </row>
    <row r="224" spans="1:18" x14ac:dyDescent="0.2">
      <c r="A224" s="5" t="s">
        <v>134</v>
      </c>
      <c r="B224" s="6">
        <v>10627238264</v>
      </c>
      <c r="C224" s="6" t="s">
        <v>28</v>
      </c>
      <c r="D224" s="6">
        <v>27238264</v>
      </c>
      <c r="E224" s="6">
        <v>3016</v>
      </c>
      <c r="F224" s="6" t="s">
        <v>21</v>
      </c>
      <c r="G224" s="6" t="s">
        <v>21</v>
      </c>
      <c r="H224" s="6">
        <v>0.99784499999999998</v>
      </c>
      <c r="I224" s="6" t="s">
        <v>20</v>
      </c>
      <c r="J224" s="6">
        <v>2.1551700000000001E-3</v>
      </c>
      <c r="K224" s="6" t="s">
        <v>22</v>
      </c>
      <c r="L224" s="6" t="s">
        <v>22</v>
      </c>
      <c r="M224" s="6" t="s">
        <v>22</v>
      </c>
      <c r="N224" s="7" t="s">
        <v>22</v>
      </c>
      <c r="O224" t="str">
        <f>VLOOKUP(A224,[1]matures!A:C,3,FALSE)</f>
        <v>-</v>
      </c>
      <c r="P224">
        <f>VLOOKUP(A224,[1]matures!A:E,5,FALSE)</f>
        <v>27238262</v>
      </c>
      <c r="Q224">
        <f>VLOOKUP(A224,[1]matures!A:F,6,FALSE)</f>
        <v>27238283</v>
      </c>
      <c r="R224">
        <f t="shared" si="3"/>
        <v>20</v>
      </c>
    </row>
    <row r="225" spans="1:18" x14ac:dyDescent="0.2">
      <c r="A225" s="5" t="s">
        <v>134</v>
      </c>
      <c r="B225" s="6">
        <v>10627238266</v>
      </c>
      <c r="C225" s="6" t="s">
        <v>28</v>
      </c>
      <c r="D225" s="6">
        <v>27238266</v>
      </c>
      <c r="E225" s="6">
        <v>3020</v>
      </c>
      <c r="F225" s="6" t="s">
        <v>23</v>
      </c>
      <c r="G225" s="6" t="s">
        <v>23</v>
      </c>
      <c r="H225" s="6">
        <v>0.999834</v>
      </c>
      <c r="I225" s="6" t="s">
        <v>26</v>
      </c>
      <c r="J225" s="6">
        <v>1.65563E-4</v>
      </c>
      <c r="K225" s="6" t="s">
        <v>22</v>
      </c>
      <c r="L225" s="6" t="s">
        <v>22</v>
      </c>
      <c r="M225" s="6" t="s">
        <v>22</v>
      </c>
      <c r="N225" s="7" t="s">
        <v>22</v>
      </c>
      <c r="O225" t="str">
        <f>VLOOKUP(A225,[1]matures!A:C,3,FALSE)</f>
        <v>-</v>
      </c>
      <c r="P225">
        <f>VLOOKUP(A225,[1]matures!A:E,5,FALSE)</f>
        <v>27238262</v>
      </c>
      <c r="Q225">
        <f>VLOOKUP(A225,[1]matures!A:F,6,FALSE)</f>
        <v>27238283</v>
      </c>
      <c r="R225">
        <f t="shared" si="3"/>
        <v>18</v>
      </c>
    </row>
    <row r="226" spans="1:18" x14ac:dyDescent="0.2">
      <c r="A226" s="5" t="s">
        <v>134</v>
      </c>
      <c r="B226" s="6">
        <v>10627238269</v>
      </c>
      <c r="C226" s="6" t="s">
        <v>28</v>
      </c>
      <c r="D226" s="6">
        <v>27238269</v>
      </c>
      <c r="E226" s="6">
        <v>2580</v>
      </c>
      <c r="F226" s="6" t="s">
        <v>21</v>
      </c>
      <c r="G226" s="6" t="s">
        <v>21</v>
      </c>
      <c r="H226" s="6">
        <v>0.967248</v>
      </c>
      <c r="I226" s="6" t="s">
        <v>20</v>
      </c>
      <c r="J226" s="6">
        <v>3.27519E-2</v>
      </c>
      <c r="K226" s="6" t="s">
        <v>22</v>
      </c>
      <c r="L226" s="6" t="s">
        <v>22</v>
      </c>
      <c r="M226" s="6" t="s">
        <v>22</v>
      </c>
      <c r="N226" s="7" t="s">
        <v>22</v>
      </c>
      <c r="O226" t="str">
        <f>VLOOKUP(A226,[1]matures!A:C,3,FALSE)</f>
        <v>-</v>
      </c>
      <c r="P226">
        <f>VLOOKUP(A226,[1]matures!A:E,5,FALSE)</f>
        <v>27238262</v>
      </c>
      <c r="Q226">
        <f>VLOOKUP(A226,[1]matures!A:F,6,FALSE)</f>
        <v>27238283</v>
      </c>
      <c r="R226">
        <f t="shared" si="3"/>
        <v>15</v>
      </c>
    </row>
    <row r="227" spans="1:18" x14ac:dyDescent="0.2">
      <c r="A227" s="5" t="s">
        <v>134</v>
      </c>
      <c r="B227" s="6">
        <v>10627238270</v>
      </c>
      <c r="C227" s="6" t="s">
        <v>28</v>
      </c>
      <c r="D227" s="6">
        <v>27238270</v>
      </c>
      <c r="E227" s="6">
        <v>3018</v>
      </c>
      <c r="F227" s="6" t="s">
        <v>21</v>
      </c>
      <c r="G227" s="6" t="s">
        <v>21</v>
      </c>
      <c r="H227" s="6">
        <v>0.98724299999999998</v>
      </c>
      <c r="I227" s="6" t="s">
        <v>20</v>
      </c>
      <c r="J227" s="6">
        <v>1.2591099999999999E-2</v>
      </c>
      <c r="K227" s="6" t="s">
        <v>23</v>
      </c>
      <c r="L227" s="6">
        <v>1.65673E-4</v>
      </c>
      <c r="M227" s="6" t="s">
        <v>22</v>
      </c>
      <c r="N227" s="7" t="s">
        <v>22</v>
      </c>
      <c r="O227" t="str">
        <f>VLOOKUP(A227,[1]matures!A:C,3,FALSE)</f>
        <v>-</v>
      </c>
      <c r="P227">
        <f>VLOOKUP(A227,[1]matures!A:E,5,FALSE)</f>
        <v>27238262</v>
      </c>
      <c r="Q227">
        <f>VLOOKUP(A227,[1]matures!A:F,6,FALSE)</f>
        <v>27238283</v>
      </c>
      <c r="R227">
        <f t="shared" si="3"/>
        <v>14</v>
      </c>
    </row>
    <row r="228" spans="1:18" x14ac:dyDescent="0.2">
      <c r="A228" s="5" t="s">
        <v>134</v>
      </c>
      <c r="B228" s="6">
        <v>10627238272</v>
      </c>
      <c r="C228" s="6" t="s">
        <v>28</v>
      </c>
      <c r="D228" s="6">
        <v>27238272</v>
      </c>
      <c r="E228" s="6">
        <v>3019</v>
      </c>
      <c r="F228" s="6" t="s">
        <v>23</v>
      </c>
      <c r="G228" s="6" t="s">
        <v>23</v>
      </c>
      <c r="H228" s="6">
        <v>0.99933799999999995</v>
      </c>
      <c r="I228" s="6" t="s">
        <v>26</v>
      </c>
      <c r="J228" s="6">
        <v>6.6247099999999998E-4</v>
      </c>
      <c r="K228" s="6" t="s">
        <v>22</v>
      </c>
      <c r="L228" s="6" t="s">
        <v>22</v>
      </c>
      <c r="M228" s="6" t="s">
        <v>22</v>
      </c>
      <c r="N228" s="7" t="s">
        <v>22</v>
      </c>
      <c r="O228" t="str">
        <f>VLOOKUP(A228,[1]matures!A:C,3,FALSE)</f>
        <v>-</v>
      </c>
      <c r="P228">
        <f>VLOOKUP(A228,[1]matures!A:E,5,FALSE)</f>
        <v>27238262</v>
      </c>
      <c r="Q228">
        <f>VLOOKUP(A228,[1]matures!A:F,6,FALSE)</f>
        <v>27238283</v>
      </c>
      <c r="R228">
        <f t="shared" si="3"/>
        <v>12</v>
      </c>
    </row>
    <row r="229" spans="1:18" x14ac:dyDescent="0.2">
      <c r="A229" s="5" t="s">
        <v>134</v>
      </c>
      <c r="B229" s="6">
        <v>10627238274</v>
      </c>
      <c r="C229" s="6" t="s">
        <v>28</v>
      </c>
      <c r="D229" s="6">
        <v>27238274</v>
      </c>
      <c r="E229" s="6">
        <v>3016</v>
      </c>
      <c r="F229" s="6" t="s">
        <v>21</v>
      </c>
      <c r="G229" s="6" t="s">
        <v>21</v>
      </c>
      <c r="H229" s="6">
        <v>0.99950300000000003</v>
      </c>
      <c r="I229" s="6" t="s">
        <v>20</v>
      </c>
      <c r="J229" s="6">
        <v>4.97348E-4</v>
      </c>
      <c r="K229" s="6" t="s">
        <v>22</v>
      </c>
      <c r="L229" s="6" t="s">
        <v>22</v>
      </c>
      <c r="M229" s="6" t="s">
        <v>22</v>
      </c>
      <c r="N229" s="7" t="s">
        <v>22</v>
      </c>
      <c r="O229" t="str">
        <f>VLOOKUP(A229,[1]matures!A:C,3,FALSE)</f>
        <v>-</v>
      </c>
      <c r="P229">
        <f>VLOOKUP(A229,[1]matures!A:E,5,FALSE)</f>
        <v>27238262</v>
      </c>
      <c r="Q229">
        <f>VLOOKUP(A229,[1]matures!A:F,6,FALSE)</f>
        <v>27238283</v>
      </c>
      <c r="R229">
        <f t="shared" si="3"/>
        <v>10</v>
      </c>
    </row>
    <row r="230" spans="1:18" x14ac:dyDescent="0.2">
      <c r="A230" s="5" t="s">
        <v>134</v>
      </c>
      <c r="B230" s="6">
        <v>10627238279</v>
      </c>
      <c r="C230" s="6" t="s">
        <v>28</v>
      </c>
      <c r="D230" s="6">
        <v>27238279</v>
      </c>
      <c r="E230" s="6">
        <v>3022</v>
      </c>
      <c r="F230" s="6" t="s">
        <v>23</v>
      </c>
      <c r="G230" s="6" t="s">
        <v>23</v>
      </c>
      <c r="H230" s="6">
        <v>0.99933799999999995</v>
      </c>
      <c r="I230" s="6" t="s">
        <v>26</v>
      </c>
      <c r="J230" s="6">
        <v>6.6181300000000003E-4</v>
      </c>
      <c r="K230" s="6" t="s">
        <v>22</v>
      </c>
      <c r="L230" s="6" t="s">
        <v>22</v>
      </c>
      <c r="M230" s="6" t="s">
        <v>22</v>
      </c>
      <c r="N230" s="7" t="s">
        <v>22</v>
      </c>
      <c r="O230" t="str">
        <f>VLOOKUP(A230,[1]matures!A:C,3,FALSE)</f>
        <v>-</v>
      </c>
      <c r="P230">
        <f>VLOOKUP(A230,[1]matures!A:E,5,FALSE)</f>
        <v>27238262</v>
      </c>
      <c r="Q230">
        <f>VLOOKUP(A230,[1]matures!A:F,6,FALSE)</f>
        <v>27238283</v>
      </c>
      <c r="R230">
        <f t="shared" si="3"/>
        <v>5</v>
      </c>
    </row>
    <row r="231" spans="1:18" x14ac:dyDescent="0.2">
      <c r="A231" s="5" t="s">
        <v>134</v>
      </c>
      <c r="B231" s="6">
        <v>10627238281</v>
      </c>
      <c r="C231" s="6" t="s">
        <v>28</v>
      </c>
      <c r="D231" s="6">
        <v>27238281</v>
      </c>
      <c r="E231" s="6">
        <v>2580</v>
      </c>
      <c r="F231" s="6" t="s">
        <v>21</v>
      </c>
      <c r="G231" s="6" t="s">
        <v>21</v>
      </c>
      <c r="H231" s="6">
        <v>0.60600799999999999</v>
      </c>
      <c r="I231" s="6" t="s">
        <v>20</v>
      </c>
      <c r="J231" s="6">
        <v>0.39302300000000001</v>
      </c>
      <c r="K231" s="6" t="s">
        <v>26</v>
      </c>
      <c r="L231" s="6">
        <v>9.6899200000000001E-4</v>
      </c>
      <c r="M231" s="6" t="s">
        <v>22</v>
      </c>
      <c r="N231" s="7" t="s">
        <v>22</v>
      </c>
      <c r="O231" t="str">
        <f>VLOOKUP(A231,[1]matures!A:C,3,FALSE)</f>
        <v>-</v>
      </c>
      <c r="P231">
        <f>VLOOKUP(A231,[1]matures!A:E,5,FALSE)</f>
        <v>27238262</v>
      </c>
      <c r="Q231">
        <f>VLOOKUP(A231,[1]matures!A:F,6,FALSE)</f>
        <v>27238283</v>
      </c>
      <c r="R231">
        <f t="shared" si="3"/>
        <v>3</v>
      </c>
    </row>
    <row r="232" spans="1:18" x14ac:dyDescent="0.2">
      <c r="A232" s="5" t="s">
        <v>134</v>
      </c>
      <c r="B232" s="6">
        <v>10627238282</v>
      </c>
      <c r="C232" s="6" t="s">
        <v>28</v>
      </c>
      <c r="D232" s="6">
        <v>27238282</v>
      </c>
      <c r="E232" s="6">
        <v>2924</v>
      </c>
      <c r="F232" s="6" t="s">
        <v>21</v>
      </c>
      <c r="G232" s="6" t="s">
        <v>21</v>
      </c>
      <c r="H232" s="6">
        <v>0.96032799999999996</v>
      </c>
      <c r="I232" s="6" t="s">
        <v>20</v>
      </c>
      <c r="J232" s="6">
        <v>3.9671699999999997E-2</v>
      </c>
      <c r="K232" s="6" t="s">
        <v>22</v>
      </c>
      <c r="L232" s="6" t="s">
        <v>22</v>
      </c>
      <c r="M232" s="6" t="s">
        <v>22</v>
      </c>
      <c r="N232" s="7" t="s">
        <v>22</v>
      </c>
      <c r="O232" t="str">
        <f>VLOOKUP(A232,[1]matures!A:C,3,FALSE)</f>
        <v>-</v>
      </c>
      <c r="P232">
        <f>VLOOKUP(A232,[1]matures!A:E,5,FALSE)</f>
        <v>27238262</v>
      </c>
      <c r="Q232">
        <f>VLOOKUP(A232,[1]matures!A:F,6,FALSE)</f>
        <v>27238283</v>
      </c>
      <c r="R232">
        <f t="shared" si="3"/>
        <v>2</v>
      </c>
    </row>
    <row r="233" spans="1:18" x14ac:dyDescent="0.2">
      <c r="A233" s="5" t="s">
        <v>134</v>
      </c>
      <c r="B233" s="6">
        <v>10627238283</v>
      </c>
      <c r="C233" s="6" t="s">
        <v>28</v>
      </c>
      <c r="D233" s="6">
        <v>27238283</v>
      </c>
      <c r="E233" s="6">
        <v>2530</v>
      </c>
      <c r="F233" s="6" t="s">
        <v>23</v>
      </c>
      <c r="G233" s="6" t="s">
        <v>23</v>
      </c>
      <c r="H233" s="6">
        <v>0.952372</v>
      </c>
      <c r="I233" s="6" t="s">
        <v>26</v>
      </c>
      <c r="J233" s="6">
        <v>4.7628499999999997E-2</v>
      </c>
      <c r="K233" s="6" t="s">
        <v>22</v>
      </c>
      <c r="L233" s="6" t="s">
        <v>22</v>
      </c>
      <c r="M233" s="6" t="s">
        <v>22</v>
      </c>
      <c r="N233" s="7" t="s">
        <v>22</v>
      </c>
      <c r="O233" t="str">
        <f>VLOOKUP(A233,[1]matures!A:C,3,FALSE)</f>
        <v>-</v>
      </c>
      <c r="P233">
        <f>VLOOKUP(A233,[1]matures!A:E,5,FALSE)</f>
        <v>27238262</v>
      </c>
      <c r="Q233">
        <f>VLOOKUP(A233,[1]matures!A:F,6,FALSE)</f>
        <v>27238283</v>
      </c>
      <c r="R233">
        <f t="shared" si="3"/>
        <v>1</v>
      </c>
    </row>
    <row r="234" spans="1:18" x14ac:dyDescent="0.2">
      <c r="A234" s="5" t="s">
        <v>135</v>
      </c>
      <c r="B234" s="6">
        <v>10614949526</v>
      </c>
      <c r="C234" s="6" t="s">
        <v>28</v>
      </c>
      <c r="D234" s="6">
        <v>14949526</v>
      </c>
      <c r="E234" s="6">
        <v>2086</v>
      </c>
      <c r="F234" s="6" t="s">
        <v>23</v>
      </c>
      <c r="G234" s="6" t="s">
        <v>26</v>
      </c>
      <c r="H234" s="6">
        <v>0.50790999999999997</v>
      </c>
      <c r="I234" s="6" t="s">
        <v>23</v>
      </c>
      <c r="J234" s="6">
        <v>0.49209000000000003</v>
      </c>
      <c r="K234" s="6" t="s">
        <v>22</v>
      </c>
      <c r="L234" s="6" t="s">
        <v>22</v>
      </c>
      <c r="M234" s="6" t="s">
        <v>22</v>
      </c>
      <c r="N234" s="7" t="s">
        <v>22</v>
      </c>
      <c r="O234" t="str">
        <f>VLOOKUP(A234,[1]matures!A:C,3,FALSE)</f>
        <v>+</v>
      </c>
      <c r="P234">
        <f>VLOOKUP(A234,[1]matures!A:E,5,FALSE)</f>
        <v>14949513</v>
      </c>
      <c r="Q234">
        <f>VLOOKUP(A234,[1]matures!A:F,6,FALSE)</f>
        <v>14949534</v>
      </c>
      <c r="R234">
        <f t="shared" si="3"/>
        <v>14</v>
      </c>
    </row>
    <row r="235" spans="1:18" x14ac:dyDescent="0.2">
      <c r="A235" s="5" t="s">
        <v>135</v>
      </c>
      <c r="B235" s="6">
        <v>10614949527</v>
      </c>
      <c r="C235" s="6" t="s">
        <v>28</v>
      </c>
      <c r="D235" s="6">
        <v>14949527</v>
      </c>
      <c r="E235" s="6">
        <v>2470</v>
      </c>
      <c r="F235" s="6" t="s">
        <v>23</v>
      </c>
      <c r="G235" s="6" t="s">
        <v>23</v>
      </c>
      <c r="H235" s="6">
        <v>0.99959500000000001</v>
      </c>
      <c r="I235" s="6" t="s">
        <v>20</v>
      </c>
      <c r="J235" s="6">
        <v>4.0485800000000002E-4</v>
      </c>
      <c r="K235" s="6" t="s">
        <v>22</v>
      </c>
      <c r="L235" s="6" t="s">
        <v>22</v>
      </c>
      <c r="M235" s="6" t="s">
        <v>22</v>
      </c>
      <c r="N235" s="7" t="s">
        <v>22</v>
      </c>
      <c r="O235" t="str">
        <f>VLOOKUP(A235,[1]matures!A:C,3,FALSE)</f>
        <v>+</v>
      </c>
      <c r="P235">
        <f>VLOOKUP(A235,[1]matures!A:E,5,FALSE)</f>
        <v>14949513</v>
      </c>
      <c r="Q235">
        <f>VLOOKUP(A235,[1]matures!A:F,6,FALSE)</f>
        <v>14949534</v>
      </c>
      <c r="R235">
        <f t="shared" si="3"/>
        <v>15</v>
      </c>
    </row>
    <row r="236" spans="1:18" x14ac:dyDescent="0.2">
      <c r="A236" s="5" t="s">
        <v>135</v>
      </c>
      <c r="B236" s="6">
        <v>10614949530</v>
      </c>
      <c r="C236" s="6" t="s">
        <v>28</v>
      </c>
      <c r="D236" s="6">
        <v>14949530</v>
      </c>
      <c r="E236" s="6">
        <v>2124</v>
      </c>
      <c r="F236" s="6" t="s">
        <v>21</v>
      </c>
      <c r="G236" s="6" t="s">
        <v>20</v>
      </c>
      <c r="H236" s="6">
        <v>0.51530100000000001</v>
      </c>
      <c r="I236" s="6" t="s">
        <v>21</v>
      </c>
      <c r="J236" s="6">
        <v>0.48469899999999999</v>
      </c>
      <c r="K236" s="6" t="s">
        <v>22</v>
      </c>
      <c r="L236" s="6" t="s">
        <v>22</v>
      </c>
      <c r="M236" s="6" t="s">
        <v>22</v>
      </c>
      <c r="N236" s="7" t="s">
        <v>22</v>
      </c>
      <c r="O236" t="str">
        <f>VLOOKUP(A236,[1]matures!A:C,3,FALSE)</f>
        <v>+</v>
      </c>
      <c r="P236">
        <f>VLOOKUP(A236,[1]matures!A:E,5,FALSE)</f>
        <v>14949513</v>
      </c>
      <c r="Q236">
        <f>VLOOKUP(A236,[1]matures!A:F,6,FALSE)</f>
        <v>14949534</v>
      </c>
      <c r="R236">
        <f t="shared" si="3"/>
        <v>18</v>
      </c>
    </row>
    <row r="237" spans="1:18" x14ac:dyDescent="0.2">
      <c r="A237" s="5" t="s">
        <v>136</v>
      </c>
      <c r="B237" s="6">
        <v>10815132802</v>
      </c>
      <c r="C237" s="6" t="s">
        <v>36</v>
      </c>
      <c r="D237" s="6">
        <v>15132802</v>
      </c>
      <c r="E237" s="6">
        <v>2782</v>
      </c>
      <c r="F237" s="6" t="s">
        <v>21</v>
      </c>
      <c r="G237" s="6" t="s">
        <v>21</v>
      </c>
      <c r="H237" s="6">
        <v>0.99658500000000005</v>
      </c>
      <c r="I237" s="6" t="s">
        <v>20</v>
      </c>
      <c r="J237" s="6">
        <v>3.4148099999999999E-3</v>
      </c>
      <c r="K237" s="6" t="s">
        <v>22</v>
      </c>
      <c r="L237" s="6" t="s">
        <v>22</v>
      </c>
      <c r="M237" s="6" t="s">
        <v>22</v>
      </c>
      <c r="N237" s="7" t="s">
        <v>22</v>
      </c>
      <c r="O237" t="str">
        <f>VLOOKUP(A237,[1]matures!A:C,3,FALSE)</f>
        <v>-</v>
      </c>
      <c r="P237">
        <f>VLOOKUP(A237,[1]matures!A:E,5,FALSE)</f>
        <v>15132802</v>
      </c>
      <c r="Q237">
        <f>VLOOKUP(A237,[1]matures!A:F,6,FALSE)</f>
        <v>15132823</v>
      </c>
      <c r="R237">
        <f t="shared" si="3"/>
        <v>22</v>
      </c>
    </row>
    <row r="238" spans="1:18" x14ac:dyDescent="0.2">
      <c r="A238" s="5" t="s">
        <v>136</v>
      </c>
      <c r="B238" s="6">
        <v>10815132804</v>
      </c>
      <c r="C238" s="6" t="s">
        <v>36</v>
      </c>
      <c r="D238" s="6">
        <v>15132804</v>
      </c>
      <c r="E238" s="6">
        <v>3005</v>
      </c>
      <c r="F238" s="6" t="s">
        <v>21</v>
      </c>
      <c r="G238" s="6" t="s">
        <v>21</v>
      </c>
      <c r="H238" s="6">
        <v>0.99933399999999994</v>
      </c>
      <c r="I238" s="6" t="s">
        <v>20</v>
      </c>
      <c r="J238" s="6">
        <v>6.65557E-4</v>
      </c>
      <c r="K238" s="6" t="s">
        <v>22</v>
      </c>
      <c r="L238" s="6" t="s">
        <v>22</v>
      </c>
      <c r="M238" s="6" t="s">
        <v>22</v>
      </c>
      <c r="N238" s="7" t="s">
        <v>22</v>
      </c>
      <c r="O238" t="str">
        <f>VLOOKUP(A238,[1]matures!A:C,3,FALSE)</f>
        <v>-</v>
      </c>
      <c r="P238">
        <f>VLOOKUP(A238,[1]matures!A:E,5,FALSE)</f>
        <v>15132802</v>
      </c>
      <c r="Q238">
        <f>VLOOKUP(A238,[1]matures!A:F,6,FALSE)</f>
        <v>15132823</v>
      </c>
      <c r="R238">
        <f t="shared" si="3"/>
        <v>20</v>
      </c>
    </row>
    <row r="239" spans="1:18" x14ac:dyDescent="0.2">
      <c r="A239" s="5" t="s">
        <v>136</v>
      </c>
      <c r="B239" s="6">
        <v>10815132809</v>
      </c>
      <c r="C239" s="6" t="s">
        <v>36</v>
      </c>
      <c r="D239" s="6">
        <v>15132809</v>
      </c>
      <c r="E239" s="6">
        <v>2956</v>
      </c>
      <c r="F239" s="6" t="s">
        <v>21</v>
      </c>
      <c r="G239" s="6" t="s">
        <v>21</v>
      </c>
      <c r="H239" s="6">
        <v>0.54719200000000001</v>
      </c>
      <c r="I239" s="6" t="s">
        <v>20</v>
      </c>
      <c r="J239" s="6">
        <v>0.45280799999999999</v>
      </c>
      <c r="K239" s="6" t="s">
        <v>22</v>
      </c>
      <c r="L239" s="6" t="s">
        <v>22</v>
      </c>
      <c r="M239" s="6" t="s">
        <v>22</v>
      </c>
      <c r="N239" s="7" t="s">
        <v>22</v>
      </c>
      <c r="O239" t="str">
        <f>VLOOKUP(A239,[1]matures!A:C,3,FALSE)</f>
        <v>-</v>
      </c>
      <c r="P239">
        <f>VLOOKUP(A239,[1]matures!A:E,5,FALSE)</f>
        <v>15132802</v>
      </c>
      <c r="Q239">
        <f>VLOOKUP(A239,[1]matures!A:F,6,FALSE)</f>
        <v>15132823</v>
      </c>
      <c r="R239">
        <f t="shared" si="3"/>
        <v>15</v>
      </c>
    </row>
    <row r="240" spans="1:18" x14ac:dyDescent="0.2">
      <c r="A240" s="5" t="s">
        <v>136</v>
      </c>
      <c r="B240" s="6">
        <v>10815132814</v>
      </c>
      <c r="C240" s="6" t="s">
        <v>36</v>
      </c>
      <c r="D240" s="6">
        <v>15132814</v>
      </c>
      <c r="E240" s="6">
        <v>3009</v>
      </c>
      <c r="F240" s="6" t="s">
        <v>21</v>
      </c>
      <c r="G240" s="6" t="s">
        <v>21</v>
      </c>
      <c r="H240" s="6">
        <v>0.97673600000000005</v>
      </c>
      <c r="I240" s="6" t="s">
        <v>20</v>
      </c>
      <c r="J240" s="6">
        <v>2.3263499999999999E-2</v>
      </c>
      <c r="K240" s="6" t="s">
        <v>22</v>
      </c>
      <c r="L240" s="6" t="s">
        <v>22</v>
      </c>
      <c r="M240" s="6" t="s">
        <v>22</v>
      </c>
      <c r="N240" s="7" t="s">
        <v>22</v>
      </c>
      <c r="O240" t="str">
        <f>VLOOKUP(A240,[1]matures!A:C,3,FALSE)</f>
        <v>-</v>
      </c>
      <c r="P240">
        <f>VLOOKUP(A240,[1]matures!A:E,5,FALSE)</f>
        <v>15132802</v>
      </c>
      <c r="Q240">
        <f>VLOOKUP(A240,[1]matures!A:F,6,FALSE)</f>
        <v>15132823</v>
      </c>
      <c r="R240">
        <f t="shared" si="3"/>
        <v>10</v>
      </c>
    </row>
    <row r="241" spans="1:18" x14ac:dyDescent="0.2">
      <c r="A241" s="5" t="s">
        <v>136</v>
      </c>
      <c r="B241" s="6">
        <v>10815132821</v>
      </c>
      <c r="C241" s="6" t="s">
        <v>36</v>
      </c>
      <c r="D241" s="6">
        <v>15132821</v>
      </c>
      <c r="E241" s="6">
        <v>2513</v>
      </c>
      <c r="F241" s="6" t="s">
        <v>21</v>
      </c>
      <c r="G241" s="6" t="s">
        <v>21</v>
      </c>
      <c r="H241" s="6">
        <v>0.98666900000000002</v>
      </c>
      <c r="I241" s="6" t="s">
        <v>26</v>
      </c>
      <c r="J241" s="6">
        <v>1.3330699999999999E-2</v>
      </c>
      <c r="K241" s="6" t="s">
        <v>22</v>
      </c>
      <c r="L241" s="6" t="s">
        <v>22</v>
      </c>
      <c r="M241" s="6" t="s">
        <v>22</v>
      </c>
      <c r="N241" s="7" t="s">
        <v>22</v>
      </c>
      <c r="O241" t="str">
        <f>VLOOKUP(A241,[1]matures!A:C,3,FALSE)</f>
        <v>-</v>
      </c>
      <c r="P241">
        <f>VLOOKUP(A241,[1]matures!A:E,5,FALSE)</f>
        <v>15132802</v>
      </c>
      <c r="Q241">
        <f>VLOOKUP(A241,[1]matures!A:F,6,FALSE)</f>
        <v>15132823</v>
      </c>
      <c r="R241">
        <f t="shared" si="3"/>
        <v>3</v>
      </c>
    </row>
    <row r="242" spans="1:18" x14ac:dyDescent="0.2">
      <c r="A242" s="5" t="s">
        <v>136</v>
      </c>
      <c r="B242" s="6">
        <v>10815132822</v>
      </c>
      <c r="C242" s="6" t="s">
        <v>36</v>
      </c>
      <c r="D242" s="6">
        <v>15132822</v>
      </c>
      <c r="E242" s="6">
        <v>2515</v>
      </c>
      <c r="F242" s="6" t="s">
        <v>21</v>
      </c>
      <c r="G242" s="6" t="s">
        <v>21</v>
      </c>
      <c r="H242" s="6">
        <v>0.97932399999999997</v>
      </c>
      <c r="I242" s="6" t="s">
        <v>20</v>
      </c>
      <c r="J242" s="6">
        <v>2.0675900000000001E-2</v>
      </c>
      <c r="K242" s="6" t="s">
        <v>22</v>
      </c>
      <c r="L242" s="6" t="s">
        <v>22</v>
      </c>
      <c r="M242" s="6" t="s">
        <v>22</v>
      </c>
      <c r="N242" s="7" t="s">
        <v>22</v>
      </c>
      <c r="O242" t="str">
        <f>VLOOKUP(A242,[1]matures!A:C,3,FALSE)</f>
        <v>-</v>
      </c>
      <c r="P242">
        <f>VLOOKUP(A242,[1]matures!A:E,5,FALSE)</f>
        <v>15132802</v>
      </c>
      <c r="Q242">
        <f>VLOOKUP(A242,[1]matures!A:F,6,FALSE)</f>
        <v>15132823</v>
      </c>
      <c r="R242">
        <f t="shared" si="3"/>
        <v>2</v>
      </c>
    </row>
    <row r="243" spans="1:18" x14ac:dyDescent="0.2">
      <c r="A243" s="5" t="s">
        <v>137</v>
      </c>
      <c r="B243" s="6">
        <v>10815132585</v>
      </c>
      <c r="C243" s="6" t="s">
        <v>36</v>
      </c>
      <c r="D243" s="6">
        <v>15132585</v>
      </c>
      <c r="E243" s="6">
        <v>2961</v>
      </c>
      <c r="F243" s="6" t="s">
        <v>20</v>
      </c>
      <c r="G243" s="6" t="s">
        <v>20</v>
      </c>
      <c r="H243" s="6">
        <v>0.99932500000000002</v>
      </c>
      <c r="I243" s="6" t="s">
        <v>21</v>
      </c>
      <c r="J243" s="6">
        <v>6.7544700000000003E-4</v>
      </c>
      <c r="K243" s="6" t="s">
        <v>22</v>
      </c>
      <c r="L243" s="6" t="s">
        <v>22</v>
      </c>
      <c r="M243" s="6" t="s">
        <v>22</v>
      </c>
      <c r="N243" s="7" t="s">
        <v>22</v>
      </c>
      <c r="O243" t="str">
        <f>VLOOKUP(A243,[1]matures!A:C,3,FALSE)</f>
        <v>-</v>
      </c>
      <c r="P243">
        <f>VLOOKUP(A243,[1]matures!A:E,5,FALSE)</f>
        <v>15132584</v>
      </c>
      <c r="Q243">
        <f>VLOOKUP(A243,[1]matures!A:F,6,FALSE)</f>
        <v>15132605</v>
      </c>
      <c r="R243">
        <f t="shared" si="3"/>
        <v>21</v>
      </c>
    </row>
    <row r="244" spans="1:18" x14ac:dyDescent="0.2">
      <c r="A244" s="5" t="s">
        <v>137</v>
      </c>
      <c r="B244" s="6">
        <v>10815132586</v>
      </c>
      <c r="C244" s="6" t="s">
        <v>36</v>
      </c>
      <c r="D244" s="6">
        <v>15132586</v>
      </c>
      <c r="E244" s="6">
        <v>2978</v>
      </c>
      <c r="F244" s="6" t="s">
        <v>21</v>
      </c>
      <c r="G244" s="6" t="s">
        <v>21</v>
      </c>
      <c r="H244" s="6">
        <v>0.99932799999999999</v>
      </c>
      <c r="I244" s="6" t="s">
        <v>20</v>
      </c>
      <c r="J244" s="6">
        <v>6.7159200000000004E-4</v>
      </c>
      <c r="K244" s="6" t="s">
        <v>22</v>
      </c>
      <c r="L244" s="6" t="s">
        <v>22</v>
      </c>
      <c r="M244" s="6" t="s">
        <v>22</v>
      </c>
      <c r="N244" s="7" t="s">
        <v>22</v>
      </c>
      <c r="O244" t="str">
        <f>VLOOKUP(A244,[1]matures!A:C,3,FALSE)</f>
        <v>-</v>
      </c>
      <c r="P244">
        <f>VLOOKUP(A244,[1]matures!A:E,5,FALSE)</f>
        <v>15132584</v>
      </c>
      <c r="Q244">
        <f>VLOOKUP(A244,[1]matures!A:F,6,FALSE)</f>
        <v>15132605</v>
      </c>
      <c r="R244">
        <f t="shared" si="3"/>
        <v>20</v>
      </c>
    </row>
    <row r="245" spans="1:18" x14ac:dyDescent="0.2">
      <c r="A245" s="5" t="s">
        <v>137</v>
      </c>
      <c r="B245" s="6">
        <v>10815132587</v>
      </c>
      <c r="C245" s="6" t="s">
        <v>36</v>
      </c>
      <c r="D245" s="6">
        <v>15132587</v>
      </c>
      <c r="E245" s="6">
        <v>2965</v>
      </c>
      <c r="F245" s="6" t="s">
        <v>26</v>
      </c>
      <c r="G245" s="6" t="s">
        <v>26</v>
      </c>
      <c r="H245" s="6">
        <v>0.99983100000000003</v>
      </c>
      <c r="I245" s="6" t="s">
        <v>20</v>
      </c>
      <c r="J245" s="6">
        <v>1.68634E-4</v>
      </c>
      <c r="K245" s="6" t="s">
        <v>22</v>
      </c>
      <c r="L245" s="6" t="s">
        <v>22</v>
      </c>
      <c r="M245" s="6" t="s">
        <v>22</v>
      </c>
      <c r="N245" s="7" t="s">
        <v>22</v>
      </c>
      <c r="O245" t="str">
        <f>VLOOKUP(A245,[1]matures!A:C,3,FALSE)</f>
        <v>-</v>
      </c>
      <c r="P245">
        <f>VLOOKUP(A245,[1]matures!A:E,5,FALSE)</f>
        <v>15132584</v>
      </c>
      <c r="Q245">
        <f>VLOOKUP(A245,[1]matures!A:F,6,FALSE)</f>
        <v>15132605</v>
      </c>
      <c r="R245">
        <f t="shared" si="3"/>
        <v>19</v>
      </c>
    </row>
    <row r="246" spans="1:18" x14ac:dyDescent="0.2">
      <c r="A246" s="5" t="s">
        <v>137</v>
      </c>
      <c r="B246" s="6">
        <v>10815132588</v>
      </c>
      <c r="C246" s="6" t="s">
        <v>36</v>
      </c>
      <c r="D246" s="6">
        <v>15132588</v>
      </c>
      <c r="E246" s="6">
        <v>2971</v>
      </c>
      <c r="F246" s="6" t="s">
        <v>23</v>
      </c>
      <c r="G246" s="6" t="s">
        <v>23</v>
      </c>
      <c r="H246" s="6">
        <v>0.99932699999999997</v>
      </c>
      <c r="I246" s="6" t="s">
        <v>26</v>
      </c>
      <c r="J246" s="6">
        <v>6.7317400000000002E-4</v>
      </c>
      <c r="K246" s="6" t="s">
        <v>22</v>
      </c>
      <c r="L246" s="6" t="s">
        <v>22</v>
      </c>
      <c r="M246" s="6" t="s">
        <v>22</v>
      </c>
      <c r="N246" s="7" t="s">
        <v>22</v>
      </c>
      <c r="O246" t="str">
        <f>VLOOKUP(A246,[1]matures!A:C,3,FALSE)</f>
        <v>-</v>
      </c>
      <c r="P246">
        <f>VLOOKUP(A246,[1]matures!A:E,5,FALSE)</f>
        <v>15132584</v>
      </c>
      <c r="Q246">
        <f>VLOOKUP(A246,[1]matures!A:F,6,FALSE)</f>
        <v>15132605</v>
      </c>
      <c r="R246">
        <f t="shared" si="3"/>
        <v>18</v>
      </c>
    </row>
    <row r="247" spans="1:18" x14ac:dyDescent="0.2">
      <c r="A247" s="5" t="s">
        <v>137</v>
      </c>
      <c r="B247" s="6">
        <v>10815132594</v>
      </c>
      <c r="C247" s="6" t="s">
        <v>36</v>
      </c>
      <c r="D247" s="6">
        <v>15132594</v>
      </c>
      <c r="E247" s="6">
        <v>2974</v>
      </c>
      <c r="F247" s="6" t="s">
        <v>23</v>
      </c>
      <c r="G247" s="6" t="s">
        <v>23</v>
      </c>
      <c r="H247" s="6">
        <v>0.999664</v>
      </c>
      <c r="I247" s="6" t="s">
        <v>20</v>
      </c>
      <c r="J247" s="6">
        <v>3.3624700000000002E-4</v>
      </c>
      <c r="K247" s="6" t="s">
        <v>22</v>
      </c>
      <c r="L247" s="6" t="s">
        <v>22</v>
      </c>
      <c r="M247" s="6" t="s">
        <v>22</v>
      </c>
      <c r="N247" s="7" t="s">
        <v>22</v>
      </c>
      <c r="O247" t="str">
        <f>VLOOKUP(A247,[1]matures!A:C,3,FALSE)</f>
        <v>-</v>
      </c>
      <c r="P247">
        <f>VLOOKUP(A247,[1]matures!A:E,5,FALSE)</f>
        <v>15132584</v>
      </c>
      <c r="Q247">
        <f>VLOOKUP(A247,[1]matures!A:F,6,FALSE)</f>
        <v>15132605</v>
      </c>
      <c r="R247">
        <f t="shared" si="3"/>
        <v>12</v>
      </c>
    </row>
    <row r="248" spans="1:18" x14ac:dyDescent="0.2">
      <c r="A248" s="5" t="s">
        <v>137</v>
      </c>
      <c r="B248" s="6">
        <v>10815132596</v>
      </c>
      <c r="C248" s="6" t="s">
        <v>36</v>
      </c>
      <c r="D248" s="6">
        <v>15132596</v>
      </c>
      <c r="E248" s="6">
        <v>2972</v>
      </c>
      <c r="F248" s="6" t="s">
        <v>21</v>
      </c>
      <c r="G248" s="6" t="s">
        <v>21</v>
      </c>
      <c r="H248" s="6">
        <v>0.99983200000000005</v>
      </c>
      <c r="I248" s="6" t="s">
        <v>20</v>
      </c>
      <c r="J248" s="6">
        <v>1.6823700000000001E-4</v>
      </c>
      <c r="K248" s="6" t="s">
        <v>22</v>
      </c>
      <c r="L248" s="6" t="s">
        <v>22</v>
      </c>
      <c r="M248" s="6" t="s">
        <v>22</v>
      </c>
      <c r="N248" s="7" t="s">
        <v>22</v>
      </c>
      <c r="O248" t="str">
        <f>VLOOKUP(A248,[1]matures!A:C,3,FALSE)</f>
        <v>-</v>
      </c>
      <c r="P248">
        <f>VLOOKUP(A248,[1]matures!A:E,5,FALSE)</f>
        <v>15132584</v>
      </c>
      <c r="Q248">
        <f>VLOOKUP(A248,[1]matures!A:F,6,FALSE)</f>
        <v>15132605</v>
      </c>
      <c r="R248">
        <f t="shared" si="3"/>
        <v>10</v>
      </c>
    </row>
    <row r="249" spans="1:18" x14ac:dyDescent="0.2">
      <c r="A249" s="5" t="s">
        <v>137</v>
      </c>
      <c r="B249" s="6">
        <v>10815132604</v>
      </c>
      <c r="C249" s="6" t="s">
        <v>36</v>
      </c>
      <c r="D249" s="6">
        <v>15132604</v>
      </c>
      <c r="E249" s="6">
        <v>2980</v>
      </c>
      <c r="F249" s="6" t="s">
        <v>21</v>
      </c>
      <c r="G249" s="6" t="s">
        <v>21</v>
      </c>
      <c r="H249" s="6">
        <v>0.99983200000000005</v>
      </c>
      <c r="I249" s="6" t="s">
        <v>20</v>
      </c>
      <c r="J249" s="6">
        <v>1.6778499999999999E-4</v>
      </c>
      <c r="K249" s="6" t="s">
        <v>22</v>
      </c>
      <c r="L249" s="6" t="s">
        <v>22</v>
      </c>
      <c r="M249" s="6" t="s">
        <v>22</v>
      </c>
      <c r="N249" s="7" t="s">
        <v>22</v>
      </c>
      <c r="O249" t="str">
        <f>VLOOKUP(A249,[1]matures!A:C,3,FALSE)</f>
        <v>-</v>
      </c>
      <c r="P249">
        <f>VLOOKUP(A249,[1]matures!A:E,5,FALSE)</f>
        <v>15132584</v>
      </c>
      <c r="Q249">
        <f>VLOOKUP(A249,[1]matures!A:F,6,FALSE)</f>
        <v>15132605</v>
      </c>
      <c r="R249">
        <f t="shared" si="3"/>
        <v>2</v>
      </c>
    </row>
    <row r="250" spans="1:18" x14ac:dyDescent="0.2">
      <c r="A250" s="5" t="s">
        <v>138</v>
      </c>
      <c r="B250" s="6">
        <v>10913532449</v>
      </c>
      <c r="C250" s="6" t="s">
        <v>60</v>
      </c>
      <c r="D250" s="6">
        <v>13532449</v>
      </c>
      <c r="E250" s="6">
        <v>901</v>
      </c>
      <c r="F250" s="6" t="s">
        <v>23</v>
      </c>
      <c r="G250" s="6" t="s">
        <v>23</v>
      </c>
      <c r="H250" s="6">
        <v>0.99778</v>
      </c>
      <c r="I250" s="6" t="s">
        <v>26</v>
      </c>
      <c r="J250" s="6">
        <v>2.2197599999999999E-3</v>
      </c>
      <c r="K250" s="6" t="s">
        <v>22</v>
      </c>
      <c r="L250" s="6" t="s">
        <v>22</v>
      </c>
      <c r="M250" s="6" t="s">
        <v>22</v>
      </c>
      <c r="N250" s="7" t="s">
        <v>22</v>
      </c>
      <c r="O250" t="str">
        <f>VLOOKUP(A250,[1]matures!A:C,3,FALSE)</f>
        <v>+</v>
      </c>
      <c r="P250">
        <f>VLOOKUP(A250,[1]matures!A:E,5,FALSE)</f>
        <v>13532448</v>
      </c>
      <c r="Q250">
        <f>VLOOKUP(A250,[1]matures!A:F,6,FALSE)</f>
        <v>13532469</v>
      </c>
      <c r="R250">
        <f t="shared" si="3"/>
        <v>2</v>
      </c>
    </row>
    <row r="251" spans="1:18" x14ac:dyDescent="0.2">
      <c r="A251" s="5" t="s">
        <v>138</v>
      </c>
      <c r="B251" s="6">
        <v>10913532450</v>
      </c>
      <c r="C251" s="6" t="s">
        <v>60</v>
      </c>
      <c r="D251" s="6">
        <v>13532450</v>
      </c>
      <c r="E251" s="6">
        <v>903</v>
      </c>
      <c r="F251" s="6" t="s">
        <v>26</v>
      </c>
      <c r="G251" s="6" t="s">
        <v>26</v>
      </c>
      <c r="H251" s="6">
        <v>0.99778500000000003</v>
      </c>
      <c r="I251" s="6" t="s">
        <v>20</v>
      </c>
      <c r="J251" s="6">
        <v>2.21484E-3</v>
      </c>
      <c r="K251" s="6" t="s">
        <v>22</v>
      </c>
      <c r="L251" s="6" t="s">
        <v>22</v>
      </c>
      <c r="M251" s="6" t="s">
        <v>22</v>
      </c>
      <c r="N251" s="7" t="s">
        <v>22</v>
      </c>
      <c r="O251" t="str">
        <f>VLOOKUP(A251,[1]matures!A:C,3,FALSE)</f>
        <v>+</v>
      </c>
      <c r="P251">
        <f>VLOOKUP(A251,[1]matures!A:E,5,FALSE)</f>
        <v>13532448</v>
      </c>
      <c r="Q251">
        <f>VLOOKUP(A251,[1]matures!A:F,6,FALSE)</f>
        <v>13532469</v>
      </c>
      <c r="R251">
        <f t="shared" si="3"/>
        <v>3</v>
      </c>
    </row>
    <row r="252" spans="1:18" x14ac:dyDescent="0.2">
      <c r="A252" s="5" t="s">
        <v>138</v>
      </c>
      <c r="B252" s="6">
        <v>10913532459</v>
      </c>
      <c r="C252" s="6" t="s">
        <v>60</v>
      </c>
      <c r="D252" s="6">
        <v>13532459</v>
      </c>
      <c r="E252" s="6">
        <v>967</v>
      </c>
      <c r="F252" s="6" t="s">
        <v>21</v>
      </c>
      <c r="G252" s="6" t="s">
        <v>21</v>
      </c>
      <c r="H252" s="6">
        <v>0.99948300000000001</v>
      </c>
      <c r="I252" s="6" t="s">
        <v>26</v>
      </c>
      <c r="J252" s="6">
        <v>5.1706300000000001E-4</v>
      </c>
      <c r="K252" s="6" t="s">
        <v>22</v>
      </c>
      <c r="L252" s="6" t="s">
        <v>22</v>
      </c>
      <c r="M252" s="6" t="s">
        <v>22</v>
      </c>
      <c r="N252" s="7" t="s">
        <v>22</v>
      </c>
      <c r="O252" t="str">
        <f>VLOOKUP(A252,[1]matures!A:C,3,FALSE)</f>
        <v>+</v>
      </c>
      <c r="P252">
        <f>VLOOKUP(A252,[1]matures!A:E,5,FALSE)</f>
        <v>13532448</v>
      </c>
      <c r="Q252">
        <f>VLOOKUP(A252,[1]matures!A:F,6,FALSE)</f>
        <v>13532469</v>
      </c>
      <c r="R252">
        <f t="shared" si="3"/>
        <v>12</v>
      </c>
    </row>
    <row r="253" spans="1:18" x14ac:dyDescent="0.2">
      <c r="A253" s="5" t="s">
        <v>138</v>
      </c>
      <c r="B253" s="6">
        <v>10913532465</v>
      </c>
      <c r="C253" s="6" t="s">
        <v>60</v>
      </c>
      <c r="D253" s="6">
        <v>13532465</v>
      </c>
      <c r="E253" s="6">
        <v>925</v>
      </c>
      <c r="F253" s="6" t="s">
        <v>21</v>
      </c>
      <c r="G253" s="6" t="s">
        <v>21</v>
      </c>
      <c r="H253" s="6">
        <v>0.98270299999999999</v>
      </c>
      <c r="I253" s="6" t="s">
        <v>20</v>
      </c>
      <c r="J253" s="6">
        <v>1.7297300000000002E-2</v>
      </c>
      <c r="K253" s="6" t="s">
        <v>22</v>
      </c>
      <c r="L253" s="6" t="s">
        <v>22</v>
      </c>
      <c r="M253" s="6" t="s">
        <v>22</v>
      </c>
      <c r="N253" s="7" t="s">
        <v>22</v>
      </c>
      <c r="O253" t="str">
        <f>VLOOKUP(A253,[1]matures!A:C,3,FALSE)</f>
        <v>+</v>
      </c>
      <c r="P253">
        <f>VLOOKUP(A253,[1]matures!A:E,5,FALSE)</f>
        <v>13532448</v>
      </c>
      <c r="Q253">
        <f>VLOOKUP(A253,[1]matures!A:F,6,FALSE)</f>
        <v>13532469</v>
      </c>
      <c r="R253">
        <f t="shared" si="3"/>
        <v>18</v>
      </c>
    </row>
    <row r="254" spans="1:18" x14ac:dyDescent="0.2">
      <c r="A254" s="5" t="s">
        <v>138</v>
      </c>
      <c r="B254" s="6">
        <v>10913532469</v>
      </c>
      <c r="C254" s="6" t="s">
        <v>60</v>
      </c>
      <c r="D254" s="6">
        <v>13532469</v>
      </c>
      <c r="E254" s="6">
        <v>886</v>
      </c>
      <c r="F254" s="6" t="s">
        <v>23</v>
      </c>
      <c r="G254" s="6" t="s">
        <v>23</v>
      </c>
      <c r="H254" s="6">
        <v>0.99887099999999995</v>
      </c>
      <c r="I254" s="6" t="s">
        <v>26</v>
      </c>
      <c r="J254" s="6">
        <v>1.12867E-3</v>
      </c>
      <c r="K254" s="6" t="s">
        <v>22</v>
      </c>
      <c r="L254" s="6" t="s">
        <v>22</v>
      </c>
      <c r="M254" s="6" t="s">
        <v>22</v>
      </c>
      <c r="N254" s="7" t="s">
        <v>22</v>
      </c>
      <c r="O254" t="str">
        <f>VLOOKUP(A254,[1]matures!A:C,3,FALSE)</f>
        <v>+</v>
      </c>
      <c r="P254">
        <f>VLOOKUP(A254,[1]matures!A:E,5,FALSE)</f>
        <v>13532448</v>
      </c>
      <c r="Q254">
        <f>VLOOKUP(A254,[1]matures!A:F,6,FALSE)</f>
        <v>13532469</v>
      </c>
      <c r="R254">
        <f t="shared" si="3"/>
        <v>22</v>
      </c>
    </row>
    <row r="255" spans="1:18" x14ac:dyDescent="0.2">
      <c r="A255" s="5" t="s">
        <v>139</v>
      </c>
      <c r="B255" s="6">
        <v>11216586634</v>
      </c>
      <c r="C255" s="6" t="s">
        <v>52</v>
      </c>
      <c r="D255" s="6">
        <v>16586634</v>
      </c>
      <c r="E255" s="6">
        <v>2187</v>
      </c>
      <c r="F255" s="6" t="s">
        <v>21</v>
      </c>
      <c r="G255" s="6" t="s">
        <v>21</v>
      </c>
      <c r="H255" s="6">
        <v>0.90466400000000002</v>
      </c>
      <c r="I255" s="6" t="s">
        <v>20</v>
      </c>
      <c r="J255" s="6">
        <v>9.5336099999999993E-2</v>
      </c>
      <c r="K255" s="6" t="s">
        <v>22</v>
      </c>
      <c r="L255" s="6" t="s">
        <v>22</v>
      </c>
      <c r="M255" s="6" t="s">
        <v>22</v>
      </c>
      <c r="N255" s="7" t="s">
        <v>22</v>
      </c>
      <c r="O255" t="str">
        <f>VLOOKUP(A255,[1]matures!A:C,3,FALSE)</f>
        <v>-</v>
      </c>
      <c r="P255">
        <f>VLOOKUP(A255,[1]matures!A:E,5,FALSE)</f>
        <v>16586629</v>
      </c>
      <c r="Q255">
        <f>VLOOKUP(A255,[1]matures!A:F,6,FALSE)</f>
        <v>16586650</v>
      </c>
      <c r="R255">
        <f t="shared" si="3"/>
        <v>17</v>
      </c>
    </row>
    <row r="256" spans="1:18" x14ac:dyDescent="0.2">
      <c r="A256" s="5" t="s">
        <v>139</v>
      </c>
      <c r="B256" s="6">
        <v>11216586643</v>
      </c>
      <c r="C256" s="6" t="s">
        <v>52</v>
      </c>
      <c r="D256" s="6">
        <v>16586643</v>
      </c>
      <c r="E256" s="6">
        <v>2193</v>
      </c>
      <c r="F256" s="6" t="s">
        <v>21</v>
      </c>
      <c r="G256" s="6" t="s">
        <v>21</v>
      </c>
      <c r="H256" s="6">
        <v>0.94368399999999997</v>
      </c>
      <c r="I256" s="6" t="s">
        <v>20</v>
      </c>
      <c r="J256" s="6">
        <v>5.6315499999999998E-2</v>
      </c>
      <c r="K256" s="6" t="s">
        <v>22</v>
      </c>
      <c r="L256" s="6" t="s">
        <v>22</v>
      </c>
      <c r="M256" s="6" t="s">
        <v>22</v>
      </c>
      <c r="N256" s="7" t="s">
        <v>22</v>
      </c>
      <c r="O256" t="str">
        <f>VLOOKUP(A256,[1]matures!A:C,3,FALSE)</f>
        <v>-</v>
      </c>
      <c r="P256">
        <f>VLOOKUP(A256,[1]matures!A:E,5,FALSE)</f>
        <v>16586629</v>
      </c>
      <c r="Q256">
        <f>VLOOKUP(A256,[1]matures!A:F,6,FALSE)</f>
        <v>16586650</v>
      </c>
      <c r="R256">
        <f t="shared" si="3"/>
        <v>8</v>
      </c>
    </row>
    <row r="257" spans="1:18" x14ac:dyDescent="0.2">
      <c r="A257" s="5" t="s">
        <v>139</v>
      </c>
      <c r="B257" s="6">
        <v>11216586644</v>
      </c>
      <c r="C257" s="6" t="s">
        <v>52</v>
      </c>
      <c r="D257" s="6">
        <v>16586644</v>
      </c>
      <c r="E257" s="6">
        <v>2193</v>
      </c>
      <c r="F257" s="6" t="s">
        <v>26</v>
      </c>
      <c r="G257" s="6" t="s">
        <v>26</v>
      </c>
      <c r="H257" s="6">
        <v>0.92567299999999997</v>
      </c>
      <c r="I257" s="6" t="s">
        <v>23</v>
      </c>
      <c r="J257" s="6">
        <v>7.4327400000000002E-2</v>
      </c>
      <c r="K257" s="6" t="s">
        <v>22</v>
      </c>
      <c r="L257" s="6" t="s">
        <v>22</v>
      </c>
      <c r="M257" s="6" t="s">
        <v>22</v>
      </c>
      <c r="N257" s="7" t="s">
        <v>22</v>
      </c>
      <c r="O257" t="str">
        <f>VLOOKUP(A257,[1]matures!A:C,3,FALSE)</f>
        <v>-</v>
      </c>
      <c r="P257">
        <f>VLOOKUP(A257,[1]matures!A:E,5,FALSE)</f>
        <v>16586629</v>
      </c>
      <c r="Q257">
        <f>VLOOKUP(A257,[1]matures!A:F,6,FALSE)</f>
        <v>16586650</v>
      </c>
      <c r="R257">
        <f t="shared" si="3"/>
        <v>7</v>
      </c>
    </row>
    <row r="258" spans="1:18" x14ac:dyDescent="0.2">
      <c r="A258" s="5" t="s">
        <v>139</v>
      </c>
      <c r="B258" s="6">
        <v>11216586649</v>
      </c>
      <c r="C258" s="6" t="s">
        <v>52</v>
      </c>
      <c r="D258" s="6">
        <v>16586649</v>
      </c>
      <c r="E258" s="6">
        <v>2197</v>
      </c>
      <c r="F258" s="6" t="s">
        <v>21</v>
      </c>
      <c r="G258" s="6" t="s">
        <v>21</v>
      </c>
      <c r="H258" s="6">
        <v>0.91898000000000002</v>
      </c>
      <c r="I258" s="6" t="s">
        <v>20</v>
      </c>
      <c r="J258" s="6">
        <v>8.1019599999999997E-2</v>
      </c>
      <c r="K258" s="6" t="s">
        <v>22</v>
      </c>
      <c r="L258" s="6" t="s">
        <v>22</v>
      </c>
      <c r="M258" s="6" t="s">
        <v>22</v>
      </c>
      <c r="N258" s="7" t="s">
        <v>22</v>
      </c>
      <c r="O258" t="str">
        <f>VLOOKUP(A258,[1]matures!A:C,3,FALSE)</f>
        <v>-</v>
      </c>
      <c r="P258">
        <f>VLOOKUP(A258,[1]matures!A:E,5,FALSE)</f>
        <v>16586629</v>
      </c>
      <c r="Q258">
        <f>VLOOKUP(A258,[1]matures!A:F,6,FALSE)</f>
        <v>16586650</v>
      </c>
      <c r="R258">
        <f t="shared" si="3"/>
        <v>2</v>
      </c>
    </row>
    <row r="259" spans="1:18" x14ac:dyDescent="0.2">
      <c r="A259" s="5" t="s">
        <v>139</v>
      </c>
      <c r="B259" s="6">
        <v>11216586650</v>
      </c>
      <c r="C259" s="6" t="s">
        <v>52</v>
      </c>
      <c r="D259" s="6">
        <v>16586650</v>
      </c>
      <c r="E259" s="6">
        <v>2171</v>
      </c>
      <c r="F259" s="6" t="s">
        <v>23</v>
      </c>
      <c r="G259" s="6" t="s">
        <v>23</v>
      </c>
      <c r="H259" s="6">
        <v>0.75380000000000003</v>
      </c>
      <c r="I259" s="6" t="s">
        <v>26</v>
      </c>
      <c r="J259" s="6">
        <v>0.2462</v>
      </c>
      <c r="K259" s="6" t="s">
        <v>22</v>
      </c>
      <c r="L259" s="6" t="s">
        <v>22</v>
      </c>
      <c r="M259" s="6" t="s">
        <v>22</v>
      </c>
      <c r="N259" s="7" t="s">
        <v>22</v>
      </c>
      <c r="O259" t="str">
        <f>VLOOKUP(A259,[1]matures!A:C,3,FALSE)</f>
        <v>-</v>
      </c>
      <c r="P259">
        <f>VLOOKUP(A259,[1]matures!A:E,5,FALSE)</f>
        <v>16586629</v>
      </c>
      <c r="Q259">
        <f>VLOOKUP(A259,[1]matures!A:F,6,FALSE)</f>
        <v>16586650</v>
      </c>
      <c r="R259">
        <f t="shared" ref="R259:R322" si="4">IF(O259="+",D259-P259+1,Q259-D259+1)</f>
        <v>1</v>
      </c>
    </row>
    <row r="260" spans="1:18" x14ac:dyDescent="0.2">
      <c r="A260" s="5" t="s">
        <v>140</v>
      </c>
      <c r="B260" s="6">
        <v>10808341247</v>
      </c>
      <c r="C260" s="6" t="s">
        <v>36</v>
      </c>
      <c r="D260" s="6">
        <v>8341247</v>
      </c>
      <c r="E260" s="6">
        <v>3014</v>
      </c>
      <c r="F260" s="6" t="s">
        <v>21</v>
      </c>
      <c r="G260" s="6" t="s">
        <v>21</v>
      </c>
      <c r="H260" s="6">
        <v>0.99037799999999998</v>
      </c>
      <c r="I260" s="6" t="s">
        <v>20</v>
      </c>
      <c r="J260" s="6">
        <v>9.62177E-3</v>
      </c>
      <c r="K260" s="6" t="s">
        <v>22</v>
      </c>
      <c r="L260" s="6" t="s">
        <v>22</v>
      </c>
      <c r="M260" s="6" t="s">
        <v>22</v>
      </c>
      <c r="N260" s="7" t="s">
        <v>22</v>
      </c>
      <c r="O260" t="str">
        <f>VLOOKUP(A260,[1]matures!A:C,3,FALSE)</f>
        <v>-</v>
      </c>
      <c r="P260">
        <f>VLOOKUP(A260,[1]matures!A:E,5,FALSE)</f>
        <v>8341244</v>
      </c>
      <c r="Q260">
        <f>VLOOKUP(A260,[1]matures!A:F,6,FALSE)</f>
        <v>8341267</v>
      </c>
      <c r="R260">
        <f t="shared" si="4"/>
        <v>21</v>
      </c>
    </row>
    <row r="261" spans="1:18" x14ac:dyDescent="0.2">
      <c r="A261" s="5" t="s">
        <v>140</v>
      </c>
      <c r="B261" s="6">
        <v>10808341248</v>
      </c>
      <c r="C261" s="6" t="s">
        <v>36</v>
      </c>
      <c r="D261" s="6">
        <v>8341248</v>
      </c>
      <c r="E261" s="6">
        <v>3015</v>
      </c>
      <c r="F261" s="6" t="s">
        <v>21</v>
      </c>
      <c r="G261" s="6" t="s">
        <v>21</v>
      </c>
      <c r="H261" s="6">
        <v>0.94361499999999998</v>
      </c>
      <c r="I261" s="6" t="s">
        <v>20</v>
      </c>
      <c r="J261" s="6">
        <v>5.6384700000000003E-2</v>
      </c>
      <c r="K261" s="6" t="s">
        <v>22</v>
      </c>
      <c r="L261" s="6" t="s">
        <v>22</v>
      </c>
      <c r="M261" s="6" t="s">
        <v>22</v>
      </c>
      <c r="N261" s="7" t="s">
        <v>22</v>
      </c>
      <c r="O261" t="str">
        <f>VLOOKUP(A261,[1]matures!A:C,3,FALSE)</f>
        <v>-</v>
      </c>
      <c r="P261">
        <f>VLOOKUP(A261,[1]matures!A:E,5,FALSE)</f>
        <v>8341244</v>
      </c>
      <c r="Q261">
        <f>VLOOKUP(A261,[1]matures!A:F,6,FALSE)</f>
        <v>8341267</v>
      </c>
      <c r="R261">
        <f t="shared" si="4"/>
        <v>20</v>
      </c>
    </row>
    <row r="262" spans="1:18" x14ac:dyDescent="0.2">
      <c r="A262" s="5" t="s">
        <v>140</v>
      </c>
      <c r="B262" s="6">
        <v>10808341249</v>
      </c>
      <c r="C262" s="6" t="s">
        <v>36</v>
      </c>
      <c r="D262" s="6">
        <v>8341249</v>
      </c>
      <c r="E262" s="6">
        <v>3012</v>
      </c>
      <c r="F262" s="6" t="s">
        <v>21</v>
      </c>
      <c r="G262" s="6" t="s">
        <v>21</v>
      </c>
      <c r="H262" s="6">
        <v>0.97941599999999995</v>
      </c>
      <c r="I262" s="6" t="s">
        <v>20</v>
      </c>
      <c r="J262" s="6">
        <v>2.05843E-2</v>
      </c>
      <c r="K262" s="6" t="s">
        <v>22</v>
      </c>
      <c r="L262" s="6" t="s">
        <v>22</v>
      </c>
      <c r="M262" s="6" t="s">
        <v>22</v>
      </c>
      <c r="N262" s="7" t="s">
        <v>22</v>
      </c>
      <c r="O262" t="str">
        <f>VLOOKUP(A262,[1]matures!A:C,3,FALSE)</f>
        <v>-</v>
      </c>
      <c r="P262">
        <f>VLOOKUP(A262,[1]matures!A:E,5,FALSE)</f>
        <v>8341244</v>
      </c>
      <c r="Q262">
        <f>VLOOKUP(A262,[1]matures!A:F,6,FALSE)</f>
        <v>8341267</v>
      </c>
      <c r="R262">
        <f t="shared" si="4"/>
        <v>19</v>
      </c>
    </row>
    <row r="263" spans="1:18" x14ac:dyDescent="0.2">
      <c r="A263" s="5" t="s">
        <v>140</v>
      </c>
      <c r="B263" s="6">
        <v>10808341258</v>
      </c>
      <c r="C263" s="6" t="s">
        <v>36</v>
      </c>
      <c r="D263" s="6">
        <v>8341258</v>
      </c>
      <c r="E263" s="6">
        <v>3018</v>
      </c>
      <c r="F263" s="6" t="s">
        <v>21</v>
      </c>
      <c r="G263" s="6" t="s">
        <v>21</v>
      </c>
      <c r="H263" s="6">
        <v>0.999834</v>
      </c>
      <c r="I263" s="6" t="s">
        <v>20</v>
      </c>
      <c r="J263" s="6">
        <v>1.65673E-4</v>
      </c>
      <c r="K263" s="6" t="s">
        <v>22</v>
      </c>
      <c r="L263" s="6" t="s">
        <v>22</v>
      </c>
      <c r="M263" s="6" t="s">
        <v>22</v>
      </c>
      <c r="N263" s="7" t="s">
        <v>22</v>
      </c>
      <c r="O263" t="str">
        <f>VLOOKUP(A263,[1]matures!A:C,3,FALSE)</f>
        <v>-</v>
      </c>
      <c r="P263">
        <f>VLOOKUP(A263,[1]matures!A:E,5,FALSE)</f>
        <v>8341244</v>
      </c>
      <c r="Q263">
        <f>VLOOKUP(A263,[1]matures!A:F,6,FALSE)</f>
        <v>8341267</v>
      </c>
      <c r="R263">
        <f t="shared" si="4"/>
        <v>10</v>
      </c>
    </row>
    <row r="264" spans="1:18" x14ac:dyDescent="0.2">
      <c r="A264" s="5" t="s">
        <v>140</v>
      </c>
      <c r="B264" s="6">
        <v>10808341259</v>
      </c>
      <c r="C264" s="6" t="s">
        <v>36</v>
      </c>
      <c r="D264" s="6">
        <v>8341259</v>
      </c>
      <c r="E264" s="6">
        <v>3015</v>
      </c>
      <c r="F264" s="6" t="s">
        <v>21</v>
      </c>
      <c r="G264" s="6" t="s">
        <v>21</v>
      </c>
      <c r="H264" s="6">
        <v>0.999834</v>
      </c>
      <c r="I264" s="6" t="s">
        <v>20</v>
      </c>
      <c r="J264" s="6">
        <v>1.65837E-4</v>
      </c>
      <c r="K264" s="6" t="s">
        <v>22</v>
      </c>
      <c r="L264" s="6" t="s">
        <v>22</v>
      </c>
      <c r="M264" s="6" t="s">
        <v>22</v>
      </c>
      <c r="N264" s="7" t="s">
        <v>22</v>
      </c>
      <c r="O264" t="str">
        <f>VLOOKUP(A264,[1]matures!A:C,3,FALSE)</f>
        <v>-</v>
      </c>
      <c r="P264">
        <f>VLOOKUP(A264,[1]matures!A:E,5,FALSE)</f>
        <v>8341244</v>
      </c>
      <c r="Q264">
        <f>VLOOKUP(A264,[1]matures!A:F,6,FALSE)</f>
        <v>8341267</v>
      </c>
      <c r="R264">
        <f t="shared" si="4"/>
        <v>9</v>
      </c>
    </row>
    <row r="265" spans="1:18" x14ac:dyDescent="0.2">
      <c r="A265" s="5" t="s">
        <v>140</v>
      </c>
      <c r="B265" s="6">
        <v>10808341265</v>
      </c>
      <c r="C265" s="6" t="s">
        <v>36</v>
      </c>
      <c r="D265" s="6">
        <v>8341265</v>
      </c>
      <c r="E265" s="6">
        <v>3022</v>
      </c>
      <c r="F265" s="6" t="s">
        <v>21</v>
      </c>
      <c r="G265" s="6" t="s">
        <v>21</v>
      </c>
      <c r="H265" s="6">
        <v>0.99966900000000003</v>
      </c>
      <c r="I265" s="6" t="s">
        <v>20</v>
      </c>
      <c r="J265" s="6">
        <v>3.3090700000000002E-4</v>
      </c>
      <c r="K265" s="6" t="s">
        <v>22</v>
      </c>
      <c r="L265" s="6" t="s">
        <v>22</v>
      </c>
      <c r="M265" s="6" t="s">
        <v>22</v>
      </c>
      <c r="N265" s="7" t="s">
        <v>22</v>
      </c>
      <c r="O265" t="str">
        <f>VLOOKUP(A265,[1]matures!A:C,3,FALSE)</f>
        <v>-</v>
      </c>
      <c r="P265">
        <f>VLOOKUP(A265,[1]matures!A:E,5,FALSE)</f>
        <v>8341244</v>
      </c>
      <c r="Q265">
        <f>VLOOKUP(A265,[1]matures!A:F,6,FALSE)</f>
        <v>8341267</v>
      </c>
      <c r="R265">
        <f t="shared" si="4"/>
        <v>3</v>
      </c>
    </row>
    <row r="266" spans="1:18" x14ac:dyDescent="0.2">
      <c r="A266" s="5" t="s">
        <v>140</v>
      </c>
      <c r="B266" s="6">
        <v>10808341266</v>
      </c>
      <c r="C266" s="6" t="s">
        <v>36</v>
      </c>
      <c r="D266" s="6">
        <v>8341266</v>
      </c>
      <c r="E266" s="6">
        <v>3013</v>
      </c>
      <c r="F266" s="6" t="s">
        <v>23</v>
      </c>
      <c r="G266" s="6" t="s">
        <v>23</v>
      </c>
      <c r="H266" s="6">
        <v>0.98971100000000001</v>
      </c>
      <c r="I266" s="6" t="s">
        <v>26</v>
      </c>
      <c r="J266" s="6">
        <v>1.02887E-2</v>
      </c>
      <c r="K266" s="6" t="s">
        <v>22</v>
      </c>
      <c r="L266" s="6" t="s">
        <v>22</v>
      </c>
      <c r="M266" s="6" t="s">
        <v>22</v>
      </c>
      <c r="N266" s="7" t="s">
        <v>22</v>
      </c>
      <c r="O266" t="str">
        <f>VLOOKUP(A266,[1]matures!A:C,3,FALSE)</f>
        <v>-</v>
      </c>
      <c r="P266">
        <f>VLOOKUP(A266,[1]matures!A:E,5,FALSE)</f>
        <v>8341244</v>
      </c>
      <c r="Q266">
        <f>VLOOKUP(A266,[1]matures!A:F,6,FALSE)</f>
        <v>8341267</v>
      </c>
      <c r="R266">
        <f t="shared" si="4"/>
        <v>2</v>
      </c>
    </row>
    <row r="267" spans="1:18" x14ac:dyDescent="0.2">
      <c r="A267" s="5" t="s">
        <v>141</v>
      </c>
      <c r="B267" s="6">
        <v>11016093940</v>
      </c>
      <c r="C267" s="6" t="s">
        <v>48</v>
      </c>
      <c r="D267" s="6">
        <v>16093940</v>
      </c>
      <c r="E267" s="6">
        <v>2991</v>
      </c>
      <c r="F267" s="6" t="s">
        <v>21</v>
      </c>
      <c r="G267" s="6" t="s">
        <v>21</v>
      </c>
      <c r="H267" s="6">
        <v>0.57422300000000004</v>
      </c>
      <c r="I267" s="6" t="s">
        <v>20</v>
      </c>
      <c r="J267" s="6">
        <v>0.42577700000000002</v>
      </c>
      <c r="K267" s="6" t="s">
        <v>22</v>
      </c>
      <c r="L267" s="6" t="s">
        <v>22</v>
      </c>
      <c r="M267" s="6" t="s">
        <v>22</v>
      </c>
      <c r="N267" s="7" t="s">
        <v>22</v>
      </c>
      <c r="O267" t="str">
        <f>VLOOKUP(A267,[1]matures!A:C,3,FALSE)</f>
        <v>+</v>
      </c>
      <c r="P267">
        <f>VLOOKUP(A267,[1]matures!A:E,5,FALSE)</f>
        <v>16093939</v>
      </c>
      <c r="Q267">
        <f>VLOOKUP(A267,[1]matures!A:F,6,FALSE)</f>
        <v>16093962</v>
      </c>
      <c r="R267">
        <f t="shared" si="4"/>
        <v>2</v>
      </c>
    </row>
    <row r="268" spans="1:18" x14ac:dyDescent="0.2">
      <c r="A268" s="5" t="s">
        <v>141</v>
      </c>
      <c r="B268" s="6">
        <v>11016093947</v>
      </c>
      <c r="C268" s="6" t="s">
        <v>48</v>
      </c>
      <c r="D268" s="6">
        <v>16093947</v>
      </c>
      <c r="E268" s="6">
        <v>3018</v>
      </c>
      <c r="F268" s="6" t="s">
        <v>23</v>
      </c>
      <c r="G268" s="6" t="s">
        <v>23</v>
      </c>
      <c r="H268" s="6">
        <v>0.99933700000000003</v>
      </c>
      <c r="I268" s="6" t="s">
        <v>26</v>
      </c>
      <c r="J268" s="6">
        <v>6.6269099999999997E-4</v>
      </c>
      <c r="K268" s="6" t="s">
        <v>22</v>
      </c>
      <c r="L268" s="6" t="s">
        <v>22</v>
      </c>
      <c r="M268" s="6" t="s">
        <v>22</v>
      </c>
      <c r="N268" s="7" t="s">
        <v>22</v>
      </c>
      <c r="O268" t="str">
        <f>VLOOKUP(A268,[1]matures!A:C,3,FALSE)</f>
        <v>+</v>
      </c>
      <c r="P268">
        <f>VLOOKUP(A268,[1]matures!A:E,5,FALSE)</f>
        <v>16093939</v>
      </c>
      <c r="Q268">
        <f>VLOOKUP(A268,[1]matures!A:F,6,FALSE)</f>
        <v>16093962</v>
      </c>
      <c r="R268">
        <f t="shared" si="4"/>
        <v>9</v>
      </c>
    </row>
    <row r="269" spans="1:18" x14ac:dyDescent="0.2">
      <c r="A269" s="5" t="s">
        <v>141</v>
      </c>
      <c r="B269" s="6">
        <v>11016093962</v>
      </c>
      <c r="C269" s="6" t="s">
        <v>48</v>
      </c>
      <c r="D269" s="6">
        <v>16093962</v>
      </c>
      <c r="E269" s="6">
        <v>3019</v>
      </c>
      <c r="F269" s="6" t="s">
        <v>23</v>
      </c>
      <c r="G269" s="6" t="s">
        <v>23</v>
      </c>
      <c r="H269" s="6">
        <v>0.99155300000000002</v>
      </c>
      <c r="I269" s="6" t="s">
        <v>26</v>
      </c>
      <c r="J269" s="6">
        <v>8.4465100000000008E-3</v>
      </c>
      <c r="K269" s="6" t="s">
        <v>22</v>
      </c>
      <c r="L269" s="6" t="s">
        <v>22</v>
      </c>
      <c r="M269" s="6" t="s">
        <v>22</v>
      </c>
      <c r="N269" s="7" t="s">
        <v>22</v>
      </c>
      <c r="O269" t="str">
        <f>VLOOKUP(A269,[1]matures!A:C,3,FALSE)</f>
        <v>+</v>
      </c>
      <c r="P269">
        <f>VLOOKUP(A269,[1]matures!A:E,5,FALSE)</f>
        <v>16093939</v>
      </c>
      <c r="Q269">
        <f>VLOOKUP(A269,[1]matures!A:F,6,FALSE)</f>
        <v>16093962</v>
      </c>
      <c r="R269">
        <f t="shared" si="4"/>
        <v>24</v>
      </c>
    </row>
    <row r="270" spans="1:18" x14ac:dyDescent="0.2">
      <c r="A270" s="5" t="s">
        <v>142</v>
      </c>
      <c r="B270" s="6">
        <v>11102523295</v>
      </c>
      <c r="C270" s="6" t="s">
        <v>19</v>
      </c>
      <c r="D270" s="6">
        <v>2523295</v>
      </c>
      <c r="E270" s="6">
        <v>3019</v>
      </c>
      <c r="F270" s="6" t="s">
        <v>26</v>
      </c>
      <c r="G270" s="6" t="s">
        <v>26</v>
      </c>
      <c r="H270" s="6">
        <v>0.99966900000000003</v>
      </c>
      <c r="I270" s="6" t="s">
        <v>20</v>
      </c>
      <c r="J270" s="6">
        <v>3.3123499999999998E-4</v>
      </c>
      <c r="K270" s="6" t="s">
        <v>22</v>
      </c>
      <c r="L270" s="6" t="s">
        <v>22</v>
      </c>
      <c r="M270" s="6" t="s">
        <v>22</v>
      </c>
      <c r="N270" s="7" t="s">
        <v>22</v>
      </c>
      <c r="O270" t="str">
        <f>VLOOKUP(A270,[1]matures!A:C,3,FALSE)</f>
        <v>+</v>
      </c>
      <c r="P270">
        <f>VLOOKUP(A270,[1]matures!A:E,5,FALSE)</f>
        <v>2523291</v>
      </c>
      <c r="Q270">
        <f>VLOOKUP(A270,[1]matures!A:F,6,FALSE)</f>
        <v>2523314</v>
      </c>
      <c r="R270">
        <f t="shared" si="4"/>
        <v>5</v>
      </c>
    </row>
    <row r="271" spans="1:18" x14ac:dyDescent="0.2">
      <c r="A271" s="5" t="s">
        <v>143</v>
      </c>
      <c r="B271" s="6">
        <v>10420340401</v>
      </c>
      <c r="C271" s="6" t="s">
        <v>31</v>
      </c>
      <c r="D271" s="6">
        <v>20340401</v>
      </c>
      <c r="E271" s="6">
        <v>3014</v>
      </c>
      <c r="F271" s="6" t="s">
        <v>21</v>
      </c>
      <c r="G271" s="6" t="s">
        <v>21</v>
      </c>
      <c r="H271" s="6">
        <v>0.99319800000000003</v>
      </c>
      <c r="I271" s="6" t="s">
        <v>20</v>
      </c>
      <c r="J271" s="6">
        <v>6.8015899999999997E-3</v>
      </c>
      <c r="K271" s="6" t="s">
        <v>22</v>
      </c>
      <c r="L271" s="6" t="s">
        <v>22</v>
      </c>
      <c r="M271" s="6" t="s">
        <v>22</v>
      </c>
      <c r="N271" s="7" t="s">
        <v>22</v>
      </c>
      <c r="O271" t="str">
        <f>VLOOKUP(A271,[1]matures!A:C,3,FALSE)</f>
        <v>-</v>
      </c>
      <c r="P271">
        <f>VLOOKUP(A271,[1]matures!A:E,5,FALSE)</f>
        <v>20340401</v>
      </c>
      <c r="Q271">
        <f>VLOOKUP(A271,[1]matures!A:F,6,FALSE)</f>
        <v>20340420</v>
      </c>
      <c r="R271">
        <f t="shared" si="4"/>
        <v>20</v>
      </c>
    </row>
    <row r="272" spans="1:18" x14ac:dyDescent="0.2">
      <c r="A272" s="5" t="s">
        <v>143</v>
      </c>
      <c r="B272" s="6">
        <v>10420340402</v>
      </c>
      <c r="C272" s="6" t="s">
        <v>31</v>
      </c>
      <c r="D272" s="6">
        <v>20340402</v>
      </c>
      <c r="E272" s="6">
        <v>3014</v>
      </c>
      <c r="F272" s="6" t="s">
        <v>21</v>
      </c>
      <c r="G272" s="6" t="s">
        <v>21</v>
      </c>
      <c r="H272" s="6">
        <v>0.99867300000000003</v>
      </c>
      <c r="I272" s="6" t="s">
        <v>20</v>
      </c>
      <c r="J272" s="6">
        <v>1.3271400000000001E-3</v>
      </c>
      <c r="K272" s="6" t="s">
        <v>22</v>
      </c>
      <c r="L272" s="6" t="s">
        <v>22</v>
      </c>
      <c r="M272" s="6" t="s">
        <v>22</v>
      </c>
      <c r="N272" s="7" t="s">
        <v>22</v>
      </c>
      <c r="O272" t="str">
        <f>VLOOKUP(A272,[1]matures!A:C,3,FALSE)</f>
        <v>-</v>
      </c>
      <c r="P272">
        <f>VLOOKUP(A272,[1]matures!A:E,5,FALSE)</f>
        <v>20340401</v>
      </c>
      <c r="Q272">
        <f>VLOOKUP(A272,[1]matures!A:F,6,FALSE)</f>
        <v>20340420</v>
      </c>
      <c r="R272">
        <f t="shared" si="4"/>
        <v>19</v>
      </c>
    </row>
    <row r="273" spans="1:18" x14ac:dyDescent="0.2">
      <c r="A273" s="5" t="s">
        <v>143</v>
      </c>
      <c r="B273" s="6">
        <v>10420340411</v>
      </c>
      <c r="C273" s="6" t="s">
        <v>31</v>
      </c>
      <c r="D273" s="6">
        <v>20340411</v>
      </c>
      <c r="E273" s="6">
        <v>3006</v>
      </c>
      <c r="F273" s="6" t="s">
        <v>21</v>
      </c>
      <c r="G273" s="6" t="s">
        <v>21</v>
      </c>
      <c r="H273" s="6">
        <v>0.99966699999999997</v>
      </c>
      <c r="I273" s="6" t="s">
        <v>20</v>
      </c>
      <c r="J273" s="6">
        <v>3.3266799999999999E-4</v>
      </c>
      <c r="K273" s="6" t="s">
        <v>22</v>
      </c>
      <c r="L273" s="6" t="s">
        <v>22</v>
      </c>
      <c r="M273" s="6" t="s">
        <v>22</v>
      </c>
      <c r="N273" s="7" t="s">
        <v>22</v>
      </c>
      <c r="O273" t="str">
        <f>VLOOKUP(A273,[1]matures!A:C,3,FALSE)</f>
        <v>-</v>
      </c>
      <c r="P273">
        <f>VLOOKUP(A273,[1]matures!A:E,5,FALSE)</f>
        <v>20340401</v>
      </c>
      <c r="Q273">
        <f>VLOOKUP(A273,[1]matures!A:F,6,FALSE)</f>
        <v>20340420</v>
      </c>
      <c r="R273">
        <f t="shared" si="4"/>
        <v>10</v>
      </c>
    </row>
    <row r="274" spans="1:18" x14ac:dyDescent="0.2">
      <c r="A274" s="5" t="s">
        <v>143</v>
      </c>
      <c r="B274" s="6">
        <v>10420340416</v>
      </c>
      <c r="C274" s="6" t="s">
        <v>31</v>
      </c>
      <c r="D274" s="6">
        <v>20340416</v>
      </c>
      <c r="E274" s="6">
        <v>3004</v>
      </c>
      <c r="F274" s="6" t="s">
        <v>21</v>
      </c>
      <c r="G274" s="6" t="s">
        <v>21</v>
      </c>
      <c r="H274" s="6">
        <v>0.99900100000000003</v>
      </c>
      <c r="I274" s="6" t="s">
        <v>20</v>
      </c>
      <c r="J274" s="6">
        <v>9.9866800000000008E-4</v>
      </c>
      <c r="K274" s="6" t="s">
        <v>22</v>
      </c>
      <c r="L274" s="6" t="s">
        <v>22</v>
      </c>
      <c r="M274" s="6" t="s">
        <v>22</v>
      </c>
      <c r="N274" s="7" t="s">
        <v>22</v>
      </c>
      <c r="O274" t="str">
        <f>VLOOKUP(A274,[1]matures!A:C,3,FALSE)</f>
        <v>-</v>
      </c>
      <c r="P274">
        <f>VLOOKUP(A274,[1]matures!A:E,5,FALSE)</f>
        <v>20340401</v>
      </c>
      <c r="Q274">
        <f>VLOOKUP(A274,[1]matures!A:F,6,FALSE)</f>
        <v>20340420</v>
      </c>
      <c r="R274">
        <f t="shared" si="4"/>
        <v>5</v>
      </c>
    </row>
    <row r="275" spans="1:18" x14ac:dyDescent="0.2">
      <c r="A275" s="5" t="s">
        <v>144</v>
      </c>
      <c r="B275" s="6">
        <v>10208522105</v>
      </c>
      <c r="C275" s="6" t="s">
        <v>41</v>
      </c>
      <c r="D275" s="6">
        <v>8522105</v>
      </c>
      <c r="E275" s="6">
        <v>3012</v>
      </c>
      <c r="F275" s="6" t="s">
        <v>26</v>
      </c>
      <c r="G275" s="6" t="s">
        <v>26</v>
      </c>
      <c r="H275" s="6">
        <v>0.96015899999999998</v>
      </c>
      <c r="I275" s="6" t="s">
        <v>23</v>
      </c>
      <c r="J275" s="6">
        <v>3.9840599999999997E-2</v>
      </c>
      <c r="K275" s="6" t="s">
        <v>22</v>
      </c>
      <c r="L275" s="6" t="s">
        <v>22</v>
      </c>
      <c r="M275" s="6" t="s">
        <v>22</v>
      </c>
      <c r="N275" s="7" t="s">
        <v>22</v>
      </c>
      <c r="O275" t="str">
        <f>VLOOKUP(A275,[1]matures!A:C,3,FALSE)</f>
        <v>+</v>
      </c>
      <c r="P275">
        <f>VLOOKUP(A275,[1]matures!A:E,5,FALSE)</f>
        <v>8522086</v>
      </c>
      <c r="Q275">
        <f>VLOOKUP(A275,[1]matures!A:F,6,FALSE)</f>
        <v>8522109</v>
      </c>
      <c r="R275">
        <f t="shared" si="4"/>
        <v>20</v>
      </c>
    </row>
    <row r="276" spans="1:18" x14ac:dyDescent="0.2">
      <c r="A276" s="5" t="s">
        <v>144</v>
      </c>
      <c r="B276" s="6">
        <v>10208522109</v>
      </c>
      <c r="C276" s="6" t="s">
        <v>41</v>
      </c>
      <c r="D276" s="6">
        <v>8522109</v>
      </c>
      <c r="E276" s="6">
        <v>3021</v>
      </c>
      <c r="F276" s="6" t="s">
        <v>23</v>
      </c>
      <c r="G276" s="6" t="s">
        <v>23</v>
      </c>
      <c r="H276" s="6">
        <v>0.98924199999999995</v>
      </c>
      <c r="I276" s="6" t="s">
        <v>26</v>
      </c>
      <c r="J276" s="6">
        <v>1.0758E-2</v>
      </c>
      <c r="K276" s="6" t="s">
        <v>22</v>
      </c>
      <c r="L276" s="6" t="s">
        <v>22</v>
      </c>
      <c r="M276" s="6" t="s">
        <v>22</v>
      </c>
      <c r="N276" s="7" t="s">
        <v>22</v>
      </c>
      <c r="O276" t="str">
        <f>VLOOKUP(A276,[1]matures!A:C,3,FALSE)</f>
        <v>+</v>
      </c>
      <c r="P276">
        <f>VLOOKUP(A276,[1]matures!A:E,5,FALSE)</f>
        <v>8522086</v>
      </c>
      <c r="Q276">
        <f>VLOOKUP(A276,[1]matures!A:F,6,FALSE)</f>
        <v>8522109</v>
      </c>
      <c r="R276">
        <f t="shared" si="4"/>
        <v>24</v>
      </c>
    </row>
    <row r="277" spans="1:18" x14ac:dyDescent="0.2">
      <c r="A277" s="5" t="s">
        <v>145</v>
      </c>
      <c r="B277" s="6">
        <v>11204869470</v>
      </c>
      <c r="C277" s="6" t="s">
        <v>52</v>
      </c>
      <c r="D277" s="6">
        <v>4869470</v>
      </c>
      <c r="E277" s="6">
        <v>3017</v>
      </c>
      <c r="F277" s="6" t="s">
        <v>26</v>
      </c>
      <c r="G277" s="6" t="s">
        <v>26</v>
      </c>
      <c r="H277" s="6">
        <v>0.93967500000000004</v>
      </c>
      <c r="I277" s="6" t="s">
        <v>21</v>
      </c>
      <c r="J277" s="6">
        <v>6.0324799999999998E-2</v>
      </c>
      <c r="K277" s="6" t="s">
        <v>22</v>
      </c>
      <c r="L277" s="6" t="s">
        <v>22</v>
      </c>
      <c r="M277" s="6" t="s">
        <v>22</v>
      </c>
      <c r="N277" s="7" t="s">
        <v>22</v>
      </c>
      <c r="O277" t="str">
        <f>VLOOKUP(A277,[1]matures!A:C,3,FALSE)</f>
        <v>+</v>
      </c>
      <c r="P277">
        <f>VLOOKUP(A277,[1]matures!A:E,5,FALSE)</f>
        <v>4869465</v>
      </c>
      <c r="Q277">
        <f>VLOOKUP(A277,[1]matures!A:F,6,FALSE)</f>
        <v>4869488</v>
      </c>
      <c r="R277">
        <f t="shared" si="4"/>
        <v>6</v>
      </c>
    </row>
    <row r="278" spans="1:18" x14ac:dyDescent="0.2">
      <c r="A278" s="5" t="s">
        <v>146</v>
      </c>
      <c r="B278" s="6">
        <v>10214949081</v>
      </c>
      <c r="C278" s="6" t="s">
        <v>41</v>
      </c>
      <c r="D278" s="6">
        <v>14949081</v>
      </c>
      <c r="E278" s="6">
        <v>3017</v>
      </c>
      <c r="F278" s="6" t="s">
        <v>26</v>
      </c>
      <c r="G278" s="6" t="s">
        <v>26</v>
      </c>
      <c r="H278" s="6">
        <v>0.999834</v>
      </c>
      <c r="I278" s="6" t="s">
        <v>23</v>
      </c>
      <c r="J278" s="6">
        <v>1.65728E-4</v>
      </c>
      <c r="K278" s="6" t="s">
        <v>22</v>
      </c>
      <c r="L278" s="6" t="s">
        <v>22</v>
      </c>
      <c r="M278" s="6" t="s">
        <v>22</v>
      </c>
      <c r="N278" s="7" t="s">
        <v>22</v>
      </c>
      <c r="O278" t="str">
        <f>VLOOKUP(A278,[1]matures!A:C,3,FALSE)</f>
        <v>-</v>
      </c>
      <c r="P278">
        <f>VLOOKUP(A278,[1]matures!A:E,5,FALSE)</f>
        <v>14949079</v>
      </c>
      <c r="Q278">
        <f>VLOOKUP(A278,[1]matures!A:F,6,FALSE)</f>
        <v>14949102</v>
      </c>
      <c r="R278">
        <f t="shared" si="4"/>
        <v>22</v>
      </c>
    </row>
    <row r="279" spans="1:18" x14ac:dyDescent="0.2">
      <c r="A279" s="5" t="s">
        <v>146</v>
      </c>
      <c r="B279" s="6">
        <v>10214949082</v>
      </c>
      <c r="C279" s="6" t="s">
        <v>41</v>
      </c>
      <c r="D279" s="6">
        <v>14949082</v>
      </c>
      <c r="E279" s="6">
        <v>3019</v>
      </c>
      <c r="F279" s="6" t="s">
        <v>20</v>
      </c>
      <c r="G279" s="6" t="s">
        <v>20</v>
      </c>
      <c r="H279" s="6">
        <v>0.999834</v>
      </c>
      <c r="I279" s="6" t="s">
        <v>26</v>
      </c>
      <c r="J279" s="6">
        <v>1.65618E-4</v>
      </c>
      <c r="K279" s="6" t="s">
        <v>22</v>
      </c>
      <c r="L279" s="6" t="s">
        <v>22</v>
      </c>
      <c r="M279" s="6" t="s">
        <v>22</v>
      </c>
      <c r="N279" s="7" t="s">
        <v>22</v>
      </c>
      <c r="O279" t="str">
        <f>VLOOKUP(A279,[1]matures!A:C,3,FALSE)</f>
        <v>-</v>
      </c>
      <c r="P279">
        <f>VLOOKUP(A279,[1]matures!A:E,5,FALSE)</f>
        <v>14949079</v>
      </c>
      <c r="Q279">
        <f>VLOOKUP(A279,[1]matures!A:F,6,FALSE)</f>
        <v>14949102</v>
      </c>
      <c r="R279">
        <f t="shared" si="4"/>
        <v>21</v>
      </c>
    </row>
    <row r="280" spans="1:18" x14ac:dyDescent="0.2">
      <c r="A280" s="5" t="s">
        <v>146</v>
      </c>
      <c r="B280" s="6">
        <v>10214949086</v>
      </c>
      <c r="C280" s="6" t="s">
        <v>41</v>
      </c>
      <c r="D280" s="6">
        <v>14949086</v>
      </c>
      <c r="E280" s="6">
        <v>3012</v>
      </c>
      <c r="F280" s="6" t="s">
        <v>21</v>
      </c>
      <c r="G280" s="6" t="s">
        <v>21</v>
      </c>
      <c r="H280" s="6">
        <v>0.999834</v>
      </c>
      <c r="I280" s="6" t="s">
        <v>26</v>
      </c>
      <c r="J280" s="6">
        <v>1.6600299999999999E-4</v>
      </c>
      <c r="K280" s="6" t="s">
        <v>22</v>
      </c>
      <c r="L280" s="6" t="s">
        <v>22</v>
      </c>
      <c r="M280" s="6" t="s">
        <v>22</v>
      </c>
      <c r="N280" s="7" t="s">
        <v>22</v>
      </c>
      <c r="O280" t="str">
        <f>VLOOKUP(A280,[1]matures!A:C,3,FALSE)</f>
        <v>-</v>
      </c>
      <c r="P280">
        <f>VLOOKUP(A280,[1]matures!A:E,5,FALSE)</f>
        <v>14949079</v>
      </c>
      <c r="Q280">
        <f>VLOOKUP(A280,[1]matures!A:F,6,FALSE)</f>
        <v>14949102</v>
      </c>
      <c r="R280">
        <f t="shared" si="4"/>
        <v>17</v>
      </c>
    </row>
    <row r="281" spans="1:18" x14ac:dyDescent="0.2">
      <c r="A281" s="5" t="s">
        <v>147</v>
      </c>
      <c r="B281" s="6">
        <v>10334000607</v>
      </c>
      <c r="C281" s="6" t="s">
        <v>25</v>
      </c>
      <c r="D281" s="6">
        <v>34000607</v>
      </c>
      <c r="E281" s="6">
        <v>3019</v>
      </c>
      <c r="F281" s="6" t="s">
        <v>20</v>
      </c>
      <c r="G281" s="6" t="s">
        <v>20</v>
      </c>
      <c r="H281" s="6">
        <v>0.99917199999999995</v>
      </c>
      <c r="I281" s="6" t="s">
        <v>21</v>
      </c>
      <c r="J281" s="6">
        <v>8.2808899999999995E-4</v>
      </c>
      <c r="K281" s="6" t="s">
        <v>22</v>
      </c>
      <c r="L281" s="6" t="s">
        <v>22</v>
      </c>
      <c r="M281" s="6" t="s">
        <v>22</v>
      </c>
      <c r="N281" s="7" t="s">
        <v>22</v>
      </c>
      <c r="O281" t="str">
        <f>VLOOKUP(A281,[1]matures!A:C,3,FALSE)</f>
        <v>+</v>
      </c>
      <c r="P281">
        <f>VLOOKUP(A281,[1]matures!A:E,5,FALSE)</f>
        <v>34000604</v>
      </c>
      <c r="Q281">
        <f>VLOOKUP(A281,[1]matures!A:F,6,FALSE)</f>
        <v>34000627</v>
      </c>
      <c r="R281">
        <f t="shared" si="4"/>
        <v>4</v>
      </c>
    </row>
    <row r="282" spans="1:18" x14ac:dyDescent="0.2">
      <c r="A282" s="5" t="s">
        <v>147</v>
      </c>
      <c r="B282" s="6">
        <v>10334000615</v>
      </c>
      <c r="C282" s="6" t="s">
        <v>25</v>
      </c>
      <c r="D282" s="6">
        <v>34000615</v>
      </c>
      <c r="E282" s="6">
        <v>3005</v>
      </c>
      <c r="F282" s="6" t="s">
        <v>23</v>
      </c>
      <c r="G282" s="6" t="s">
        <v>23</v>
      </c>
      <c r="H282" s="6">
        <v>0.58252899999999996</v>
      </c>
      <c r="I282" s="6" t="s">
        <v>26</v>
      </c>
      <c r="J282" s="6">
        <v>0.41747099999999998</v>
      </c>
      <c r="K282" s="6" t="s">
        <v>22</v>
      </c>
      <c r="L282" s="6" t="s">
        <v>22</v>
      </c>
      <c r="M282" s="6" t="s">
        <v>22</v>
      </c>
      <c r="N282" s="7" t="s">
        <v>22</v>
      </c>
      <c r="O282" t="str">
        <f>VLOOKUP(A282,[1]matures!A:C,3,FALSE)</f>
        <v>+</v>
      </c>
      <c r="P282">
        <f>VLOOKUP(A282,[1]matures!A:E,5,FALSE)</f>
        <v>34000604</v>
      </c>
      <c r="Q282">
        <f>VLOOKUP(A282,[1]matures!A:F,6,FALSE)</f>
        <v>34000627</v>
      </c>
      <c r="R282">
        <f t="shared" si="4"/>
        <v>12</v>
      </c>
    </row>
    <row r="283" spans="1:18" x14ac:dyDescent="0.2">
      <c r="A283" s="5" t="s">
        <v>147</v>
      </c>
      <c r="B283" s="6">
        <v>10334000627</v>
      </c>
      <c r="C283" s="6" t="s">
        <v>25</v>
      </c>
      <c r="D283" s="6">
        <v>34000627</v>
      </c>
      <c r="E283" s="6">
        <v>3004</v>
      </c>
      <c r="F283" s="6" t="s">
        <v>21</v>
      </c>
      <c r="G283" s="6" t="s">
        <v>21</v>
      </c>
      <c r="H283" s="6">
        <v>0.58189100000000005</v>
      </c>
      <c r="I283" s="6" t="s">
        <v>20</v>
      </c>
      <c r="J283" s="6">
        <v>0.41810900000000001</v>
      </c>
      <c r="K283" s="6" t="s">
        <v>22</v>
      </c>
      <c r="L283" s="6" t="s">
        <v>22</v>
      </c>
      <c r="M283" s="6" t="s">
        <v>22</v>
      </c>
      <c r="N283" s="7" t="s">
        <v>22</v>
      </c>
      <c r="O283" t="str">
        <f>VLOOKUP(A283,[1]matures!A:C,3,FALSE)</f>
        <v>+</v>
      </c>
      <c r="P283">
        <f>VLOOKUP(A283,[1]matures!A:E,5,FALSE)</f>
        <v>34000604</v>
      </c>
      <c r="Q283">
        <f>VLOOKUP(A283,[1]matures!A:F,6,FALSE)</f>
        <v>34000627</v>
      </c>
      <c r="R283">
        <f t="shared" si="4"/>
        <v>24</v>
      </c>
    </row>
    <row r="284" spans="1:18" x14ac:dyDescent="0.2">
      <c r="A284" s="5" t="s">
        <v>148</v>
      </c>
      <c r="B284" s="6">
        <v>10306510929</v>
      </c>
      <c r="C284" s="6" t="s">
        <v>25</v>
      </c>
      <c r="D284" s="6">
        <v>6510929</v>
      </c>
      <c r="E284" s="6">
        <v>2989</v>
      </c>
      <c r="F284" s="6" t="s">
        <v>21</v>
      </c>
      <c r="G284" s="6" t="s">
        <v>20</v>
      </c>
      <c r="H284" s="6">
        <v>0.56574100000000005</v>
      </c>
      <c r="I284" s="6" t="s">
        <v>21</v>
      </c>
      <c r="J284" s="6">
        <v>0.43425900000000001</v>
      </c>
      <c r="K284" s="6" t="s">
        <v>22</v>
      </c>
      <c r="L284" s="6" t="s">
        <v>22</v>
      </c>
      <c r="M284" s="6" t="s">
        <v>22</v>
      </c>
      <c r="N284" s="7" t="s">
        <v>22</v>
      </c>
      <c r="O284" t="str">
        <f>VLOOKUP(A284,[1]matures!A:C,3,FALSE)</f>
        <v>+</v>
      </c>
      <c r="P284">
        <f>VLOOKUP(A284,[1]matures!A:E,5,FALSE)</f>
        <v>6510921</v>
      </c>
      <c r="Q284">
        <f>VLOOKUP(A284,[1]matures!A:F,6,FALSE)</f>
        <v>6510942</v>
      </c>
      <c r="R284">
        <f t="shared" si="4"/>
        <v>9</v>
      </c>
    </row>
    <row r="285" spans="1:18" x14ac:dyDescent="0.2">
      <c r="A285" s="5" t="s">
        <v>148</v>
      </c>
      <c r="B285" s="6">
        <v>10306510940</v>
      </c>
      <c r="C285" s="6" t="s">
        <v>25</v>
      </c>
      <c r="D285" s="6">
        <v>6510940</v>
      </c>
      <c r="E285" s="6">
        <v>2987</v>
      </c>
      <c r="F285" s="6" t="s">
        <v>20</v>
      </c>
      <c r="G285" s="6" t="s">
        <v>21</v>
      </c>
      <c r="H285" s="6">
        <v>0.706897</v>
      </c>
      <c r="I285" s="6" t="s">
        <v>20</v>
      </c>
      <c r="J285" s="6">
        <v>0.293103</v>
      </c>
      <c r="K285" s="6" t="s">
        <v>22</v>
      </c>
      <c r="L285" s="6" t="s">
        <v>22</v>
      </c>
      <c r="M285" s="6" t="s">
        <v>22</v>
      </c>
      <c r="N285" s="7" t="s">
        <v>22</v>
      </c>
      <c r="O285" t="str">
        <f>VLOOKUP(A285,[1]matures!A:C,3,FALSE)</f>
        <v>+</v>
      </c>
      <c r="P285">
        <f>VLOOKUP(A285,[1]matures!A:E,5,FALSE)</f>
        <v>6510921</v>
      </c>
      <c r="Q285">
        <f>VLOOKUP(A285,[1]matures!A:F,6,FALSE)</f>
        <v>6510942</v>
      </c>
      <c r="R285">
        <f t="shared" si="4"/>
        <v>20</v>
      </c>
    </row>
    <row r="286" spans="1:18" x14ac:dyDescent="0.2">
      <c r="A286" s="5" t="s">
        <v>149</v>
      </c>
      <c r="B286" s="6">
        <v>10306510899</v>
      </c>
      <c r="C286" s="6" t="s">
        <v>25</v>
      </c>
      <c r="D286" s="6">
        <v>6510899</v>
      </c>
      <c r="E286" s="6">
        <v>3016</v>
      </c>
      <c r="F286" s="6" t="s">
        <v>20</v>
      </c>
      <c r="G286" s="6" t="s">
        <v>20</v>
      </c>
      <c r="H286" s="6">
        <v>0.999668</v>
      </c>
      <c r="I286" s="6" t="s">
        <v>21</v>
      </c>
      <c r="J286" s="6">
        <v>3.3156499999999997E-4</v>
      </c>
      <c r="K286" s="6" t="s">
        <v>22</v>
      </c>
      <c r="L286" s="6" t="s">
        <v>22</v>
      </c>
      <c r="M286" s="6" t="s">
        <v>22</v>
      </c>
      <c r="N286" s="7" t="s">
        <v>22</v>
      </c>
      <c r="O286" t="str">
        <f>VLOOKUP(A286,[1]matures!A:C,3,FALSE)</f>
        <v>+</v>
      </c>
      <c r="P286">
        <f>VLOOKUP(A286,[1]matures!A:E,5,FALSE)</f>
        <v>6510880</v>
      </c>
      <c r="Q286">
        <f>VLOOKUP(A286,[1]matures!A:F,6,FALSE)</f>
        <v>6510903</v>
      </c>
      <c r="R286">
        <f t="shared" si="4"/>
        <v>20</v>
      </c>
    </row>
    <row r="287" spans="1:18" x14ac:dyDescent="0.2">
      <c r="A287" s="5" t="s">
        <v>149</v>
      </c>
      <c r="B287" s="6">
        <v>10306510902</v>
      </c>
      <c r="C287" s="6" t="s">
        <v>25</v>
      </c>
      <c r="D287" s="6">
        <v>6510902</v>
      </c>
      <c r="E287" s="6">
        <v>3016</v>
      </c>
      <c r="F287" s="6" t="s">
        <v>21</v>
      </c>
      <c r="G287" s="6" t="s">
        <v>21</v>
      </c>
      <c r="H287" s="6">
        <v>0.999668</v>
      </c>
      <c r="I287" s="6" t="s">
        <v>20</v>
      </c>
      <c r="J287" s="6">
        <v>3.3156499999999997E-4</v>
      </c>
      <c r="K287" s="6" t="s">
        <v>22</v>
      </c>
      <c r="L287" s="6" t="s">
        <v>22</v>
      </c>
      <c r="M287" s="6" t="s">
        <v>22</v>
      </c>
      <c r="N287" s="7" t="s">
        <v>22</v>
      </c>
      <c r="O287" t="str">
        <f>VLOOKUP(A287,[1]matures!A:C,3,FALSE)</f>
        <v>+</v>
      </c>
      <c r="P287">
        <f>VLOOKUP(A287,[1]matures!A:E,5,FALSE)</f>
        <v>6510880</v>
      </c>
      <c r="Q287">
        <f>VLOOKUP(A287,[1]matures!A:F,6,FALSE)</f>
        <v>6510903</v>
      </c>
      <c r="R287">
        <f t="shared" si="4"/>
        <v>23</v>
      </c>
    </row>
    <row r="288" spans="1:18" x14ac:dyDescent="0.2">
      <c r="A288" s="5" t="s">
        <v>150</v>
      </c>
      <c r="B288" s="6">
        <v>10419715504</v>
      </c>
      <c r="C288" s="6" t="s">
        <v>31</v>
      </c>
      <c r="D288" s="6">
        <v>19715504</v>
      </c>
      <c r="E288" s="6">
        <v>2924</v>
      </c>
      <c r="F288" s="6" t="s">
        <v>21</v>
      </c>
      <c r="G288" s="6" t="s">
        <v>21</v>
      </c>
      <c r="H288" s="6">
        <v>0.99965800000000005</v>
      </c>
      <c r="I288" s="6" t="s">
        <v>20</v>
      </c>
      <c r="J288" s="6">
        <v>3.4199700000000003E-4</v>
      </c>
      <c r="K288" s="6" t="s">
        <v>22</v>
      </c>
      <c r="L288" s="6" t="s">
        <v>22</v>
      </c>
      <c r="M288" s="6" t="s">
        <v>22</v>
      </c>
      <c r="N288" s="7" t="s">
        <v>22</v>
      </c>
      <c r="O288" t="str">
        <f>VLOOKUP(A288,[1]matures!A:C,3,FALSE)</f>
        <v>+</v>
      </c>
      <c r="P288">
        <f>VLOOKUP(A288,[1]matures!A:E,5,FALSE)</f>
        <v>19715494</v>
      </c>
      <c r="Q288">
        <f>VLOOKUP(A288,[1]matures!A:F,6,FALSE)</f>
        <v>19715517</v>
      </c>
      <c r="R288">
        <f t="shared" si="4"/>
        <v>11</v>
      </c>
    </row>
    <row r="289" spans="1:18" x14ac:dyDescent="0.2">
      <c r="A289" s="5" t="s">
        <v>151</v>
      </c>
      <c r="B289" s="6">
        <v>10621164900</v>
      </c>
      <c r="C289" s="6" t="s">
        <v>28</v>
      </c>
      <c r="D289" s="6">
        <v>21164900</v>
      </c>
      <c r="E289" s="6">
        <v>3011</v>
      </c>
      <c r="F289" s="6" t="s">
        <v>23</v>
      </c>
      <c r="G289" s="6" t="s">
        <v>23</v>
      </c>
      <c r="H289" s="6">
        <v>0.99601499999999998</v>
      </c>
      <c r="I289" s="6" t="s">
        <v>21</v>
      </c>
      <c r="J289" s="6">
        <v>3.9853900000000001E-3</v>
      </c>
      <c r="K289" s="6" t="s">
        <v>22</v>
      </c>
      <c r="L289" s="6" t="s">
        <v>22</v>
      </c>
      <c r="M289" s="6" t="s">
        <v>22</v>
      </c>
      <c r="N289" s="7" t="s">
        <v>22</v>
      </c>
      <c r="O289" t="str">
        <f>VLOOKUP(A289,[1]matures!A:C,3,FALSE)</f>
        <v>+</v>
      </c>
      <c r="P289">
        <f>VLOOKUP(A289,[1]matures!A:E,5,FALSE)</f>
        <v>21164894</v>
      </c>
      <c r="Q289">
        <f>VLOOKUP(A289,[1]matures!A:F,6,FALSE)</f>
        <v>21164917</v>
      </c>
      <c r="R289">
        <f t="shared" si="4"/>
        <v>7</v>
      </c>
    </row>
    <row r="290" spans="1:18" x14ac:dyDescent="0.2">
      <c r="A290" s="5" t="s">
        <v>152</v>
      </c>
      <c r="B290" s="6">
        <v>10621164817</v>
      </c>
      <c r="C290" s="6" t="s">
        <v>28</v>
      </c>
      <c r="D290" s="6">
        <v>21164817</v>
      </c>
      <c r="E290" s="6">
        <v>3015</v>
      </c>
      <c r="F290" s="6" t="s">
        <v>23</v>
      </c>
      <c r="G290" s="6" t="s">
        <v>23</v>
      </c>
      <c r="H290" s="6">
        <v>0.999668</v>
      </c>
      <c r="I290" s="6" t="s">
        <v>26</v>
      </c>
      <c r="J290" s="6">
        <v>3.3167500000000003E-4</v>
      </c>
      <c r="K290" s="6" t="s">
        <v>22</v>
      </c>
      <c r="L290" s="6" t="s">
        <v>22</v>
      </c>
      <c r="M290" s="6" t="s">
        <v>22</v>
      </c>
      <c r="N290" s="7" t="s">
        <v>22</v>
      </c>
      <c r="O290" t="str">
        <f>VLOOKUP(A290,[1]matures!A:C,3,FALSE)</f>
        <v>+</v>
      </c>
      <c r="P290">
        <f>VLOOKUP(A290,[1]matures!A:E,5,FALSE)</f>
        <v>21164798</v>
      </c>
      <c r="Q290">
        <f>VLOOKUP(A290,[1]matures!A:F,6,FALSE)</f>
        <v>21164821</v>
      </c>
      <c r="R290">
        <f t="shared" si="4"/>
        <v>20</v>
      </c>
    </row>
    <row r="291" spans="1:18" x14ac:dyDescent="0.2">
      <c r="A291" s="5" t="s">
        <v>153</v>
      </c>
      <c r="B291" s="6">
        <v>10613330557</v>
      </c>
      <c r="C291" s="6" t="s">
        <v>28</v>
      </c>
      <c r="D291" s="6">
        <v>13330557</v>
      </c>
      <c r="E291" s="6">
        <v>3012</v>
      </c>
      <c r="F291" s="6" t="s">
        <v>20</v>
      </c>
      <c r="G291" s="6" t="s">
        <v>20</v>
      </c>
      <c r="H291" s="6">
        <v>0.998838</v>
      </c>
      <c r="I291" s="6" t="s">
        <v>21</v>
      </c>
      <c r="J291" s="6">
        <v>1.1620199999999999E-3</v>
      </c>
      <c r="K291" s="6" t="s">
        <v>22</v>
      </c>
      <c r="L291" s="6" t="s">
        <v>22</v>
      </c>
      <c r="M291" s="6" t="s">
        <v>22</v>
      </c>
      <c r="N291" s="7" t="s">
        <v>22</v>
      </c>
      <c r="O291" t="str">
        <f>VLOOKUP(A291,[1]matures!A:C,3,FALSE)</f>
        <v>+</v>
      </c>
      <c r="P291">
        <f>VLOOKUP(A291,[1]matures!A:E,5,FALSE)</f>
        <v>13330545</v>
      </c>
      <c r="Q291">
        <f>VLOOKUP(A291,[1]matures!A:F,6,FALSE)</f>
        <v>13330568</v>
      </c>
      <c r="R291">
        <f t="shared" si="4"/>
        <v>13</v>
      </c>
    </row>
    <row r="292" spans="1:18" x14ac:dyDescent="0.2">
      <c r="A292" s="5" t="s">
        <v>154</v>
      </c>
      <c r="B292" s="6">
        <v>10604923878</v>
      </c>
      <c r="C292" s="6" t="s">
        <v>28</v>
      </c>
      <c r="D292" s="6">
        <v>4923878</v>
      </c>
      <c r="E292" s="6">
        <v>3014</v>
      </c>
      <c r="F292" s="6" t="s">
        <v>26</v>
      </c>
      <c r="G292" s="6" t="s">
        <v>26</v>
      </c>
      <c r="H292" s="6">
        <v>0.96848000000000001</v>
      </c>
      <c r="I292" s="6" t="s">
        <v>20</v>
      </c>
      <c r="J292" s="6">
        <v>3.1519600000000002E-2</v>
      </c>
      <c r="K292" s="6" t="s">
        <v>22</v>
      </c>
      <c r="L292" s="6" t="s">
        <v>22</v>
      </c>
      <c r="M292" s="6" t="s">
        <v>22</v>
      </c>
      <c r="N292" s="7" t="s">
        <v>22</v>
      </c>
      <c r="O292" t="str">
        <f>VLOOKUP(A292,[1]matures!A:C,3,FALSE)</f>
        <v>-</v>
      </c>
      <c r="P292">
        <f>VLOOKUP(A292,[1]matures!A:E,5,FALSE)</f>
        <v>4923876</v>
      </c>
      <c r="Q292">
        <f>VLOOKUP(A292,[1]matures!A:F,6,FALSE)</f>
        <v>4923899</v>
      </c>
      <c r="R292">
        <f t="shared" si="4"/>
        <v>22</v>
      </c>
    </row>
    <row r="293" spans="1:18" x14ac:dyDescent="0.2">
      <c r="A293" s="5" t="s">
        <v>154</v>
      </c>
      <c r="B293" s="6">
        <v>10604923879</v>
      </c>
      <c r="C293" s="6" t="s">
        <v>28</v>
      </c>
      <c r="D293" s="6">
        <v>4923879</v>
      </c>
      <c r="E293" s="6">
        <v>3019</v>
      </c>
      <c r="F293" s="6" t="s">
        <v>21</v>
      </c>
      <c r="G293" s="6" t="s">
        <v>21</v>
      </c>
      <c r="H293" s="6">
        <v>0.99966900000000003</v>
      </c>
      <c r="I293" s="6" t="s">
        <v>20</v>
      </c>
      <c r="J293" s="6">
        <v>3.3123499999999998E-4</v>
      </c>
      <c r="K293" s="6" t="s">
        <v>22</v>
      </c>
      <c r="L293" s="6" t="s">
        <v>22</v>
      </c>
      <c r="M293" s="6" t="s">
        <v>22</v>
      </c>
      <c r="N293" s="7" t="s">
        <v>22</v>
      </c>
      <c r="O293" t="str">
        <f>VLOOKUP(A293,[1]matures!A:C,3,FALSE)</f>
        <v>-</v>
      </c>
      <c r="P293">
        <f>VLOOKUP(A293,[1]matures!A:E,5,FALSE)</f>
        <v>4923876</v>
      </c>
      <c r="Q293">
        <f>VLOOKUP(A293,[1]matures!A:F,6,FALSE)</f>
        <v>4923899</v>
      </c>
      <c r="R293">
        <f t="shared" si="4"/>
        <v>21</v>
      </c>
    </row>
    <row r="294" spans="1:18" x14ac:dyDescent="0.2">
      <c r="A294" s="5" t="s">
        <v>154</v>
      </c>
      <c r="B294" s="6">
        <v>10604923880</v>
      </c>
      <c r="C294" s="6" t="s">
        <v>28</v>
      </c>
      <c r="D294" s="6">
        <v>4923880</v>
      </c>
      <c r="E294" s="6">
        <v>3018</v>
      </c>
      <c r="F294" s="6" t="s">
        <v>21</v>
      </c>
      <c r="G294" s="6" t="s">
        <v>21</v>
      </c>
      <c r="H294" s="6">
        <v>0.99287599999999998</v>
      </c>
      <c r="I294" s="6" t="s">
        <v>20</v>
      </c>
      <c r="J294" s="6">
        <v>7.1239199999999997E-3</v>
      </c>
      <c r="K294" s="6" t="s">
        <v>22</v>
      </c>
      <c r="L294" s="6" t="s">
        <v>22</v>
      </c>
      <c r="M294" s="6" t="s">
        <v>22</v>
      </c>
      <c r="N294" s="7" t="s">
        <v>22</v>
      </c>
      <c r="O294" t="str">
        <f>VLOOKUP(A294,[1]matures!A:C,3,FALSE)</f>
        <v>-</v>
      </c>
      <c r="P294">
        <f>VLOOKUP(A294,[1]matures!A:E,5,FALSE)</f>
        <v>4923876</v>
      </c>
      <c r="Q294">
        <f>VLOOKUP(A294,[1]matures!A:F,6,FALSE)</f>
        <v>4923899</v>
      </c>
      <c r="R294">
        <f t="shared" si="4"/>
        <v>20</v>
      </c>
    </row>
    <row r="295" spans="1:18" x14ac:dyDescent="0.2">
      <c r="A295" s="5" t="s">
        <v>154</v>
      </c>
      <c r="B295" s="6">
        <v>10604923881</v>
      </c>
      <c r="C295" s="6" t="s">
        <v>28</v>
      </c>
      <c r="D295" s="6">
        <v>4923881</v>
      </c>
      <c r="E295" s="6">
        <v>3018</v>
      </c>
      <c r="F295" s="6" t="s">
        <v>21</v>
      </c>
      <c r="G295" s="6" t="s">
        <v>21</v>
      </c>
      <c r="H295" s="6">
        <v>0.988734</v>
      </c>
      <c r="I295" s="6" t="s">
        <v>20</v>
      </c>
      <c r="J295" s="6">
        <v>1.12657E-2</v>
      </c>
      <c r="K295" s="6" t="s">
        <v>22</v>
      </c>
      <c r="L295" s="6" t="s">
        <v>22</v>
      </c>
      <c r="M295" s="6" t="s">
        <v>22</v>
      </c>
      <c r="N295" s="7" t="s">
        <v>22</v>
      </c>
      <c r="O295" t="str">
        <f>VLOOKUP(A295,[1]matures!A:C,3,FALSE)</f>
        <v>-</v>
      </c>
      <c r="P295">
        <f>VLOOKUP(A295,[1]matures!A:E,5,FALSE)</f>
        <v>4923876</v>
      </c>
      <c r="Q295">
        <f>VLOOKUP(A295,[1]matures!A:F,6,FALSE)</f>
        <v>4923899</v>
      </c>
      <c r="R295">
        <f t="shared" si="4"/>
        <v>19</v>
      </c>
    </row>
    <row r="296" spans="1:18" x14ac:dyDescent="0.2">
      <c r="A296" s="5" t="s">
        <v>154</v>
      </c>
      <c r="B296" s="6">
        <v>10604923882</v>
      </c>
      <c r="C296" s="6" t="s">
        <v>28</v>
      </c>
      <c r="D296" s="6">
        <v>4923882</v>
      </c>
      <c r="E296" s="6">
        <v>3014</v>
      </c>
      <c r="F296" s="6" t="s">
        <v>23</v>
      </c>
      <c r="G296" s="6" t="s">
        <v>23</v>
      </c>
      <c r="H296" s="6">
        <v>0.96848000000000001</v>
      </c>
      <c r="I296" s="6" t="s">
        <v>26</v>
      </c>
      <c r="J296" s="6">
        <v>3.1519600000000002E-2</v>
      </c>
      <c r="K296" s="6" t="s">
        <v>22</v>
      </c>
      <c r="L296" s="6" t="s">
        <v>22</v>
      </c>
      <c r="M296" s="6" t="s">
        <v>22</v>
      </c>
      <c r="N296" s="7" t="s">
        <v>22</v>
      </c>
      <c r="O296" t="str">
        <f>VLOOKUP(A296,[1]matures!A:C,3,FALSE)</f>
        <v>-</v>
      </c>
      <c r="P296">
        <f>VLOOKUP(A296,[1]matures!A:E,5,FALSE)</f>
        <v>4923876</v>
      </c>
      <c r="Q296">
        <f>VLOOKUP(A296,[1]matures!A:F,6,FALSE)</f>
        <v>4923899</v>
      </c>
      <c r="R296">
        <f t="shared" si="4"/>
        <v>18</v>
      </c>
    </row>
    <row r="297" spans="1:18" x14ac:dyDescent="0.2">
      <c r="A297" s="5" t="s">
        <v>155</v>
      </c>
      <c r="B297" s="6">
        <v>10712755942</v>
      </c>
      <c r="C297" s="6" t="s">
        <v>46</v>
      </c>
      <c r="D297" s="6">
        <v>12755942</v>
      </c>
      <c r="E297" s="6">
        <v>2995</v>
      </c>
      <c r="F297" s="6" t="s">
        <v>23</v>
      </c>
      <c r="G297" s="6" t="s">
        <v>26</v>
      </c>
      <c r="H297" s="6">
        <v>0.68714500000000001</v>
      </c>
      <c r="I297" s="6" t="s">
        <v>23</v>
      </c>
      <c r="J297" s="6">
        <v>0.31285499999999999</v>
      </c>
      <c r="K297" s="6" t="s">
        <v>22</v>
      </c>
      <c r="L297" s="6" t="s">
        <v>22</v>
      </c>
      <c r="M297" s="6" t="s">
        <v>22</v>
      </c>
      <c r="N297" s="7" t="s">
        <v>22</v>
      </c>
      <c r="O297" t="str">
        <f>VLOOKUP(A297,[1]matures!A:C,3,FALSE)</f>
        <v>+</v>
      </c>
      <c r="P297">
        <f>VLOOKUP(A297,[1]matures!A:E,5,FALSE)</f>
        <v>12755926</v>
      </c>
      <c r="Q297">
        <f>VLOOKUP(A297,[1]matures!A:F,6,FALSE)</f>
        <v>12755949</v>
      </c>
      <c r="R297">
        <f t="shared" si="4"/>
        <v>17</v>
      </c>
    </row>
    <row r="298" spans="1:18" x14ac:dyDescent="0.2">
      <c r="A298" s="5" t="s">
        <v>156</v>
      </c>
      <c r="B298" s="6">
        <v>10808702836</v>
      </c>
      <c r="C298" s="6" t="s">
        <v>36</v>
      </c>
      <c r="D298" s="6">
        <v>8702836</v>
      </c>
      <c r="E298" s="6">
        <v>2944</v>
      </c>
      <c r="F298" s="6" t="s">
        <v>21</v>
      </c>
      <c r="G298" s="6" t="s">
        <v>21</v>
      </c>
      <c r="H298" s="6">
        <v>0.99965999999999999</v>
      </c>
      <c r="I298" s="6" t="s">
        <v>26</v>
      </c>
      <c r="J298" s="6">
        <v>3.3967399999999999E-4</v>
      </c>
      <c r="K298" s="6" t="s">
        <v>22</v>
      </c>
      <c r="L298" s="6" t="s">
        <v>22</v>
      </c>
      <c r="M298" s="6" t="s">
        <v>22</v>
      </c>
      <c r="N298" s="7" t="s">
        <v>22</v>
      </c>
      <c r="O298" t="str">
        <f>VLOOKUP(A298,[1]matures!A:C,3,FALSE)</f>
        <v>-</v>
      </c>
      <c r="P298">
        <f>VLOOKUP(A298,[1]matures!A:E,5,FALSE)</f>
        <v>8702823</v>
      </c>
      <c r="Q298">
        <f>VLOOKUP(A298,[1]matures!A:F,6,FALSE)</f>
        <v>8702846</v>
      </c>
      <c r="R298">
        <f t="shared" si="4"/>
        <v>11</v>
      </c>
    </row>
    <row r="299" spans="1:18" x14ac:dyDescent="0.2">
      <c r="A299" s="5" t="s">
        <v>156</v>
      </c>
      <c r="B299" s="6">
        <v>10808702843</v>
      </c>
      <c r="C299" s="6" t="s">
        <v>36</v>
      </c>
      <c r="D299" s="6">
        <v>8702843</v>
      </c>
      <c r="E299" s="6">
        <v>2943</v>
      </c>
      <c r="F299" s="6" t="s">
        <v>21</v>
      </c>
      <c r="G299" s="6" t="s">
        <v>21</v>
      </c>
      <c r="H299" s="6">
        <v>0.99965999999999999</v>
      </c>
      <c r="I299" s="6" t="s">
        <v>20</v>
      </c>
      <c r="J299" s="6">
        <v>3.3978900000000001E-4</v>
      </c>
      <c r="K299" s="6" t="s">
        <v>22</v>
      </c>
      <c r="L299" s="6" t="s">
        <v>22</v>
      </c>
      <c r="M299" s="6" t="s">
        <v>22</v>
      </c>
      <c r="N299" s="7" t="s">
        <v>22</v>
      </c>
      <c r="O299" t="str">
        <f>VLOOKUP(A299,[1]matures!A:C,3,FALSE)</f>
        <v>-</v>
      </c>
      <c r="P299">
        <f>VLOOKUP(A299,[1]matures!A:E,5,FALSE)</f>
        <v>8702823</v>
      </c>
      <c r="Q299">
        <f>VLOOKUP(A299,[1]matures!A:F,6,FALSE)</f>
        <v>8702846</v>
      </c>
      <c r="R299">
        <f t="shared" si="4"/>
        <v>4</v>
      </c>
    </row>
    <row r="300" spans="1:18" x14ac:dyDescent="0.2">
      <c r="A300" s="5" t="s">
        <v>157</v>
      </c>
      <c r="B300" s="6">
        <v>10808702897</v>
      </c>
      <c r="C300" s="6" t="s">
        <v>36</v>
      </c>
      <c r="D300" s="6">
        <v>8702897</v>
      </c>
      <c r="E300" s="6">
        <v>2929</v>
      </c>
      <c r="F300" s="6" t="s">
        <v>23</v>
      </c>
      <c r="G300" s="6" t="s">
        <v>23</v>
      </c>
      <c r="H300" s="6">
        <v>0.99965899999999996</v>
      </c>
      <c r="I300" s="6" t="s">
        <v>26</v>
      </c>
      <c r="J300" s="6">
        <v>3.4141299999999999E-4</v>
      </c>
      <c r="K300" s="6" t="s">
        <v>22</v>
      </c>
      <c r="L300" s="6" t="s">
        <v>22</v>
      </c>
      <c r="M300" s="6" t="s">
        <v>22</v>
      </c>
      <c r="N300" s="7" t="s">
        <v>22</v>
      </c>
      <c r="O300" t="str">
        <f>VLOOKUP(A300,[1]matures!A:C,3,FALSE)</f>
        <v>-</v>
      </c>
      <c r="P300">
        <f>VLOOKUP(A300,[1]matures!A:E,5,FALSE)</f>
        <v>8702892</v>
      </c>
      <c r="Q300">
        <f>VLOOKUP(A300,[1]matures!A:F,6,FALSE)</f>
        <v>8702915</v>
      </c>
      <c r="R300">
        <f t="shared" si="4"/>
        <v>19</v>
      </c>
    </row>
    <row r="301" spans="1:18" x14ac:dyDescent="0.2">
      <c r="A301" s="5" t="s">
        <v>157</v>
      </c>
      <c r="B301" s="6">
        <v>10808702904</v>
      </c>
      <c r="C301" s="6" t="s">
        <v>36</v>
      </c>
      <c r="D301" s="6">
        <v>8702904</v>
      </c>
      <c r="E301" s="6">
        <v>2918</v>
      </c>
      <c r="F301" s="6" t="s">
        <v>23</v>
      </c>
      <c r="G301" s="6" t="s">
        <v>23</v>
      </c>
      <c r="H301" s="6">
        <v>0.99965700000000002</v>
      </c>
      <c r="I301" s="6" t="s">
        <v>26</v>
      </c>
      <c r="J301" s="6">
        <v>3.4269999999999998E-4</v>
      </c>
      <c r="K301" s="6" t="s">
        <v>22</v>
      </c>
      <c r="L301" s="6" t="s">
        <v>22</v>
      </c>
      <c r="M301" s="6" t="s">
        <v>22</v>
      </c>
      <c r="N301" s="7" t="s">
        <v>22</v>
      </c>
      <c r="O301" t="str">
        <f>VLOOKUP(A301,[1]matures!A:C,3,FALSE)</f>
        <v>-</v>
      </c>
      <c r="P301">
        <f>VLOOKUP(A301,[1]matures!A:E,5,FALSE)</f>
        <v>8702892</v>
      </c>
      <c r="Q301">
        <f>VLOOKUP(A301,[1]matures!A:F,6,FALSE)</f>
        <v>8702915</v>
      </c>
      <c r="R301">
        <f t="shared" si="4"/>
        <v>12</v>
      </c>
    </row>
    <row r="302" spans="1:18" x14ac:dyDescent="0.2">
      <c r="A302" s="5" t="s">
        <v>158</v>
      </c>
      <c r="B302" s="6">
        <v>10917567957</v>
      </c>
      <c r="C302" s="6" t="s">
        <v>60</v>
      </c>
      <c r="D302" s="6">
        <v>17567957</v>
      </c>
      <c r="E302" s="6">
        <v>3018</v>
      </c>
      <c r="F302" s="6" t="s">
        <v>20</v>
      </c>
      <c r="G302" s="6" t="s">
        <v>20</v>
      </c>
      <c r="H302" s="6">
        <v>0.99569200000000002</v>
      </c>
      <c r="I302" s="6" t="s">
        <v>26</v>
      </c>
      <c r="J302" s="6">
        <v>4.3074899999999998E-3</v>
      </c>
      <c r="K302" s="6" t="s">
        <v>22</v>
      </c>
      <c r="L302" s="6" t="s">
        <v>22</v>
      </c>
      <c r="M302" s="6" t="s">
        <v>22</v>
      </c>
      <c r="N302" s="7" t="s">
        <v>22</v>
      </c>
      <c r="O302" t="str">
        <f>VLOOKUP(A302,[1]matures!A:C,3,FALSE)</f>
        <v>-</v>
      </c>
      <c r="P302">
        <f>VLOOKUP(A302,[1]matures!A:E,5,FALSE)</f>
        <v>17567956</v>
      </c>
      <c r="Q302">
        <f>VLOOKUP(A302,[1]matures!A:F,6,FALSE)</f>
        <v>17567979</v>
      </c>
      <c r="R302">
        <f t="shared" si="4"/>
        <v>23</v>
      </c>
    </row>
    <row r="303" spans="1:18" x14ac:dyDescent="0.2">
      <c r="A303" s="5" t="s">
        <v>159</v>
      </c>
      <c r="B303" s="6">
        <v>11004833478</v>
      </c>
      <c r="C303" s="6" t="s">
        <v>48</v>
      </c>
      <c r="D303" s="6">
        <v>4833478</v>
      </c>
      <c r="E303" s="6">
        <v>3020</v>
      </c>
      <c r="F303" s="6" t="s">
        <v>23</v>
      </c>
      <c r="G303" s="6" t="s">
        <v>23</v>
      </c>
      <c r="H303" s="6">
        <v>0.99966900000000003</v>
      </c>
      <c r="I303" s="6" t="s">
        <v>20</v>
      </c>
      <c r="J303" s="6">
        <v>3.31126E-4</v>
      </c>
      <c r="K303" s="6" t="s">
        <v>22</v>
      </c>
      <c r="L303" s="6" t="s">
        <v>22</v>
      </c>
      <c r="M303" s="6" t="s">
        <v>22</v>
      </c>
      <c r="N303" s="7" t="s">
        <v>22</v>
      </c>
      <c r="O303" t="str">
        <f>VLOOKUP(A303,[1]matures!A:C,3,FALSE)</f>
        <v>+</v>
      </c>
      <c r="P303">
        <f>VLOOKUP(A303,[1]matures!A:E,5,FALSE)</f>
        <v>4833470</v>
      </c>
      <c r="Q303">
        <f>VLOOKUP(A303,[1]matures!A:F,6,FALSE)</f>
        <v>4833493</v>
      </c>
      <c r="R303">
        <f t="shared" si="4"/>
        <v>9</v>
      </c>
    </row>
    <row r="304" spans="1:18" x14ac:dyDescent="0.2">
      <c r="A304" s="5" t="s">
        <v>159</v>
      </c>
      <c r="B304" s="6">
        <v>11004833492</v>
      </c>
      <c r="C304" s="6" t="s">
        <v>48</v>
      </c>
      <c r="D304" s="6">
        <v>4833492</v>
      </c>
      <c r="E304" s="6">
        <v>3023</v>
      </c>
      <c r="F304" s="6" t="s">
        <v>21</v>
      </c>
      <c r="G304" s="6" t="s">
        <v>21</v>
      </c>
      <c r="H304" s="6">
        <v>0.99933799999999995</v>
      </c>
      <c r="I304" s="6" t="s">
        <v>20</v>
      </c>
      <c r="J304" s="6">
        <v>6.6159400000000005E-4</v>
      </c>
      <c r="K304" s="6" t="s">
        <v>22</v>
      </c>
      <c r="L304" s="6" t="s">
        <v>22</v>
      </c>
      <c r="M304" s="6" t="s">
        <v>22</v>
      </c>
      <c r="N304" s="7" t="s">
        <v>22</v>
      </c>
      <c r="O304" t="str">
        <f>VLOOKUP(A304,[1]matures!A:C,3,FALSE)</f>
        <v>+</v>
      </c>
      <c r="P304">
        <f>VLOOKUP(A304,[1]matures!A:E,5,FALSE)</f>
        <v>4833470</v>
      </c>
      <c r="Q304">
        <f>VLOOKUP(A304,[1]matures!A:F,6,FALSE)</f>
        <v>4833493</v>
      </c>
      <c r="R304">
        <f t="shared" si="4"/>
        <v>23</v>
      </c>
    </row>
    <row r="305" spans="1:18" x14ac:dyDescent="0.2">
      <c r="A305" s="5" t="s">
        <v>160</v>
      </c>
      <c r="B305" s="6">
        <v>10921044107</v>
      </c>
      <c r="C305" s="6" t="s">
        <v>60</v>
      </c>
      <c r="D305" s="6">
        <v>21044107</v>
      </c>
      <c r="E305" s="6">
        <v>3020</v>
      </c>
      <c r="F305" s="6" t="s">
        <v>23</v>
      </c>
      <c r="G305" s="6" t="s">
        <v>23</v>
      </c>
      <c r="H305" s="6">
        <v>0.99966900000000003</v>
      </c>
      <c r="I305" s="6" t="s">
        <v>26</v>
      </c>
      <c r="J305" s="6">
        <v>3.31126E-4</v>
      </c>
      <c r="K305" s="6" t="s">
        <v>22</v>
      </c>
      <c r="L305" s="6" t="s">
        <v>22</v>
      </c>
      <c r="M305" s="6" t="s">
        <v>22</v>
      </c>
      <c r="N305" s="7" t="s">
        <v>22</v>
      </c>
      <c r="O305" t="str">
        <f>VLOOKUP(A305,[1]matures!A:C,3,FALSE)</f>
        <v>+</v>
      </c>
      <c r="P305">
        <f>VLOOKUP(A305,[1]matures!A:E,5,FALSE)</f>
        <v>21044089</v>
      </c>
      <c r="Q305">
        <f>VLOOKUP(A305,[1]matures!A:F,6,FALSE)</f>
        <v>21044112</v>
      </c>
      <c r="R305">
        <f t="shared" si="4"/>
        <v>19</v>
      </c>
    </row>
    <row r="306" spans="1:18" x14ac:dyDescent="0.2">
      <c r="A306" s="5" t="s">
        <v>161</v>
      </c>
      <c r="B306" s="6">
        <v>11113959907</v>
      </c>
      <c r="C306" s="6" t="s">
        <v>19</v>
      </c>
      <c r="D306" s="6">
        <v>13959907</v>
      </c>
      <c r="E306" s="6">
        <v>2951</v>
      </c>
      <c r="F306" s="6" t="s">
        <v>21</v>
      </c>
      <c r="G306" s="6" t="s">
        <v>21</v>
      </c>
      <c r="H306" s="6">
        <v>0.998475</v>
      </c>
      <c r="I306" s="6" t="s">
        <v>20</v>
      </c>
      <c r="J306" s="6">
        <v>1.3554699999999999E-3</v>
      </c>
      <c r="K306" s="6" t="s">
        <v>26</v>
      </c>
      <c r="L306" s="6">
        <v>1.6943399999999999E-4</v>
      </c>
      <c r="M306" s="6" t="s">
        <v>22</v>
      </c>
      <c r="N306" s="7" t="s">
        <v>22</v>
      </c>
      <c r="O306" t="str">
        <f>VLOOKUP(A306,[1]matures!A:C,3,FALSE)</f>
        <v>+</v>
      </c>
      <c r="P306">
        <f>VLOOKUP(A306,[1]matures!A:E,5,FALSE)</f>
        <v>13959900</v>
      </c>
      <c r="Q306">
        <f>VLOOKUP(A306,[1]matures!A:F,6,FALSE)</f>
        <v>13959923</v>
      </c>
      <c r="R306">
        <f t="shared" si="4"/>
        <v>8</v>
      </c>
    </row>
    <row r="307" spans="1:18" x14ac:dyDescent="0.2">
      <c r="A307" s="5" t="s">
        <v>161</v>
      </c>
      <c r="B307" s="6">
        <v>11113959912</v>
      </c>
      <c r="C307" s="6" t="s">
        <v>19</v>
      </c>
      <c r="D307" s="6">
        <v>13959912</v>
      </c>
      <c r="E307" s="6">
        <v>2803</v>
      </c>
      <c r="F307" s="6" t="s">
        <v>21</v>
      </c>
      <c r="G307" s="6" t="s">
        <v>21</v>
      </c>
      <c r="H307" s="6">
        <v>0.99964299999999995</v>
      </c>
      <c r="I307" s="6" t="s">
        <v>20</v>
      </c>
      <c r="J307" s="6">
        <v>3.5676099999999998E-4</v>
      </c>
      <c r="K307" s="6" t="s">
        <v>22</v>
      </c>
      <c r="L307" s="6" t="s">
        <v>22</v>
      </c>
      <c r="M307" s="6" t="s">
        <v>22</v>
      </c>
      <c r="N307" s="7" t="s">
        <v>22</v>
      </c>
      <c r="O307" t="str">
        <f>VLOOKUP(A307,[1]matures!A:C,3,FALSE)</f>
        <v>+</v>
      </c>
      <c r="P307">
        <f>VLOOKUP(A307,[1]matures!A:E,5,FALSE)</f>
        <v>13959900</v>
      </c>
      <c r="Q307">
        <f>VLOOKUP(A307,[1]matures!A:F,6,FALSE)</f>
        <v>13959923</v>
      </c>
      <c r="R307">
        <f t="shared" si="4"/>
        <v>13</v>
      </c>
    </row>
    <row r="308" spans="1:18" x14ac:dyDescent="0.2">
      <c r="A308" s="5" t="s">
        <v>162</v>
      </c>
      <c r="B308" s="6">
        <v>11205725972</v>
      </c>
      <c r="C308" s="6" t="s">
        <v>52</v>
      </c>
      <c r="D308" s="6">
        <v>5725972</v>
      </c>
      <c r="E308" s="6">
        <v>3008</v>
      </c>
      <c r="F308" s="6" t="s">
        <v>21</v>
      </c>
      <c r="G308" s="6" t="s">
        <v>21</v>
      </c>
      <c r="H308" s="6">
        <v>0.999834</v>
      </c>
      <c r="I308" s="6" t="s">
        <v>20</v>
      </c>
      <c r="J308" s="6">
        <v>1.6622300000000001E-4</v>
      </c>
      <c r="K308" s="6" t="s">
        <v>22</v>
      </c>
      <c r="L308" s="6" t="s">
        <v>22</v>
      </c>
      <c r="M308" s="6" t="s">
        <v>22</v>
      </c>
      <c r="N308" s="7" t="s">
        <v>22</v>
      </c>
      <c r="O308" t="str">
        <f>VLOOKUP(A308,[1]matures!A:C,3,FALSE)</f>
        <v>+</v>
      </c>
      <c r="P308">
        <f>VLOOKUP(A308,[1]matures!A:E,5,FALSE)</f>
        <v>5725959</v>
      </c>
      <c r="Q308">
        <f>VLOOKUP(A308,[1]matures!A:F,6,FALSE)</f>
        <v>5725982</v>
      </c>
      <c r="R308">
        <f t="shared" si="4"/>
        <v>14</v>
      </c>
    </row>
    <row r="309" spans="1:18" x14ac:dyDescent="0.2">
      <c r="A309" s="5" t="s">
        <v>162</v>
      </c>
      <c r="B309" s="6">
        <v>11205725973</v>
      </c>
      <c r="C309" s="6" t="s">
        <v>52</v>
      </c>
      <c r="D309" s="6">
        <v>5725973</v>
      </c>
      <c r="E309" s="6">
        <v>2976</v>
      </c>
      <c r="F309" s="6" t="s">
        <v>23</v>
      </c>
      <c r="G309" s="6" t="s">
        <v>23</v>
      </c>
      <c r="H309" s="6">
        <v>0.82325300000000001</v>
      </c>
      <c r="I309" s="6" t="s">
        <v>26</v>
      </c>
      <c r="J309" s="6">
        <v>0.17674699999999999</v>
      </c>
      <c r="K309" s="6" t="s">
        <v>22</v>
      </c>
      <c r="L309" s="6" t="s">
        <v>22</v>
      </c>
      <c r="M309" s="6" t="s">
        <v>22</v>
      </c>
      <c r="N309" s="7" t="s">
        <v>22</v>
      </c>
      <c r="O309" t="str">
        <f>VLOOKUP(A309,[1]matures!A:C,3,FALSE)</f>
        <v>+</v>
      </c>
      <c r="P309">
        <f>VLOOKUP(A309,[1]matures!A:E,5,FALSE)</f>
        <v>5725959</v>
      </c>
      <c r="Q309">
        <f>VLOOKUP(A309,[1]matures!A:F,6,FALSE)</f>
        <v>5725982</v>
      </c>
      <c r="R309">
        <f t="shared" si="4"/>
        <v>15</v>
      </c>
    </row>
    <row r="310" spans="1:18" x14ac:dyDescent="0.2">
      <c r="A310" s="5" t="s">
        <v>162</v>
      </c>
      <c r="B310" s="6">
        <v>11205725974</v>
      </c>
      <c r="C310" s="6" t="s">
        <v>52</v>
      </c>
      <c r="D310" s="6">
        <v>5725974</v>
      </c>
      <c r="E310" s="6">
        <v>3013</v>
      </c>
      <c r="F310" s="6" t="s">
        <v>20</v>
      </c>
      <c r="G310" s="6" t="s">
        <v>20</v>
      </c>
      <c r="H310" s="6">
        <v>0.999668</v>
      </c>
      <c r="I310" s="6" t="s">
        <v>23</v>
      </c>
      <c r="J310" s="6">
        <v>3.3189500000000002E-4</v>
      </c>
      <c r="K310" s="6" t="s">
        <v>22</v>
      </c>
      <c r="L310" s="6" t="s">
        <v>22</v>
      </c>
      <c r="M310" s="6" t="s">
        <v>22</v>
      </c>
      <c r="N310" s="7" t="s">
        <v>22</v>
      </c>
      <c r="O310" t="str">
        <f>VLOOKUP(A310,[1]matures!A:C,3,FALSE)</f>
        <v>+</v>
      </c>
      <c r="P310">
        <f>VLOOKUP(A310,[1]matures!A:E,5,FALSE)</f>
        <v>5725959</v>
      </c>
      <c r="Q310">
        <f>VLOOKUP(A310,[1]matures!A:F,6,FALSE)</f>
        <v>5725982</v>
      </c>
      <c r="R310">
        <f t="shared" si="4"/>
        <v>16</v>
      </c>
    </row>
    <row r="311" spans="1:18" x14ac:dyDescent="0.2">
      <c r="A311" s="5" t="s">
        <v>162</v>
      </c>
      <c r="B311" s="6">
        <v>11205725975</v>
      </c>
      <c r="C311" s="6" t="s">
        <v>52</v>
      </c>
      <c r="D311" s="6">
        <v>5725975</v>
      </c>
      <c r="E311" s="6">
        <v>3005</v>
      </c>
      <c r="F311" s="6" t="s">
        <v>23</v>
      </c>
      <c r="G311" s="6" t="s">
        <v>23</v>
      </c>
      <c r="H311" s="6">
        <v>0.999834</v>
      </c>
      <c r="I311" s="6" t="s">
        <v>26</v>
      </c>
      <c r="J311" s="6">
        <v>1.66389E-4</v>
      </c>
      <c r="K311" s="6" t="s">
        <v>22</v>
      </c>
      <c r="L311" s="6" t="s">
        <v>22</v>
      </c>
      <c r="M311" s="6" t="s">
        <v>22</v>
      </c>
      <c r="N311" s="7" t="s">
        <v>22</v>
      </c>
      <c r="O311" t="str">
        <f>VLOOKUP(A311,[1]matures!A:C,3,FALSE)</f>
        <v>+</v>
      </c>
      <c r="P311">
        <f>VLOOKUP(A311,[1]matures!A:E,5,FALSE)</f>
        <v>5725959</v>
      </c>
      <c r="Q311">
        <f>VLOOKUP(A311,[1]matures!A:F,6,FALSE)</f>
        <v>5725982</v>
      </c>
      <c r="R311">
        <f t="shared" si="4"/>
        <v>17</v>
      </c>
    </row>
    <row r="312" spans="1:18" x14ac:dyDescent="0.2">
      <c r="A312" s="5" t="s">
        <v>163</v>
      </c>
      <c r="B312" s="6">
        <v>10318923980</v>
      </c>
      <c r="C312" s="6" t="s">
        <v>25</v>
      </c>
      <c r="D312" s="6">
        <v>18923980</v>
      </c>
      <c r="E312" s="6">
        <v>2919</v>
      </c>
      <c r="F312" s="6" t="s">
        <v>21</v>
      </c>
      <c r="G312" s="6" t="s">
        <v>21</v>
      </c>
      <c r="H312" s="6">
        <v>0.97225099999999998</v>
      </c>
      <c r="I312" s="6" t="s">
        <v>26</v>
      </c>
      <c r="J312" s="6">
        <v>2.7749200000000002E-2</v>
      </c>
      <c r="K312" s="6" t="s">
        <v>22</v>
      </c>
      <c r="L312" s="6" t="s">
        <v>22</v>
      </c>
      <c r="M312" s="6" t="s">
        <v>22</v>
      </c>
      <c r="N312" s="7" t="s">
        <v>22</v>
      </c>
      <c r="O312" t="str">
        <f>VLOOKUP(A312,[1]matures!A:C,3,FALSE)</f>
        <v>-</v>
      </c>
      <c r="P312">
        <f>VLOOKUP(A312,[1]matures!A:E,5,FALSE)</f>
        <v>18923970</v>
      </c>
      <c r="Q312">
        <f>VLOOKUP(A312,[1]matures!A:F,6,FALSE)</f>
        <v>18923993</v>
      </c>
      <c r="R312">
        <f t="shared" si="4"/>
        <v>14</v>
      </c>
    </row>
    <row r="313" spans="1:18" x14ac:dyDescent="0.2">
      <c r="A313" s="5" t="s">
        <v>163</v>
      </c>
      <c r="B313" s="6">
        <v>10318923987</v>
      </c>
      <c r="C313" s="6" t="s">
        <v>25</v>
      </c>
      <c r="D313" s="6">
        <v>18923987</v>
      </c>
      <c r="E313" s="6">
        <v>3005</v>
      </c>
      <c r="F313" s="6" t="s">
        <v>23</v>
      </c>
      <c r="G313" s="6" t="s">
        <v>23</v>
      </c>
      <c r="H313" s="6">
        <v>0.99933399999999994</v>
      </c>
      <c r="I313" s="6" t="s">
        <v>26</v>
      </c>
      <c r="J313" s="6">
        <v>6.65557E-4</v>
      </c>
      <c r="K313" s="6" t="s">
        <v>22</v>
      </c>
      <c r="L313" s="6" t="s">
        <v>22</v>
      </c>
      <c r="M313" s="6" t="s">
        <v>22</v>
      </c>
      <c r="N313" s="7" t="s">
        <v>22</v>
      </c>
      <c r="O313" t="str">
        <f>VLOOKUP(A313,[1]matures!A:C,3,FALSE)</f>
        <v>-</v>
      </c>
      <c r="P313">
        <f>VLOOKUP(A313,[1]matures!A:E,5,FALSE)</f>
        <v>18923970</v>
      </c>
      <c r="Q313">
        <f>VLOOKUP(A313,[1]matures!A:F,6,FALSE)</f>
        <v>18923993</v>
      </c>
      <c r="R313">
        <f t="shared" si="4"/>
        <v>7</v>
      </c>
    </row>
    <row r="314" spans="1:18" x14ac:dyDescent="0.2">
      <c r="A314" s="5" t="s">
        <v>163</v>
      </c>
      <c r="B314" s="6">
        <v>10318923988</v>
      </c>
      <c r="C314" s="6" t="s">
        <v>25</v>
      </c>
      <c r="D314" s="6">
        <v>18923988</v>
      </c>
      <c r="E314" s="6">
        <v>3011</v>
      </c>
      <c r="F314" s="6" t="s">
        <v>21</v>
      </c>
      <c r="G314" s="6" t="s">
        <v>21</v>
      </c>
      <c r="H314" s="6">
        <v>0.999834</v>
      </c>
      <c r="I314" s="6" t="s">
        <v>20</v>
      </c>
      <c r="J314" s="6">
        <v>1.6605799999999999E-4</v>
      </c>
      <c r="K314" s="6" t="s">
        <v>22</v>
      </c>
      <c r="L314" s="6" t="s">
        <v>22</v>
      </c>
      <c r="M314" s="6" t="s">
        <v>22</v>
      </c>
      <c r="N314" s="7" t="s">
        <v>22</v>
      </c>
      <c r="O314" t="str">
        <f>VLOOKUP(A314,[1]matures!A:C,3,FALSE)</f>
        <v>-</v>
      </c>
      <c r="P314">
        <f>VLOOKUP(A314,[1]matures!A:E,5,FALSE)</f>
        <v>18923970</v>
      </c>
      <c r="Q314">
        <f>VLOOKUP(A314,[1]matures!A:F,6,FALSE)</f>
        <v>18923993</v>
      </c>
      <c r="R314">
        <f t="shared" si="4"/>
        <v>6</v>
      </c>
    </row>
    <row r="315" spans="1:18" x14ac:dyDescent="0.2">
      <c r="A315" s="5" t="s">
        <v>164</v>
      </c>
      <c r="B315" s="6">
        <v>10809847269</v>
      </c>
      <c r="C315" s="6" t="s">
        <v>36</v>
      </c>
      <c r="D315" s="6">
        <v>9847269</v>
      </c>
      <c r="E315" s="6">
        <v>3013</v>
      </c>
      <c r="F315" s="6" t="s">
        <v>26</v>
      </c>
      <c r="G315" s="6" t="s">
        <v>26</v>
      </c>
      <c r="H315" s="6">
        <v>0.999834</v>
      </c>
      <c r="I315" s="6" t="s">
        <v>23</v>
      </c>
      <c r="J315" s="6">
        <v>1.6594799999999999E-4</v>
      </c>
      <c r="K315" s="6" t="s">
        <v>22</v>
      </c>
      <c r="L315" s="6" t="s">
        <v>22</v>
      </c>
      <c r="M315" s="6" t="s">
        <v>22</v>
      </c>
      <c r="N315" s="7" t="s">
        <v>22</v>
      </c>
      <c r="O315" t="str">
        <f>VLOOKUP(A315,[1]matures!A:C,3,FALSE)</f>
        <v>+</v>
      </c>
      <c r="P315">
        <f>VLOOKUP(A315,[1]matures!A:E,5,FALSE)</f>
        <v>9847269</v>
      </c>
      <c r="Q315">
        <f>VLOOKUP(A315,[1]matures!A:F,6,FALSE)</f>
        <v>9847292</v>
      </c>
      <c r="R315">
        <f t="shared" si="4"/>
        <v>1</v>
      </c>
    </row>
    <row r="316" spans="1:18" x14ac:dyDescent="0.2">
      <c r="A316" s="5" t="s">
        <v>164</v>
      </c>
      <c r="B316" s="6">
        <v>10809847274</v>
      </c>
      <c r="C316" s="6" t="s">
        <v>36</v>
      </c>
      <c r="D316" s="6">
        <v>9847274</v>
      </c>
      <c r="E316" s="6">
        <v>3016</v>
      </c>
      <c r="F316" s="6" t="s">
        <v>23</v>
      </c>
      <c r="G316" s="6" t="s">
        <v>23</v>
      </c>
      <c r="H316" s="6">
        <v>0.99933700000000003</v>
      </c>
      <c r="I316" s="6" t="s">
        <v>26</v>
      </c>
      <c r="J316" s="6">
        <v>6.6312999999999995E-4</v>
      </c>
      <c r="K316" s="6" t="s">
        <v>22</v>
      </c>
      <c r="L316" s="6" t="s">
        <v>22</v>
      </c>
      <c r="M316" s="6" t="s">
        <v>22</v>
      </c>
      <c r="N316" s="7" t="s">
        <v>22</v>
      </c>
      <c r="O316" t="str">
        <f>VLOOKUP(A316,[1]matures!A:C,3,FALSE)</f>
        <v>+</v>
      </c>
      <c r="P316">
        <f>VLOOKUP(A316,[1]matures!A:E,5,FALSE)</f>
        <v>9847269</v>
      </c>
      <c r="Q316">
        <f>VLOOKUP(A316,[1]matures!A:F,6,FALSE)</f>
        <v>9847292</v>
      </c>
      <c r="R316">
        <f t="shared" si="4"/>
        <v>6</v>
      </c>
    </row>
    <row r="317" spans="1:18" x14ac:dyDescent="0.2">
      <c r="A317" s="5" t="s">
        <v>164</v>
      </c>
      <c r="B317" s="6">
        <v>10809847275</v>
      </c>
      <c r="C317" s="6" t="s">
        <v>36</v>
      </c>
      <c r="D317" s="6">
        <v>9847275</v>
      </c>
      <c r="E317" s="6">
        <v>2898</v>
      </c>
      <c r="F317" s="6" t="s">
        <v>20</v>
      </c>
      <c r="G317" s="6" t="s">
        <v>21</v>
      </c>
      <c r="H317" s="6">
        <v>0.89596299999999995</v>
      </c>
      <c r="I317" s="6" t="s">
        <v>20</v>
      </c>
      <c r="J317" s="6">
        <v>0.104037</v>
      </c>
      <c r="K317" s="6" t="s">
        <v>22</v>
      </c>
      <c r="L317" s="6" t="s">
        <v>22</v>
      </c>
      <c r="M317" s="6" t="s">
        <v>22</v>
      </c>
      <c r="N317" s="7" t="s">
        <v>22</v>
      </c>
      <c r="O317" t="str">
        <f>VLOOKUP(A317,[1]matures!A:C,3,FALSE)</f>
        <v>+</v>
      </c>
      <c r="P317">
        <f>VLOOKUP(A317,[1]matures!A:E,5,FALSE)</f>
        <v>9847269</v>
      </c>
      <c r="Q317">
        <f>VLOOKUP(A317,[1]matures!A:F,6,FALSE)</f>
        <v>9847292</v>
      </c>
      <c r="R317">
        <f t="shared" si="4"/>
        <v>7</v>
      </c>
    </row>
    <row r="318" spans="1:18" x14ac:dyDescent="0.2">
      <c r="A318" s="5" t="s">
        <v>164</v>
      </c>
      <c r="B318" s="6">
        <v>10809847279</v>
      </c>
      <c r="C318" s="6" t="s">
        <v>36</v>
      </c>
      <c r="D318" s="6">
        <v>9847279</v>
      </c>
      <c r="E318" s="6">
        <v>2896</v>
      </c>
      <c r="F318" s="6" t="s">
        <v>21</v>
      </c>
      <c r="G318" s="6" t="s">
        <v>21</v>
      </c>
      <c r="H318" s="6">
        <v>0.99879099999999998</v>
      </c>
      <c r="I318" s="6" t="s">
        <v>20</v>
      </c>
      <c r="J318" s="6">
        <v>1.20856E-3</v>
      </c>
      <c r="K318" s="6" t="s">
        <v>22</v>
      </c>
      <c r="L318" s="6" t="s">
        <v>22</v>
      </c>
      <c r="M318" s="6" t="s">
        <v>22</v>
      </c>
      <c r="N318" s="7" t="s">
        <v>22</v>
      </c>
      <c r="O318" t="str">
        <f>VLOOKUP(A318,[1]matures!A:C,3,FALSE)</f>
        <v>+</v>
      </c>
      <c r="P318">
        <f>VLOOKUP(A318,[1]matures!A:E,5,FALSE)</f>
        <v>9847269</v>
      </c>
      <c r="Q318">
        <f>VLOOKUP(A318,[1]matures!A:F,6,FALSE)</f>
        <v>9847292</v>
      </c>
      <c r="R318">
        <f t="shared" si="4"/>
        <v>11</v>
      </c>
    </row>
    <row r="319" spans="1:18" x14ac:dyDescent="0.2">
      <c r="A319" s="5" t="s">
        <v>164</v>
      </c>
      <c r="B319" s="6">
        <v>10809847282</v>
      </c>
      <c r="C319" s="6" t="s">
        <v>36</v>
      </c>
      <c r="D319" s="6">
        <v>9847282</v>
      </c>
      <c r="E319" s="6">
        <v>2956</v>
      </c>
      <c r="F319" s="6" t="s">
        <v>23</v>
      </c>
      <c r="G319" s="6" t="s">
        <v>23</v>
      </c>
      <c r="H319" s="6">
        <v>0.99780100000000005</v>
      </c>
      <c r="I319" s="6" t="s">
        <v>20</v>
      </c>
      <c r="J319" s="6">
        <v>2.19892E-3</v>
      </c>
      <c r="K319" s="6" t="s">
        <v>22</v>
      </c>
      <c r="L319" s="6" t="s">
        <v>22</v>
      </c>
      <c r="M319" s="6" t="s">
        <v>22</v>
      </c>
      <c r="N319" s="7" t="s">
        <v>22</v>
      </c>
      <c r="O319" t="str">
        <f>VLOOKUP(A319,[1]matures!A:C,3,FALSE)</f>
        <v>+</v>
      </c>
      <c r="P319">
        <f>VLOOKUP(A319,[1]matures!A:E,5,FALSE)</f>
        <v>9847269</v>
      </c>
      <c r="Q319">
        <f>VLOOKUP(A319,[1]matures!A:F,6,FALSE)</f>
        <v>9847292</v>
      </c>
      <c r="R319">
        <f t="shared" si="4"/>
        <v>14</v>
      </c>
    </row>
    <row r="320" spans="1:18" x14ac:dyDescent="0.2">
      <c r="A320" s="5" t="s">
        <v>164</v>
      </c>
      <c r="B320" s="6">
        <v>10809847285</v>
      </c>
      <c r="C320" s="6" t="s">
        <v>36</v>
      </c>
      <c r="D320" s="6">
        <v>9847285</v>
      </c>
      <c r="E320" s="6">
        <v>3015</v>
      </c>
      <c r="F320" s="6" t="s">
        <v>21</v>
      </c>
      <c r="G320" s="6" t="s">
        <v>21</v>
      </c>
      <c r="H320" s="6">
        <v>0.99502500000000005</v>
      </c>
      <c r="I320" s="6" t="s">
        <v>20</v>
      </c>
      <c r="J320" s="6">
        <v>4.9751200000000004E-3</v>
      </c>
      <c r="K320" s="6" t="s">
        <v>22</v>
      </c>
      <c r="L320" s="6" t="s">
        <v>22</v>
      </c>
      <c r="M320" s="6" t="s">
        <v>22</v>
      </c>
      <c r="N320" s="7" t="s">
        <v>22</v>
      </c>
      <c r="O320" t="str">
        <f>VLOOKUP(A320,[1]matures!A:C,3,FALSE)</f>
        <v>+</v>
      </c>
      <c r="P320">
        <f>VLOOKUP(A320,[1]matures!A:E,5,FALSE)</f>
        <v>9847269</v>
      </c>
      <c r="Q320">
        <f>VLOOKUP(A320,[1]matures!A:F,6,FALSE)</f>
        <v>9847292</v>
      </c>
      <c r="R320">
        <f t="shared" si="4"/>
        <v>17</v>
      </c>
    </row>
    <row r="321" spans="1:18" x14ac:dyDescent="0.2">
      <c r="A321" s="5" t="s">
        <v>165</v>
      </c>
      <c r="B321" s="6">
        <v>10709122422</v>
      </c>
      <c r="C321" s="6" t="s">
        <v>46</v>
      </c>
      <c r="D321" s="6">
        <v>9122422</v>
      </c>
      <c r="E321" s="6">
        <v>3022</v>
      </c>
      <c r="F321" s="6" t="s">
        <v>23</v>
      </c>
      <c r="G321" s="6" t="s">
        <v>23</v>
      </c>
      <c r="H321" s="6">
        <v>0.99983500000000003</v>
      </c>
      <c r="I321" s="6" t="s">
        <v>26</v>
      </c>
      <c r="J321" s="6">
        <v>1.65453E-4</v>
      </c>
      <c r="K321" s="6" t="s">
        <v>22</v>
      </c>
      <c r="L321" s="6" t="s">
        <v>22</v>
      </c>
      <c r="M321" s="6" t="s">
        <v>22</v>
      </c>
      <c r="N321" s="7" t="s">
        <v>22</v>
      </c>
      <c r="O321" t="str">
        <f>VLOOKUP(A321,[1]matures!A:C,3,FALSE)</f>
        <v>+</v>
      </c>
      <c r="P321">
        <f>VLOOKUP(A321,[1]matures!A:E,5,FALSE)</f>
        <v>9122417</v>
      </c>
      <c r="Q321">
        <f>VLOOKUP(A321,[1]matures!A:F,6,FALSE)</f>
        <v>9122440</v>
      </c>
      <c r="R321">
        <f t="shared" si="4"/>
        <v>6</v>
      </c>
    </row>
    <row r="322" spans="1:18" x14ac:dyDescent="0.2">
      <c r="A322" s="5" t="s">
        <v>165</v>
      </c>
      <c r="B322" s="6">
        <v>10709122428</v>
      </c>
      <c r="C322" s="6" t="s">
        <v>46</v>
      </c>
      <c r="D322" s="6">
        <v>9122428</v>
      </c>
      <c r="E322" s="6">
        <v>2964</v>
      </c>
      <c r="F322" s="6" t="s">
        <v>26</v>
      </c>
      <c r="G322" s="6" t="s">
        <v>26</v>
      </c>
      <c r="H322" s="6">
        <v>0.99797599999999997</v>
      </c>
      <c r="I322" s="6" t="s">
        <v>20</v>
      </c>
      <c r="J322" s="6">
        <v>1.0121500000000001E-3</v>
      </c>
      <c r="K322" s="6" t="s">
        <v>23</v>
      </c>
      <c r="L322" s="6">
        <v>1.0121500000000001E-3</v>
      </c>
      <c r="M322" s="6" t="s">
        <v>22</v>
      </c>
      <c r="N322" s="7" t="s">
        <v>22</v>
      </c>
      <c r="O322" t="str">
        <f>VLOOKUP(A322,[1]matures!A:C,3,FALSE)</f>
        <v>+</v>
      </c>
      <c r="P322">
        <f>VLOOKUP(A322,[1]matures!A:E,5,FALSE)</f>
        <v>9122417</v>
      </c>
      <c r="Q322">
        <f>VLOOKUP(A322,[1]matures!A:F,6,FALSE)</f>
        <v>9122440</v>
      </c>
      <c r="R322">
        <f t="shared" si="4"/>
        <v>12</v>
      </c>
    </row>
    <row r="323" spans="1:18" x14ac:dyDescent="0.2">
      <c r="A323" s="5" t="s">
        <v>165</v>
      </c>
      <c r="B323" s="6">
        <v>10709122429</v>
      </c>
      <c r="C323" s="6" t="s">
        <v>46</v>
      </c>
      <c r="D323" s="6">
        <v>9122429</v>
      </c>
      <c r="E323" s="6">
        <v>3016</v>
      </c>
      <c r="F323" s="6" t="s">
        <v>26</v>
      </c>
      <c r="G323" s="6" t="s">
        <v>26</v>
      </c>
      <c r="H323" s="6">
        <v>0.99850799999999995</v>
      </c>
      <c r="I323" s="6" t="s">
        <v>20</v>
      </c>
      <c r="J323" s="6">
        <v>1.49204E-3</v>
      </c>
      <c r="K323" s="6" t="s">
        <v>22</v>
      </c>
      <c r="L323" s="6" t="s">
        <v>22</v>
      </c>
      <c r="M323" s="6" t="s">
        <v>22</v>
      </c>
      <c r="N323" s="7" t="s">
        <v>22</v>
      </c>
      <c r="O323" t="str">
        <f>VLOOKUP(A323,[1]matures!A:C,3,FALSE)</f>
        <v>+</v>
      </c>
      <c r="P323">
        <f>VLOOKUP(A323,[1]matures!A:E,5,FALSE)</f>
        <v>9122417</v>
      </c>
      <c r="Q323">
        <f>VLOOKUP(A323,[1]matures!A:F,6,FALSE)</f>
        <v>9122440</v>
      </c>
      <c r="R323">
        <f t="shared" ref="R323:R386" si="5">IF(O323="+",D323-P323+1,Q323-D323+1)</f>
        <v>13</v>
      </c>
    </row>
    <row r="324" spans="1:18" x14ac:dyDescent="0.2">
      <c r="A324" s="5" t="s">
        <v>165</v>
      </c>
      <c r="B324" s="6">
        <v>10709122433</v>
      </c>
      <c r="C324" s="6" t="s">
        <v>46</v>
      </c>
      <c r="D324" s="6">
        <v>9122433</v>
      </c>
      <c r="E324" s="6">
        <v>3017</v>
      </c>
      <c r="F324" s="6" t="s">
        <v>21</v>
      </c>
      <c r="G324" s="6" t="s">
        <v>21</v>
      </c>
      <c r="H324" s="6">
        <v>0.99817699999999998</v>
      </c>
      <c r="I324" s="6" t="s">
        <v>20</v>
      </c>
      <c r="J324" s="6">
        <v>9.9436500000000009E-4</v>
      </c>
      <c r="K324" s="6" t="s">
        <v>26</v>
      </c>
      <c r="L324" s="6">
        <v>8.2863800000000003E-4</v>
      </c>
      <c r="M324" s="6" t="s">
        <v>22</v>
      </c>
      <c r="N324" s="7" t="s">
        <v>22</v>
      </c>
      <c r="O324" t="str">
        <f>VLOOKUP(A324,[1]matures!A:C,3,FALSE)</f>
        <v>+</v>
      </c>
      <c r="P324">
        <f>VLOOKUP(A324,[1]matures!A:E,5,FALSE)</f>
        <v>9122417</v>
      </c>
      <c r="Q324">
        <f>VLOOKUP(A324,[1]matures!A:F,6,FALSE)</f>
        <v>9122440</v>
      </c>
      <c r="R324">
        <f t="shared" si="5"/>
        <v>17</v>
      </c>
    </row>
    <row r="325" spans="1:18" x14ac:dyDescent="0.2">
      <c r="A325" s="5" t="s">
        <v>165</v>
      </c>
      <c r="B325" s="6">
        <v>10709122436</v>
      </c>
      <c r="C325" s="6" t="s">
        <v>46</v>
      </c>
      <c r="D325" s="6">
        <v>9122436</v>
      </c>
      <c r="E325" s="6">
        <v>3017</v>
      </c>
      <c r="F325" s="6" t="s">
        <v>20</v>
      </c>
      <c r="G325" s="6" t="s">
        <v>20</v>
      </c>
      <c r="H325" s="6">
        <v>0.99602299999999999</v>
      </c>
      <c r="I325" s="6" t="s">
        <v>26</v>
      </c>
      <c r="J325" s="6">
        <v>3.9774600000000004E-3</v>
      </c>
      <c r="K325" s="6" t="s">
        <v>22</v>
      </c>
      <c r="L325" s="6" t="s">
        <v>22</v>
      </c>
      <c r="M325" s="6" t="s">
        <v>22</v>
      </c>
      <c r="N325" s="7" t="s">
        <v>22</v>
      </c>
      <c r="O325" t="str">
        <f>VLOOKUP(A325,[1]matures!A:C,3,FALSE)</f>
        <v>+</v>
      </c>
      <c r="P325">
        <f>VLOOKUP(A325,[1]matures!A:E,5,FALSE)</f>
        <v>9122417</v>
      </c>
      <c r="Q325">
        <f>VLOOKUP(A325,[1]matures!A:F,6,FALSE)</f>
        <v>9122440</v>
      </c>
      <c r="R325">
        <f t="shared" si="5"/>
        <v>20</v>
      </c>
    </row>
    <row r="326" spans="1:18" x14ac:dyDescent="0.2">
      <c r="A326" s="5" t="s">
        <v>165</v>
      </c>
      <c r="B326" s="6">
        <v>10709122439</v>
      </c>
      <c r="C326" s="6" t="s">
        <v>46</v>
      </c>
      <c r="D326" s="6">
        <v>9122439</v>
      </c>
      <c r="E326" s="6">
        <v>3020</v>
      </c>
      <c r="F326" s="6" t="s">
        <v>20</v>
      </c>
      <c r="G326" s="6" t="s">
        <v>20</v>
      </c>
      <c r="H326" s="6">
        <v>0.99966900000000003</v>
      </c>
      <c r="I326" s="6" t="s">
        <v>21</v>
      </c>
      <c r="J326" s="6">
        <v>3.31126E-4</v>
      </c>
      <c r="K326" s="6" t="s">
        <v>22</v>
      </c>
      <c r="L326" s="6" t="s">
        <v>22</v>
      </c>
      <c r="M326" s="6" t="s">
        <v>22</v>
      </c>
      <c r="N326" s="7" t="s">
        <v>22</v>
      </c>
      <c r="O326" t="str">
        <f>VLOOKUP(A326,[1]matures!A:C,3,FALSE)</f>
        <v>+</v>
      </c>
      <c r="P326">
        <f>VLOOKUP(A326,[1]matures!A:E,5,FALSE)</f>
        <v>9122417</v>
      </c>
      <c r="Q326">
        <f>VLOOKUP(A326,[1]matures!A:F,6,FALSE)</f>
        <v>9122440</v>
      </c>
      <c r="R326">
        <f t="shared" si="5"/>
        <v>23</v>
      </c>
    </row>
    <row r="327" spans="1:18" x14ac:dyDescent="0.2">
      <c r="A327" s="5" t="s">
        <v>166</v>
      </c>
      <c r="B327" s="6">
        <v>10818739435</v>
      </c>
      <c r="C327" s="6" t="s">
        <v>36</v>
      </c>
      <c r="D327" s="6">
        <v>18739435</v>
      </c>
      <c r="E327" s="6">
        <v>2846</v>
      </c>
      <c r="F327" s="6" t="s">
        <v>26</v>
      </c>
      <c r="G327" s="6" t="s">
        <v>26</v>
      </c>
      <c r="H327" s="6">
        <v>0.99982400000000005</v>
      </c>
      <c r="I327" s="6" t="s">
        <v>20</v>
      </c>
      <c r="J327" s="6">
        <v>1.75685E-4</v>
      </c>
      <c r="K327" s="6" t="s">
        <v>22</v>
      </c>
      <c r="L327" s="6" t="s">
        <v>22</v>
      </c>
      <c r="M327" s="6" t="s">
        <v>22</v>
      </c>
      <c r="N327" s="7" t="s">
        <v>22</v>
      </c>
      <c r="O327" t="str">
        <f>VLOOKUP(A327,[1]matures!A:C,3,FALSE)</f>
        <v>-</v>
      </c>
      <c r="P327">
        <f>VLOOKUP(A327,[1]matures!A:E,5,FALSE)</f>
        <v>18739434</v>
      </c>
      <c r="Q327">
        <f>VLOOKUP(A327,[1]matures!A:F,6,FALSE)</f>
        <v>18739457</v>
      </c>
      <c r="R327">
        <f t="shared" si="5"/>
        <v>23</v>
      </c>
    </row>
    <row r="328" spans="1:18" x14ac:dyDescent="0.2">
      <c r="A328" s="5" t="s">
        <v>166</v>
      </c>
      <c r="B328" s="6">
        <v>10818739444</v>
      </c>
      <c r="C328" s="6" t="s">
        <v>36</v>
      </c>
      <c r="D328" s="6">
        <v>18739444</v>
      </c>
      <c r="E328" s="6">
        <v>2744</v>
      </c>
      <c r="F328" s="6" t="s">
        <v>21</v>
      </c>
      <c r="G328" s="6" t="s">
        <v>21</v>
      </c>
      <c r="H328" s="6">
        <v>0.99034299999999997</v>
      </c>
      <c r="I328" s="6" t="s">
        <v>26</v>
      </c>
      <c r="J328" s="6">
        <v>9.6574299999999998E-3</v>
      </c>
      <c r="K328" s="6" t="s">
        <v>22</v>
      </c>
      <c r="L328" s="6" t="s">
        <v>22</v>
      </c>
      <c r="M328" s="6" t="s">
        <v>22</v>
      </c>
      <c r="N328" s="7" t="s">
        <v>22</v>
      </c>
      <c r="O328" t="str">
        <f>VLOOKUP(A328,[1]matures!A:C,3,FALSE)</f>
        <v>-</v>
      </c>
      <c r="P328">
        <f>VLOOKUP(A328,[1]matures!A:E,5,FALSE)</f>
        <v>18739434</v>
      </c>
      <c r="Q328">
        <f>VLOOKUP(A328,[1]matures!A:F,6,FALSE)</f>
        <v>18739457</v>
      </c>
      <c r="R328">
        <f t="shared" si="5"/>
        <v>14</v>
      </c>
    </row>
    <row r="329" spans="1:18" x14ac:dyDescent="0.2">
      <c r="A329" s="5" t="s">
        <v>166</v>
      </c>
      <c r="B329" s="6">
        <v>10818739451</v>
      </c>
      <c r="C329" s="6" t="s">
        <v>36</v>
      </c>
      <c r="D329" s="6">
        <v>18739451</v>
      </c>
      <c r="E329" s="6">
        <v>2850</v>
      </c>
      <c r="F329" s="6" t="s">
        <v>23</v>
      </c>
      <c r="G329" s="6" t="s">
        <v>23</v>
      </c>
      <c r="H329" s="6">
        <v>0.99982499999999996</v>
      </c>
      <c r="I329" s="6" t="s">
        <v>21</v>
      </c>
      <c r="J329" s="6">
        <v>1.75439E-4</v>
      </c>
      <c r="K329" s="6" t="s">
        <v>22</v>
      </c>
      <c r="L329" s="6" t="s">
        <v>22</v>
      </c>
      <c r="M329" s="6" t="s">
        <v>22</v>
      </c>
      <c r="N329" s="7" t="s">
        <v>22</v>
      </c>
      <c r="O329" t="str">
        <f>VLOOKUP(A329,[1]matures!A:C,3,FALSE)</f>
        <v>-</v>
      </c>
      <c r="P329">
        <f>VLOOKUP(A329,[1]matures!A:E,5,FALSE)</f>
        <v>18739434</v>
      </c>
      <c r="Q329">
        <f>VLOOKUP(A329,[1]matures!A:F,6,FALSE)</f>
        <v>18739457</v>
      </c>
      <c r="R329">
        <f t="shared" si="5"/>
        <v>7</v>
      </c>
    </row>
    <row r="330" spans="1:18" x14ac:dyDescent="0.2">
      <c r="A330" s="5" t="s">
        <v>166</v>
      </c>
      <c r="B330" s="6">
        <v>10818739452</v>
      </c>
      <c r="C330" s="6" t="s">
        <v>36</v>
      </c>
      <c r="D330" s="6">
        <v>18739452</v>
      </c>
      <c r="E330" s="6">
        <v>2845</v>
      </c>
      <c r="F330" s="6" t="s">
        <v>21</v>
      </c>
      <c r="G330" s="6" t="s">
        <v>21</v>
      </c>
      <c r="H330" s="6">
        <v>0.99824299999999999</v>
      </c>
      <c r="I330" s="6" t="s">
        <v>20</v>
      </c>
      <c r="J330" s="6">
        <v>1.7574699999999999E-3</v>
      </c>
      <c r="K330" s="6" t="s">
        <v>22</v>
      </c>
      <c r="L330" s="6" t="s">
        <v>22</v>
      </c>
      <c r="M330" s="6" t="s">
        <v>22</v>
      </c>
      <c r="N330" s="7" t="s">
        <v>22</v>
      </c>
      <c r="O330" t="str">
        <f>VLOOKUP(A330,[1]matures!A:C,3,FALSE)</f>
        <v>-</v>
      </c>
      <c r="P330">
        <f>VLOOKUP(A330,[1]matures!A:E,5,FALSE)</f>
        <v>18739434</v>
      </c>
      <c r="Q330">
        <f>VLOOKUP(A330,[1]matures!A:F,6,FALSE)</f>
        <v>18739457</v>
      </c>
      <c r="R330">
        <f t="shared" si="5"/>
        <v>6</v>
      </c>
    </row>
    <row r="331" spans="1:18" x14ac:dyDescent="0.2">
      <c r="A331" s="5" t="s">
        <v>166</v>
      </c>
      <c r="B331" s="6">
        <v>10818739456</v>
      </c>
      <c r="C331" s="6" t="s">
        <v>36</v>
      </c>
      <c r="D331" s="6">
        <v>18739456</v>
      </c>
      <c r="E331" s="6">
        <v>2834</v>
      </c>
      <c r="F331" s="6" t="s">
        <v>21</v>
      </c>
      <c r="G331" s="6" t="s">
        <v>21</v>
      </c>
      <c r="H331" s="6">
        <v>0.99982400000000005</v>
      </c>
      <c r="I331" s="6" t="s">
        <v>20</v>
      </c>
      <c r="J331" s="6">
        <v>1.76429E-4</v>
      </c>
      <c r="K331" s="6" t="s">
        <v>22</v>
      </c>
      <c r="L331" s="6" t="s">
        <v>22</v>
      </c>
      <c r="M331" s="6" t="s">
        <v>22</v>
      </c>
      <c r="N331" s="7" t="s">
        <v>22</v>
      </c>
      <c r="O331" t="str">
        <f>VLOOKUP(A331,[1]matures!A:C,3,FALSE)</f>
        <v>-</v>
      </c>
      <c r="P331">
        <f>VLOOKUP(A331,[1]matures!A:E,5,FALSE)</f>
        <v>18739434</v>
      </c>
      <c r="Q331">
        <f>VLOOKUP(A331,[1]matures!A:F,6,FALSE)</f>
        <v>18739457</v>
      </c>
      <c r="R331">
        <f t="shared" si="5"/>
        <v>2</v>
      </c>
    </row>
    <row r="332" spans="1:18" x14ac:dyDescent="0.2">
      <c r="A332" s="5" t="s">
        <v>166</v>
      </c>
      <c r="B332" s="6">
        <v>10818739457</v>
      </c>
      <c r="C332" s="6" t="s">
        <v>36</v>
      </c>
      <c r="D332" s="6">
        <v>18739457</v>
      </c>
      <c r="E332" s="6">
        <v>2846</v>
      </c>
      <c r="F332" s="6" t="s">
        <v>20</v>
      </c>
      <c r="G332" s="6" t="s">
        <v>20</v>
      </c>
      <c r="H332" s="6">
        <v>0.996838</v>
      </c>
      <c r="I332" s="6" t="s">
        <v>21</v>
      </c>
      <c r="J332" s="6">
        <v>3.1623300000000001E-3</v>
      </c>
      <c r="K332" s="6" t="s">
        <v>22</v>
      </c>
      <c r="L332" s="6" t="s">
        <v>22</v>
      </c>
      <c r="M332" s="6" t="s">
        <v>22</v>
      </c>
      <c r="N332" s="7" t="s">
        <v>22</v>
      </c>
      <c r="O332" t="str">
        <f>VLOOKUP(A332,[1]matures!A:C,3,FALSE)</f>
        <v>-</v>
      </c>
      <c r="P332">
        <f>VLOOKUP(A332,[1]matures!A:E,5,FALSE)</f>
        <v>18739434</v>
      </c>
      <c r="Q332">
        <f>VLOOKUP(A332,[1]matures!A:F,6,FALSE)</f>
        <v>18739457</v>
      </c>
      <c r="R332">
        <f t="shared" si="5"/>
        <v>1</v>
      </c>
    </row>
    <row r="333" spans="1:18" x14ac:dyDescent="0.2">
      <c r="A333" s="5" t="s">
        <v>167</v>
      </c>
      <c r="B333" s="6">
        <v>11010320916</v>
      </c>
      <c r="C333" s="6" t="s">
        <v>48</v>
      </c>
      <c r="D333" s="6">
        <v>10320916</v>
      </c>
      <c r="E333" s="6">
        <v>3011</v>
      </c>
      <c r="F333" s="6" t="s">
        <v>26</v>
      </c>
      <c r="G333" s="6" t="s">
        <v>26</v>
      </c>
      <c r="H333" s="6">
        <v>0.999336</v>
      </c>
      <c r="I333" s="6" t="s">
        <v>23</v>
      </c>
      <c r="J333" s="6">
        <v>6.6423100000000004E-4</v>
      </c>
      <c r="K333" s="6" t="s">
        <v>22</v>
      </c>
      <c r="L333" s="6" t="s">
        <v>22</v>
      </c>
      <c r="M333" s="6" t="s">
        <v>22</v>
      </c>
      <c r="N333" s="7" t="s">
        <v>22</v>
      </c>
      <c r="O333" t="str">
        <f>VLOOKUP(A333,[1]matures!A:C,3,FALSE)</f>
        <v>-</v>
      </c>
      <c r="P333">
        <f>VLOOKUP(A333,[1]matures!A:E,5,FALSE)</f>
        <v>10320914</v>
      </c>
      <c r="Q333">
        <f>VLOOKUP(A333,[1]matures!A:F,6,FALSE)</f>
        <v>10320937</v>
      </c>
      <c r="R333">
        <f t="shared" si="5"/>
        <v>22</v>
      </c>
    </row>
    <row r="334" spans="1:18" x14ac:dyDescent="0.2">
      <c r="A334" s="5" t="s">
        <v>167</v>
      </c>
      <c r="B334" s="6">
        <v>11010320921</v>
      </c>
      <c r="C334" s="6" t="s">
        <v>48</v>
      </c>
      <c r="D334" s="6">
        <v>10320921</v>
      </c>
      <c r="E334" s="6">
        <v>2583</v>
      </c>
      <c r="F334" s="6" t="s">
        <v>26</v>
      </c>
      <c r="G334" s="6" t="s">
        <v>26</v>
      </c>
      <c r="H334" s="6">
        <v>0.922184</v>
      </c>
      <c r="I334" s="6" t="s">
        <v>23</v>
      </c>
      <c r="J334" s="6">
        <v>7.7816499999999997E-2</v>
      </c>
      <c r="K334" s="6" t="s">
        <v>22</v>
      </c>
      <c r="L334" s="6" t="s">
        <v>22</v>
      </c>
      <c r="M334" s="6" t="s">
        <v>22</v>
      </c>
      <c r="N334" s="7" t="s">
        <v>22</v>
      </c>
      <c r="O334" t="str">
        <f>VLOOKUP(A334,[1]matures!A:C,3,FALSE)</f>
        <v>-</v>
      </c>
      <c r="P334">
        <f>VLOOKUP(A334,[1]matures!A:E,5,FALSE)</f>
        <v>10320914</v>
      </c>
      <c r="Q334">
        <f>VLOOKUP(A334,[1]matures!A:F,6,FALSE)</f>
        <v>10320937</v>
      </c>
      <c r="R334">
        <f t="shared" si="5"/>
        <v>17</v>
      </c>
    </row>
    <row r="335" spans="1:18" x14ac:dyDescent="0.2">
      <c r="A335" s="5" t="s">
        <v>167</v>
      </c>
      <c r="B335" s="6">
        <v>11010320923</v>
      </c>
      <c r="C335" s="6" t="s">
        <v>48</v>
      </c>
      <c r="D335" s="6">
        <v>10320923</v>
      </c>
      <c r="E335" s="6">
        <v>3012</v>
      </c>
      <c r="F335" s="6" t="s">
        <v>23</v>
      </c>
      <c r="G335" s="6" t="s">
        <v>23</v>
      </c>
      <c r="H335" s="6">
        <v>0.999004</v>
      </c>
      <c r="I335" s="6" t="s">
        <v>26</v>
      </c>
      <c r="J335" s="6">
        <v>9.9601599999999996E-4</v>
      </c>
      <c r="K335" s="6" t="s">
        <v>22</v>
      </c>
      <c r="L335" s="6" t="s">
        <v>22</v>
      </c>
      <c r="M335" s="6" t="s">
        <v>22</v>
      </c>
      <c r="N335" s="7" t="s">
        <v>22</v>
      </c>
      <c r="O335" t="str">
        <f>VLOOKUP(A335,[1]matures!A:C,3,FALSE)</f>
        <v>-</v>
      </c>
      <c r="P335">
        <f>VLOOKUP(A335,[1]matures!A:E,5,FALSE)</f>
        <v>10320914</v>
      </c>
      <c r="Q335">
        <f>VLOOKUP(A335,[1]matures!A:F,6,FALSE)</f>
        <v>10320937</v>
      </c>
      <c r="R335">
        <f t="shared" si="5"/>
        <v>15</v>
      </c>
    </row>
    <row r="336" spans="1:18" x14ac:dyDescent="0.2">
      <c r="A336" s="5" t="s">
        <v>167</v>
      </c>
      <c r="B336" s="6">
        <v>11010320932</v>
      </c>
      <c r="C336" s="6" t="s">
        <v>48</v>
      </c>
      <c r="D336" s="6">
        <v>10320932</v>
      </c>
      <c r="E336" s="6">
        <v>2994</v>
      </c>
      <c r="F336" s="6" t="s">
        <v>21</v>
      </c>
      <c r="G336" s="6" t="s">
        <v>21</v>
      </c>
      <c r="H336" s="6">
        <v>0.99916499999999997</v>
      </c>
      <c r="I336" s="6" t="s">
        <v>20</v>
      </c>
      <c r="J336" s="6">
        <v>8.3500299999999996E-4</v>
      </c>
      <c r="K336" s="6" t="s">
        <v>22</v>
      </c>
      <c r="L336" s="6" t="s">
        <v>22</v>
      </c>
      <c r="M336" s="6" t="s">
        <v>22</v>
      </c>
      <c r="N336" s="7" t="s">
        <v>22</v>
      </c>
      <c r="O336" t="str">
        <f>VLOOKUP(A336,[1]matures!A:C,3,FALSE)</f>
        <v>-</v>
      </c>
      <c r="P336">
        <f>VLOOKUP(A336,[1]matures!A:E,5,FALSE)</f>
        <v>10320914</v>
      </c>
      <c r="Q336">
        <f>VLOOKUP(A336,[1]matures!A:F,6,FALSE)</f>
        <v>10320937</v>
      </c>
      <c r="R336">
        <f t="shared" si="5"/>
        <v>6</v>
      </c>
    </row>
    <row r="337" spans="1:18" x14ac:dyDescent="0.2">
      <c r="A337" s="5" t="s">
        <v>167</v>
      </c>
      <c r="B337" s="6">
        <v>11010320934</v>
      </c>
      <c r="C337" s="6" t="s">
        <v>48</v>
      </c>
      <c r="D337" s="6">
        <v>10320934</v>
      </c>
      <c r="E337" s="6">
        <v>2605</v>
      </c>
      <c r="F337" s="6" t="s">
        <v>20</v>
      </c>
      <c r="G337" s="6" t="s">
        <v>20</v>
      </c>
      <c r="H337" s="6">
        <v>0.98234200000000005</v>
      </c>
      <c r="I337" s="6" t="s">
        <v>26</v>
      </c>
      <c r="J337" s="6">
        <v>1.7658299999999998E-2</v>
      </c>
      <c r="K337" s="6" t="s">
        <v>22</v>
      </c>
      <c r="L337" s="6" t="s">
        <v>22</v>
      </c>
      <c r="M337" s="6" t="s">
        <v>22</v>
      </c>
      <c r="N337" s="7" t="s">
        <v>22</v>
      </c>
      <c r="O337" t="str">
        <f>VLOOKUP(A337,[1]matures!A:C,3,FALSE)</f>
        <v>-</v>
      </c>
      <c r="P337">
        <f>VLOOKUP(A337,[1]matures!A:E,5,FALSE)</f>
        <v>10320914</v>
      </c>
      <c r="Q337">
        <f>VLOOKUP(A337,[1]matures!A:F,6,FALSE)</f>
        <v>10320937</v>
      </c>
      <c r="R337">
        <f t="shared" si="5"/>
        <v>4</v>
      </c>
    </row>
    <row r="338" spans="1:18" x14ac:dyDescent="0.2">
      <c r="A338" s="5" t="s">
        <v>167</v>
      </c>
      <c r="B338" s="6">
        <v>11010320937</v>
      </c>
      <c r="C338" s="6" t="s">
        <v>48</v>
      </c>
      <c r="D338" s="6">
        <v>10320937</v>
      </c>
      <c r="E338" s="6">
        <v>3001</v>
      </c>
      <c r="F338" s="6" t="s">
        <v>21</v>
      </c>
      <c r="G338" s="6" t="s">
        <v>21</v>
      </c>
      <c r="H338" s="6">
        <v>0.96401199999999998</v>
      </c>
      <c r="I338" s="6" t="s">
        <v>20</v>
      </c>
      <c r="J338" s="6">
        <v>3.5987999999999999E-2</v>
      </c>
      <c r="K338" s="6" t="s">
        <v>22</v>
      </c>
      <c r="L338" s="6" t="s">
        <v>22</v>
      </c>
      <c r="M338" s="6" t="s">
        <v>22</v>
      </c>
      <c r="N338" s="7" t="s">
        <v>22</v>
      </c>
      <c r="O338" t="str">
        <f>VLOOKUP(A338,[1]matures!A:C,3,FALSE)</f>
        <v>-</v>
      </c>
      <c r="P338">
        <f>VLOOKUP(A338,[1]matures!A:E,5,FALSE)</f>
        <v>10320914</v>
      </c>
      <c r="Q338">
        <f>VLOOKUP(A338,[1]matures!A:F,6,FALSE)</f>
        <v>10320937</v>
      </c>
      <c r="R338">
        <f t="shared" si="5"/>
        <v>1</v>
      </c>
    </row>
    <row r="339" spans="1:18" x14ac:dyDescent="0.2">
      <c r="A339" s="5" t="s">
        <v>168</v>
      </c>
      <c r="B339" s="6">
        <v>11010321015</v>
      </c>
      <c r="C339" s="6" t="s">
        <v>48</v>
      </c>
      <c r="D339" s="6">
        <v>10321015</v>
      </c>
      <c r="E339" s="6">
        <v>3016</v>
      </c>
      <c r="F339" s="6" t="s">
        <v>26</v>
      </c>
      <c r="G339" s="6" t="s">
        <v>26</v>
      </c>
      <c r="H339" s="6">
        <v>0.99933700000000003</v>
      </c>
      <c r="I339" s="6" t="s">
        <v>20</v>
      </c>
      <c r="J339" s="6">
        <v>6.6312999999999995E-4</v>
      </c>
      <c r="K339" s="6" t="s">
        <v>22</v>
      </c>
      <c r="L339" s="6" t="s">
        <v>22</v>
      </c>
      <c r="M339" s="6" t="s">
        <v>22</v>
      </c>
      <c r="N339" s="7" t="s">
        <v>22</v>
      </c>
      <c r="O339" t="str">
        <f>VLOOKUP(A339,[1]matures!A:C,3,FALSE)</f>
        <v>-</v>
      </c>
      <c r="P339">
        <f>VLOOKUP(A339,[1]matures!A:E,5,FALSE)</f>
        <v>10321011</v>
      </c>
      <c r="Q339">
        <f>VLOOKUP(A339,[1]matures!A:F,6,FALSE)</f>
        <v>10321034</v>
      </c>
      <c r="R339">
        <f t="shared" si="5"/>
        <v>20</v>
      </c>
    </row>
    <row r="340" spans="1:18" x14ac:dyDescent="0.2">
      <c r="A340" s="5" t="s">
        <v>168</v>
      </c>
      <c r="B340" s="6">
        <v>11010321017</v>
      </c>
      <c r="C340" s="6" t="s">
        <v>48</v>
      </c>
      <c r="D340" s="6">
        <v>10321017</v>
      </c>
      <c r="E340" s="6">
        <v>2996</v>
      </c>
      <c r="F340" s="6" t="s">
        <v>20</v>
      </c>
      <c r="G340" s="6" t="s">
        <v>20</v>
      </c>
      <c r="H340" s="6">
        <v>0.99682899999999997</v>
      </c>
      <c r="I340" s="6" t="s">
        <v>26</v>
      </c>
      <c r="J340" s="6">
        <v>3.17089E-3</v>
      </c>
      <c r="K340" s="6" t="s">
        <v>22</v>
      </c>
      <c r="L340" s="6" t="s">
        <v>22</v>
      </c>
      <c r="M340" s="6" t="s">
        <v>22</v>
      </c>
      <c r="N340" s="7" t="s">
        <v>22</v>
      </c>
      <c r="O340" t="str">
        <f>VLOOKUP(A340,[1]matures!A:C,3,FALSE)</f>
        <v>-</v>
      </c>
      <c r="P340">
        <f>VLOOKUP(A340,[1]matures!A:E,5,FALSE)</f>
        <v>10321011</v>
      </c>
      <c r="Q340">
        <f>VLOOKUP(A340,[1]matures!A:F,6,FALSE)</f>
        <v>10321034</v>
      </c>
      <c r="R340">
        <f t="shared" si="5"/>
        <v>18</v>
      </c>
    </row>
    <row r="341" spans="1:18" x14ac:dyDescent="0.2">
      <c r="A341" s="5" t="s">
        <v>168</v>
      </c>
      <c r="B341" s="6">
        <v>11010321018</v>
      </c>
      <c r="C341" s="6" t="s">
        <v>48</v>
      </c>
      <c r="D341" s="6">
        <v>10321018</v>
      </c>
      <c r="E341" s="6">
        <v>2995</v>
      </c>
      <c r="F341" s="6" t="s">
        <v>23</v>
      </c>
      <c r="G341" s="6" t="s">
        <v>23</v>
      </c>
      <c r="H341" s="6">
        <v>0.99632699999999996</v>
      </c>
      <c r="I341" s="6" t="s">
        <v>20</v>
      </c>
      <c r="J341" s="6">
        <v>3.67279E-3</v>
      </c>
      <c r="K341" s="6" t="s">
        <v>22</v>
      </c>
      <c r="L341" s="6" t="s">
        <v>22</v>
      </c>
      <c r="M341" s="6" t="s">
        <v>22</v>
      </c>
      <c r="N341" s="7" t="s">
        <v>22</v>
      </c>
      <c r="O341" t="str">
        <f>VLOOKUP(A341,[1]matures!A:C,3,FALSE)</f>
        <v>-</v>
      </c>
      <c r="P341">
        <f>VLOOKUP(A341,[1]matures!A:E,5,FALSE)</f>
        <v>10321011</v>
      </c>
      <c r="Q341">
        <f>VLOOKUP(A341,[1]matures!A:F,6,FALSE)</f>
        <v>10321034</v>
      </c>
      <c r="R341">
        <f t="shared" si="5"/>
        <v>17</v>
      </c>
    </row>
    <row r="342" spans="1:18" x14ac:dyDescent="0.2">
      <c r="A342" s="5" t="s">
        <v>168</v>
      </c>
      <c r="B342" s="6">
        <v>11010321022</v>
      </c>
      <c r="C342" s="6" t="s">
        <v>48</v>
      </c>
      <c r="D342" s="6">
        <v>10321022</v>
      </c>
      <c r="E342" s="6">
        <v>3019</v>
      </c>
      <c r="F342" s="6" t="s">
        <v>20</v>
      </c>
      <c r="G342" s="6" t="s">
        <v>20</v>
      </c>
      <c r="H342" s="6">
        <v>0.999834</v>
      </c>
      <c r="I342" s="6" t="s">
        <v>26</v>
      </c>
      <c r="J342" s="6">
        <v>1.65618E-4</v>
      </c>
      <c r="K342" s="6" t="s">
        <v>22</v>
      </c>
      <c r="L342" s="6" t="s">
        <v>22</v>
      </c>
      <c r="M342" s="6" t="s">
        <v>22</v>
      </c>
      <c r="N342" s="7" t="s">
        <v>22</v>
      </c>
      <c r="O342" t="str">
        <f>VLOOKUP(A342,[1]matures!A:C,3,FALSE)</f>
        <v>-</v>
      </c>
      <c r="P342">
        <f>VLOOKUP(A342,[1]matures!A:E,5,FALSE)</f>
        <v>10321011</v>
      </c>
      <c r="Q342">
        <f>VLOOKUP(A342,[1]matures!A:F,6,FALSE)</f>
        <v>10321034</v>
      </c>
      <c r="R342">
        <f t="shared" si="5"/>
        <v>13</v>
      </c>
    </row>
    <row r="343" spans="1:18" x14ac:dyDescent="0.2">
      <c r="A343" s="5" t="s">
        <v>168</v>
      </c>
      <c r="B343" s="6">
        <v>11010321029</v>
      </c>
      <c r="C343" s="6" t="s">
        <v>48</v>
      </c>
      <c r="D343" s="6">
        <v>10321029</v>
      </c>
      <c r="E343" s="6">
        <v>2986</v>
      </c>
      <c r="F343" s="6" t="s">
        <v>21</v>
      </c>
      <c r="G343" s="6" t="s">
        <v>21</v>
      </c>
      <c r="H343" s="6">
        <v>0.99748800000000004</v>
      </c>
      <c r="I343" s="6" t="s">
        <v>23</v>
      </c>
      <c r="J343" s="6">
        <v>2.5117199999999998E-3</v>
      </c>
      <c r="K343" s="6" t="s">
        <v>22</v>
      </c>
      <c r="L343" s="6" t="s">
        <v>22</v>
      </c>
      <c r="M343" s="6" t="s">
        <v>22</v>
      </c>
      <c r="N343" s="7" t="s">
        <v>22</v>
      </c>
      <c r="O343" t="str">
        <f>VLOOKUP(A343,[1]matures!A:C,3,FALSE)</f>
        <v>-</v>
      </c>
      <c r="P343">
        <f>VLOOKUP(A343,[1]matures!A:E,5,FALSE)</f>
        <v>10321011</v>
      </c>
      <c r="Q343">
        <f>VLOOKUP(A343,[1]matures!A:F,6,FALSE)</f>
        <v>10321034</v>
      </c>
      <c r="R343">
        <f t="shared" si="5"/>
        <v>6</v>
      </c>
    </row>
    <row r="344" spans="1:18" x14ac:dyDescent="0.2">
      <c r="A344" s="5" t="s">
        <v>168</v>
      </c>
      <c r="B344" s="6">
        <v>11010321033</v>
      </c>
      <c r="C344" s="6" t="s">
        <v>48</v>
      </c>
      <c r="D344" s="6">
        <v>10321033</v>
      </c>
      <c r="E344" s="6">
        <v>2854</v>
      </c>
      <c r="F344" s="6" t="s">
        <v>21</v>
      </c>
      <c r="G344" s="6" t="s">
        <v>21</v>
      </c>
      <c r="H344" s="6">
        <v>0.96215799999999996</v>
      </c>
      <c r="I344" s="6" t="s">
        <v>20</v>
      </c>
      <c r="J344" s="6">
        <v>3.5739300000000002E-2</v>
      </c>
      <c r="K344" s="6" t="s">
        <v>26</v>
      </c>
      <c r="L344" s="6">
        <v>2.10231E-3</v>
      </c>
      <c r="M344" s="6" t="s">
        <v>22</v>
      </c>
      <c r="N344" s="7" t="s">
        <v>22</v>
      </c>
      <c r="O344" t="str">
        <f>VLOOKUP(A344,[1]matures!A:C,3,FALSE)</f>
        <v>-</v>
      </c>
      <c r="P344">
        <f>VLOOKUP(A344,[1]matures!A:E,5,FALSE)</f>
        <v>10321011</v>
      </c>
      <c r="Q344">
        <f>VLOOKUP(A344,[1]matures!A:F,6,FALSE)</f>
        <v>10321034</v>
      </c>
      <c r="R344">
        <f t="shared" si="5"/>
        <v>2</v>
      </c>
    </row>
    <row r="345" spans="1:18" x14ac:dyDescent="0.2">
      <c r="A345" s="5" t="s">
        <v>169</v>
      </c>
      <c r="B345" s="6">
        <v>11111073508</v>
      </c>
      <c r="C345" s="6" t="s">
        <v>19</v>
      </c>
      <c r="D345" s="6">
        <v>11073508</v>
      </c>
      <c r="E345" s="6">
        <v>2998</v>
      </c>
      <c r="F345" s="6" t="s">
        <v>23</v>
      </c>
      <c r="G345" s="6" t="s">
        <v>23</v>
      </c>
      <c r="H345" s="6">
        <v>0.99983299999999997</v>
      </c>
      <c r="I345" s="6" t="s">
        <v>21</v>
      </c>
      <c r="J345" s="6">
        <v>1.6677799999999999E-4</v>
      </c>
      <c r="K345" s="6" t="s">
        <v>22</v>
      </c>
      <c r="L345" s="6" t="s">
        <v>22</v>
      </c>
      <c r="M345" s="6" t="s">
        <v>22</v>
      </c>
      <c r="N345" s="7" t="s">
        <v>22</v>
      </c>
      <c r="O345" t="str">
        <f>VLOOKUP(A345,[1]matures!A:C,3,FALSE)</f>
        <v>+</v>
      </c>
      <c r="P345">
        <f>VLOOKUP(A345,[1]matures!A:E,5,FALSE)</f>
        <v>11073503</v>
      </c>
      <c r="Q345">
        <f>VLOOKUP(A345,[1]matures!A:F,6,FALSE)</f>
        <v>11073526</v>
      </c>
      <c r="R345">
        <f t="shared" si="5"/>
        <v>6</v>
      </c>
    </row>
    <row r="346" spans="1:18" x14ac:dyDescent="0.2">
      <c r="A346" s="5" t="s">
        <v>169</v>
      </c>
      <c r="B346" s="6">
        <v>11111073514</v>
      </c>
      <c r="C346" s="6" t="s">
        <v>19</v>
      </c>
      <c r="D346" s="6">
        <v>11073514</v>
      </c>
      <c r="E346" s="6">
        <v>2904</v>
      </c>
      <c r="F346" s="6" t="s">
        <v>26</v>
      </c>
      <c r="G346" s="6" t="s">
        <v>26</v>
      </c>
      <c r="H346" s="6">
        <v>0.94559199999999999</v>
      </c>
      <c r="I346" s="6" t="s">
        <v>20</v>
      </c>
      <c r="J346" s="6">
        <v>5.4407700000000003E-2</v>
      </c>
      <c r="K346" s="6" t="s">
        <v>22</v>
      </c>
      <c r="L346" s="6" t="s">
        <v>22</v>
      </c>
      <c r="M346" s="6" t="s">
        <v>22</v>
      </c>
      <c r="N346" s="7" t="s">
        <v>22</v>
      </c>
      <c r="O346" t="str">
        <f>VLOOKUP(A346,[1]matures!A:C,3,FALSE)</f>
        <v>+</v>
      </c>
      <c r="P346">
        <f>VLOOKUP(A346,[1]matures!A:E,5,FALSE)</f>
        <v>11073503</v>
      </c>
      <c r="Q346">
        <f>VLOOKUP(A346,[1]matures!A:F,6,FALSE)</f>
        <v>11073526</v>
      </c>
      <c r="R346">
        <f t="shared" si="5"/>
        <v>12</v>
      </c>
    </row>
    <row r="347" spans="1:18" x14ac:dyDescent="0.2">
      <c r="A347" s="5" t="s">
        <v>169</v>
      </c>
      <c r="B347" s="6">
        <v>11111073516</v>
      </c>
      <c r="C347" s="6" t="s">
        <v>19</v>
      </c>
      <c r="D347" s="6">
        <v>11073516</v>
      </c>
      <c r="E347" s="6">
        <v>3012</v>
      </c>
      <c r="F347" s="6" t="s">
        <v>23</v>
      </c>
      <c r="G347" s="6" t="s">
        <v>23</v>
      </c>
      <c r="H347" s="6">
        <v>0.999834</v>
      </c>
      <c r="I347" s="6" t="s">
        <v>26</v>
      </c>
      <c r="J347" s="6">
        <v>1.6600299999999999E-4</v>
      </c>
      <c r="K347" s="6" t="s">
        <v>22</v>
      </c>
      <c r="L347" s="6" t="s">
        <v>22</v>
      </c>
      <c r="M347" s="6" t="s">
        <v>22</v>
      </c>
      <c r="N347" s="7" t="s">
        <v>22</v>
      </c>
      <c r="O347" t="str">
        <f>VLOOKUP(A347,[1]matures!A:C,3,FALSE)</f>
        <v>+</v>
      </c>
      <c r="P347">
        <f>VLOOKUP(A347,[1]matures!A:E,5,FALSE)</f>
        <v>11073503</v>
      </c>
      <c r="Q347">
        <f>VLOOKUP(A347,[1]matures!A:F,6,FALSE)</f>
        <v>11073526</v>
      </c>
      <c r="R347">
        <f t="shared" si="5"/>
        <v>14</v>
      </c>
    </row>
    <row r="348" spans="1:18" x14ac:dyDescent="0.2">
      <c r="A348" s="5" t="s">
        <v>169</v>
      </c>
      <c r="B348" s="6">
        <v>11111073519</v>
      </c>
      <c r="C348" s="6" t="s">
        <v>19</v>
      </c>
      <c r="D348" s="6">
        <v>11073519</v>
      </c>
      <c r="E348" s="6">
        <v>2997</v>
      </c>
      <c r="F348" s="6" t="s">
        <v>21</v>
      </c>
      <c r="G348" s="6" t="s">
        <v>21</v>
      </c>
      <c r="H348" s="6">
        <v>0.99983299999999997</v>
      </c>
      <c r="I348" s="6" t="s">
        <v>26</v>
      </c>
      <c r="J348" s="6">
        <v>1.6683400000000001E-4</v>
      </c>
      <c r="K348" s="6" t="s">
        <v>22</v>
      </c>
      <c r="L348" s="6" t="s">
        <v>22</v>
      </c>
      <c r="M348" s="6" t="s">
        <v>22</v>
      </c>
      <c r="N348" s="7" t="s">
        <v>22</v>
      </c>
      <c r="O348" t="str">
        <f>VLOOKUP(A348,[1]matures!A:C,3,FALSE)</f>
        <v>+</v>
      </c>
      <c r="P348">
        <f>VLOOKUP(A348,[1]matures!A:E,5,FALSE)</f>
        <v>11073503</v>
      </c>
      <c r="Q348">
        <f>VLOOKUP(A348,[1]matures!A:F,6,FALSE)</f>
        <v>11073526</v>
      </c>
      <c r="R348">
        <f t="shared" si="5"/>
        <v>17</v>
      </c>
    </row>
    <row r="349" spans="1:18" x14ac:dyDescent="0.2">
      <c r="A349" s="5" t="s">
        <v>169</v>
      </c>
      <c r="B349" s="6">
        <v>11111073520</v>
      </c>
      <c r="C349" s="6" t="s">
        <v>19</v>
      </c>
      <c r="D349" s="6">
        <v>11073520</v>
      </c>
      <c r="E349" s="6">
        <v>2994</v>
      </c>
      <c r="F349" s="6" t="s">
        <v>26</v>
      </c>
      <c r="G349" s="6" t="s">
        <v>26</v>
      </c>
      <c r="H349" s="6">
        <v>0.99983299999999997</v>
      </c>
      <c r="I349" s="6" t="s">
        <v>20</v>
      </c>
      <c r="J349" s="6">
        <v>1.6700100000000001E-4</v>
      </c>
      <c r="K349" s="6" t="s">
        <v>22</v>
      </c>
      <c r="L349" s="6" t="s">
        <v>22</v>
      </c>
      <c r="M349" s="6" t="s">
        <v>22</v>
      </c>
      <c r="N349" s="7" t="s">
        <v>22</v>
      </c>
      <c r="O349" t="str">
        <f>VLOOKUP(A349,[1]matures!A:C,3,FALSE)</f>
        <v>+</v>
      </c>
      <c r="P349">
        <f>VLOOKUP(A349,[1]matures!A:E,5,FALSE)</f>
        <v>11073503</v>
      </c>
      <c r="Q349">
        <f>VLOOKUP(A349,[1]matures!A:F,6,FALSE)</f>
        <v>11073526</v>
      </c>
      <c r="R349">
        <f t="shared" si="5"/>
        <v>18</v>
      </c>
    </row>
    <row r="350" spans="1:18" x14ac:dyDescent="0.2">
      <c r="A350" s="5" t="s">
        <v>169</v>
      </c>
      <c r="B350" s="6">
        <v>11111073524</v>
      </c>
      <c r="C350" s="6" t="s">
        <v>19</v>
      </c>
      <c r="D350" s="6">
        <v>11073524</v>
      </c>
      <c r="E350" s="6">
        <v>3004</v>
      </c>
      <c r="F350" s="6" t="s">
        <v>21</v>
      </c>
      <c r="G350" s="6" t="s">
        <v>21</v>
      </c>
      <c r="H350" s="6">
        <v>0.998336</v>
      </c>
      <c r="I350" s="6" t="s">
        <v>20</v>
      </c>
      <c r="J350" s="6">
        <v>1.66445E-3</v>
      </c>
      <c r="K350" s="6" t="s">
        <v>22</v>
      </c>
      <c r="L350" s="6" t="s">
        <v>22</v>
      </c>
      <c r="M350" s="6" t="s">
        <v>22</v>
      </c>
      <c r="N350" s="7" t="s">
        <v>22</v>
      </c>
      <c r="O350" t="str">
        <f>VLOOKUP(A350,[1]matures!A:C,3,FALSE)</f>
        <v>+</v>
      </c>
      <c r="P350">
        <f>VLOOKUP(A350,[1]matures!A:E,5,FALSE)</f>
        <v>11073503</v>
      </c>
      <c r="Q350">
        <f>VLOOKUP(A350,[1]matures!A:F,6,FALSE)</f>
        <v>11073526</v>
      </c>
      <c r="R350">
        <f t="shared" si="5"/>
        <v>22</v>
      </c>
    </row>
    <row r="351" spans="1:18" x14ac:dyDescent="0.2">
      <c r="A351" s="5" t="s">
        <v>170</v>
      </c>
      <c r="B351" s="6">
        <v>11120828649</v>
      </c>
      <c r="C351" s="6" t="s">
        <v>19</v>
      </c>
      <c r="D351" s="6">
        <v>20828649</v>
      </c>
      <c r="E351" s="6">
        <v>2877</v>
      </c>
      <c r="F351" s="6" t="s">
        <v>20</v>
      </c>
      <c r="G351" s="6" t="s">
        <v>20</v>
      </c>
      <c r="H351" s="6">
        <v>0.99721899999999997</v>
      </c>
      <c r="I351" s="6" t="s">
        <v>26</v>
      </c>
      <c r="J351" s="6">
        <v>2.7806699999999998E-3</v>
      </c>
      <c r="K351" s="6" t="s">
        <v>22</v>
      </c>
      <c r="L351" s="6" t="s">
        <v>22</v>
      </c>
      <c r="M351" s="6" t="s">
        <v>22</v>
      </c>
      <c r="N351" s="7" t="s">
        <v>22</v>
      </c>
      <c r="O351" t="str">
        <f>VLOOKUP(A351,[1]matures!A:C,3,FALSE)</f>
        <v>+</v>
      </c>
      <c r="P351">
        <f>VLOOKUP(A351,[1]matures!A:E,5,FALSE)</f>
        <v>20828629</v>
      </c>
      <c r="Q351">
        <f>VLOOKUP(A351,[1]matures!A:F,6,FALSE)</f>
        <v>20828652</v>
      </c>
      <c r="R351">
        <f t="shared" si="5"/>
        <v>21</v>
      </c>
    </row>
    <row r="352" spans="1:18" x14ac:dyDescent="0.2">
      <c r="A352" s="5" t="s">
        <v>171</v>
      </c>
      <c r="B352" s="6">
        <v>11221511555</v>
      </c>
      <c r="C352" s="6" t="s">
        <v>52</v>
      </c>
      <c r="D352" s="6">
        <v>21511555</v>
      </c>
      <c r="E352" s="6">
        <v>2844</v>
      </c>
      <c r="F352" s="6" t="s">
        <v>23</v>
      </c>
      <c r="G352" s="6" t="s">
        <v>23</v>
      </c>
      <c r="H352" s="6">
        <v>0.97257400000000005</v>
      </c>
      <c r="I352" s="6" t="s">
        <v>26</v>
      </c>
      <c r="J352" s="6">
        <v>1.5295400000000001E-2</v>
      </c>
      <c r="K352" s="6" t="s">
        <v>20</v>
      </c>
      <c r="L352" s="6">
        <v>1.2130800000000001E-2</v>
      </c>
      <c r="M352" s="6" t="s">
        <v>22</v>
      </c>
      <c r="N352" s="7" t="s">
        <v>22</v>
      </c>
      <c r="O352" t="str">
        <f>VLOOKUP(A352,[1]matures!A:C,3,FALSE)</f>
        <v>+</v>
      </c>
      <c r="P352">
        <f>VLOOKUP(A352,[1]matures!A:E,5,FALSE)</f>
        <v>21511554</v>
      </c>
      <c r="Q352">
        <f>VLOOKUP(A352,[1]matures!A:F,6,FALSE)</f>
        <v>21511577</v>
      </c>
      <c r="R352">
        <f t="shared" si="5"/>
        <v>2</v>
      </c>
    </row>
    <row r="353" spans="1:18" x14ac:dyDescent="0.2">
      <c r="A353" s="5" t="s">
        <v>171</v>
      </c>
      <c r="B353" s="6">
        <v>11221511559</v>
      </c>
      <c r="C353" s="6" t="s">
        <v>52</v>
      </c>
      <c r="D353" s="6">
        <v>21511559</v>
      </c>
      <c r="E353" s="6">
        <v>2987</v>
      </c>
      <c r="F353" s="6" t="s">
        <v>23</v>
      </c>
      <c r="G353" s="6" t="s">
        <v>23</v>
      </c>
      <c r="H353" s="6">
        <v>0.99748899999999996</v>
      </c>
      <c r="I353" s="6" t="s">
        <v>21</v>
      </c>
      <c r="J353" s="6">
        <v>2.5108800000000001E-3</v>
      </c>
      <c r="K353" s="6" t="s">
        <v>22</v>
      </c>
      <c r="L353" s="6" t="s">
        <v>22</v>
      </c>
      <c r="M353" s="6" t="s">
        <v>22</v>
      </c>
      <c r="N353" s="7" t="s">
        <v>22</v>
      </c>
      <c r="O353" t="str">
        <f>VLOOKUP(A353,[1]matures!A:C,3,FALSE)</f>
        <v>+</v>
      </c>
      <c r="P353">
        <f>VLOOKUP(A353,[1]matures!A:E,5,FALSE)</f>
        <v>21511554</v>
      </c>
      <c r="Q353">
        <f>VLOOKUP(A353,[1]matures!A:F,6,FALSE)</f>
        <v>21511577</v>
      </c>
      <c r="R353">
        <f t="shared" si="5"/>
        <v>6</v>
      </c>
    </row>
    <row r="354" spans="1:18" x14ac:dyDescent="0.2">
      <c r="A354" s="5" t="s">
        <v>171</v>
      </c>
      <c r="B354" s="6">
        <v>11221511560</v>
      </c>
      <c r="C354" s="6" t="s">
        <v>52</v>
      </c>
      <c r="D354" s="6">
        <v>21511560</v>
      </c>
      <c r="E354" s="6">
        <v>2994</v>
      </c>
      <c r="F354" s="6" t="s">
        <v>21</v>
      </c>
      <c r="G354" s="6" t="s">
        <v>21</v>
      </c>
      <c r="H354" s="6">
        <v>0.99899800000000005</v>
      </c>
      <c r="I354" s="6" t="s">
        <v>26</v>
      </c>
      <c r="J354" s="6">
        <v>1.0020000000000001E-3</v>
      </c>
      <c r="K354" s="6" t="s">
        <v>22</v>
      </c>
      <c r="L354" s="6" t="s">
        <v>22</v>
      </c>
      <c r="M354" s="6" t="s">
        <v>22</v>
      </c>
      <c r="N354" s="7" t="s">
        <v>22</v>
      </c>
      <c r="O354" t="str">
        <f>VLOOKUP(A354,[1]matures!A:C,3,FALSE)</f>
        <v>+</v>
      </c>
      <c r="P354">
        <f>VLOOKUP(A354,[1]matures!A:E,5,FALSE)</f>
        <v>21511554</v>
      </c>
      <c r="Q354">
        <f>VLOOKUP(A354,[1]matures!A:F,6,FALSE)</f>
        <v>21511577</v>
      </c>
      <c r="R354">
        <f t="shared" si="5"/>
        <v>7</v>
      </c>
    </row>
    <row r="355" spans="1:18" x14ac:dyDescent="0.2">
      <c r="A355" s="5" t="s">
        <v>171</v>
      </c>
      <c r="B355" s="6">
        <v>11221511565</v>
      </c>
      <c r="C355" s="6" t="s">
        <v>52</v>
      </c>
      <c r="D355" s="6">
        <v>21511565</v>
      </c>
      <c r="E355" s="6">
        <v>2997</v>
      </c>
      <c r="F355" s="6" t="s">
        <v>26</v>
      </c>
      <c r="G355" s="6" t="s">
        <v>26</v>
      </c>
      <c r="H355" s="6">
        <v>0.99983299999999997</v>
      </c>
      <c r="I355" s="6" t="s">
        <v>20</v>
      </c>
      <c r="J355" s="6">
        <v>1.6683400000000001E-4</v>
      </c>
      <c r="K355" s="6" t="s">
        <v>22</v>
      </c>
      <c r="L355" s="6" t="s">
        <v>22</v>
      </c>
      <c r="M355" s="6" t="s">
        <v>22</v>
      </c>
      <c r="N355" s="7" t="s">
        <v>22</v>
      </c>
      <c r="O355" t="str">
        <f>VLOOKUP(A355,[1]matures!A:C,3,FALSE)</f>
        <v>+</v>
      </c>
      <c r="P355">
        <f>VLOOKUP(A355,[1]matures!A:E,5,FALSE)</f>
        <v>21511554</v>
      </c>
      <c r="Q355">
        <f>VLOOKUP(A355,[1]matures!A:F,6,FALSE)</f>
        <v>21511577</v>
      </c>
      <c r="R355">
        <f t="shared" si="5"/>
        <v>12</v>
      </c>
    </row>
    <row r="356" spans="1:18" x14ac:dyDescent="0.2">
      <c r="A356" s="5" t="s">
        <v>171</v>
      </c>
      <c r="B356" s="6">
        <v>11221511567</v>
      </c>
      <c r="C356" s="6" t="s">
        <v>52</v>
      </c>
      <c r="D356" s="6">
        <v>21511567</v>
      </c>
      <c r="E356" s="6">
        <v>2936</v>
      </c>
      <c r="F356" s="6" t="s">
        <v>23</v>
      </c>
      <c r="G356" s="6" t="s">
        <v>23</v>
      </c>
      <c r="H356" s="6">
        <v>0.97275199999999995</v>
      </c>
      <c r="I356" s="6" t="s">
        <v>20</v>
      </c>
      <c r="J356" s="6">
        <v>2.7248000000000001E-2</v>
      </c>
      <c r="K356" s="6" t="s">
        <v>22</v>
      </c>
      <c r="L356" s="6" t="s">
        <v>22</v>
      </c>
      <c r="M356" s="6" t="s">
        <v>22</v>
      </c>
      <c r="N356" s="7" t="s">
        <v>22</v>
      </c>
      <c r="O356" t="str">
        <f>VLOOKUP(A356,[1]matures!A:C,3,FALSE)</f>
        <v>+</v>
      </c>
      <c r="P356">
        <f>VLOOKUP(A356,[1]matures!A:E,5,FALSE)</f>
        <v>21511554</v>
      </c>
      <c r="Q356">
        <f>VLOOKUP(A356,[1]matures!A:F,6,FALSE)</f>
        <v>21511577</v>
      </c>
      <c r="R356">
        <f t="shared" si="5"/>
        <v>14</v>
      </c>
    </row>
    <row r="357" spans="1:18" x14ac:dyDescent="0.2">
      <c r="A357" s="5" t="s">
        <v>171</v>
      </c>
      <c r="B357" s="6">
        <v>11221511575</v>
      </c>
      <c r="C357" s="6" t="s">
        <v>52</v>
      </c>
      <c r="D357" s="6">
        <v>21511575</v>
      </c>
      <c r="E357" s="6">
        <v>2971</v>
      </c>
      <c r="F357" s="6" t="s">
        <v>21</v>
      </c>
      <c r="G357" s="6" t="s">
        <v>21</v>
      </c>
      <c r="H357" s="6">
        <v>0.96650999999999998</v>
      </c>
      <c r="I357" s="6" t="s">
        <v>20</v>
      </c>
      <c r="J357" s="6">
        <v>3.3490399999999997E-2</v>
      </c>
      <c r="K357" s="6" t="s">
        <v>22</v>
      </c>
      <c r="L357" s="6" t="s">
        <v>22</v>
      </c>
      <c r="M357" s="6" t="s">
        <v>22</v>
      </c>
      <c r="N357" s="7" t="s">
        <v>22</v>
      </c>
      <c r="O357" t="str">
        <f>VLOOKUP(A357,[1]matures!A:C,3,FALSE)</f>
        <v>+</v>
      </c>
      <c r="P357">
        <f>VLOOKUP(A357,[1]matures!A:E,5,FALSE)</f>
        <v>21511554</v>
      </c>
      <c r="Q357">
        <f>VLOOKUP(A357,[1]matures!A:F,6,FALSE)</f>
        <v>21511577</v>
      </c>
      <c r="R357">
        <f t="shared" si="5"/>
        <v>22</v>
      </c>
    </row>
    <row r="358" spans="1:18" x14ac:dyDescent="0.2">
      <c r="A358" s="5" t="s">
        <v>172</v>
      </c>
      <c r="B358" s="6">
        <v>11113523544</v>
      </c>
      <c r="C358" s="6" t="s">
        <v>19</v>
      </c>
      <c r="D358" s="6">
        <v>13523544</v>
      </c>
      <c r="E358" s="6">
        <v>2880</v>
      </c>
      <c r="F358" s="6" t="s">
        <v>20</v>
      </c>
      <c r="G358" s="6" t="s">
        <v>20</v>
      </c>
      <c r="H358" s="6">
        <v>0.99965300000000001</v>
      </c>
      <c r="I358" s="6" t="s">
        <v>26</v>
      </c>
      <c r="J358" s="6">
        <v>3.47222E-4</v>
      </c>
      <c r="K358" s="6" t="s">
        <v>22</v>
      </c>
      <c r="L358" s="6" t="s">
        <v>22</v>
      </c>
      <c r="M358" s="6" t="s">
        <v>22</v>
      </c>
      <c r="N358" s="7" t="s">
        <v>22</v>
      </c>
      <c r="O358" t="str">
        <f>VLOOKUP(A358,[1]matures!A:C,3,FALSE)</f>
        <v>+</v>
      </c>
      <c r="P358">
        <f>VLOOKUP(A358,[1]matures!A:E,5,FALSE)</f>
        <v>13523541</v>
      </c>
      <c r="Q358">
        <f>VLOOKUP(A358,[1]matures!A:F,6,FALSE)</f>
        <v>13523564</v>
      </c>
      <c r="R358">
        <f t="shared" si="5"/>
        <v>4</v>
      </c>
    </row>
    <row r="359" spans="1:18" x14ac:dyDescent="0.2">
      <c r="A359" s="5" t="s">
        <v>172</v>
      </c>
      <c r="B359" s="6">
        <v>11113523550</v>
      </c>
      <c r="C359" s="6" t="s">
        <v>19</v>
      </c>
      <c r="D359" s="6">
        <v>13523550</v>
      </c>
      <c r="E359" s="6">
        <v>2922</v>
      </c>
      <c r="F359" s="6" t="s">
        <v>23</v>
      </c>
      <c r="G359" s="6" t="s">
        <v>23</v>
      </c>
      <c r="H359" s="6">
        <v>0.99828899999999998</v>
      </c>
      <c r="I359" s="6" t="s">
        <v>26</v>
      </c>
      <c r="J359" s="6">
        <v>1.71116E-3</v>
      </c>
      <c r="K359" s="6" t="s">
        <v>22</v>
      </c>
      <c r="L359" s="6" t="s">
        <v>22</v>
      </c>
      <c r="M359" s="6" t="s">
        <v>22</v>
      </c>
      <c r="N359" s="7" t="s">
        <v>22</v>
      </c>
      <c r="O359" t="str">
        <f>VLOOKUP(A359,[1]matures!A:C,3,FALSE)</f>
        <v>+</v>
      </c>
      <c r="P359">
        <f>VLOOKUP(A359,[1]matures!A:E,5,FALSE)</f>
        <v>13523541</v>
      </c>
      <c r="Q359">
        <f>VLOOKUP(A359,[1]matures!A:F,6,FALSE)</f>
        <v>13523564</v>
      </c>
      <c r="R359">
        <f t="shared" si="5"/>
        <v>10</v>
      </c>
    </row>
    <row r="360" spans="1:18" x14ac:dyDescent="0.2">
      <c r="A360" s="5" t="s">
        <v>173</v>
      </c>
      <c r="B360" s="6">
        <v>11109368083</v>
      </c>
      <c r="C360" s="6" t="s">
        <v>19</v>
      </c>
      <c r="D360" s="6">
        <v>9368083</v>
      </c>
      <c r="E360" s="6">
        <v>3006</v>
      </c>
      <c r="F360" s="6" t="s">
        <v>21</v>
      </c>
      <c r="G360" s="6" t="s">
        <v>21</v>
      </c>
      <c r="H360" s="6">
        <v>0.99916799999999995</v>
      </c>
      <c r="I360" s="6" t="s">
        <v>23</v>
      </c>
      <c r="J360" s="6">
        <v>8.3166999999999996E-4</v>
      </c>
      <c r="K360" s="6" t="s">
        <v>22</v>
      </c>
      <c r="L360" s="6" t="s">
        <v>22</v>
      </c>
      <c r="M360" s="6" t="s">
        <v>22</v>
      </c>
      <c r="N360" s="7" t="s">
        <v>22</v>
      </c>
      <c r="O360" t="str">
        <f>VLOOKUP(A360,[1]matures!A:C,3,FALSE)</f>
        <v>-</v>
      </c>
      <c r="P360">
        <f>VLOOKUP(A360,[1]matures!A:E,5,FALSE)</f>
        <v>9368076</v>
      </c>
      <c r="Q360">
        <f>VLOOKUP(A360,[1]matures!A:F,6,FALSE)</f>
        <v>9368099</v>
      </c>
      <c r="R360">
        <f t="shared" si="5"/>
        <v>17</v>
      </c>
    </row>
    <row r="361" spans="1:18" x14ac:dyDescent="0.2">
      <c r="A361" s="5" t="s">
        <v>173</v>
      </c>
      <c r="B361" s="6">
        <v>11109368085</v>
      </c>
      <c r="C361" s="6" t="s">
        <v>19</v>
      </c>
      <c r="D361" s="6">
        <v>9368085</v>
      </c>
      <c r="E361" s="6">
        <v>2958</v>
      </c>
      <c r="F361" s="6" t="s">
        <v>21</v>
      </c>
      <c r="G361" s="6" t="s">
        <v>21</v>
      </c>
      <c r="H361" s="6">
        <v>0.89249500000000004</v>
      </c>
      <c r="I361" s="6" t="s">
        <v>20</v>
      </c>
      <c r="J361" s="6">
        <v>0.107505</v>
      </c>
      <c r="K361" s="6" t="s">
        <v>22</v>
      </c>
      <c r="L361" s="6" t="s">
        <v>22</v>
      </c>
      <c r="M361" s="6" t="s">
        <v>22</v>
      </c>
      <c r="N361" s="7" t="s">
        <v>22</v>
      </c>
      <c r="O361" t="str">
        <f>VLOOKUP(A361,[1]matures!A:C,3,FALSE)</f>
        <v>-</v>
      </c>
      <c r="P361">
        <f>VLOOKUP(A361,[1]matures!A:E,5,FALSE)</f>
        <v>9368076</v>
      </c>
      <c r="Q361">
        <f>VLOOKUP(A361,[1]matures!A:F,6,FALSE)</f>
        <v>9368099</v>
      </c>
      <c r="R361">
        <f t="shared" si="5"/>
        <v>15</v>
      </c>
    </row>
    <row r="362" spans="1:18" x14ac:dyDescent="0.2">
      <c r="A362" s="5" t="s">
        <v>173</v>
      </c>
      <c r="B362" s="6">
        <v>11109368086</v>
      </c>
      <c r="C362" s="6" t="s">
        <v>19</v>
      </c>
      <c r="D362" s="6">
        <v>9368086</v>
      </c>
      <c r="E362" s="6">
        <v>2962</v>
      </c>
      <c r="F362" s="6" t="s">
        <v>23</v>
      </c>
      <c r="G362" s="6" t="s">
        <v>23</v>
      </c>
      <c r="H362" s="6">
        <v>0.89314700000000002</v>
      </c>
      <c r="I362" s="6" t="s">
        <v>26</v>
      </c>
      <c r="J362" s="6">
        <v>0.106853</v>
      </c>
      <c r="K362" s="6" t="s">
        <v>22</v>
      </c>
      <c r="L362" s="6" t="s">
        <v>22</v>
      </c>
      <c r="M362" s="6" t="s">
        <v>22</v>
      </c>
      <c r="N362" s="7" t="s">
        <v>22</v>
      </c>
      <c r="O362" t="str">
        <f>VLOOKUP(A362,[1]matures!A:C,3,FALSE)</f>
        <v>-</v>
      </c>
      <c r="P362">
        <f>VLOOKUP(A362,[1]matures!A:E,5,FALSE)</f>
        <v>9368076</v>
      </c>
      <c r="Q362">
        <f>VLOOKUP(A362,[1]matures!A:F,6,FALSE)</f>
        <v>9368099</v>
      </c>
      <c r="R362">
        <f t="shared" si="5"/>
        <v>14</v>
      </c>
    </row>
    <row r="363" spans="1:18" x14ac:dyDescent="0.2">
      <c r="A363" s="5" t="s">
        <v>173</v>
      </c>
      <c r="B363" s="6">
        <v>11109368089</v>
      </c>
      <c r="C363" s="6" t="s">
        <v>19</v>
      </c>
      <c r="D363" s="6">
        <v>9368089</v>
      </c>
      <c r="E363" s="6">
        <v>3000</v>
      </c>
      <c r="F363" s="6" t="s">
        <v>21</v>
      </c>
      <c r="G363" s="6" t="s">
        <v>21</v>
      </c>
      <c r="H363" s="6">
        <v>0.99966699999999997</v>
      </c>
      <c r="I363" s="6" t="s">
        <v>20</v>
      </c>
      <c r="J363" s="6">
        <v>3.33333E-4</v>
      </c>
      <c r="K363" s="6" t="s">
        <v>22</v>
      </c>
      <c r="L363" s="6" t="s">
        <v>22</v>
      </c>
      <c r="M363" s="6" t="s">
        <v>22</v>
      </c>
      <c r="N363" s="7" t="s">
        <v>22</v>
      </c>
      <c r="O363" t="str">
        <f>VLOOKUP(A363,[1]matures!A:C,3,FALSE)</f>
        <v>-</v>
      </c>
      <c r="P363">
        <f>VLOOKUP(A363,[1]matures!A:E,5,FALSE)</f>
        <v>9368076</v>
      </c>
      <c r="Q363">
        <f>VLOOKUP(A363,[1]matures!A:F,6,FALSE)</f>
        <v>9368099</v>
      </c>
      <c r="R363">
        <f t="shared" si="5"/>
        <v>11</v>
      </c>
    </row>
    <row r="364" spans="1:18" x14ac:dyDescent="0.2">
      <c r="A364" s="5" t="s">
        <v>173</v>
      </c>
      <c r="B364" s="6">
        <v>11109368091</v>
      </c>
      <c r="C364" s="6" t="s">
        <v>19</v>
      </c>
      <c r="D364" s="6">
        <v>9368091</v>
      </c>
      <c r="E364" s="6">
        <v>2954</v>
      </c>
      <c r="F364" s="6" t="s">
        <v>23</v>
      </c>
      <c r="G364" s="6" t="s">
        <v>23</v>
      </c>
      <c r="H364" s="6">
        <v>0.89184200000000002</v>
      </c>
      <c r="I364" s="6" t="s">
        <v>26</v>
      </c>
      <c r="J364" s="6">
        <v>0.108158</v>
      </c>
      <c r="K364" s="6" t="s">
        <v>22</v>
      </c>
      <c r="L364" s="6" t="s">
        <v>22</v>
      </c>
      <c r="M364" s="6" t="s">
        <v>22</v>
      </c>
      <c r="N364" s="7" t="s">
        <v>22</v>
      </c>
      <c r="O364" t="str">
        <f>VLOOKUP(A364,[1]matures!A:C,3,FALSE)</f>
        <v>-</v>
      </c>
      <c r="P364">
        <f>VLOOKUP(A364,[1]matures!A:E,5,FALSE)</f>
        <v>9368076</v>
      </c>
      <c r="Q364">
        <f>VLOOKUP(A364,[1]matures!A:F,6,FALSE)</f>
        <v>9368099</v>
      </c>
      <c r="R364">
        <f t="shared" si="5"/>
        <v>9</v>
      </c>
    </row>
    <row r="365" spans="1:18" x14ac:dyDescent="0.2">
      <c r="A365" s="5" t="s">
        <v>173</v>
      </c>
      <c r="B365" s="6">
        <v>11109368094</v>
      </c>
      <c r="C365" s="6" t="s">
        <v>19</v>
      </c>
      <c r="D365" s="6">
        <v>9368094</v>
      </c>
      <c r="E365" s="6">
        <v>2983</v>
      </c>
      <c r="F365" s="6" t="s">
        <v>26</v>
      </c>
      <c r="G365" s="6" t="s">
        <v>26</v>
      </c>
      <c r="H365" s="6">
        <v>0.98960800000000004</v>
      </c>
      <c r="I365" s="6" t="s">
        <v>23</v>
      </c>
      <c r="J365" s="6">
        <v>1.0392200000000001E-2</v>
      </c>
      <c r="K365" s="6" t="s">
        <v>22</v>
      </c>
      <c r="L365" s="6" t="s">
        <v>22</v>
      </c>
      <c r="M365" s="6" t="s">
        <v>22</v>
      </c>
      <c r="N365" s="7" t="s">
        <v>22</v>
      </c>
      <c r="O365" t="str">
        <f>VLOOKUP(A365,[1]matures!A:C,3,FALSE)</f>
        <v>-</v>
      </c>
      <c r="P365">
        <f>VLOOKUP(A365,[1]matures!A:E,5,FALSE)</f>
        <v>9368076</v>
      </c>
      <c r="Q365">
        <f>VLOOKUP(A365,[1]matures!A:F,6,FALSE)</f>
        <v>9368099</v>
      </c>
      <c r="R365">
        <f t="shared" si="5"/>
        <v>6</v>
      </c>
    </row>
    <row r="366" spans="1:18" x14ac:dyDescent="0.2">
      <c r="A366" s="5" t="s">
        <v>173</v>
      </c>
      <c r="B366" s="6">
        <v>11109368095</v>
      </c>
      <c r="C366" s="6" t="s">
        <v>19</v>
      </c>
      <c r="D366" s="6">
        <v>9368095</v>
      </c>
      <c r="E366" s="6">
        <v>2991</v>
      </c>
      <c r="F366" s="6" t="s">
        <v>21</v>
      </c>
      <c r="G366" s="6" t="s">
        <v>21</v>
      </c>
      <c r="H366" s="6">
        <v>0.98880000000000001</v>
      </c>
      <c r="I366" s="6" t="s">
        <v>20</v>
      </c>
      <c r="J366" s="6">
        <v>1.12003E-2</v>
      </c>
      <c r="K366" s="6" t="s">
        <v>22</v>
      </c>
      <c r="L366" s="6" t="s">
        <v>22</v>
      </c>
      <c r="M366" s="6" t="s">
        <v>22</v>
      </c>
      <c r="N366" s="7" t="s">
        <v>22</v>
      </c>
      <c r="O366" t="str">
        <f>VLOOKUP(A366,[1]matures!A:C,3,FALSE)</f>
        <v>-</v>
      </c>
      <c r="P366">
        <f>VLOOKUP(A366,[1]matures!A:E,5,FALSE)</f>
        <v>9368076</v>
      </c>
      <c r="Q366">
        <f>VLOOKUP(A366,[1]matures!A:F,6,FALSE)</f>
        <v>9368099</v>
      </c>
      <c r="R366">
        <f t="shared" si="5"/>
        <v>5</v>
      </c>
    </row>
    <row r="367" spans="1:18" x14ac:dyDescent="0.2">
      <c r="A367" s="5" t="s">
        <v>174</v>
      </c>
      <c r="B367" s="6">
        <v>10900431440</v>
      </c>
      <c r="C367" s="6" t="s">
        <v>60</v>
      </c>
      <c r="D367" s="6">
        <v>431440</v>
      </c>
      <c r="E367" s="6">
        <v>3022</v>
      </c>
      <c r="F367" s="6" t="s">
        <v>26</v>
      </c>
      <c r="G367" s="6" t="s">
        <v>26</v>
      </c>
      <c r="H367" s="6">
        <v>0.99884200000000001</v>
      </c>
      <c r="I367" s="6" t="s">
        <v>23</v>
      </c>
      <c r="J367" s="6">
        <v>1.15817E-3</v>
      </c>
      <c r="K367" s="6" t="s">
        <v>22</v>
      </c>
      <c r="L367" s="6" t="s">
        <v>22</v>
      </c>
      <c r="M367" s="6" t="s">
        <v>22</v>
      </c>
      <c r="N367" s="7" t="s">
        <v>22</v>
      </c>
      <c r="O367" t="str">
        <f>VLOOKUP(A367,[1]matures!A:C,3,FALSE)</f>
        <v>-</v>
      </c>
      <c r="P367">
        <f>VLOOKUP(A367,[1]matures!A:E,5,FALSE)</f>
        <v>431438</v>
      </c>
      <c r="Q367">
        <f>VLOOKUP(A367,[1]matures!A:F,6,FALSE)</f>
        <v>431458</v>
      </c>
      <c r="R367">
        <f t="shared" si="5"/>
        <v>19</v>
      </c>
    </row>
    <row r="368" spans="1:18" x14ac:dyDescent="0.2">
      <c r="A368" s="5" t="s">
        <v>175</v>
      </c>
      <c r="B368" s="6">
        <v>10138764364</v>
      </c>
      <c r="C368" s="6" t="s">
        <v>34</v>
      </c>
      <c r="D368" s="6">
        <v>38764364</v>
      </c>
      <c r="E368" s="6">
        <v>2185</v>
      </c>
      <c r="F368" s="6" t="s">
        <v>21</v>
      </c>
      <c r="G368" s="6" t="s">
        <v>21</v>
      </c>
      <c r="H368" s="6">
        <v>0.99954200000000004</v>
      </c>
      <c r="I368" s="6" t="s">
        <v>20</v>
      </c>
      <c r="J368" s="6">
        <v>4.5766600000000002E-4</v>
      </c>
      <c r="K368" s="6" t="s">
        <v>22</v>
      </c>
      <c r="L368" s="6" t="s">
        <v>22</v>
      </c>
      <c r="M368" s="6" t="s">
        <v>22</v>
      </c>
      <c r="N368" s="7" t="s">
        <v>22</v>
      </c>
      <c r="O368" t="str">
        <f>VLOOKUP(A368,[1]matures!A:C,3,FALSE)</f>
        <v>-</v>
      </c>
      <c r="P368">
        <f>VLOOKUP(A368,[1]matures!A:E,5,FALSE)</f>
        <v>38764364</v>
      </c>
      <c r="Q368">
        <f>VLOOKUP(A368,[1]matures!A:F,6,FALSE)</f>
        <v>38764385</v>
      </c>
      <c r="R368">
        <f t="shared" si="5"/>
        <v>22</v>
      </c>
    </row>
    <row r="369" spans="1:18" x14ac:dyDescent="0.2">
      <c r="A369" s="5" t="s">
        <v>175</v>
      </c>
      <c r="B369" s="6">
        <v>10138764373</v>
      </c>
      <c r="C369" s="6" t="s">
        <v>34</v>
      </c>
      <c r="D369" s="6">
        <v>38764373</v>
      </c>
      <c r="E369" s="6">
        <v>1943</v>
      </c>
      <c r="F369" s="6" t="s">
        <v>20</v>
      </c>
      <c r="G369" s="6" t="s">
        <v>21</v>
      </c>
      <c r="H369" s="6">
        <v>0.53859999999999997</v>
      </c>
      <c r="I369" s="6" t="s">
        <v>20</v>
      </c>
      <c r="J369" s="6">
        <v>0.46139999999999998</v>
      </c>
      <c r="K369" s="6" t="s">
        <v>22</v>
      </c>
      <c r="L369" s="6" t="s">
        <v>22</v>
      </c>
      <c r="M369" s="6" t="s">
        <v>22</v>
      </c>
      <c r="N369" s="7" t="s">
        <v>22</v>
      </c>
      <c r="O369" t="str">
        <f>VLOOKUP(A369,[1]matures!A:C,3,FALSE)</f>
        <v>-</v>
      </c>
      <c r="P369">
        <f>VLOOKUP(A369,[1]matures!A:E,5,FALSE)</f>
        <v>38764364</v>
      </c>
      <c r="Q369">
        <f>VLOOKUP(A369,[1]matures!A:F,6,FALSE)</f>
        <v>38764385</v>
      </c>
      <c r="R369">
        <f t="shared" si="5"/>
        <v>13</v>
      </c>
    </row>
    <row r="370" spans="1:18" x14ac:dyDescent="0.2">
      <c r="A370" s="5" t="s">
        <v>175</v>
      </c>
      <c r="B370" s="6">
        <v>10138764375</v>
      </c>
      <c r="C370" s="6" t="s">
        <v>34</v>
      </c>
      <c r="D370" s="6">
        <v>38764375</v>
      </c>
      <c r="E370" s="6">
        <v>2271</v>
      </c>
      <c r="F370" s="6" t="s">
        <v>23</v>
      </c>
      <c r="G370" s="6" t="s">
        <v>23</v>
      </c>
      <c r="H370" s="6">
        <v>0.99757799999999996</v>
      </c>
      <c r="I370" s="6" t="s">
        <v>20</v>
      </c>
      <c r="J370" s="6">
        <v>2.4218400000000002E-3</v>
      </c>
      <c r="K370" s="6" t="s">
        <v>22</v>
      </c>
      <c r="L370" s="6" t="s">
        <v>22</v>
      </c>
      <c r="M370" s="6" t="s">
        <v>22</v>
      </c>
      <c r="N370" s="7" t="s">
        <v>22</v>
      </c>
      <c r="O370" t="str">
        <f>VLOOKUP(A370,[1]matures!A:C,3,FALSE)</f>
        <v>-</v>
      </c>
      <c r="P370">
        <f>VLOOKUP(A370,[1]matures!A:E,5,FALSE)</f>
        <v>38764364</v>
      </c>
      <c r="Q370">
        <f>VLOOKUP(A370,[1]matures!A:F,6,FALSE)</f>
        <v>38764385</v>
      </c>
      <c r="R370">
        <f t="shared" si="5"/>
        <v>11</v>
      </c>
    </row>
    <row r="371" spans="1:18" x14ac:dyDescent="0.2">
      <c r="A371" s="5" t="s">
        <v>175</v>
      </c>
      <c r="B371" s="6">
        <v>10138764380</v>
      </c>
      <c r="C371" s="6" t="s">
        <v>34</v>
      </c>
      <c r="D371" s="6">
        <v>38764380</v>
      </c>
      <c r="E371" s="6">
        <v>2053</v>
      </c>
      <c r="F371" s="6" t="s">
        <v>26</v>
      </c>
      <c r="G371" s="6" t="s">
        <v>23</v>
      </c>
      <c r="H371" s="6">
        <v>0.56575699999999995</v>
      </c>
      <c r="I371" s="6" t="s">
        <v>26</v>
      </c>
      <c r="J371" s="6">
        <v>0.43424299999999999</v>
      </c>
      <c r="K371" s="6" t="s">
        <v>22</v>
      </c>
      <c r="L371" s="6" t="s">
        <v>22</v>
      </c>
      <c r="M371" s="6" t="s">
        <v>22</v>
      </c>
      <c r="N371" s="7" t="s">
        <v>22</v>
      </c>
      <c r="O371" t="str">
        <f>VLOOKUP(A371,[1]matures!A:C,3,FALSE)</f>
        <v>-</v>
      </c>
      <c r="P371">
        <f>VLOOKUP(A371,[1]matures!A:E,5,FALSE)</f>
        <v>38764364</v>
      </c>
      <c r="Q371">
        <f>VLOOKUP(A371,[1]matures!A:F,6,FALSE)</f>
        <v>38764385</v>
      </c>
      <c r="R371">
        <f t="shared" si="5"/>
        <v>6</v>
      </c>
    </row>
    <row r="372" spans="1:18" x14ac:dyDescent="0.2">
      <c r="A372" s="5" t="s">
        <v>176</v>
      </c>
      <c r="B372" s="6">
        <v>11219403438</v>
      </c>
      <c r="C372" s="6" t="s">
        <v>52</v>
      </c>
      <c r="D372" s="6">
        <v>19403438</v>
      </c>
      <c r="E372" s="6">
        <v>3021</v>
      </c>
      <c r="F372" s="6" t="s">
        <v>21</v>
      </c>
      <c r="G372" s="6" t="s">
        <v>21</v>
      </c>
      <c r="H372" s="6">
        <v>0.99966900000000003</v>
      </c>
      <c r="I372" s="6" t="s">
        <v>20</v>
      </c>
      <c r="J372" s="6">
        <v>3.31016E-4</v>
      </c>
      <c r="K372" s="6" t="s">
        <v>22</v>
      </c>
      <c r="L372" s="6" t="s">
        <v>22</v>
      </c>
      <c r="M372" s="6" t="s">
        <v>22</v>
      </c>
      <c r="N372" s="7" t="s">
        <v>22</v>
      </c>
      <c r="O372" t="str">
        <f>VLOOKUP(A372,[1]matures!A:C,3,FALSE)</f>
        <v>-</v>
      </c>
      <c r="P372">
        <f>VLOOKUP(A372,[1]matures!A:E,5,FALSE)</f>
        <v>19403429</v>
      </c>
      <c r="Q372">
        <f>VLOOKUP(A372,[1]matures!A:F,6,FALSE)</f>
        <v>19403449</v>
      </c>
      <c r="R372">
        <f t="shared" si="5"/>
        <v>12</v>
      </c>
    </row>
    <row r="373" spans="1:18" x14ac:dyDescent="0.2">
      <c r="A373" s="5" t="s">
        <v>177</v>
      </c>
      <c r="B373" s="6">
        <v>11210116405</v>
      </c>
      <c r="C373" s="6" t="s">
        <v>52</v>
      </c>
      <c r="D373" s="6">
        <v>10116405</v>
      </c>
      <c r="E373" s="6">
        <v>3012</v>
      </c>
      <c r="F373" s="6" t="s">
        <v>23</v>
      </c>
      <c r="G373" s="6" t="s">
        <v>23</v>
      </c>
      <c r="H373" s="6">
        <v>0.99684600000000001</v>
      </c>
      <c r="I373" s="6" t="s">
        <v>26</v>
      </c>
      <c r="J373" s="6">
        <v>3.1540499999999998E-3</v>
      </c>
      <c r="K373" s="6" t="s">
        <v>22</v>
      </c>
      <c r="L373" s="6" t="s">
        <v>22</v>
      </c>
      <c r="M373" s="6" t="s">
        <v>22</v>
      </c>
      <c r="N373" s="7" t="s">
        <v>22</v>
      </c>
      <c r="O373" t="str">
        <f>VLOOKUP(A373,[1]matures!A:C,3,FALSE)</f>
        <v>+</v>
      </c>
      <c r="P373">
        <f>VLOOKUP(A373,[1]matures!A:E,5,FALSE)</f>
        <v>10116401</v>
      </c>
      <c r="Q373">
        <f>VLOOKUP(A373,[1]matures!A:F,6,FALSE)</f>
        <v>10116422</v>
      </c>
      <c r="R373">
        <f t="shared" si="5"/>
        <v>5</v>
      </c>
    </row>
    <row r="374" spans="1:18" x14ac:dyDescent="0.2">
      <c r="A374" s="5" t="s">
        <v>177</v>
      </c>
      <c r="B374" s="6">
        <v>11210116406</v>
      </c>
      <c r="C374" s="6" t="s">
        <v>52</v>
      </c>
      <c r="D374" s="6">
        <v>10116406</v>
      </c>
      <c r="E374" s="6">
        <v>3023</v>
      </c>
      <c r="F374" s="6" t="s">
        <v>21</v>
      </c>
      <c r="G374" s="6" t="s">
        <v>21</v>
      </c>
      <c r="H374" s="6">
        <v>0.99983500000000003</v>
      </c>
      <c r="I374" s="6" t="s">
        <v>23</v>
      </c>
      <c r="J374" s="6">
        <v>1.6539899999999999E-4</v>
      </c>
      <c r="K374" s="6" t="s">
        <v>22</v>
      </c>
      <c r="L374" s="6" t="s">
        <v>22</v>
      </c>
      <c r="M374" s="6" t="s">
        <v>22</v>
      </c>
      <c r="N374" s="7" t="s">
        <v>22</v>
      </c>
      <c r="O374" t="str">
        <f>VLOOKUP(A374,[1]matures!A:C,3,FALSE)</f>
        <v>+</v>
      </c>
      <c r="P374">
        <f>VLOOKUP(A374,[1]matures!A:E,5,FALSE)</f>
        <v>10116401</v>
      </c>
      <c r="Q374">
        <f>VLOOKUP(A374,[1]matures!A:F,6,FALSE)</f>
        <v>10116422</v>
      </c>
      <c r="R374">
        <f t="shared" si="5"/>
        <v>6</v>
      </c>
    </row>
    <row r="375" spans="1:18" x14ac:dyDescent="0.2">
      <c r="A375" s="5" t="s">
        <v>177</v>
      </c>
      <c r="B375" s="6">
        <v>11210116411</v>
      </c>
      <c r="C375" s="6" t="s">
        <v>52</v>
      </c>
      <c r="D375" s="6">
        <v>10116411</v>
      </c>
      <c r="E375" s="6">
        <v>3014</v>
      </c>
      <c r="F375" s="6" t="s">
        <v>21</v>
      </c>
      <c r="G375" s="6" t="s">
        <v>21</v>
      </c>
      <c r="H375" s="6">
        <v>0.99917100000000003</v>
      </c>
      <c r="I375" s="6" t="s">
        <v>20</v>
      </c>
      <c r="J375" s="6">
        <v>8.2946199999999999E-4</v>
      </c>
      <c r="K375" s="6" t="s">
        <v>22</v>
      </c>
      <c r="L375" s="6" t="s">
        <v>22</v>
      </c>
      <c r="M375" s="6" t="s">
        <v>22</v>
      </c>
      <c r="N375" s="7" t="s">
        <v>22</v>
      </c>
      <c r="O375" t="str">
        <f>VLOOKUP(A375,[1]matures!A:C,3,FALSE)</f>
        <v>+</v>
      </c>
      <c r="P375">
        <f>VLOOKUP(A375,[1]matures!A:E,5,FALSE)</f>
        <v>10116401</v>
      </c>
      <c r="Q375">
        <f>VLOOKUP(A375,[1]matures!A:F,6,FALSE)</f>
        <v>10116422</v>
      </c>
      <c r="R375">
        <f t="shared" si="5"/>
        <v>11</v>
      </c>
    </row>
    <row r="376" spans="1:18" x14ac:dyDescent="0.2">
      <c r="A376" s="5" t="s">
        <v>177</v>
      </c>
      <c r="B376" s="6">
        <v>11210116412</v>
      </c>
      <c r="C376" s="6" t="s">
        <v>52</v>
      </c>
      <c r="D376" s="6">
        <v>10116412</v>
      </c>
      <c r="E376" s="6">
        <v>3020</v>
      </c>
      <c r="F376" s="6" t="s">
        <v>26</v>
      </c>
      <c r="G376" s="6" t="s">
        <v>26</v>
      </c>
      <c r="H376" s="6">
        <v>0.96423800000000004</v>
      </c>
      <c r="I376" s="6" t="s">
        <v>20</v>
      </c>
      <c r="J376" s="6">
        <v>3.5761599999999998E-2</v>
      </c>
      <c r="K376" s="6" t="s">
        <v>22</v>
      </c>
      <c r="L376" s="6" t="s">
        <v>22</v>
      </c>
      <c r="M376" s="6" t="s">
        <v>22</v>
      </c>
      <c r="N376" s="7" t="s">
        <v>22</v>
      </c>
      <c r="O376" t="str">
        <f>VLOOKUP(A376,[1]matures!A:C,3,FALSE)</f>
        <v>+</v>
      </c>
      <c r="P376">
        <f>VLOOKUP(A376,[1]matures!A:E,5,FALSE)</f>
        <v>10116401</v>
      </c>
      <c r="Q376">
        <f>VLOOKUP(A376,[1]matures!A:F,6,FALSE)</f>
        <v>10116422</v>
      </c>
      <c r="R376">
        <f t="shared" si="5"/>
        <v>12</v>
      </c>
    </row>
    <row r="377" spans="1:18" x14ac:dyDescent="0.2">
      <c r="A377" s="5" t="s">
        <v>177</v>
      </c>
      <c r="B377" s="6">
        <v>11210116414</v>
      </c>
      <c r="C377" s="6" t="s">
        <v>52</v>
      </c>
      <c r="D377" s="6">
        <v>10116414</v>
      </c>
      <c r="E377" s="6">
        <v>2276</v>
      </c>
      <c r="F377" s="6" t="s">
        <v>20</v>
      </c>
      <c r="G377" s="6" t="s">
        <v>20</v>
      </c>
      <c r="H377" s="6">
        <v>0.74450799999999995</v>
      </c>
      <c r="I377" s="6" t="s">
        <v>21</v>
      </c>
      <c r="J377" s="6">
        <v>0.255272</v>
      </c>
      <c r="K377" s="6" t="s">
        <v>26</v>
      </c>
      <c r="L377" s="6">
        <v>2.1968399999999999E-4</v>
      </c>
      <c r="M377" s="6" t="s">
        <v>22</v>
      </c>
      <c r="N377" s="7" t="s">
        <v>22</v>
      </c>
      <c r="O377" t="str">
        <f>VLOOKUP(A377,[1]matures!A:C,3,FALSE)</f>
        <v>+</v>
      </c>
      <c r="P377">
        <f>VLOOKUP(A377,[1]matures!A:E,5,FALSE)</f>
        <v>10116401</v>
      </c>
      <c r="Q377">
        <f>VLOOKUP(A377,[1]matures!A:F,6,FALSE)</f>
        <v>10116422</v>
      </c>
      <c r="R377">
        <f t="shared" si="5"/>
        <v>14</v>
      </c>
    </row>
    <row r="378" spans="1:18" x14ac:dyDescent="0.2">
      <c r="A378" s="5" t="s">
        <v>177</v>
      </c>
      <c r="B378" s="6">
        <v>11210116415</v>
      </c>
      <c r="C378" s="6" t="s">
        <v>52</v>
      </c>
      <c r="D378" s="6">
        <v>10116415</v>
      </c>
      <c r="E378" s="6">
        <v>2280</v>
      </c>
      <c r="F378" s="6" t="s">
        <v>23</v>
      </c>
      <c r="G378" s="6" t="s">
        <v>23</v>
      </c>
      <c r="H378" s="6">
        <v>0.74714899999999995</v>
      </c>
      <c r="I378" s="6" t="s">
        <v>20</v>
      </c>
      <c r="J378" s="6">
        <v>0.25285099999999999</v>
      </c>
      <c r="K378" s="6" t="s">
        <v>22</v>
      </c>
      <c r="L378" s="6" t="s">
        <v>22</v>
      </c>
      <c r="M378" s="6" t="s">
        <v>22</v>
      </c>
      <c r="N378" s="7" t="s">
        <v>22</v>
      </c>
      <c r="O378" t="str">
        <f>VLOOKUP(A378,[1]matures!A:C,3,FALSE)</f>
        <v>+</v>
      </c>
      <c r="P378">
        <f>VLOOKUP(A378,[1]matures!A:E,5,FALSE)</f>
        <v>10116401</v>
      </c>
      <c r="Q378">
        <f>VLOOKUP(A378,[1]matures!A:F,6,FALSE)</f>
        <v>10116422</v>
      </c>
      <c r="R378">
        <f t="shared" si="5"/>
        <v>15</v>
      </c>
    </row>
    <row r="379" spans="1:18" x14ac:dyDescent="0.2">
      <c r="A379" s="5" t="s">
        <v>177</v>
      </c>
      <c r="B379" s="6">
        <v>11210116416</v>
      </c>
      <c r="C379" s="6" t="s">
        <v>52</v>
      </c>
      <c r="D379" s="6">
        <v>10116416</v>
      </c>
      <c r="E379" s="6">
        <v>3021</v>
      </c>
      <c r="F379" s="6" t="s">
        <v>23</v>
      </c>
      <c r="G379" s="6" t="s">
        <v>23</v>
      </c>
      <c r="H379" s="6">
        <v>0.99851000000000001</v>
      </c>
      <c r="I379" s="6" t="s">
        <v>26</v>
      </c>
      <c r="J379" s="6">
        <v>1.48957E-3</v>
      </c>
      <c r="K379" s="6" t="s">
        <v>22</v>
      </c>
      <c r="L379" s="6" t="s">
        <v>22</v>
      </c>
      <c r="M379" s="6" t="s">
        <v>22</v>
      </c>
      <c r="N379" s="7" t="s">
        <v>22</v>
      </c>
      <c r="O379" t="str">
        <f>VLOOKUP(A379,[1]matures!A:C,3,FALSE)</f>
        <v>+</v>
      </c>
      <c r="P379">
        <f>VLOOKUP(A379,[1]matures!A:E,5,FALSE)</f>
        <v>10116401</v>
      </c>
      <c r="Q379">
        <f>VLOOKUP(A379,[1]matures!A:F,6,FALSE)</f>
        <v>10116422</v>
      </c>
      <c r="R379">
        <f t="shared" si="5"/>
        <v>16</v>
      </c>
    </row>
    <row r="380" spans="1:18" x14ac:dyDescent="0.2">
      <c r="A380" s="5" t="s">
        <v>177</v>
      </c>
      <c r="B380" s="6">
        <v>11210116419</v>
      </c>
      <c r="C380" s="6" t="s">
        <v>52</v>
      </c>
      <c r="D380" s="6">
        <v>10116419</v>
      </c>
      <c r="E380" s="6">
        <v>3019</v>
      </c>
      <c r="F380" s="6" t="s">
        <v>23</v>
      </c>
      <c r="G380" s="6" t="s">
        <v>23</v>
      </c>
      <c r="H380" s="6">
        <v>0.99966900000000003</v>
      </c>
      <c r="I380" s="6" t="s">
        <v>20</v>
      </c>
      <c r="J380" s="6">
        <v>3.3123499999999998E-4</v>
      </c>
      <c r="K380" s="6" t="s">
        <v>22</v>
      </c>
      <c r="L380" s="6" t="s">
        <v>22</v>
      </c>
      <c r="M380" s="6" t="s">
        <v>22</v>
      </c>
      <c r="N380" s="7" t="s">
        <v>22</v>
      </c>
      <c r="O380" t="str">
        <f>VLOOKUP(A380,[1]matures!A:C,3,FALSE)</f>
        <v>+</v>
      </c>
      <c r="P380">
        <f>VLOOKUP(A380,[1]matures!A:E,5,FALSE)</f>
        <v>10116401</v>
      </c>
      <c r="Q380">
        <f>VLOOKUP(A380,[1]matures!A:F,6,FALSE)</f>
        <v>10116422</v>
      </c>
      <c r="R380">
        <f t="shared" si="5"/>
        <v>19</v>
      </c>
    </row>
    <row r="381" spans="1:18" x14ac:dyDescent="0.2">
      <c r="A381" s="5" t="s">
        <v>178</v>
      </c>
      <c r="B381" s="6">
        <v>11210116332</v>
      </c>
      <c r="C381" s="6" t="s">
        <v>52</v>
      </c>
      <c r="D381" s="6">
        <v>10116332</v>
      </c>
      <c r="E381" s="6">
        <v>3021</v>
      </c>
      <c r="F381" s="6" t="s">
        <v>21</v>
      </c>
      <c r="G381" s="6" t="s">
        <v>21</v>
      </c>
      <c r="H381" s="6">
        <v>0.99966900000000003</v>
      </c>
      <c r="I381" s="6" t="s">
        <v>23</v>
      </c>
      <c r="J381" s="6">
        <v>3.31016E-4</v>
      </c>
      <c r="K381" s="6" t="s">
        <v>22</v>
      </c>
      <c r="L381" s="6" t="s">
        <v>22</v>
      </c>
      <c r="M381" s="6" t="s">
        <v>22</v>
      </c>
      <c r="N381" s="7" t="s">
        <v>22</v>
      </c>
      <c r="O381" t="str">
        <f>VLOOKUP(A381,[1]matures!A:C,3,FALSE)</f>
        <v>+</v>
      </c>
      <c r="P381">
        <f>VLOOKUP(A381,[1]matures!A:E,5,FALSE)</f>
        <v>10116332</v>
      </c>
      <c r="Q381">
        <f>VLOOKUP(A381,[1]matures!A:F,6,FALSE)</f>
        <v>10116352</v>
      </c>
      <c r="R381">
        <f t="shared" si="5"/>
        <v>1</v>
      </c>
    </row>
    <row r="382" spans="1:18" x14ac:dyDescent="0.2">
      <c r="A382" s="5" t="s">
        <v>178</v>
      </c>
      <c r="B382" s="6">
        <v>11210116335</v>
      </c>
      <c r="C382" s="6" t="s">
        <v>52</v>
      </c>
      <c r="D382" s="6">
        <v>10116335</v>
      </c>
      <c r="E382" s="6">
        <v>2729</v>
      </c>
      <c r="F382" s="6" t="s">
        <v>21</v>
      </c>
      <c r="G382" s="6" t="s">
        <v>21</v>
      </c>
      <c r="H382" s="6">
        <v>0.81623299999999999</v>
      </c>
      <c r="I382" s="6" t="s">
        <v>20</v>
      </c>
      <c r="J382" s="6">
        <v>0.18376700000000001</v>
      </c>
      <c r="K382" s="6" t="s">
        <v>22</v>
      </c>
      <c r="L382" s="6" t="s">
        <v>22</v>
      </c>
      <c r="M382" s="6" t="s">
        <v>22</v>
      </c>
      <c r="N382" s="7" t="s">
        <v>22</v>
      </c>
      <c r="O382" t="str">
        <f>VLOOKUP(A382,[1]matures!A:C,3,FALSE)</f>
        <v>+</v>
      </c>
      <c r="P382">
        <f>VLOOKUP(A382,[1]matures!A:E,5,FALSE)</f>
        <v>10116332</v>
      </c>
      <c r="Q382">
        <f>VLOOKUP(A382,[1]matures!A:F,6,FALSE)</f>
        <v>10116352</v>
      </c>
      <c r="R382">
        <f t="shared" si="5"/>
        <v>4</v>
      </c>
    </row>
    <row r="383" spans="1:18" x14ac:dyDescent="0.2">
      <c r="A383" s="5" t="s">
        <v>178</v>
      </c>
      <c r="B383" s="6">
        <v>11210116337</v>
      </c>
      <c r="C383" s="6" t="s">
        <v>52</v>
      </c>
      <c r="D383" s="6">
        <v>10116337</v>
      </c>
      <c r="E383" s="6">
        <v>3023</v>
      </c>
      <c r="F383" s="6" t="s">
        <v>23</v>
      </c>
      <c r="G383" s="6" t="s">
        <v>23</v>
      </c>
      <c r="H383" s="6">
        <v>0.99917299999999998</v>
      </c>
      <c r="I383" s="6" t="s">
        <v>26</v>
      </c>
      <c r="J383" s="6">
        <v>8.2699300000000004E-4</v>
      </c>
      <c r="K383" s="6" t="s">
        <v>22</v>
      </c>
      <c r="L383" s="6" t="s">
        <v>22</v>
      </c>
      <c r="M383" s="6" t="s">
        <v>22</v>
      </c>
      <c r="N383" s="7" t="s">
        <v>22</v>
      </c>
      <c r="O383" t="str">
        <f>VLOOKUP(A383,[1]matures!A:C,3,FALSE)</f>
        <v>+</v>
      </c>
      <c r="P383">
        <f>VLOOKUP(A383,[1]matures!A:E,5,FALSE)</f>
        <v>10116332</v>
      </c>
      <c r="Q383">
        <f>VLOOKUP(A383,[1]matures!A:F,6,FALSE)</f>
        <v>10116352</v>
      </c>
      <c r="R383">
        <f t="shared" si="5"/>
        <v>6</v>
      </c>
    </row>
    <row r="384" spans="1:18" x14ac:dyDescent="0.2">
      <c r="A384" s="5" t="s">
        <v>178</v>
      </c>
      <c r="B384" s="6">
        <v>11210116343</v>
      </c>
      <c r="C384" s="6" t="s">
        <v>52</v>
      </c>
      <c r="D384" s="6">
        <v>10116343</v>
      </c>
      <c r="E384" s="6">
        <v>3007</v>
      </c>
      <c r="F384" s="6" t="s">
        <v>23</v>
      </c>
      <c r="G384" s="6" t="s">
        <v>26</v>
      </c>
      <c r="H384" s="6">
        <v>0.556701</v>
      </c>
      <c r="I384" s="6" t="s">
        <v>23</v>
      </c>
      <c r="J384" s="6">
        <v>0.443299</v>
      </c>
      <c r="K384" s="6" t="s">
        <v>22</v>
      </c>
      <c r="L384" s="6" t="s">
        <v>22</v>
      </c>
      <c r="M384" s="6" t="s">
        <v>22</v>
      </c>
      <c r="N384" s="7" t="s">
        <v>22</v>
      </c>
      <c r="O384" t="str">
        <f>VLOOKUP(A384,[1]matures!A:C,3,FALSE)</f>
        <v>+</v>
      </c>
      <c r="P384">
        <f>VLOOKUP(A384,[1]matures!A:E,5,FALSE)</f>
        <v>10116332</v>
      </c>
      <c r="Q384">
        <f>VLOOKUP(A384,[1]matures!A:F,6,FALSE)</f>
        <v>10116352</v>
      </c>
      <c r="R384">
        <f t="shared" si="5"/>
        <v>12</v>
      </c>
    </row>
    <row r="385" spans="1:18" x14ac:dyDescent="0.2">
      <c r="A385" s="5" t="s">
        <v>178</v>
      </c>
      <c r="B385" s="6">
        <v>11210116344</v>
      </c>
      <c r="C385" s="6" t="s">
        <v>52</v>
      </c>
      <c r="D385" s="6">
        <v>10116344</v>
      </c>
      <c r="E385" s="6">
        <v>3022</v>
      </c>
      <c r="F385" s="6" t="s">
        <v>23</v>
      </c>
      <c r="G385" s="6" t="s">
        <v>23</v>
      </c>
      <c r="H385" s="6">
        <v>0.99917299999999998</v>
      </c>
      <c r="I385" s="6" t="s">
        <v>26</v>
      </c>
      <c r="J385" s="6">
        <v>8.2726700000000002E-4</v>
      </c>
      <c r="K385" s="6" t="s">
        <v>22</v>
      </c>
      <c r="L385" s="6" t="s">
        <v>22</v>
      </c>
      <c r="M385" s="6" t="s">
        <v>22</v>
      </c>
      <c r="N385" s="7" t="s">
        <v>22</v>
      </c>
      <c r="O385" t="str">
        <f>VLOOKUP(A385,[1]matures!A:C,3,FALSE)</f>
        <v>+</v>
      </c>
      <c r="P385">
        <f>VLOOKUP(A385,[1]matures!A:E,5,FALSE)</f>
        <v>10116332</v>
      </c>
      <c r="Q385">
        <f>VLOOKUP(A385,[1]matures!A:F,6,FALSE)</f>
        <v>10116352</v>
      </c>
      <c r="R385">
        <f t="shared" si="5"/>
        <v>13</v>
      </c>
    </row>
    <row r="386" spans="1:18" x14ac:dyDescent="0.2">
      <c r="A386" s="5" t="s">
        <v>179</v>
      </c>
      <c r="B386" s="6">
        <v>10516056037</v>
      </c>
      <c r="C386" s="6" t="s">
        <v>68</v>
      </c>
      <c r="D386" s="6">
        <v>16056037</v>
      </c>
      <c r="E386" s="6">
        <v>3011</v>
      </c>
      <c r="F386" s="6" t="s">
        <v>21</v>
      </c>
      <c r="G386" s="6" t="s">
        <v>21</v>
      </c>
      <c r="H386" s="6">
        <v>0.999336</v>
      </c>
      <c r="I386" s="6" t="s">
        <v>26</v>
      </c>
      <c r="J386" s="6">
        <v>6.6423100000000004E-4</v>
      </c>
      <c r="K386" s="6" t="s">
        <v>22</v>
      </c>
      <c r="L386" s="6" t="s">
        <v>22</v>
      </c>
      <c r="M386" s="6" t="s">
        <v>22</v>
      </c>
      <c r="N386" s="7" t="s">
        <v>22</v>
      </c>
      <c r="O386" t="str">
        <f>VLOOKUP(A386,[1]matures!A:C,3,FALSE)</f>
        <v>-</v>
      </c>
      <c r="P386">
        <f>VLOOKUP(A386,[1]matures!A:E,5,FALSE)</f>
        <v>16056034</v>
      </c>
      <c r="Q386">
        <f>VLOOKUP(A386,[1]matures!A:F,6,FALSE)</f>
        <v>16056053</v>
      </c>
      <c r="R386">
        <f t="shared" si="5"/>
        <v>17</v>
      </c>
    </row>
    <row r="387" spans="1:18" x14ac:dyDescent="0.2">
      <c r="A387" s="5" t="s">
        <v>179</v>
      </c>
      <c r="B387" s="6">
        <v>10516056048</v>
      </c>
      <c r="C387" s="6" t="s">
        <v>68</v>
      </c>
      <c r="D387" s="6">
        <v>16056048</v>
      </c>
      <c r="E387" s="6">
        <v>3007</v>
      </c>
      <c r="F387" s="6" t="s">
        <v>26</v>
      </c>
      <c r="G387" s="6" t="s">
        <v>26</v>
      </c>
      <c r="H387" s="6">
        <v>0.96341900000000003</v>
      </c>
      <c r="I387" s="6" t="s">
        <v>20</v>
      </c>
      <c r="J387" s="6">
        <v>3.6581299999999997E-2</v>
      </c>
      <c r="K387" s="6" t="s">
        <v>22</v>
      </c>
      <c r="L387" s="6" t="s">
        <v>22</v>
      </c>
      <c r="M387" s="6" t="s">
        <v>22</v>
      </c>
      <c r="N387" s="7" t="s">
        <v>22</v>
      </c>
      <c r="O387" t="str">
        <f>VLOOKUP(A387,[1]matures!A:C,3,FALSE)</f>
        <v>-</v>
      </c>
      <c r="P387">
        <f>VLOOKUP(A387,[1]matures!A:E,5,FALSE)</f>
        <v>16056034</v>
      </c>
      <c r="Q387">
        <f>VLOOKUP(A387,[1]matures!A:F,6,FALSE)</f>
        <v>16056053</v>
      </c>
      <c r="R387">
        <f t="shared" ref="R387:R450" si="6">IF(O387="+",D387-P387+1,Q387-D387+1)</f>
        <v>6</v>
      </c>
    </row>
    <row r="388" spans="1:18" x14ac:dyDescent="0.2">
      <c r="A388" s="5" t="s">
        <v>180</v>
      </c>
      <c r="B388" s="6">
        <v>10516056056</v>
      </c>
      <c r="C388" s="6" t="s">
        <v>68</v>
      </c>
      <c r="D388" s="6">
        <v>16056056</v>
      </c>
      <c r="E388" s="6">
        <v>3016</v>
      </c>
      <c r="F388" s="6" t="s">
        <v>20</v>
      </c>
      <c r="G388" s="6" t="s">
        <v>20</v>
      </c>
      <c r="H388" s="6">
        <v>0.999834</v>
      </c>
      <c r="I388" s="6" t="s">
        <v>21</v>
      </c>
      <c r="J388" s="6">
        <v>1.6578200000000001E-4</v>
      </c>
      <c r="K388" s="6" t="s">
        <v>22</v>
      </c>
      <c r="L388" s="6" t="s">
        <v>22</v>
      </c>
      <c r="M388" s="6" t="s">
        <v>22</v>
      </c>
      <c r="N388" s="7" t="s">
        <v>22</v>
      </c>
      <c r="O388" t="str">
        <f>VLOOKUP(A388,[1]matures!A:C,3,FALSE)</f>
        <v>-</v>
      </c>
      <c r="P388">
        <f>VLOOKUP(A388,[1]matures!A:E,5,FALSE)</f>
        <v>16056053</v>
      </c>
      <c r="Q388">
        <f>VLOOKUP(A388,[1]matures!A:F,6,FALSE)</f>
        <v>16056072</v>
      </c>
      <c r="R388">
        <f t="shared" si="6"/>
        <v>17</v>
      </c>
    </row>
    <row r="389" spans="1:18" x14ac:dyDescent="0.2">
      <c r="A389" s="5" t="s">
        <v>181</v>
      </c>
      <c r="B389" s="6">
        <v>10229779686</v>
      </c>
      <c r="C389" s="6" t="s">
        <v>41</v>
      </c>
      <c r="D389" s="6">
        <v>29779686</v>
      </c>
      <c r="E389" s="6">
        <v>3019</v>
      </c>
      <c r="F389" s="6" t="s">
        <v>23</v>
      </c>
      <c r="G389" s="6" t="s">
        <v>23</v>
      </c>
      <c r="H389" s="6">
        <v>0.99950300000000003</v>
      </c>
      <c r="I389" s="6" t="s">
        <v>26</v>
      </c>
      <c r="J389" s="6">
        <v>4.9685300000000001E-4</v>
      </c>
      <c r="K389" s="6" t="s">
        <v>22</v>
      </c>
      <c r="L389" s="6" t="s">
        <v>22</v>
      </c>
      <c r="M389" s="6" t="s">
        <v>22</v>
      </c>
      <c r="N389" s="7" t="s">
        <v>22</v>
      </c>
      <c r="O389" t="str">
        <f>VLOOKUP(A389,[1]matures!A:C,3,FALSE)</f>
        <v>+</v>
      </c>
      <c r="P389">
        <f>VLOOKUP(A389,[1]matures!A:E,5,FALSE)</f>
        <v>29779679</v>
      </c>
      <c r="Q389">
        <f>VLOOKUP(A389,[1]matures!A:F,6,FALSE)</f>
        <v>29779700</v>
      </c>
      <c r="R389">
        <f t="shared" si="6"/>
        <v>8</v>
      </c>
    </row>
    <row r="390" spans="1:18" x14ac:dyDescent="0.2">
      <c r="A390" s="5" t="s">
        <v>181</v>
      </c>
      <c r="B390" s="6">
        <v>10229779687</v>
      </c>
      <c r="C390" s="6" t="s">
        <v>41</v>
      </c>
      <c r="D390" s="6">
        <v>29779687</v>
      </c>
      <c r="E390" s="6">
        <v>3009</v>
      </c>
      <c r="F390" s="6" t="s">
        <v>20</v>
      </c>
      <c r="G390" s="6" t="s">
        <v>21</v>
      </c>
      <c r="H390" s="6">
        <v>0.65968800000000005</v>
      </c>
      <c r="I390" s="6" t="s">
        <v>20</v>
      </c>
      <c r="J390" s="6">
        <v>0.340312</v>
      </c>
      <c r="K390" s="6" t="s">
        <v>22</v>
      </c>
      <c r="L390" s="6" t="s">
        <v>22</v>
      </c>
      <c r="M390" s="6" t="s">
        <v>22</v>
      </c>
      <c r="N390" s="7" t="s">
        <v>22</v>
      </c>
      <c r="O390" t="str">
        <f>VLOOKUP(A390,[1]matures!A:C,3,FALSE)</f>
        <v>+</v>
      </c>
      <c r="P390">
        <f>VLOOKUP(A390,[1]matures!A:E,5,FALSE)</f>
        <v>29779679</v>
      </c>
      <c r="Q390">
        <f>VLOOKUP(A390,[1]matures!A:F,6,FALSE)</f>
        <v>29779700</v>
      </c>
      <c r="R390">
        <f t="shared" si="6"/>
        <v>9</v>
      </c>
    </row>
    <row r="391" spans="1:18" x14ac:dyDescent="0.2">
      <c r="A391" s="5" t="s">
        <v>181</v>
      </c>
      <c r="B391" s="6">
        <v>10229779696</v>
      </c>
      <c r="C391" s="6" t="s">
        <v>41</v>
      </c>
      <c r="D391" s="6">
        <v>29779696</v>
      </c>
      <c r="E391" s="6">
        <v>3017</v>
      </c>
      <c r="F391" s="6" t="s">
        <v>21</v>
      </c>
      <c r="G391" s="6" t="s">
        <v>21</v>
      </c>
      <c r="H391" s="6">
        <v>0.99966900000000003</v>
      </c>
      <c r="I391" s="6" t="s">
        <v>20</v>
      </c>
      <c r="J391" s="6">
        <v>3.3145499999999998E-4</v>
      </c>
      <c r="K391" s="6" t="s">
        <v>22</v>
      </c>
      <c r="L391" s="6" t="s">
        <v>22</v>
      </c>
      <c r="M391" s="6" t="s">
        <v>22</v>
      </c>
      <c r="N391" s="7" t="s">
        <v>22</v>
      </c>
      <c r="O391" t="str">
        <f>VLOOKUP(A391,[1]matures!A:C,3,FALSE)</f>
        <v>+</v>
      </c>
      <c r="P391">
        <f>VLOOKUP(A391,[1]matures!A:E,5,FALSE)</f>
        <v>29779679</v>
      </c>
      <c r="Q391">
        <f>VLOOKUP(A391,[1]matures!A:F,6,FALSE)</f>
        <v>29779700</v>
      </c>
      <c r="R391">
        <f t="shared" si="6"/>
        <v>18</v>
      </c>
    </row>
    <row r="392" spans="1:18" x14ac:dyDescent="0.2">
      <c r="A392" s="5" t="s">
        <v>181</v>
      </c>
      <c r="B392" s="6">
        <v>10229779699</v>
      </c>
      <c r="C392" s="6" t="s">
        <v>41</v>
      </c>
      <c r="D392" s="6">
        <v>29779699</v>
      </c>
      <c r="E392" s="6">
        <v>3017</v>
      </c>
      <c r="F392" s="6" t="s">
        <v>21</v>
      </c>
      <c r="G392" s="6" t="s">
        <v>21</v>
      </c>
      <c r="H392" s="6">
        <v>0.99138199999999999</v>
      </c>
      <c r="I392" s="6" t="s">
        <v>20</v>
      </c>
      <c r="J392" s="6">
        <v>8.6178299999999999E-3</v>
      </c>
      <c r="K392" s="6" t="s">
        <v>22</v>
      </c>
      <c r="L392" s="6" t="s">
        <v>22</v>
      </c>
      <c r="M392" s="6" t="s">
        <v>22</v>
      </c>
      <c r="N392" s="7" t="s">
        <v>22</v>
      </c>
      <c r="O392" t="str">
        <f>VLOOKUP(A392,[1]matures!A:C,3,FALSE)</f>
        <v>+</v>
      </c>
      <c r="P392">
        <f>VLOOKUP(A392,[1]matures!A:E,5,FALSE)</f>
        <v>29779679</v>
      </c>
      <c r="Q392">
        <f>VLOOKUP(A392,[1]matures!A:F,6,FALSE)</f>
        <v>29779700</v>
      </c>
      <c r="R392">
        <f t="shared" si="6"/>
        <v>21</v>
      </c>
    </row>
    <row r="393" spans="1:18" x14ac:dyDescent="0.2">
      <c r="A393" s="5" t="s">
        <v>181</v>
      </c>
      <c r="B393" s="6">
        <v>10229779700</v>
      </c>
      <c r="C393" s="6" t="s">
        <v>41</v>
      </c>
      <c r="D393" s="6">
        <v>29779700</v>
      </c>
      <c r="E393" s="6">
        <v>3017</v>
      </c>
      <c r="F393" s="6" t="s">
        <v>23</v>
      </c>
      <c r="G393" s="6" t="s">
        <v>23</v>
      </c>
      <c r="H393" s="6">
        <v>0.99817699999999998</v>
      </c>
      <c r="I393" s="6" t="s">
        <v>26</v>
      </c>
      <c r="J393" s="6">
        <v>1.823E-3</v>
      </c>
      <c r="K393" s="6" t="s">
        <v>22</v>
      </c>
      <c r="L393" s="6" t="s">
        <v>22</v>
      </c>
      <c r="M393" s="6" t="s">
        <v>22</v>
      </c>
      <c r="N393" s="7" t="s">
        <v>22</v>
      </c>
      <c r="O393" t="str">
        <f>VLOOKUP(A393,[1]matures!A:C,3,FALSE)</f>
        <v>+</v>
      </c>
      <c r="P393">
        <f>VLOOKUP(A393,[1]matures!A:E,5,FALSE)</f>
        <v>29779679</v>
      </c>
      <c r="Q393">
        <f>VLOOKUP(A393,[1]matures!A:F,6,FALSE)</f>
        <v>29779700</v>
      </c>
      <c r="R393">
        <f t="shared" si="6"/>
        <v>22</v>
      </c>
    </row>
    <row r="394" spans="1:18" x14ac:dyDescent="0.2">
      <c r="A394" s="5" t="s">
        <v>182</v>
      </c>
      <c r="B394" s="6">
        <v>10229779653</v>
      </c>
      <c r="C394" s="6" t="s">
        <v>41</v>
      </c>
      <c r="D394" s="6">
        <v>29779653</v>
      </c>
      <c r="E394" s="6">
        <v>3016</v>
      </c>
      <c r="F394" s="6" t="s">
        <v>21</v>
      </c>
      <c r="G394" s="6" t="s">
        <v>21</v>
      </c>
      <c r="H394" s="6">
        <v>0.999668</v>
      </c>
      <c r="I394" s="6" t="s">
        <v>20</v>
      </c>
      <c r="J394" s="6">
        <v>3.3156499999999997E-4</v>
      </c>
      <c r="K394" s="6" t="s">
        <v>22</v>
      </c>
      <c r="L394" s="6" t="s">
        <v>22</v>
      </c>
      <c r="M394" s="6" t="s">
        <v>22</v>
      </c>
      <c r="N394" s="7" t="s">
        <v>22</v>
      </c>
      <c r="O394" t="str">
        <f>VLOOKUP(A394,[1]matures!A:C,3,FALSE)</f>
        <v>+</v>
      </c>
      <c r="P394">
        <f>VLOOKUP(A394,[1]matures!A:E,5,FALSE)</f>
        <v>29779650</v>
      </c>
      <c r="Q394">
        <f>VLOOKUP(A394,[1]matures!A:F,6,FALSE)</f>
        <v>29779670</v>
      </c>
      <c r="R394">
        <f t="shared" si="6"/>
        <v>4</v>
      </c>
    </row>
    <row r="395" spans="1:18" x14ac:dyDescent="0.2">
      <c r="A395" s="5" t="s">
        <v>182</v>
      </c>
      <c r="B395" s="6">
        <v>10229779665</v>
      </c>
      <c r="C395" s="6" t="s">
        <v>41</v>
      </c>
      <c r="D395" s="6">
        <v>29779665</v>
      </c>
      <c r="E395" s="6">
        <v>3021</v>
      </c>
      <c r="F395" s="6" t="s">
        <v>20</v>
      </c>
      <c r="G395" s="6" t="s">
        <v>20</v>
      </c>
      <c r="H395" s="6">
        <v>0.99884099999999998</v>
      </c>
      <c r="I395" s="6" t="s">
        <v>21</v>
      </c>
      <c r="J395" s="6">
        <v>1.1585600000000001E-3</v>
      </c>
      <c r="K395" s="6" t="s">
        <v>22</v>
      </c>
      <c r="L395" s="6" t="s">
        <v>22</v>
      </c>
      <c r="M395" s="6" t="s">
        <v>22</v>
      </c>
      <c r="N395" s="7" t="s">
        <v>22</v>
      </c>
      <c r="O395" t="str">
        <f>VLOOKUP(A395,[1]matures!A:C,3,FALSE)</f>
        <v>+</v>
      </c>
      <c r="P395">
        <f>VLOOKUP(A395,[1]matures!A:E,5,FALSE)</f>
        <v>29779650</v>
      </c>
      <c r="Q395">
        <f>VLOOKUP(A395,[1]matures!A:F,6,FALSE)</f>
        <v>29779670</v>
      </c>
      <c r="R395">
        <f t="shared" si="6"/>
        <v>16</v>
      </c>
    </row>
    <row r="396" spans="1:18" x14ac:dyDescent="0.2">
      <c r="A396" s="5" t="s">
        <v>183</v>
      </c>
      <c r="B396" s="6">
        <v>11005931469</v>
      </c>
      <c r="C396" s="6" t="s">
        <v>48</v>
      </c>
      <c r="D396" s="6">
        <v>5931469</v>
      </c>
      <c r="E396" s="6">
        <v>2973</v>
      </c>
      <c r="F396" s="6" t="s">
        <v>26</v>
      </c>
      <c r="G396" s="6" t="s">
        <v>26</v>
      </c>
      <c r="H396" s="6">
        <v>0.99899099999999996</v>
      </c>
      <c r="I396" s="6" t="s">
        <v>23</v>
      </c>
      <c r="J396" s="6">
        <v>1.0090800000000001E-3</v>
      </c>
      <c r="K396" s="6" t="s">
        <v>22</v>
      </c>
      <c r="L396" s="6" t="s">
        <v>22</v>
      </c>
      <c r="M396" s="6" t="s">
        <v>22</v>
      </c>
      <c r="N396" s="7" t="s">
        <v>22</v>
      </c>
      <c r="O396" t="str">
        <f>VLOOKUP(A396,[1]matures!A:C,3,FALSE)</f>
        <v>+</v>
      </c>
      <c r="P396">
        <f>VLOOKUP(A396,[1]matures!A:E,5,FALSE)</f>
        <v>5931466</v>
      </c>
      <c r="Q396">
        <f>VLOOKUP(A396,[1]matures!A:F,6,FALSE)</f>
        <v>5931487</v>
      </c>
      <c r="R396">
        <f t="shared" si="6"/>
        <v>4</v>
      </c>
    </row>
    <row r="397" spans="1:18" x14ac:dyDescent="0.2">
      <c r="A397" s="5" t="s">
        <v>183</v>
      </c>
      <c r="B397" s="6">
        <v>11005931478</v>
      </c>
      <c r="C397" s="6" t="s">
        <v>48</v>
      </c>
      <c r="D397" s="6">
        <v>5931478</v>
      </c>
      <c r="E397" s="6">
        <v>2974</v>
      </c>
      <c r="F397" s="6" t="s">
        <v>21</v>
      </c>
      <c r="G397" s="6" t="s">
        <v>21</v>
      </c>
      <c r="H397" s="6">
        <v>0.999664</v>
      </c>
      <c r="I397" s="6" t="s">
        <v>20</v>
      </c>
      <c r="J397" s="6">
        <v>3.3624700000000002E-4</v>
      </c>
      <c r="K397" s="6" t="s">
        <v>22</v>
      </c>
      <c r="L397" s="6" t="s">
        <v>22</v>
      </c>
      <c r="M397" s="6" t="s">
        <v>22</v>
      </c>
      <c r="N397" s="7" t="s">
        <v>22</v>
      </c>
      <c r="O397" t="str">
        <f>VLOOKUP(A397,[1]matures!A:C,3,FALSE)</f>
        <v>+</v>
      </c>
      <c r="P397">
        <f>VLOOKUP(A397,[1]matures!A:E,5,FALSE)</f>
        <v>5931466</v>
      </c>
      <c r="Q397">
        <f>VLOOKUP(A397,[1]matures!A:F,6,FALSE)</f>
        <v>5931487</v>
      </c>
      <c r="R397">
        <f t="shared" si="6"/>
        <v>13</v>
      </c>
    </row>
    <row r="398" spans="1:18" x14ac:dyDescent="0.2">
      <c r="A398" s="5" t="s">
        <v>184</v>
      </c>
      <c r="B398" s="6">
        <v>10106443616</v>
      </c>
      <c r="C398" s="6" t="s">
        <v>34</v>
      </c>
      <c r="D398" s="6">
        <v>6443616</v>
      </c>
      <c r="E398" s="6">
        <v>2410</v>
      </c>
      <c r="F398" s="6" t="s">
        <v>26</v>
      </c>
      <c r="G398" s="6" t="s">
        <v>26</v>
      </c>
      <c r="H398" s="6">
        <v>0.99917</v>
      </c>
      <c r="I398" s="6" t="s">
        <v>23</v>
      </c>
      <c r="J398" s="6">
        <v>8.2987600000000001E-4</v>
      </c>
      <c r="K398" s="6" t="s">
        <v>22</v>
      </c>
      <c r="L398" s="6" t="s">
        <v>22</v>
      </c>
      <c r="M398" s="6" t="s">
        <v>22</v>
      </c>
      <c r="N398" s="7" t="s">
        <v>22</v>
      </c>
      <c r="O398" t="str">
        <f>VLOOKUP(A398,[1]matures!A:C,3,FALSE)</f>
        <v>+</v>
      </c>
      <c r="P398">
        <f>VLOOKUP(A398,[1]matures!A:E,5,FALSE)</f>
        <v>6443596</v>
      </c>
      <c r="Q398">
        <f>VLOOKUP(A398,[1]matures!A:F,6,FALSE)</f>
        <v>6443616</v>
      </c>
      <c r="R398">
        <f t="shared" si="6"/>
        <v>21</v>
      </c>
    </row>
    <row r="399" spans="1:18" x14ac:dyDescent="0.2">
      <c r="A399" s="5" t="s">
        <v>185</v>
      </c>
      <c r="B399" s="6">
        <v>10106443413</v>
      </c>
      <c r="C399" s="6" t="s">
        <v>34</v>
      </c>
      <c r="D399" s="6">
        <v>6443413</v>
      </c>
      <c r="E399" s="6">
        <v>2938</v>
      </c>
      <c r="F399" s="6" t="s">
        <v>21</v>
      </c>
      <c r="G399" s="6" t="s">
        <v>21</v>
      </c>
      <c r="H399" s="6">
        <v>0.99965999999999999</v>
      </c>
      <c r="I399" s="6" t="s">
        <v>20</v>
      </c>
      <c r="J399" s="6">
        <v>3.4036800000000002E-4</v>
      </c>
      <c r="K399" s="6" t="s">
        <v>22</v>
      </c>
      <c r="L399" s="6" t="s">
        <v>22</v>
      </c>
      <c r="M399" s="6" t="s">
        <v>22</v>
      </c>
      <c r="N399" s="7" t="s">
        <v>22</v>
      </c>
      <c r="O399" t="str">
        <f>VLOOKUP(A399,[1]matures!A:C,3,FALSE)</f>
        <v>+</v>
      </c>
      <c r="P399">
        <f>VLOOKUP(A399,[1]matures!A:E,5,FALSE)</f>
        <v>6443398</v>
      </c>
      <c r="Q399">
        <f>VLOOKUP(A399,[1]matures!A:F,6,FALSE)</f>
        <v>6443418</v>
      </c>
      <c r="R399">
        <f t="shared" si="6"/>
        <v>16</v>
      </c>
    </row>
    <row r="400" spans="1:18" x14ac:dyDescent="0.2">
      <c r="A400" s="5" t="s">
        <v>186</v>
      </c>
      <c r="B400" s="6">
        <v>10109055750</v>
      </c>
      <c r="C400" s="6" t="s">
        <v>34</v>
      </c>
      <c r="D400" s="6">
        <v>9055750</v>
      </c>
      <c r="E400" s="6">
        <v>2990</v>
      </c>
      <c r="F400" s="6" t="s">
        <v>21</v>
      </c>
      <c r="G400" s="6" t="s">
        <v>21</v>
      </c>
      <c r="H400" s="6">
        <v>0.99916400000000005</v>
      </c>
      <c r="I400" s="6" t="s">
        <v>20</v>
      </c>
      <c r="J400" s="6">
        <v>8.3611999999999998E-4</v>
      </c>
      <c r="K400" s="6" t="s">
        <v>22</v>
      </c>
      <c r="L400" s="6" t="s">
        <v>22</v>
      </c>
      <c r="M400" s="6" t="s">
        <v>22</v>
      </c>
      <c r="N400" s="7" t="s">
        <v>22</v>
      </c>
      <c r="O400" t="str">
        <f>VLOOKUP(A400,[1]matures!A:C,3,FALSE)</f>
        <v>+</v>
      </c>
      <c r="P400">
        <f>VLOOKUP(A400,[1]matures!A:E,5,FALSE)</f>
        <v>9055748</v>
      </c>
      <c r="Q400">
        <f>VLOOKUP(A400,[1]matures!A:F,6,FALSE)</f>
        <v>9055769</v>
      </c>
      <c r="R400">
        <f t="shared" si="6"/>
        <v>3</v>
      </c>
    </row>
    <row r="401" spans="1:18" x14ac:dyDescent="0.2">
      <c r="A401" s="5" t="s">
        <v>186</v>
      </c>
      <c r="B401" s="6">
        <v>10109055761</v>
      </c>
      <c r="C401" s="6" t="s">
        <v>34</v>
      </c>
      <c r="D401" s="6">
        <v>9055761</v>
      </c>
      <c r="E401" s="6">
        <v>2991</v>
      </c>
      <c r="F401" s="6" t="s">
        <v>23</v>
      </c>
      <c r="G401" s="6" t="s">
        <v>23</v>
      </c>
      <c r="H401" s="6">
        <v>0.99966600000000005</v>
      </c>
      <c r="I401" s="6" t="s">
        <v>26</v>
      </c>
      <c r="J401" s="6">
        <v>3.3433600000000002E-4</v>
      </c>
      <c r="K401" s="6" t="s">
        <v>22</v>
      </c>
      <c r="L401" s="6" t="s">
        <v>22</v>
      </c>
      <c r="M401" s="6" t="s">
        <v>22</v>
      </c>
      <c r="N401" s="7" t="s">
        <v>22</v>
      </c>
      <c r="O401" t="str">
        <f>VLOOKUP(A401,[1]matures!A:C,3,FALSE)</f>
        <v>+</v>
      </c>
      <c r="P401">
        <f>VLOOKUP(A401,[1]matures!A:E,5,FALSE)</f>
        <v>9055748</v>
      </c>
      <c r="Q401">
        <f>VLOOKUP(A401,[1]matures!A:F,6,FALSE)</f>
        <v>9055769</v>
      </c>
      <c r="R401">
        <f t="shared" si="6"/>
        <v>14</v>
      </c>
    </row>
    <row r="402" spans="1:18" x14ac:dyDescent="0.2">
      <c r="A402" s="5" t="s">
        <v>186</v>
      </c>
      <c r="B402" s="6">
        <v>10109055764</v>
      </c>
      <c r="C402" s="6" t="s">
        <v>34</v>
      </c>
      <c r="D402" s="6">
        <v>9055764</v>
      </c>
      <c r="E402" s="6">
        <v>2944</v>
      </c>
      <c r="F402" s="6" t="s">
        <v>23</v>
      </c>
      <c r="G402" s="6" t="s">
        <v>23</v>
      </c>
      <c r="H402" s="6">
        <v>0.61412999999999995</v>
      </c>
      <c r="I402" s="6" t="s">
        <v>26</v>
      </c>
      <c r="J402" s="6">
        <v>0.38586999999999999</v>
      </c>
      <c r="K402" s="6" t="s">
        <v>22</v>
      </c>
      <c r="L402" s="6" t="s">
        <v>22</v>
      </c>
      <c r="M402" s="6" t="s">
        <v>22</v>
      </c>
      <c r="N402" s="7" t="s">
        <v>22</v>
      </c>
      <c r="O402" t="str">
        <f>VLOOKUP(A402,[1]matures!A:C,3,FALSE)</f>
        <v>+</v>
      </c>
      <c r="P402">
        <f>VLOOKUP(A402,[1]matures!A:E,5,FALSE)</f>
        <v>9055748</v>
      </c>
      <c r="Q402">
        <f>VLOOKUP(A402,[1]matures!A:F,6,FALSE)</f>
        <v>9055769</v>
      </c>
      <c r="R402">
        <f t="shared" si="6"/>
        <v>17</v>
      </c>
    </row>
    <row r="403" spans="1:18" x14ac:dyDescent="0.2">
      <c r="A403" s="5" t="s">
        <v>186</v>
      </c>
      <c r="B403" s="6">
        <v>10109055765</v>
      </c>
      <c r="C403" s="6" t="s">
        <v>34</v>
      </c>
      <c r="D403" s="6">
        <v>9055765</v>
      </c>
      <c r="E403" s="6">
        <v>2972</v>
      </c>
      <c r="F403" s="6" t="s">
        <v>21</v>
      </c>
      <c r="G403" s="6" t="s">
        <v>21</v>
      </c>
      <c r="H403" s="6">
        <v>0.88862699999999994</v>
      </c>
      <c r="I403" s="6" t="s">
        <v>20</v>
      </c>
      <c r="J403" s="6">
        <v>0.111373</v>
      </c>
      <c r="K403" s="6" t="s">
        <v>22</v>
      </c>
      <c r="L403" s="6" t="s">
        <v>22</v>
      </c>
      <c r="M403" s="6" t="s">
        <v>22</v>
      </c>
      <c r="N403" s="7" t="s">
        <v>22</v>
      </c>
      <c r="O403" t="str">
        <f>VLOOKUP(A403,[1]matures!A:C,3,FALSE)</f>
        <v>+</v>
      </c>
      <c r="P403">
        <f>VLOOKUP(A403,[1]matures!A:E,5,FALSE)</f>
        <v>9055748</v>
      </c>
      <c r="Q403">
        <f>VLOOKUP(A403,[1]matures!A:F,6,FALSE)</f>
        <v>9055769</v>
      </c>
      <c r="R403">
        <f t="shared" si="6"/>
        <v>18</v>
      </c>
    </row>
    <row r="404" spans="1:18" x14ac:dyDescent="0.2">
      <c r="A404" s="5" t="s">
        <v>187</v>
      </c>
      <c r="B404" s="6">
        <v>10109055626</v>
      </c>
      <c r="C404" s="6" t="s">
        <v>34</v>
      </c>
      <c r="D404" s="6">
        <v>9055626</v>
      </c>
      <c r="E404" s="6">
        <v>2949</v>
      </c>
      <c r="F404" s="6" t="s">
        <v>23</v>
      </c>
      <c r="G404" s="6" t="s">
        <v>23</v>
      </c>
      <c r="H404" s="6">
        <v>0.61139399999999999</v>
      </c>
      <c r="I404" s="6" t="s">
        <v>26</v>
      </c>
      <c r="J404" s="6">
        <v>0.38860600000000001</v>
      </c>
      <c r="K404" s="6" t="s">
        <v>22</v>
      </c>
      <c r="L404" s="6" t="s">
        <v>22</v>
      </c>
      <c r="M404" s="6" t="s">
        <v>22</v>
      </c>
      <c r="N404" s="7" t="s">
        <v>22</v>
      </c>
      <c r="O404" t="str">
        <f>VLOOKUP(A404,[1]matures!A:C,3,FALSE)</f>
        <v>+</v>
      </c>
      <c r="P404">
        <f>VLOOKUP(A404,[1]matures!A:E,5,FALSE)</f>
        <v>9055610</v>
      </c>
      <c r="Q404">
        <f>VLOOKUP(A404,[1]matures!A:F,6,FALSE)</f>
        <v>9055631</v>
      </c>
      <c r="R404">
        <f t="shared" si="6"/>
        <v>17</v>
      </c>
    </row>
    <row r="405" spans="1:18" x14ac:dyDescent="0.2">
      <c r="A405" s="5" t="s">
        <v>188</v>
      </c>
      <c r="B405" s="6">
        <v>11018080253</v>
      </c>
      <c r="C405" s="6" t="s">
        <v>48</v>
      </c>
      <c r="D405" s="6">
        <v>18080253</v>
      </c>
      <c r="E405" s="6">
        <v>3002</v>
      </c>
      <c r="F405" s="6" t="s">
        <v>21</v>
      </c>
      <c r="G405" s="6" t="s">
        <v>21</v>
      </c>
      <c r="H405" s="6">
        <v>0.88107899999999995</v>
      </c>
      <c r="I405" s="6" t="s">
        <v>20</v>
      </c>
      <c r="J405" s="6">
        <v>0.118921</v>
      </c>
      <c r="K405" s="6" t="s">
        <v>22</v>
      </c>
      <c r="L405" s="6" t="s">
        <v>22</v>
      </c>
      <c r="M405" s="6" t="s">
        <v>22</v>
      </c>
      <c r="N405" s="7" t="s">
        <v>22</v>
      </c>
      <c r="O405" t="str">
        <f>VLOOKUP(A405,[1]matures!A:C,3,FALSE)</f>
        <v>-</v>
      </c>
      <c r="P405">
        <f>VLOOKUP(A405,[1]matures!A:E,5,FALSE)</f>
        <v>18080252</v>
      </c>
      <c r="Q405">
        <f>VLOOKUP(A405,[1]matures!A:F,6,FALSE)</f>
        <v>18080271</v>
      </c>
      <c r="R405">
        <f t="shared" si="6"/>
        <v>19</v>
      </c>
    </row>
    <row r="406" spans="1:18" x14ac:dyDescent="0.2">
      <c r="A406" s="5" t="s">
        <v>188</v>
      </c>
      <c r="B406" s="6">
        <v>11018080256</v>
      </c>
      <c r="C406" s="6" t="s">
        <v>48</v>
      </c>
      <c r="D406" s="6">
        <v>18080256</v>
      </c>
      <c r="E406" s="6">
        <v>2996</v>
      </c>
      <c r="F406" s="6" t="s">
        <v>20</v>
      </c>
      <c r="G406" s="6" t="s">
        <v>20</v>
      </c>
      <c r="H406" s="6">
        <v>0.989653</v>
      </c>
      <c r="I406" s="6" t="s">
        <v>21</v>
      </c>
      <c r="J406" s="6">
        <v>9.1789000000000003E-3</v>
      </c>
      <c r="K406" s="6" t="s">
        <v>26</v>
      </c>
      <c r="L406" s="6">
        <v>1.16822E-3</v>
      </c>
      <c r="M406" s="6" t="s">
        <v>22</v>
      </c>
      <c r="N406" s="7" t="s">
        <v>22</v>
      </c>
      <c r="O406" t="str">
        <f>VLOOKUP(A406,[1]matures!A:C,3,FALSE)</f>
        <v>-</v>
      </c>
      <c r="P406">
        <f>VLOOKUP(A406,[1]matures!A:E,5,FALSE)</f>
        <v>18080252</v>
      </c>
      <c r="Q406">
        <f>VLOOKUP(A406,[1]matures!A:F,6,FALSE)</f>
        <v>18080271</v>
      </c>
      <c r="R406">
        <f t="shared" si="6"/>
        <v>16</v>
      </c>
    </row>
    <row r="407" spans="1:18" x14ac:dyDescent="0.2">
      <c r="A407" s="5" t="s">
        <v>188</v>
      </c>
      <c r="B407" s="6">
        <v>11018080257</v>
      </c>
      <c r="C407" s="6" t="s">
        <v>48</v>
      </c>
      <c r="D407" s="6">
        <v>18080257</v>
      </c>
      <c r="E407" s="6">
        <v>3016</v>
      </c>
      <c r="F407" s="6" t="s">
        <v>21</v>
      </c>
      <c r="G407" s="6" t="s">
        <v>21</v>
      </c>
      <c r="H407" s="6">
        <v>0.94214200000000003</v>
      </c>
      <c r="I407" s="6" t="s">
        <v>20</v>
      </c>
      <c r="J407" s="6">
        <v>5.7858100000000003E-2</v>
      </c>
      <c r="K407" s="6" t="s">
        <v>22</v>
      </c>
      <c r="L407" s="6" t="s">
        <v>22</v>
      </c>
      <c r="M407" s="6" t="s">
        <v>22</v>
      </c>
      <c r="N407" s="7" t="s">
        <v>22</v>
      </c>
      <c r="O407" t="str">
        <f>VLOOKUP(A407,[1]matures!A:C,3,FALSE)</f>
        <v>-</v>
      </c>
      <c r="P407">
        <f>VLOOKUP(A407,[1]matures!A:E,5,FALSE)</f>
        <v>18080252</v>
      </c>
      <c r="Q407">
        <f>VLOOKUP(A407,[1]matures!A:F,6,FALSE)</f>
        <v>18080271</v>
      </c>
      <c r="R407">
        <f t="shared" si="6"/>
        <v>15</v>
      </c>
    </row>
    <row r="408" spans="1:18" x14ac:dyDescent="0.2">
      <c r="A408" s="5" t="s">
        <v>189</v>
      </c>
      <c r="B408" s="6">
        <v>11018080280</v>
      </c>
      <c r="C408" s="6" t="s">
        <v>48</v>
      </c>
      <c r="D408" s="6">
        <v>18080280</v>
      </c>
      <c r="E408" s="6">
        <v>3016</v>
      </c>
      <c r="F408" s="6" t="s">
        <v>21</v>
      </c>
      <c r="G408" s="6" t="s">
        <v>21</v>
      </c>
      <c r="H408" s="6">
        <v>0.99883900000000003</v>
      </c>
      <c r="I408" s="6" t="s">
        <v>20</v>
      </c>
      <c r="J408" s="6">
        <v>1.16048E-3</v>
      </c>
      <c r="K408" s="6" t="s">
        <v>22</v>
      </c>
      <c r="L408" s="6" t="s">
        <v>22</v>
      </c>
      <c r="M408" s="6" t="s">
        <v>22</v>
      </c>
      <c r="N408" s="7" t="s">
        <v>22</v>
      </c>
      <c r="O408" t="str">
        <f>VLOOKUP(A408,[1]matures!A:C,3,FALSE)</f>
        <v>-</v>
      </c>
      <c r="P408">
        <f>VLOOKUP(A408,[1]matures!A:E,5,FALSE)</f>
        <v>18080280</v>
      </c>
      <c r="Q408">
        <f>VLOOKUP(A408,[1]matures!A:F,6,FALSE)</f>
        <v>18080299</v>
      </c>
      <c r="R408">
        <f t="shared" si="6"/>
        <v>20</v>
      </c>
    </row>
    <row r="409" spans="1:18" x14ac:dyDescent="0.2">
      <c r="A409" s="5" t="s">
        <v>189</v>
      </c>
      <c r="B409" s="6">
        <v>11018080285</v>
      </c>
      <c r="C409" s="6" t="s">
        <v>48</v>
      </c>
      <c r="D409" s="6">
        <v>18080285</v>
      </c>
      <c r="E409" s="6">
        <v>2987</v>
      </c>
      <c r="F409" s="6" t="s">
        <v>23</v>
      </c>
      <c r="G409" s="6" t="s">
        <v>26</v>
      </c>
      <c r="H409" s="6">
        <v>0.56243699999999996</v>
      </c>
      <c r="I409" s="6" t="s">
        <v>23</v>
      </c>
      <c r="J409" s="6">
        <v>0.43756299999999998</v>
      </c>
      <c r="K409" s="6" t="s">
        <v>22</v>
      </c>
      <c r="L409" s="6" t="s">
        <v>22</v>
      </c>
      <c r="M409" s="6" t="s">
        <v>22</v>
      </c>
      <c r="N409" s="7" t="s">
        <v>22</v>
      </c>
      <c r="O409" t="str">
        <f>VLOOKUP(A409,[1]matures!A:C,3,FALSE)</f>
        <v>-</v>
      </c>
      <c r="P409">
        <f>VLOOKUP(A409,[1]matures!A:E,5,FALSE)</f>
        <v>18080280</v>
      </c>
      <c r="Q409">
        <f>VLOOKUP(A409,[1]matures!A:F,6,FALSE)</f>
        <v>18080299</v>
      </c>
      <c r="R409">
        <f t="shared" si="6"/>
        <v>15</v>
      </c>
    </row>
    <row r="410" spans="1:18" x14ac:dyDescent="0.2">
      <c r="A410" s="5" t="s">
        <v>190</v>
      </c>
      <c r="B410" s="6">
        <v>10142570896</v>
      </c>
      <c r="C410" s="6" t="s">
        <v>34</v>
      </c>
      <c r="D410" s="6">
        <v>42570896</v>
      </c>
      <c r="E410" s="6">
        <v>3012</v>
      </c>
      <c r="F410" s="6" t="s">
        <v>21</v>
      </c>
      <c r="G410" s="6" t="s">
        <v>21</v>
      </c>
      <c r="H410" s="6">
        <v>0.96298099999999998</v>
      </c>
      <c r="I410" s="6" t="s">
        <v>20</v>
      </c>
      <c r="J410" s="6">
        <v>3.7018599999999999E-2</v>
      </c>
      <c r="K410" s="6" t="s">
        <v>22</v>
      </c>
      <c r="L410" s="6" t="s">
        <v>22</v>
      </c>
      <c r="M410" s="6" t="s">
        <v>22</v>
      </c>
      <c r="N410" s="7" t="s">
        <v>22</v>
      </c>
      <c r="O410" t="str">
        <f>VLOOKUP(A410,[1]matures!A:C,3,FALSE)</f>
        <v>+</v>
      </c>
      <c r="P410">
        <f>VLOOKUP(A410,[1]matures!A:E,5,FALSE)</f>
        <v>42570884</v>
      </c>
      <c r="Q410">
        <f>VLOOKUP(A410,[1]matures!A:F,6,FALSE)</f>
        <v>42570903</v>
      </c>
      <c r="R410">
        <f t="shared" si="6"/>
        <v>13</v>
      </c>
    </row>
    <row r="411" spans="1:18" x14ac:dyDescent="0.2">
      <c r="A411" s="5" t="s">
        <v>191</v>
      </c>
      <c r="B411" s="6">
        <v>10142570872</v>
      </c>
      <c r="C411" s="6" t="s">
        <v>34</v>
      </c>
      <c r="D411" s="6">
        <v>42570872</v>
      </c>
      <c r="E411" s="6">
        <v>3020</v>
      </c>
      <c r="F411" s="6" t="s">
        <v>20</v>
      </c>
      <c r="G411" s="6" t="s">
        <v>20</v>
      </c>
      <c r="H411" s="6">
        <v>0.99834400000000001</v>
      </c>
      <c r="I411" s="6" t="s">
        <v>26</v>
      </c>
      <c r="J411" s="6">
        <v>1.6556299999999999E-3</v>
      </c>
      <c r="K411" s="6" t="s">
        <v>22</v>
      </c>
      <c r="L411" s="6" t="s">
        <v>22</v>
      </c>
      <c r="M411" s="6" t="s">
        <v>22</v>
      </c>
      <c r="N411" s="7" t="s">
        <v>22</v>
      </c>
      <c r="O411" t="str">
        <f>VLOOKUP(A411,[1]matures!A:C,3,FALSE)</f>
        <v>+</v>
      </c>
      <c r="P411">
        <f>VLOOKUP(A411,[1]matures!A:E,5,FALSE)</f>
        <v>42570862</v>
      </c>
      <c r="Q411">
        <f>VLOOKUP(A411,[1]matures!A:F,6,FALSE)</f>
        <v>42570883</v>
      </c>
      <c r="R411">
        <f t="shared" si="6"/>
        <v>11</v>
      </c>
    </row>
    <row r="412" spans="1:18" x14ac:dyDescent="0.2">
      <c r="A412" s="5" t="s">
        <v>192</v>
      </c>
      <c r="B412" s="6">
        <v>11116195015</v>
      </c>
      <c r="C412" s="6" t="s">
        <v>19</v>
      </c>
      <c r="D412" s="6">
        <v>16195015</v>
      </c>
      <c r="E412" s="6">
        <v>3015</v>
      </c>
      <c r="F412" s="6" t="s">
        <v>21</v>
      </c>
      <c r="G412" s="6" t="s">
        <v>21</v>
      </c>
      <c r="H412" s="6">
        <v>0.99933700000000003</v>
      </c>
      <c r="I412" s="6" t="s">
        <v>20</v>
      </c>
      <c r="J412" s="6">
        <v>6.6335000000000005E-4</v>
      </c>
      <c r="K412" s="6" t="s">
        <v>22</v>
      </c>
      <c r="L412" s="6" t="s">
        <v>22</v>
      </c>
      <c r="M412" s="6" t="s">
        <v>22</v>
      </c>
      <c r="N412" s="7" t="s">
        <v>22</v>
      </c>
      <c r="O412" t="str">
        <f>VLOOKUP(A412,[1]matures!A:C,3,FALSE)</f>
        <v>-</v>
      </c>
      <c r="P412">
        <f>VLOOKUP(A412,[1]matures!A:E,5,FALSE)</f>
        <v>16195009</v>
      </c>
      <c r="Q412">
        <f>VLOOKUP(A412,[1]matures!A:F,6,FALSE)</f>
        <v>16195030</v>
      </c>
      <c r="R412">
        <f t="shared" si="6"/>
        <v>16</v>
      </c>
    </row>
    <row r="413" spans="1:18" x14ac:dyDescent="0.2">
      <c r="A413" s="5" t="s">
        <v>192</v>
      </c>
      <c r="B413" s="6">
        <v>11116195016</v>
      </c>
      <c r="C413" s="6" t="s">
        <v>19</v>
      </c>
      <c r="D413" s="6">
        <v>16195016</v>
      </c>
      <c r="E413" s="6">
        <v>3005</v>
      </c>
      <c r="F413" s="6" t="s">
        <v>23</v>
      </c>
      <c r="G413" s="6" t="s">
        <v>23</v>
      </c>
      <c r="H413" s="6">
        <v>0.98635600000000001</v>
      </c>
      <c r="I413" s="6" t="s">
        <v>26</v>
      </c>
      <c r="J413" s="6">
        <v>1.36439E-2</v>
      </c>
      <c r="K413" s="6" t="s">
        <v>22</v>
      </c>
      <c r="L413" s="6" t="s">
        <v>22</v>
      </c>
      <c r="M413" s="6" t="s">
        <v>22</v>
      </c>
      <c r="N413" s="7" t="s">
        <v>22</v>
      </c>
      <c r="O413" t="str">
        <f>VLOOKUP(A413,[1]matures!A:C,3,FALSE)</f>
        <v>-</v>
      </c>
      <c r="P413">
        <f>VLOOKUP(A413,[1]matures!A:E,5,FALSE)</f>
        <v>16195009</v>
      </c>
      <c r="Q413">
        <f>VLOOKUP(A413,[1]matures!A:F,6,FALSE)</f>
        <v>16195030</v>
      </c>
      <c r="R413">
        <f t="shared" si="6"/>
        <v>15</v>
      </c>
    </row>
    <row r="414" spans="1:18" x14ac:dyDescent="0.2">
      <c r="A414" s="5" t="s">
        <v>192</v>
      </c>
      <c r="B414" s="6">
        <v>11116195017</v>
      </c>
      <c r="C414" s="6" t="s">
        <v>19</v>
      </c>
      <c r="D414" s="6">
        <v>16195017</v>
      </c>
      <c r="E414" s="6">
        <v>3009</v>
      </c>
      <c r="F414" s="6" t="s">
        <v>21</v>
      </c>
      <c r="G414" s="6" t="s">
        <v>21</v>
      </c>
      <c r="H414" s="6">
        <v>0.999834</v>
      </c>
      <c r="I414" s="6" t="s">
        <v>20</v>
      </c>
      <c r="J414" s="6">
        <v>1.6616800000000001E-4</v>
      </c>
      <c r="K414" s="6" t="s">
        <v>22</v>
      </c>
      <c r="L414" s="6" t="s">
        <v>22</v>
      </c>
      <c r="M414" s="6" t="s">
        <v>22</v>
      </c>
      <c r="N414" s="7" t="s">
        <v>22</v>
      </c>
      <c r="O414" t="str">
        <f>VLOOKUP(A414,[1]matures!A:C,3,FALSE)</f>
        <v>-</v>
      </c>
      <c r="P414">
        <f>VLOOKUP(A414,[1]matures!A:E,5,FALSE)</f>
        <v>16195009</v>
      </c>
      <c r="Q414">
        <f>VLOOKUP(A414,[1]matures!A:F,6,FALSE)</f>
        <v>16195030</v>
      </c>
      <c r="R414">
        <f t="shared" si="6"/>
        <v>14</v>
      </c>
    </row>
    <row r="415" spans="1:18" x14ac:dyDescent="0.2">
      <c r="A415" s="5" t="s">
        <v>192</v>
      </c>
      <c r="B415" s="6">
        <v>11116195023</v>
      </c>
      <c r="C415" s="6" t="s">
        <v>19</v>
      </c>
      <c r="D415" s="6">
        <v>16195023</v>
      </c>
      <c r="E415" s="6">
        <v>3014</v>
      </c>
      <c r="F415" s="6" t="s">
        <v>21</v>
      </c>
      <c r="G415" s="6" t="s">
        <v>21</v>
      </c>
      <c r="H415" s="6">
        <v>0.999668</v>
      </c>
      <c r="I415" s="6" t="s">
        <v>26</v>
      </c>
      <c r="J415" s="6">
        <v>3.3178500000000002E-4</v>
      </c>
      <c r="K415" s="6" t="s">
        <v>22</v>
      </c>
      <c r="L415" s="6" t="s">
        <v>22</v>
      </c>
      <c r="M415" s="6" t="s">
        <v>22</v>
      </c>
      <c r="N415" s="7" t="s">
        <v>22</v>
      </c>
      <c r="O415" t="str">
        <f>VLOOKUP(A415,[1]matures!A:C,3,FALSE)</f>
        <v>-</v>
      </c>
      <c r="P415">
        <f>VLOOKUP(A415,[1]matures!A:E,5,FALSE)</f>
        <v>16195009</v>
      </c>
      <c r="Q415">
        <f>VLOOKUP(A415,[1]matures!A:F,6,FALSE)</f>
        <v>16195030</v>
      </c>
      <c r="R415">
        <f t="shared" si="6"/>
        <v>8</v>
      </c>
    </row>
    <row r="416" spans="1:18" x14ac:dyDescent="0.2">
      <c r="A416" s="5" t="s">
        <v>192</v>
      </c>
      <c r="B416" s="6">
        <v>11116195025</v>
      </c>
      <c r="C416" s="6" t="s">
        <v>19</v>
      </c>
      <c r="D416" s="6">
        <v>16195025</v>
      </c>
      <c r="E416" s="6">
        <v>3015</v>
      </c>
      <c r="F416" s="6" t="s">
        <v>23</v>
      </c>
      <c r="G416" s="6" t="s">
        <v>23</v>
      </c>
      <c r="H416" s="6">
        <v>0.99933700000000003</v>
      </c>
      <c r="I416" s="6" t="s">
        <v>26</v>
      </c>
      <c r="J416" s="6">
        <v>6.6335000000000005E-4</v>
      </c>
      <c r="K416" s="6" t="s">
        <v>22</v>
      </c>
      <c r="L416" s="6" t="s">
        <v>22</v>
      </c>
      <c r="M416" s="6" t="s">
        <v>22</v>
      </c>
      <c r="N416" s="7" t="s">
        <v>22</v>
      </c>
      <c r="O416" t="str">
        <f>VLOOKUP(A416,[1]matures!A:C,3,FALSE)</f>
        <v>-</v>
      </c>
      <c r="P416">
        <f>VLOOKUP(A416,[1]matures!A:E,5,FALSE)</f>
        <v>16195009</v>
      </c>
      <c r="Q416">
        <f>VLOOKUP(A416,[1]matures!A:F,6,FALSE)</f>
        <v>16195030</v>
      </c>
      <c r="R416">
        <f t="shared" si="6"/>
        <v>6</v>
      </c>
    </row>
    <row r="417" spans="1:18" x14ac:dyDescent="0.2">
      <c r="A417" s="5" t="s">
        <v>192</v>
      </c>
      <c r="B417" s="6">
        <v>11116195026</v>
      </c>
      <c r="C417" s="6" t="s">
        <v>19</v>
      </c>
      <c r="D417" s="6">
        <v>16195026</v>
      </c>
      <c r="E417" s="6">
        <v>3013</v>
      </c>
      <c r="F417" s="6" t="s">
        <v>21</v>
      </c>
      <c r="G417" s="6" t="s">
        <v>21</v>
      </c>
      <c r="H417" s="6">
        <v>0.999336</v>
      </c>
      <c r="I417" s="6" t="s">
        <v>20</v>
      </c>
      <c r="J417" s="6">
        <v>6.6379000000000004E-4</v>
      </c>
      <c r="K417" s="6" t="s">
        <v>22</v>
      </c>
      <c r="L417" s="6" t="s">
        <v>22</v>
      </c>
      <c r="M417" s="6" t="s">
        <v>22</v>
      </c>
      <c r="N417" s="7" t="s">
        <v>22</v>
      </c>
      <c r="O417" t="str">
        <f>VLOOKUP(A417,[1]matures!A:C,3,FALSE)</f>
        <v>-</v>
      </c>
      <c r="P417">
        <f>VLOOKUP(A417,[1]matures!A:E,5,FALSE)</f>
        <v>16195009</v>
      </c>
      <c r="Q417">
        <f>VLOOKUP(A417,[1]matures!A:F,6,FALSE)</f>
        <v>16195030</v>
      </c>
      <c r="R417">
        <f t="shared" si="6"/>
        <v>5</v>
      </c>
    </row>
    <row r="418" spans="1:18" x14ac:dyDescent="0.2">
      <c r="A418" s="5" t="s">
        <v>193</v>
      </c>
      <c r="B418" s="6">
        <v>11116195133</v>
      </c>
      <c r="C418" s="6" t="s">
        <v>19</v>
      </c>
      <c r="D418" s="6">
        <v>16195133</v>
      </c>
      <c r="E418" s="6">
        <v>2989</v>
      </c>
      <c r="F418" s="6" t="s">
        <v>23</v>
      </c>
      <c r="G418" s="6" t="s">
        <v>23</v>
      </c>
      <c r="H418" s="6">
        <v>0.99933099999999997</v>
      </c>
      <c r="I418" s="6" t="s">
        <v>26</v>
      </c>
      <c r="J418" s="6">
        <v>6.6912000000000004E-4</v>
      </c>
      <c r="K418" s="6" t="s">
        <v>22</v>
      </c>
      <c r="L418" s="6" t="s">
        <v>22</v>
      </c>
      <c r="M418" s="6" t="s">
        <v>22</v>
      </c>
      <c r="N418" s="7" t="s">
        <v>22</v>
      </c>
      <c r="O418" t="str">
        <f>VLOOKUP(A418,[1]matures!A:C,3,FALSE)</f>
        <v>-</v>
      </c>
      <c r="P418">
        <f>VLOOKUP(A418,[1]matures!A:E,5,FALSE)</f>
        <v>16195125</v>
      </c>
      <c r="Q418">
        <f>VLOOKUP(A418,[1]matures!A:F,6,FALSE)</f>
        <v>16195146</v>
      </c>
      <c r="R418">
        <f t="shared" si="6"/>
        <v>14</v>
      </c>
    </row>
    <row r="419" spans="1:18" x14ac:dyDescent="0.2">
      <c r="A419" s="5" t="s">
        <v>193</v>
      </c>
      <c r="B419" s="6">
        <v>11116195134</v>
      </c>
      <c r="C419" s="6" t="s">
        <v>19</v>
      </c>
      <c r="D419" s="6">
        <v>16195134</v>
      </c>
      <c r="E419" s="6">
        <v>2987</v>
      </c>
      <c r="F419" s="6" t="s">
        <v>21</v>
      </c>
      <c r="G419" s="6" t="s">
        <v>21</v>
      </c>
      <c r="H419" s="6">
        <v>0.99933000000000005</v>
      </c>
      <c r="I419" s="6" t="s">
        <v>20</v>
      </c>
      <c r="J419" s="6">
        <v>6.6956800000000005E-4</v>
      </c>
      <c r="K419" s="6" t="s">
        <v>22</v>
      </c>
      <c r="L419" s="6" t="s">
        <v>22</v>
      </c>
      <c r="M419" s="6" t="s">
        <v>22</v>
      </c>
      <c r="N419" s="7" t="s">
        <v>22</v>
      </c>
      <c r="O419" t="str">
        <f>VLOOKUP(A419,[1]matures!A:C,3,FALSE)</f>
        <v>-</v>
      </c>
      <c r="P419">
        <f>VLOOKUP(A419,[1]matures!A:E,5,FALSE)</f>
        <v>16195125</v>
      </c>
      <c r="Q419">
        <f>VLOOKUP(A419,[1]matures!A:F,6,FALSE)</f>
        <v>16195146</v>
      </c>
      <c r="R419">
        <f t="shared" si="6"/>
        <v>13</v>
      </c>
    </row>
    <row r="420" spans="1:18" x14ac:dyDescent="0.2">
      <c r="A420" s="5" t="s">
        <v>193</v>
      </c>
      <c r="B420" s="6">
        <v>11116195138</v>
      </c>
      <c r="C420" s="6" t="s">
        <v>19</v>
      </c>
      <c r="D420" s="6">
        <v>16195138</v>
      </c>
      <c r="E420" s="6">
        <v>2903</v>
      </c>
      <c r="F420" s="6" t="s">
        <v>20</v>
      </c>
      <c r="G420" s="6" t="s">
        <v>26</v>
      </c>
      <c r="H420" s="6">
        <v>0.67585300000000004</v>
      </c>
      <c r="I420" s="6" t="s">
        <v>20</v>
      </c>
      <c r="J420" s="6">
        <v>0.32414700000000002</v>
      </c>
      <c r="K420" s="6" t="s">
        <v>22</v>
      </c>
      <c r="L420" s="6" t="s">
        <v>22</v>
      </c>
      <c r="M420" s="6" t="s">
        <v>22</v>
      </c>
      <c r="N420" s="7" t="s">
        <v>22</v>
      </c>
      <c r="O420" t="str">
        <f>VLOOKUP(A420,[1]matures!A:C,3,FALSE)</f>
        <v>-</v>
      </c>
      <c r="P420">
        <f>VLOOKUP(A420,[1]matures!A:E,5,FALSE)</f>
        <v>16195125</v>
      </c>
      <c r="Q420">
        <f>VLOOKUP(A420,[1]matures!A:F,6,FALSE)</f>
        <v>16195146</v>
      </c>
      <c r="R420">
        <f t="shared" si="6"/>
        <v>9</v>
      </c>
    </row>
    <row r="421" spans="1:18" x14ac:dyDescent="0.2">
      <c r="A421" s="5" t="s">
        <v>194</v>
      </c>
      <c r="B421" s="6">
        <v>11217986775</v>
      </c>
      <c r="C421" s="6" t="s">
        <v>52</v>
      </c>
      <c r="D421" s="6">
        <v>17986775</v>
      </c>
      <c r="E421" s="6">
        <v>3016</v>
      </c>
      <c r="F421" s="6" t="s">
        <v>26</v>
      </c>
      <c r="G421" s="6" t="s">
        <v>26</v>
      </c>
      <c r="H421" s="6">
        <v>0.999668</v>
      </c>
      <c r="I421" s="6" t="s">
        <v>23</v>
      </c>
      <c r="J421" s="6">
        <v>3.3156499999999997E-4</v>
      </c>
      <c r="K421" s="6" t="s">
        <v>22</v>
      </c>
      <c r="L421" s="6" t="s">
        <v>22</v>
      </c>
      <c r="M421" s="6" t="s">
        <v>22</v>
      </c>
      <c r="N421" s="7" t="s">
        <v>22</v>
      </c>
      <c r="O421" t="str">
        <f>VLOOKUP(A421,[1]matures!A:C,3,FALSE)</f>
        <v>+</v>
      </c>
      <c r="P421">
        <f>VLOOKUP(A421,[1]matures!A:E,5,FALSE)</f>
        <v>17986766</v>
      </c>
      <c r="Q421">
        <f>VLOOKUP(A421,[1]matures!A:F,6,FALSE)</f>
        <v>17986787</v>
      </c>
      <c r="R421">
        <f t="shared" si="6"/>
        <v>10</v>
      </c>
    </row>
    <row r="422" spans="1:18" x14ac:dyDescent="0.2">
      <c r="A422" s="5" t="s">
        <v>194</v>
      </c>
      <c r="B422" s="6">
        <v>11217986782</v>
      </c>
      <c r="C422" s="6" t="s">
        <v>52</v>
      </c>
      <c r="D422" s="6">
        <v>17986782</v>
      </c>
      <c r="E422" s="6">
        <v>3020</v>
      </c>
      <c r="F422" s="6" t="s">
        <v>21</v>
      </c>
      <c r="G422" s="6" t="s">
        <v>21</v>
      </c>
      <c r="H422" s="6">
        <v>0.99966900000000003</v>
      </c>
      <c r="I422" s="6" t="s">
        <v>20</v>
      </c>
      <c r="J422" s="6">
        <v>3.31126E-4</v>
      </c>
      <c r="K422" s="6" t="s">
        <v>22</v>
      </c>
      <c r="L422" s="6" t="s">
        <v>22</v>
      </c>
      <c r="M422" s="6" t="s">
        <v>22</v>
      </c>
      <c r="N422" s="7" t="s">
        <v>22</v>
      </c>
      <c r="O422" t="str">
        <f>VLOOKUP(A422,[1]matures!A:C,3,FALSE)</f>
        <v>+</v>
      </c>
      <c r="P422">
        <f>VLOOKUP(A422,[1]matures!A:E,5,FALSE)</f>
        <v>17986766</v>
      </c>
      <c r="Q422">
        <f>VLOOKUP(A422,[1]matures!A:F,6,FALSE)</f>
        <v>17986787</v>
      </c>
      <c r="R422">
        <f t="shared" si="6"/>
        <v>17</v>
      </c>
    </row>
    <row r="423" spans="1:18" x14ac:dyDescent="0.2">
      <c r="A423" s="5" t="s">
        <v>195</v>
      </c>
      <c r="B423" s="6">
        <v>11217986701</v>
      </c>
      <c r="C423" s="6" t="s">
        <v>52</v>
      </c>
      <c r="D423" s="6">
        <v>17986701</v>
      </c>
      <c r="E423" s="6">
        <v>3015</v>
      </c>
      <c r="F423" s="6" t="s">
        <v>21</v>
      </c>
      <c r="G423" s="6" t="s">
        <v>21</v>
      </c>
      <c r="H423" s="6">
        <v>0.98242099999999999</v>
      </c>
      <c r="I423" s="6" t="s">
        <v>23</v>
      </c>
      <c r="J423" s="6">
        <v>1.7578799999999999E-2</v>
      </c>
      <c r="K423" s="6" t="s">
        <v>22</v>
      </c>
      <c r="L423" s="6" t="s">
        <v>22</v>
      </c>
      <c r="M423" s="6" t="s">
        <v>22</v>
      </c>
      <c r="N423" s="7" t="s">
        <v>22</v>
      </c>
      <c r="O423" t="str">
        <f>VLOOKUP(A423,[1]matures!A:C,3,FALSE)</f>
        <v>+</v>
      </c>
      <c r="P423">
        <f>VLOOKUP(A423,[1]matures!A:E,5,FALSE)</f>
        <v>17986700</v>
      </c>
      <c r="Q423">
        <f>VLOOKUP(A423,[1]matures!A:F,6,FALSE)</f>
        <v>17986721</v>
      </c>
      <c r="R423">
        <f t="shared" si="6"/>
        <v>2</v>
      </c>
    </row>
    <row r="424" spans="1:18" x14ac:dyDescent="0.2">
      <c r="A424" s="5" t="s">
        <v>195</v>
      </c>
      <c r="B424" s="6">
        <v>11217986714</v>
      </c>
      <c r="C424" s="6" t="s">
        <v>52</v>
      </c>
      <c r="D424" s="6">
        <v>17986714</v>
      </c>
      <c r="E424" s="6">
        <v>3016</v>
      </c>
      <c r="F424" s="6" t="s">
        <v>20</v>
      </c>
      <c r="G424" s="6" t="s">
        <v>20</v>
      </c>
      <c r="H424" s="6">
        <v>0.99950300000000003</v>
      </c>
      <c r="I424" s="6" t="s">
        <v>26</v>
      </c>
      <c r="J424" s="6">
        <v>4.97348E-4</v>
      </c>
      <c r="K424" s="6" t="s">
        <v>22</v>
      </c>
      <c r="L424" s="6" t="s">
        <v>22</v>
      </c>
      <c r="M424" s="6" t="s">
        <v>22</v>
      </c>
      <c r="N424" s="7" t="s">
        <v>22</v>
      </c>
      <c r="O424" t="str">
        <f>VLOOKUP(A424,[1]matures!A:C,3,FALSE)</f>
        <v>+</v>
      </c>
      <c r="P424">
        <f>VLOOKUP(A424,[1]matures!A:E,5,FALSE)</f>
        <v>17986700</v>
      </c>
      <c r="Q424">
        <f>VLOOKUP(A424,[1]matures!A:F,6,FALSE)</f>
        <v>17986721</v>
      </c>
      <c r="R424">
        <f t="shared" si="6"/>
        <v>15</v>
      </c>
    </row>
    <row r="425" spans="1:18" x14ac:dyDescent="0.2">
      <c r="A425" s="5" t="s">
        <v>196</v>
      </c>
      <c r="B425" s="6">
        <v>10518250577</v>
      </c>
      <c r="C425" s="6" t="s">
        <v>68</v>
      </c>
      <c r="D425" s="6">
        <v>18250577</v>
      </c>
      <c r="E425" s="6">
        <v>2999</v>
      </c>
      <c r="F425" s="6" t="s">
        <v>21</v>
      </c>
      <c r="G425" s="6" t="s">
        <v>21</v>
      </c>
      <c r="H425" s="6">
        <v>0.841947</v>
      </c>
      <c r="I425" s="6" t="s">
        <v>20</v>
      </c>
      <c r="J425" s="6">
        <v>0.158053</v>
      </c>
      <c r="K425" s="6" t="s">
        <v>22</v>
      </c>
      <c r="L425" s="6" t="s">
        <v>22</v>
      </c>
      <c r="M425" s="6" t="s">
        <v>22</v>
      </c>
      <c r="N425" s="7" t="s">
        <v>22</v>
      </c>
      <c r="O425" t="str">
        <f>VLOOKUP(A425,[1]matures!A:C,3,FALSE)</f>
        <v>+</v>
      </c>
      <c r="P425">
        <f>VLOOKUP(A425,[1]matures!A:E,5,FALSE)</f>
        <v>18250557</v>
      </c>
      <c r="Q425">
        <f>VLOOKUP(A425,[1]matures!A:F,6,FALSE)</f>
        <v>18250578</v>
      </c>
      <c r="R425">
        <f t="shared" si="6"/>
        <v>21</v>
      </c>
    </row>
    <row r="426" spans="1:18" x14ac:dyDescent="0.2">
      <c r="A426" s="5" t="s">
        <v>196</v>
      </c>
      <c r="B426" s="6">
        <v>10518250578</v>
      </c>
      <c r="C426" s="6" t="s">
        <v>68</v>
      </c>
      <c r="D426" s="6">
        <v>18250578</v>
      </c>
      <c r="E426" s="6">
        <v>3017</v>
      </c>
      <c r="F426" s="6" t="s">
        <v>23</v>
      </c>
      <c r="G426" s="6" t="s">
        <v>23</v>
      </c>
      <c r="H426" s="6">
        <v>0.99900599999999995</v>
      </c>
      <c r="I426" s="6" t="s">
        <v>20</v>
      </c>
      <c r="J426" s="6">
        <v>9.9436500000000009E-4</v>
      </c>
      <c r="K426" s="6" t="s">
        <v>22</v>
      </c>
      <c r="L426" s="6" t="s">
        <v>22</v>
      </c>
      <c r="M426" s="6" t="s">
        <v>22</v>
      </c>
      <c r="N426" s="7" t="s">
        <v>22</v>
      </c>
      <c r="O426" t="str">
        <f>VLOOKUP(A426,[1]matures!A:C,3,FALSE)</f>
        <v>+</v>
      </c>
      <c r="P426">
        <f>VLOOKUP(A426,[1]matures!A:E,5,FALSE)</f>
        <v>18250557</v>
      </c>
      <c r="Q426">
        <f>VLOOKUP(A426,[1]matures!A:F,6,FALSE)</f>
        <v>18250578</v>
      </c>
      <c r="R426">
        <f t="shared" si="6"/>
        <v>22</v>
      </c>
    </row>
    <row r="427" spans="1:18" x14ac:dyDescent="0.2">
      <c r="A427" s="5" t="s">
        <v>197</v>
      </c>
      <c r="B427" s="6">
        <v>10518250510</v>
      </c>
      <c r="C427" s="6" t="s">
        <v>68</v>
      </c>
      <c r="D427" s="6">
        <v>18250510</v>
      </c>
      <c r="E427" s="6">
        <v>3016</v>
      </c>
      <c r="F427" s="6" t="s">
        <v>26</v>
      </c>
      <c r="G427" s="6" t="s">
        <v>26</v>
      </c>
      <c r="H427" s="6">
        <v>0.93899200000000005</v>
      </c>
      <c r="I427" s="6" t="s">
        <v>23</v>
      </c>
      <c r="J427" s="6">
        <v>6.1008E-2</v>
      </c>
      <c r="K427" s="6" t="s">
        <v>22</v>
      </c>
      <c r="L427" s="6" t="s">
        <v>22</v>
      </c>
      <c r="M427" s="6" t="s">
        <v>22</v>
      </c>
      <c r="N427" s="7" t="s">
        <v>22</v>
      </c>
      <c r="O427" t="str">
        <f>VLOOKUP(A427,[1]matures!A:C,3,FALSE)</f>
        <v>+</v>
      </c>
      <c r="P427">
        <f>VLOOKUP(A427,[1]matures!A:E,5,FALSE)</f>
        <v>18250492</v>
      </c>
      <c r="Q427">
        <f>VLOOKUP(A427,[1]matures!A:F,6,FALSE)</f>
        <v>18250511</v>
      </c>
      <c r="R427">
        <f t="shared" si="6"/>
        <v>19</v>
      </c>
    </row>
    <row r="428" spans="1:18" x14ac:dyDescent="0.2">
      <c r="A428" s="5" t="s">
        <v>197</v>
      </c>
      <c r="B428" s="6">
        <v>10518250511</v>
      </c>
      <c r="C428" s="6" t="s">
        <v>68</v>
      </c>
      <c r="D428" s="6">
        <v>18250511</v>
      </c>
      <c r="E428" s="6">
        <v>3022</v>
      </c>
      <c r="F428" s="6" t="s">
        <v>21</v>
      </c>
      <c r="G428" s="6" t="s">
        <v>21</v>
      </c>
      <c r="H428" s="6">
        <v>0.99933799999999995</v>
      </c>
      <c r="I428" s="6" t="s">
        <v>20</v>
      </c>
      <c r="J428" s="6">
        <v>6.6181300000000003E-4</v>
      </c>
      <c r="K428" s="6" t="s">
        <v>22</v>
      </c>
      <c r="L428" s="6" t="s">
        <v>22</v>
      </c>
      <c r="M428" s="6" t="s">
        <v>22</v>
      </c>
      <c r="N428" s="7" t="s">
        <v>22</v>
      </c>
      <c r="O428" t="str">
        <f>VLOOKUP(A428,[1]matures!A:C,3,FALSE)</f>
        <v>+</v>
      </c>
      <c r="P428">
        <f>VLOOKUP(A428,[1]matures!A:E,5,FALSE)</f>
        <v>18250492</v>
      </c>
      <c r="Q428">
        <f>VLOOKUP(A428,[1]matures!A:F,6,FALSE)</f>
        <v>18250511</v>
      </c>
      <c r="R428">
        <f t="shared" si="6"/>
        <v>20</v>
      </c>
    </row>
    <row r="429" spans="1:18" x14ac:dyDescent="0.2">
      <c r="A429" s="5" t="s">
        <v>198</v>
      </c>
      <c r="B429" s="6">
        <v>11216852614</v>
      </c>
      <c r="C429" s="6" t="s">
        <v>52</v>
      </c>
      <c r="D429" s="6">
        <v>16852614</v>
      </c>
      <c r="E429" s="6">
        <v>405</v>
      </c>
      <c r="F429" s="6" t="s">
        <v>23</v>
      </c>
      <c r="G429" s="6" t="s">
        <v>23</v>
      </c>
      <c r="H429" s="6">
        <v>0.98765400000000003</v>
      </c>
      <c r="I429" s="6" t="s">
        <v>26</v>
      </c>
      <c r="J429" s="6">
        <v>1.2345699999999999E-2</v>
      </c>
      <c r="K429" s="6" t="s">
        <v>22</v>
      </c>
      <c r="L429" s="6" t="s">
        <v>22</v>
      </c>
      <c r="M429" s="6" t="s">
        <v>22</v>
      </c>
      <c r="N429" s="7" t="s">
        <v>22</v>
      </c>
      <c r="O429" t="str">
        <f>VLOOKUP(A429,[1]matures!A:C,3,FALSE)</f>
        <v>-</v>
      </c>
      <c r="P429">
        <f>VLOOKUP(A429,[1]matures!A:E,5,FALSE)</f>
        <v>16852607</v>
      </c>
      <c r="Q429">
        <f>VLOOKUP(A429,[1]matures!A:F,6,FALSE)</f>
        <v>16852628</v>
      </c>
      <c r="R429">
        <f t="shared" si="6"/>
        <v>15</v>
      </c>
    </row>
    <row r="430" spans="1:18" x14ac:dyDescent="0.2">
      <c r="A430" s="5" t="s">
        <v>199</v>
      </c>
      <c r="B430" s="6">
        <v>11113372023</v>
      </c>
      <c r="C430" s="6" t="s">
        <v>19</v>
      </c>
      <c r="D430" s="6">
        <v>13372023</v>
      </c>
      <c r="E430" s="6">
        <v>2385</v>
      </c>
      <c r="F430" s="6" t="s">
        <v>20</v>
      </c>
      <c r="G430" s="6" t="s">
        <v>20</v>
      </c>
      <c r="H430" s="6">
        <v>0.93186599999999997</v>
      </c>
      <c r="I430" s="6" t="s">
        <v>21</v>
      </c>
      <c r="J430" s="6">
        <v>6.8134200000000006E-2</v>
      </c>
      <c r="K430" s="6" t="s">
        <v>22</v>
      </c>
      <c r="L430" s="6" t="s">
        <v>22</v>
      </c>
      <c r="M430" s="6" t="s">
        <v>22</v>
      </c>
      <c r="N430" s="7" t="s">
        <v>22</v>
      </c>
      <c r="O430" t="str">
        <f>VLOOKUP(A430,[1]matures!A:C,3,FALSE)</f>
        <v>-</v>
      </c>
      <c r="P430">
        <f>VLOOKUP(A430,[1]matures!A:E,5,FALSE)</f>
        <v>13372018</v>
      </c>
      <c r="Q430">
        <f>VLOOKUP(A430,[1]matures!A:F,6,FALSE)</f>
        <v>13372039</v>
      </c>
      <c r="R430">
        <f t="shared" si="6"/>
        <v>17</v>
      </c>
    </row>
    <row r="431" spans="1:18" x14ac:dyDescent="0.2">
      <c r="A431" s="5" t="s">
        <v>199</v>
      </c>
      <c r="B431" s="6">
        <v>11113372025</v>
      </c>
      <c r="C431" s="6" t="s">
        <v>19</v>
      </c>
      <c r="D431" s="6">
        <v>13372025</v>
      </c>
      <c r="E431" s="6">
        <v>3015</v>
      </c>
      <c r="F431" s="6" t="s">
        <v>23</v>
      </c>
      <c r="G431" s="6" t="s">
        <v>23</v>
      </c>
      <c r="H431" s="6">
        <v>0.99933700000000003</v>
      </c>
      <c r="I431" s="6" t="s">
        <v>26</v>
      </c>
      <c r="J431" s="6">
        <v>6.6335000000000005E-4</v>
      </c>
      <c r="K431" s="6" t="s">
        <v>22</v>
      </c>
      <c r="L431" s="6" t="s">
        <v>22</v>
      </c>
      <c r="M431" s="6" t="s">
        <v>22</v>
      </c>
      <c r="N431" s="7" t="s">
        <v>22</v>
      </c>
      <c r="O431" t="str">
        <f>VLOOKUP(A431,[1]matures!A:C,3,FALSE)</f>
        <v>-</v>
      </c>
      <c r="P431">
        <f>VLOOKUP(A431,[1]matures!A:E,5,FALSE)</f>
        <v>13372018</v>
      </c>
      <c r="Q431">
        <f>VLOOKUP(A431,[1]matures!A:F,6,FALSE)</f>
        <v>13372039</v>
      </c>
      <c r="R431">
        <f t="shared" si="6"/>
        <v>15</v>
      </c>
    </row>
    <row r="432" spans="1:18" x14ac:dyDescent="0.2">
      <c r="A432" s="5" t="s">
        <v>199</v>
      </c>
      <c r="B432" s="6">
        <v>11113372036</v>
      </c>
      <c r="C432" s="6" t="s">
        <v>19</v>
      </c>
      <c r="D432" s="6">
        <v>13372036</v>
      </c>
      <c r="E432" s="6">
        <v>3018</v>
      </c>
      <c r="F432" s="6" t="s">
        <v>21</v>
      </c>
      <c r="G432" s="6" t="s">
        <v>21</v>
      </c>
      <c r="H432" s="6">
        <v>0.99950300000000003</v>
      </c>
      <c r="I432" s="6" t="s">
        <v>20</v>
      </c>
      <c r="J432" s="6">
        <v>4.97018E-4</v>
      </c>
      <c r="K432" s="6" t="s">
        <v>22</v>
      </c>
      <c r="L432" s="6" t="s">
        <v>22</v>
      </c>
      <c r="M432" s="6" t="s">
        <v>22</v>
      </c>
      <c r="N432" s="7" t="s">
        <v>22</v>
      </c>
      <c r="O432" t="str">
        <f>VLOOKUP(A432,[1]matures!A:C,3,FALSE)</f>
        <v>-</v>
      </c>
      <c r="P432">
        <f>VLOOKUP(A432,[1]matures!A:E,5,FALSE)</f>
        <v>13372018</v>
      </c>
      <c r="Q432">
        <f>VLOOKUP(A432,[1]matures!A:F,6,FALSE)</f>
        <v>13372039</v>
      </c>
      <c r="R432">
        <f t="shared" si="6"/>
        <v>4</v>
      </c>
    </row>
    <row r="433" spans="1:18" x14ac:dyDescent="0.2">
      <c r="A433" s="5" t="s">
        <v>199</v>
      </c>
      <c r="B433" s="6">
        <v>11113372037</v>
      </c>
      <c r="C433" s="6" t="s">
        <v>19</v>
      </c>
      <c r="D433" s="6">
        <v>13372037</v>
      </c>
      <c r="E433" s="6">
        <v>3017</v>
      </c>
      <c r="F433" s="6" t="s">
        <v>21</v>
      </c>
      <c r="G433" s="6" t="s">
        <v>21</v>
      </c>
      <c r="H433" s="6">
        <v>0.98508499999999999</v>
      </c>
      <c r="I433" s="6" t="s">
        <v>20</v>
      </c>
      <c r="J433" s="6">
        <v>1.49155E-2</v>
      </c>
      <c r="K433" s="6" t="s">
        <v>22</v>
      </c>
      <c r="L433" s="6" t="s">
        <v>22</v>
      </c>
      <c r="M433" s="6" t="s">
        <v>22</v>
      </c>
      <c r="N433" s="7" t="s">
        <v>22</v>
      </c>
      <c r="O433" t="str">
        <f>VLOOKUP(A433,[1]matures!A:C,3,FALSE)</f>
        <v>-</v>
      </c>
      <c r="P433">
        <f>VLOOKUP(A433,[1]matures!A:E,5,FALSE)</f>
        <v>13372018</v>
      </c>
      <c r="Q433">
        <f>VLOOKUP(A433,[1]matures!A:F,6,FALSE)</f>
        <v>13372039</v>
      </c>
      <c r="R433">
        <f t="shared" si="6"/>
        <v>3</v>
      </c>
    </row>
    <row r="434" spans="1:18" x14ac:dyDescent="0.2">
      <c r="A434" s="5" t="s">
        <v>199</v>
      </c>
      <c r="B434" s="6">
        <v>11113372038</v>
      </c>
      <c r="C434" s="6" t="s">
        <v>19</v>
      </c>
      <c r="D434" s="6">
        <v>13372038</v>
      </c>
      <c r="E434" s="6">
        <v>3015</v>
      </c>
      <c r="F434" s="6" t="s">
        <v>23</v>
      </c>
      <c r="G434" s="6" t="s">
        <v>23</v>
      </c>
      <c r="H434" s="6">
        <v>0.99900500000000003</v>
      </c>
      <c r="I434" s="6" t="s">
        <v>26</v>
      </c>
      <c r="J434" s="6">
        <v>9.9502500000000008E-4</v>
      </c>
      <c r="K434" s="6" t="s">
        <v>22</v>
      </c>
      <c r="L434" s="6" t="s">
        <v>22</v>
      </c>
      <c r="M434" s="6" t="s">
        <v>22</v>
      </c>
      <c r="N434" s="7" t="s">
        <v>22</v>
      </c>
      <c r="O434" t="str">
        <f>VLOOKUP(A434,[1]matures!A:C,3,FALSE)</f>
        <v>-</v>
      </c>
      <c r="P434">
        <f>VLOOKUP(A434,[1]matures!A:E,5,FALSE)</f>
        <v>13372018</v>
      </c>
      <c r="Q434">
        <f>VLOOKUP(A434,[1]matures!A:F,6,FALSE)</f>
        <v>13372039</v>
      </c>
      <c r="R434">
        <f t="shared" si="6"/>
        <v>2</v>
      </c>
    </row>
    <row r="435" spans="1:18" x14ac:dyDescent="0.2">
      <c r="A435" s="5" t="s">
        <v>200</v>
      </c>
      <c r="B435" s="6">
        <v>11204602499</v>
      </c>
      <c r="C435" s="6" t="s">
        <v>52</v>
      </c>
      <c r="D435" s="6">
        <v>4602499</v>
      </c>
      <c r="E435" s="6">
        <v>2732</v>
      </c>
      <c r="F435" s="6" t="s">
        <v>23</v>
      </c>
      <c r="G435" s="6" t="s">
        <v>23</v>
      </c>
      <c r="H435" s="6">
        <v>0.99963400000000002</v>
      </c>
      <c r="I435" s="6" t="s">
        <v>26</v>
      </c>
      <c r="J435" s="6">
        <v>3.6603200000000002E-4</v>
      </c>
      <c r="K435" s="6" t="s">
        <v>22</v>
      </c>
      <c r="L435" s="6" t="s">
        <v>22</v>
      </c>
      <c r="M435" s="6" t="s">
        <v>22</v>
      </c>
      <c r="N435" s="7" t="s">
        <v>22</v>
      </c>
      <c r="O435" t="str">
        <f>VLOOKUP(A435,[1]matures!A:C,3,FALSE)</f>
        <v>+</v>
      </c>
      <c r="P435">
        <f>VLOOKUP(A435,[1]matures!A:E,5,FALSE)</f>
        <v>4602492</v>
      </c>
      <c r="Q435">
        <f>VLOOKUP(A435,[1]matures!A:F,6,FALSE)</f>
        <v>4602511</v>
      </c>
      <c r="R435">
        <f t="shared" si="6"/>
        <v>8</v>
      </c>
    </row>
    <row r="436" spans="1:18" x14ac:dyDescent="0.2">
      <c r="A436" s="5" t="s">
        <v>200</v>
      </c>
      <c r="B436" s="6">
        <v>11204602501</v>
      </c>
      <c r="C436" s="6" t="s">
        <v>52</v>
      </c>
      <c r="D436" s="6">
        <v>4602501</v>
      </c>
      <c r="E436" s="6">
        <v>2743</v>
      </c>
      <c r="F436" s="6" t="s">
        <v>23</v>
      </c>
      <c r="G436" s="6" t="s">
        <v>23</v>
      </c>
      <c r="H436" s="6">
        <v>0.99981799999999998</v>
      </c>
      <c r="I436" s="6" t="s">
        <v>26</v>
      </c>
      <c r="J436" s="6">
        <v>1.82282E-4</v>
      </c>
      <c r="K436" s="6" t="s">
        <v>22</v>
      </c>
      <c r="L436" s="6" t="s">
        <v>22</v>
      </c>
      <c r="M436" s="6" t="s">
        <v>22</v>
      </c>
      <c r="N436" s="7" t="s">
        <v>22</v>
      </c>
      <c r="O436" t="str">
        <f>VLOOKUP(A436,[1]matures!A:C,3,FALSE)</f>
        <v>+</v>
      </c>
      <c r="P436">
        <f>VLOOKUP(A436,[1]matures!A:E,5,FALSE)</f>
        <v>4602492</v>
      </c>
      <c r="Q436">
        <f>VLOOKUP(A436,[1]matures!A:F,6,FALSE)</f>
        <v>4602511</v>
      </c>
      <c r="R436">
        <f t="shared" si="6"/>
        <v>10</v>
      </c>
    </row>
    <row r="437" spans="1:18" x14ac:dyDescent="0.2">
      <c r="A437" s="5" t="s">
        <v>201</v>
      </c>
      <c r="B437" s="6">
        <v>10223768638</v>
      </c>
      <c r="C437" s="6" t="s">
        <v>41</v>
      </c>
      <c r="D437" s="6">
        <v>23768638</v>
      </c>
      <c r="E437" s="6">
        <v>2991</v>
      </c>
      <c r="F437" s="6" t="s">
        <v>23</v>
      </c>
      <c r="G437" s="6" t="s">
        <v>23</v>
      </c>
      <c r="H437" s="6">
        <v>0.76663300000000001</v>
      </c>
      <c r="I437" s="6" t="s">
        <v>21</v>
      </c>
      <c r="J437" s="6">
        <v>0.23336699999999999</v>
      </c>
      <c r="K437" s="6" t="s">
        <v>22</v>
      </c>
      <c r="L437" s="6" t="s">
        <v>22</v>
      </c>
      <c r="M437" s="6" t="s">
        <v>22</v>
      </c>
      <c r="N437" s="7" t="s">
        <v>22</v>
      </c>
      <c r="O437" t="str">
        <f>VLOOKUP(A437,[1]matures!A:C,3,FALSE)</f>
        <v>-</v>
      </c>
      <c r="P437">
        <f>VLOOKUP(A437,[1]matures!A:E,5,FALSE)</f>
        <v>23768619</v>
      </c>
      <c r="Q437">
        <f>VLOOKUP(A437,[1]matures!A:F,6,FALSE)</f>
        <v>23768639</v>
      </c>
      <c r="R437">
        <f t="shared" si="6"/>
        <v>2</v>
      </c>
    </row>
    <row r="438" spans="1:18" x14ac:dyDescent="0.2">
      <c r="A438" s="5" t="s">
        <v>202</v>
      </c>
      <c r="B438" s="6">
        <v>10421642958</v>
      </c>
      <c r="C438" s="6" t="s">
        <v>31</v>
      </c>
      <c r="D438" s="6">
        <v>21642958</v>
      </c>
      <c r="E438" s="6">
        <v>3023</v>
      </c>
      <c r="F438" s="6" t="s">
        <v>23</v>
      </c>
      <c r="G438" s="6" t="s">
        <v>23</v>
      </c>
      <c r="H438" s="6">
        <v>0.99900800000000001</v>
      </c>
      <c r="I438" s="6" t="s">
        <v>20</v>
      </c>
      <c r="J438" s="6">
        <v>9.9239199999999993E-4</v>
      </c>
      <c r="K438" s="6" t="s">
        <v>22</v>
      </c>
      <c r="L438" s="6" t="s">
        <v>22</v>
      </c>
      <c r="M438" s="6" t="s">
        <v>22</v>
      </c>
      <c r="N438" s="7" t="s">
        <v>22</v>
      </c>
      <c r="O438" t="str">
        <f>VLOOKUP(A438,[1]matures!A:C,3,FALSE)</f>
        <v>-</v>
      </c>
      <c r="P438">
        <f>VLOOKUP(A438,[1]matures!A:E,5,FALSE)</f>
        <v>21642950</v>
      </c>
      <c r="Q438">
        <f>VLOOKUP(A438,[1]matures!A:F,6,FALSE)</f>
        <v>21642971</v>
      </c>
      <c r="R438">
        <f t="shared" si="6"/>
        <v>14</v>
      </c>
    </row>
    <row r="439" spans="1:18" x14ac:dyDescent="0.2">
      <c r="A439" s="5" t="s">
        <v>203</v>
      </c>
      <c r="B439" s="6">
        <v>10421645325</v>
      </c>
      <c r="C439" s="6" t="s">
        <v>31</v>
      </c>
      <c r="D439" s="6">
        <v>21645325</v>
      </c>
      <c r="E439" s="6">
        <v>3020</v>
      </c>
      <c r="F439" s="6" t="s">
        <v>23</v>
      </c>
      <c r="G439" s="6" t="s">
        <v>23</v>
      </c>
      <c r="H439" s="6">
        <v>0.99884099999999998</v>
      </c>
      <c r="I439" s="6" t="s">
        <v>26</v>
      </c>
      <c r="J439" s="6">
        <v>1.15894E-3</v>
      </c>
      <c r="K439" s="6" t="s">
        <v>22</v>
      </c>
      <c r="L439" s="6" t="s">
        <v>22</v>
      </c>
      <c r="M439" s="6" t="s">
        <v>22</v>
      </c>
      <c r="N439" s="7" t="s">
        <v>22</v>
      </c>
      <c r="O439" t="str">
        <f>VLOOKUP(A439,[1]matures!A:C,3,FALSE)</f>
        <v>-</v>
      </c>
      <c r="P439">
        <f>VLOOKUP(A439,[1]matures!A:E,5,FALSE)</f>
        <v>21645323</v>
      </c>
      <c r="Q439">
        <f>VLOOKUP(A439,[1]matures!A:F,6,FALSE)</f>
        <v>21645344</v>
      </c>
      <c r="R439">
        <f t="shared" si="6"/>
        <v>20</v>
      </c>
    </row>
    <row r="440" spans="1:18" x14ac:dyDescent="0.2">
      <c r="A440" s="5" t="s">
        <v>204</v>
      </c>
      <c r="B440" s="6">
        <v>10421647984</v>
      </c>
      <c r="C440" s="6" t="s">
        <v>31</v>
      </c>
      <c r="D440" s="6">
        <v>21647984</v>
      </c>
      <c r="E440" s="6">
        <v>3013</v>
      </c>
      <c r="F440" s="6" t="s">
        <v>21</v>
      </c>
      <c r="G440" s="6" t="s">
        <v>21</v>
      </c>
      <c r="H440" s="6">
        <v>0.999668</v>
      </c>
      <c r="I440" s="6" t="s">
        <v>20</v>
      </c>
      <c r="J440" s="6">
        <v>3.3189500000000002E-4</v>
      </c>
      <c r="K440" s="6" t="s">
        <v>22</v>
      </c>
      <c r="L440" s="6" t="s">
        <v>22</v>
      </c>
      <c r="M440" s="6" t="s">
        <v>22</v>
      </c>
      <c r="N440" s="7" t="s">
        <v>22</v>
      </c>
      <c r="O440" t="str">
        <f>VLOOKUP(A440,[1]matures!A:C,3,FALSE)</f>
        <v>-</v>
      </c>
      <c r="P440">
        <f>VLOOKUP(A440,[1]matures!A:E,5,FALSE)</f>
        <v>21647968</v>
      </c>
      <c r="Q440">
        <f>VLOOKUP(A440,[1]matures!A:F,6,FALSE)</f>
        <v>21647989</v>
      </c>
      <c r="R440">
        <f t="shared" si="6"/>
        <v>6</v>
      </c>
    </row>
    <row r="441" spans="1:18" x14ac:dyDescent="0.2">
      <c r="A441" s="5" t="s">
        <v>205</v>
      </c>
      <c r="B441" s="6">
        <v>10421647467</v>
      </c>
      <c r="C441" s="6" t="s">
        <v>31</v>
      </c>
      <c r="D441" s="6">
        <v>21647467</v>
      </c>
      <c r="E441" s="6">
        <v>3019</v>
      </c>
      <c r="F441" s="6" t="s">
        <v>21</v>
      </c>
      <c r="G441" s="6" t="s">
        <v>21</v>
      </c>
      <c r="H441" s="6">
        <v>0.999834</v>
      </c>
      <c r="I441" s="6" t="s">
        <v>26</v>
      </c>
      <c r="J441" s="6">
        <v>1.65618E-4</v>
      </c>
      <c r="K441" s="6" t="s">
        <v>22</v>
      </c>
      <c r="L441" s="6" t="s">
        <v>22</v>
      </c>
      <c r="M441" s="6" t="s">
        <v>22</v>
      </c>
      <c r="N441" s="7" t="s">
        <v>22</v>
      </c>
      <c r="O441" t="str">
        <f>VLOOKUP(A441,[1]matures!A:C,3,FALSE)</f>
        <v>-</v>
      </c>
      <c r="P441">
        <f>VLOOKUP(A441,[1]matures!A:E,5,FALSE)</f>
        <v>21647463</v>
      </c>
      <c r="Q441">
        <f>VLOOKUP(A441,[1]matures!A:F,6,FALSE)</f>
        <v>21647484</v>
      </c>
      <c r="R441">
        <f t="shared" si="6"/>
        <v>18</v>
      </c>
    </row>
    <row r="442" spans="1:18" x14ac:dyDescent="0.2">
      <c r="A442" s="5" t="s">
        <v>205</v>
      </c>
      <c r="B442" s="6">
        <v>10421647470</v>
      </c>
      <c r="C442" s="6" t="s">
        <v>31</v>
      </c>
      <c r="D442" s="6">
        <v>21647470</v>
      </c>
      <c r="E442" s="6">
        <v>3018</v>
      </c>
      <c r="F442" s="6" t="s">
        <v>23</v>
      </c>
      <c r="G442" s="6" t="s">
        <v>23</v>
      </c>
      <c r="H442" s="6">
        <v>0.99900599999999995</v>
      </c>
      <c r="I442" s="6" t="s">
        <v>26</v>
      </c>
      <c r="J442" s="6">
        <v>9.9403600000000001E-4</v>
      </c>
      <c r="K442" s="6" t="s">
        <v>22</v>
      </c>
      <c r="L442" s="6" t="s">
        <v>22</v>
      </c>
      <c r="M442" s="6" t="s">
        <v>22</v>
      </c>
      <c r="N442" s="7" t="s">
        <v>22</v>
      </c>
      <c r="O442" t="str">
        <f>VLOOKUP(A442,[1]matures!A:C,3,FALSE)</f>
        <v>-</v>
      </c>
      <c r="P442">
        <f>VLOOKUP(A442,[1]matures!A:E,5,FALSE)</f>
        <v>21647463</v>
      </c>
      <c r="Q442">
        <f>VLOOKUP(A442,[1]matures!A:F,6,FALSE)</f>
        <v>21647484</v>
      </c>
      <c r="R442">
        <f t="shared" si="6"/>
        <v>15</v>
      </c>
    </row>
    <row r="443" spans="1:18" x14ac:dyDescent="0.2">
      <c r="A443" s="5" t="s">
        <v>205</v>
      </c>
      <c r="B443" s="6">
        <v>10421647472</v>
      </c>
      <c r="C443" s="6" t="s">
        <v>31</v>
      </c>
      <c r="D443" s="6">
        <v>21647472</v>
      </c>
      <c r="E443" s="6">
        <v>3019</v>
      </c>
      <c r="F443" s="6" t="s">
        <v>23</v>
      </c>
      <c r="G443" s="6" t="s">
        <v>23</v>
      </c>
      <c r="H443" s="6">
        <v>0.999834</v>
      </c>
      <c r="I443" s="6" t="s">
        <v>26</v>
      </c>
      <c r="J443" s="6">
        <v>1.65618E-4</v>
      </c>
      <c r="K443" s="6" t="s">
        <v>22</v>
      </c>
      <c r="L443" s="6" t="s">
        <v>22</v>
      </c>
      <c r="M443" s="6" t="s">
        <v>22</v>
      </c>
      <c r="N443" s="7" t="s">
        <v>22</v>
      </c>
      <c r="O443" t="str">
        <f>VLOOKUP(A443,[1]matures!A:C,3,FALSE)</f>
        <v>-</v>
      </c>
      <c r="P443">
        <f>VLOOKUP(A443,[1]matures!A:E,5,FALSE)</f>
        <v>21647463</v>
      </c>
      <c r="Q443">
        <f>VLOOKUP(A443,[1]matures!A:F,6,FALSE)</f>
        <v>21647484</v>
      </c>
      <c r="R443">
        <f t="shared" si="6"/>
        <v>13</v>
      </c>
    </row>
    <row r="444" spans="1:18" x14ac:dyDescent="0.2">
      <c r="A444" s="5" t="s">
        <v>205</v>
      </c>
      <c r="B444" s="6">
        <v>10421647480</v>
      </c>
      <c r="C444" s="6" t="s">
        <v>31</v>
      </c>
      <c r="D444" s="6">
        <v>21647480</v>
      </c>
      <c r="E444" s="6">
        <v>3018</v>
      </c>
      <c r="F444" s="6" t="s">
        <v>23</v>
      </c>
      <c r="G444" s="6" t="s">
        <v>23</v>
      </c>
      <c r="H444" s="6">
        <v>0.99900599999999995</v>
      </c>
      <c r="I444" s="6" t="s">
        <v>20</v>
      </c>
      <c r="J444" s="6">
        <v>9.9403600000000001E-4</v>
      </c>
      <c r="K444" s="6" t="s">
        <v>22</v>
      </c>
      <c r="L444" s="6" t="s">
        <v>22</v>
      </c>
      <c r="M444" s="6" t="s">
        <v>22</v>
      </c>
      <c r="N444" s="7" t="s">
        <v>22</v>
      </c>
      <c r="O444" t="str">
        <f>VLOOKUP(A444,[1]matures!A:C,3,FALSE)</f>
        <v>-</v>
      </c>
      <c r="P444">
        <f>VLOOKUP(A444,[1]matures!A:E,5,FALSE)</f>
        <v>21647463</v>
      </c>
      <c r="Q444">
        <f>VLOOKUP(A444,[1]matures!A:F,6,FALSE)</f>
        <v>21647484</v>
      </c>
      <c r="R444">
        <f t="shared" si="6"/>
        <v>5</v>
      </c>
    </row>
    <row r="445" spans="1:18" x14ac:dyDescent="0.2">
      <c r="A445" s="5" t="s">
        <v>206</v>
      </c>
      <c r="B445" s="6">
        <v>10421650346</v>
      </c>
      <c r="C445" s="6" t="s">
        <v>31</v>
      </c>
      <c r="D445" s="6">
        <v>21650346</v>
      </c>
      <c r="E445" s="6">
        <v>3010</v>
      </c>
      <c r="F445" s="6" t="s">
        <v>23</v>
      </c>
      <c r="G445" s="6" t="s">
        <v>23</v>
      </c>
      <c r="H445" s="6">
        <v>0.999668</v>
      </c>
      <c r="I445" s="6" t="s">
        <v>26</v>
      </c>
      <c r="J445" s="6">
        <v>3.3222599999999997E-4</v>
      </c>
      <c r="K445" s="6" t="s">
        <v>22</v>
      </c>
      <c r="L445" s="6" t="s">
        <v>22</v>
      </c>
      <c r="M445" s="6" t="s">
        <v>22</v>
      </c>
      <c r="N445" s="7" t="s">
        <v>22</v>
      </c>
      <c r="O445" t="str">
        <f>VLOOKUP(A445,[1]matures!A:C,3,FALSE)</f>
        <v>-</v>
      </c>
      <c r="P445">
        <f>VLOOKUP(A445,[1]matures!A:E,5,FALSE)</f>
        <v>21650339</v>
      </c>
      <c r="Q445">
        <f>VLOOKUP(A445,[1]matures!A:F,6,FALSE)</f>
        <v>21650360</v>
      </c>
      <c r="R445">
        <f t="shared" si="6"/>
        <v>15</v>
      </c>
    </row>
    <row r="446" spans="1:18" x14ac:dyDescent="0.2">
      <c r="A446" s="5" t="s">
        <v>206</v>
      </c>
      <c r="B446" s="6">
        <v>10421650356</v>
      </c>
      <c r="C446" s="6" t="s">
        <v>31</v>
      </c>
      <c r="D446" s="6">
        <v>21650356</v>
      </c>
      <c r="E446" s="6">
        <v>3015</v>
      </c>
      <c r="F446" s="6" t="s">
        <v>26</v>
      </c>
      <c r="G446" s="6" t="s">
        <v>26</v>
      </c>
      <c r="H446" s="6">
        <v>0.999668</v>
      </c>
      <c r="I446" s="6" t="s">
        <v>23</v>
      </c>
      <c r="J446" s="6">
        <v>3.3167500000000003E-4</v>
      </c>
      <c r="K446" s="6" t="s">
        <v>22</v>
      </c>
      <c r="L446" s="6" t="s">
        <v>22</v>
      </c>
      <c r="M446" s="6" t="s">
        <v>22</v>
      </c>
      <c r="N446" s="7" t="s">
        <v>22</v>
      </c>
      <c r="O446" t="str">
        <f>VLOOKUP(A446,[1]matures!A:C,3,FALSE)</f>
        <v>-</v>
      </c>
      <c r="P446">
        <f>VLOOKUP(A446,[1]matures!A:E,5,FALSE)</f>
        <v>21650339</v>
      </c>
      <c r="Q446">
        <f>VLOOKUP(A446,[1]matures!A:F,6,FALSE)</f>
        <v>21650360</v>
      </c>
      <c r="R446">
        <f t="shared" si="6"/>
        <v>5</v>
      </c>
    </row>
    <row r="447" spans="1:18" x14ac:dyDescent="0.2">
      <c r="A447" s="5" t="s">
        <v>207</v>
      </c>
      <c r="B447" s="6">
        <v>10421656988</v>
      </c>
      <c r="C447" s="6" t="s">
        <v>31</v>
      </c>
      <c r="D447" s="6">
        <v>21656988</v>
      </c>
      <c r="E447" s="6">
        <v>3009</v>
      </c>
      <c r="F447" s="6" t="s">
        <v>20</v>
      </c>
      <c r="G447" s="6" t="s">
        <v>20</v>
      </c>
      <c r="H447" s="6">
        <v>0.99883699999999997</v>
      </c>
      <c r="I447" s="6" t="s">
        <v>26</v>
      </c>
      <c r="J447" s="6">
        <v>1.16318E-3</v>
      </c>
      <c r="K447" s="6" t="s">
        <v>22</v>
      </c>
      <c r="L447" s="6" t="s">
        <v>22</v>
      </c>
      <c r="M447" s="6" t="s">
        <v>22</v>
      </c>
      <c r="N447" s="7" t="s">
        <v>22</v>
      </c>
      <c r="O447" t="str">
        <f>VLOOKUP(A447,[1]matures!A:C,3,FALSE)</f>
        <v>-</v>
      </c>
      <c r="P447">
        <f>VLOOKUP(A447,[1]matures!A:E,5,FALSE)</f>
        <v>21656982</v>
      </c>
      <c r="Q447">
        <f>VLOOKUP(A447,[1]matures!A:F,6,FALSE)</f>
        <v>21657003</v>
      </c>
      <c r="R447">
        <f t="shared" si="6"/>
        <v>16</v>
      </c>
    </row>
    <row r="448" spans="1:18" x14ac:dyDescent="0.2">
      <c r="A448" s="5" t="s">
        <v>207</v>
      </c>
      <c r="B448" s="6">
        <v>10421656996</v>
      </c>
      <c r="C448" s="6" t="s">
        <v>31</v>
      </c>
      <c r="D448" s="6">
        <v>21656996</v>
      </c>
      <c r="E448" s="6">
        <v>3015</v>
      </c>
      <c r="F448" s="6" t="s">
        <v>26</v>
      </c>
      <c r="G448" s="6" t="s">
        <v>26</v>
      </c>
      <c r="H448" s="6">
        <v>0.999668</v>
      </c>
      <c r="I448" s="6" t="s">
        <v>23</v>
      </c>
      <c r="J448" s="6">
        <v>3.3167500000000003E-4</v>
      </c>
      <c r="K448" s="6" t="s">
        <v>22</v>
      </c>
      <c r="L448" s="6" t="s">
        <v>22</v>
      </c>
      <c r="M448" s="6" t="s">
        <v>22</v>
      </c>
      <c r="N448" s="7" t="s">
        <v>22</v>
      </c>
      <c r="O448" t="str">
        <f>VLOOKUP(A448,[1]matures!A:C,3,FALSE)</f>
        <v>-</v>
      </c>
      <c r="P448">
        <f>VLOOKUP(A448,[1]matures!A:E,5,FALSE)</f>
        <v>21656982</v>
      </c>
      <c r="Q448">
        <f>VLOOKUP(A448,[1]matures!A:F,6,FALSE)</f>
        <v>21657003</v>
      </c>
      <c r="R448">
        <f t="shared" si="6"/>
        <v>8</v>
      </c>
    </row>
    <row r="449" spans="1:18" x14ac:dyDescent="0.2">
      <c r="A449" s="5" t="s">
        <v>207</v>
      </c>
      <c r="B449" s="6">
        <v>10421656997</v>
      </c>
      <c r="C449" s="6" t="s">
        <v>31</v>
      </c>
      <c r="D449" s="6">
        <v>21656997</v>
      </c>
      <c r="E449" s="6">
        <v>3012</v>
      </c>
      <c r="F449" s="6" t="s">
        <v>20</v>
      </c>
      <c r="G449" s="6" t="s">
        <v>20</v>
      </c>
      <c r="H449" s="6">
        <v>0.999668</v>
      </c>
      <c r="I449" s="6" t="s">
        <v>26</v>
      </c>
      <c r="J449" s="6">
        <v>3.3200500000000002E-4</v>
      </c>
      <c r="K449" s="6" t="s">
        <v>22</v>
      </c>
      <c r="L449" s="6" t="s">
        <v>22</v>
      </c>
      <c r="M449" s="6" t="s">
        <v>22</v>
      </c>
      <c r="N449" s="7" t="s">
        <v>22</v>
      </c>
      <c r="O449" t="str">
        <f>VLOOKUP(A449,[1]matures!A:C,3,FALSE)</f>
        <v>-</v>
      </c>
      <c r="P449">
        <f>VLOOKUP(A449,[1]matures!A:E,5,FALSE)</f>
        <v>21656982</v>
      </c>
      <c r="Q449">
        <f>VLOOKUP(A449,[1]matures!A:F,6,FALSE)</f>
        <v>21657003</v>
      </c>
      <c r="R449">
        <f t="shared" si="6"/>
        <v>7</v>
      </c>
    </row>
    <row r="450" spans="1:18" x14ac:dyDescent="0.2">
      <c r="A450" s="5" t="s">
        <v>208</v>
      </c>
      <c r="B450" s="6">
        <v>10421656754</v>
      </c>
      <c r="C450" s="6" t="s">
        <v>31</v>
      </c>
      <c r="D450" s="6">
        <v>21656754</v>
      </c>
      <c r="E450" s="6">
        <v>3011</v>
      </c>
      <c r="F450" s="6" t="s">
        <v>26</v>
      </c>
      <c r="G450" s="6" t="s">
        <v>26</v>
      </c>
      <c r="H450" s="6">
        <v>0.998838</v>
      </c>
      <c r="I450" s="6" t="s">
        <v>23</v>
      </c>
      <c r="J450" s="6">
        <v>1.1624000000000001E-3</v>
      </c>
      <c r="K450" s="6" t="s">
        <v>22</v>
      </c>
      <c r="L450" s="6" t="s">
        <v>22</v>
      </c>
      <c r="M450" s="6" t="s">
        <v>22</v>
      </c>
      <c r="N450" s="7" t="s">
        <v>22</v>
      </c>
      <c r="O450" t="str">
        <f>VLOOKUP(A450,[1]matures!A:C,3,FALSE)</f>
        <v>-</v>
      </c>
      <c r="P450">
        <f>VLOOKUP(A450,[1]matures!A:E,5,FALSE)</f>
        <v>21656743</v>
      </c>
      <c r="Q450">
        <f>VLOOKUP(A450,[1]matures!A:F,6,FALSE)</f>
        <v>21656764</v>
      </c>
      <c r="R450">
        <f t="shared" si="6"/>
        <v>11</v>
      </c>
    </row>
    <row r="451" spans="1:18" x14ac:dyDescent="0.2">
      <c r="A451" s="5" t="s">
        <v>208</v>
      </c>
      <c r="B451" s="6">
        <v>10421656761</v>
      </c>
      <c r="C451" s="6" t="s">
        <v>31</v>
      </c>
      <c r="D451" s="6">
        <v>21656761</v>
      </c>
      <c r="E451" s="6">
        <v>2990</v>
      </c>
      <c r="F451" s="6" t="s">
        <v>23</v>
      </c>
      <c r="G451" s="6" t="s">
        <v>23</v>
      </c>
      <c r="H451" s="6">
        <v>0.86638800000000005</v>
      </c>
      <c r="I451" s="6" t="s">
        <v>26</v>
      </c>
      <c r="J451" s="6">
        <v>0.13361200000000001</v>
      </c>
      <c r="K451" s="6" t="s">
        <v>22</v>
      </c>
      <c r="L451" s="6" t="s">
        <v>22</v>
      </c>
      <c r="M451" s="6" t="s">
        <v>22</v>
      </c>
      <c r="N451" s="7" t="s">
        <v>22</v>
      </c>
      <c r="O451" t="str">
        <f>VLOOKUP(A451,[1]matures!A:C,3,FALSE)</f>
        <v>-</v>
      </c>
      <c r="P451">
        <f>VLOOKUP(A451,[1]matures!A:E,5,FALSE)</f>
        <v>21656743</v>
      </c>
      <c r="Q451">
        <f>VLOOKUP(A451,[1]matures!A:F,6,FALSE)</f>
        <v>21656764</v>
      </c>
      <c r="R451">
        <f t="shared" ref="R451:R514" si="7">IF(O451="+",D451-P451+1,Q451-D451+1)</f>
        <v>4</v>
      </c>
    </row>
    <row r="452" spans="1:18" x14ac:dyDescent="0.2">
      <c r="A452" s="5" t="s">
        <v>209</v>
      </c>
      <c r="B452" s="6">
        <v>10421658901</v>
      </c>
      <c r="C452" s="6" t="s">
        <v>31</v>
      </c>
      <c r="D452" s="6">
        <v>21658901</v>
      </c>
      <c r="E452" s="6">
        <v>3015</v>
      </c>
      <c r="F452" s="6" t="s">
        <v>23</v>
      </c>
      <c r="G452" s="6" t="s">
        <v>23</v>
      </c>
      <c r="H452" s="6">
        <v>0.98756200000000005</v>
      </c>
      <c r="I452" s="6" t="s">
        <v>26</v>
      </c>
      <c r="J452" s="6">
        <v>1.2437800000000001E-2</v>
      </c>
      <c r="K452" s="6" t="s">
        <v>22</v>
      </c>
      <c r="L452" s="6" t="s">
        <v>22</v>
      </c>
      <c r="M452" s="6" t="s">
        <v>22</v>
      </c>
      <c r="N452" s="7" t="s">
        <v>22</v>
      </c>
      <c r="O452" t="str">
        <f>VLOOKUP(A452,[1]matures!A:C,3,FALSE)</f>
        <v>-</v>
      </c>
      <c r="P452">
        <f>VLOOKUP(A452,[1]matures!A:E,5,FALSE)</f>
        <v>21658892</v>
      </c>
      <c r="Q452">
        <f>VLOOKUP(A452,[1]matures!A:F,6,FALSE)</f>
        <v>21658913</v>
      </c>
      <c r="R452">
        <f t="shared" si="7"/>
        <v>13</v>
      </c>
    </row>
    <row r="453" spans="1:18" x14ac:dyDescent="0.2">
      <c r="A453" s="5" t="s">
        <v>210</v>
      </c>
      <c r="B453" s="6">
        <v>10421661547</v>
      </c>
      <c r="C453" s="6" t="s">
        <v>31</v>
      </c>
      <c r="D453" s="6">
        <v>21661547</v>
      </c>
      <c r="E453" s="6">
        <v>3021</v>
      </c>
      <c r="F453" s="6" t="s">
        <v>20</v>
      </c>
      <c r="G453" s="6" t="s">
        <v>20</v>
      </c>
      <c r="H453" s="6">
        <v>0.999834</v>
      </c>
      <c r="I453" s="6" t="s">
        <v>21</v>
      </c>
      <c r="J453" s="6">
        <v>1.65508E-4</v>
      </c>
      <c r="K453" s="6" t="s">
        <v>22</v>
      </c>
      <c r="L453" s="6" t="s">
        <v>22</v>
      </c>
      <c r="M453" s="6" t="s">
        <v>22</v>
      </c>
      <c r="N453" s="7" t="s">
        <v>22</v>
      </c>
      <c r="O453" t="str">
        <f>VLOOKUP(A453,[1]matures!A:C,3,FALSE)</f>
        <v>-</v>
      </c>
      <c r="P453">
        <f>VLOOKUP(A453,[1]matures!A:E,5,FALSE)</f>
        <v>21661532</v>
      </c>
      <c r="Q453">
        <f>VLOOKUP(A453,[1]matures!A:F,6,FALSE)</f>
        <v>21661553</v>
      </c>
      <c r="R453">
        <f t="shared" si="7"/>
        <v>7</v>
      </c>
    </row>
    <row r="454" spans="1:18" x14ac:dyDescent="0.2">
      <c r="A454" s="5" t="s">
        <v>211</v>
      </c>
      <c r="B454" s="6">
        <v>10421661304</v>
      </c>
      <c r="C454" s="6" t="s">
        <v>31</v>
      </c>
      <c r="D454" s="6">
        <v>21661304</v>
      </c>
      <c r="E454" s="6">
        <v>3018</v>
      </c>
      <c r="F454" s="6" t="s">
        <v>20</v>
      </c>
      <c r="G454" s="6" t="s">
        <v>20</v>
      </c>
      <c r="H454" s="6">
        <v>0.999834</v>
      </c>
      <c r="I454" s="6" t="s">
        <v>26</v>
      </c>
      <c r="J454" s="6">
        <v>1.65673E-4</v>
      </c>
      <c r="K454" s="6" t="s">
        <v>22</v>
      </c>
      <c r="L454" s="6" t="s">
        <v>22</v>
      </c>
      <c r="M454" s="6" t="s">
        <v>22</v>
      </c>
      <c r="N454" s="7" t="s">
        <v>22</v>
      </c>
      <c r="O454" t="str">
        <f>VLOOKUP(A454,[1]matures!A:C,3,FALSE)</f>
        <v>-</v>
      </c>
      <c r="P454">
        <f>VLOOKUP(A454,[1]matures!A:E,5,FALSE)</f>
        <v>21661299</v>
      </c>
      <c r="Q454">
        <f>VLOOKUP(A454,[1]matures!A:F,6,FALSE)</f>
        <v>21661320</v>
      </c>
      <c r="R454">
        <f t="shared" si="7"/>
        <v>17</v>
      </c>
    </row>
    <row r="455" spans="1:18" x14ac:dyDescent="0.2">
      <c r="A455" s="5" t="s">
        <v>211</v>
      </c>
      <c r="B455" s="6">
        <v>10421661320</v>
      </c>
      <c r="C455" s="6" t="s">
        <v>31</v>
      </c>
      <c r="D455" s="6">
        <v>21661320</v>
      </c>
      <c r="E455" s="6">
        <v>3002</v>
      </c>
      <c r="F455" s="6" t="s">
        <v>23</v>
      </c>
      <c r="G455" s="6" t="s">
        <v>23</v>
      </c>
      <c r="H455" s="6">
        <v>0.82794800000000002</v>
      </c>
      <c r="I455" s="6" t="s">
        <v>26</v>
      </c>
      <c r="J455" s="6">
        <v>0.17205200000000001</v>
      </c>
      <c r="K455" s="6" t="s">
        <v>22</v>
      </c>
      <c r="L455" s="6" t="s">
        <v>22</v>
      </c>
      <c r="M455" s="6" t="s">
        <v>22</v>
      </c>
      <c r="N455" s="7" t="s">
        <v>22</v>
      </c>
      <c r="O455" t="str">
        <f>VLOOKUP(A455,[1]matures!A:C,3,FALSE)</f>
        <v>-</v>
      </c>
      <c r="P455">
        <f>VLOOKUP(A455,[1]matures!A:E,5,FALSE)</f>
        <v>21661299</v>
      </c>
      <c r="Q455">
        <f>VLOOKUP(A455,[1]matures!A:F,6,FALSE)</f>
        <v>21661320</v>
      </c>
      <c r="R455">
        <f t="shared" si="7"/>
        <v>1</v>
      </c>
    </row>
    <row r="456" spans="1:18" x14ac:dyDescent="0.2">
      <c r="A456" s="5" t="s">
        <v>212</v>
      </c>
      <c r="B456" s="6">
        <v>11107807474</v>
      </c>
      <c r="C456" s="6" t="s">
        <v>19</v>
      </c>
      <c r="D456" s="6">
        <v>7807474</v>
      </c>
      <c r="E456" s="6">
        <v>3022</v>
      </c>
      <c r="F456" s="6" t="s">
        <v>23</v>
      </c>
      <c r="G456" s="6" t="s">
        <v>23</v>
      </c>
      <c r="H456" s="6">
        <v>0.99983500000000003</v>
      </c>
      <c r="I456" s="6" t="s">
        <v>20</v>
      </c>
      <c r="J456" s="6">
        <v>1.65453E-4</v>
      </c>
      <c r="K456" s="6" t="s">
        <v>22</v>
      </c>
      <c r="L456" s="6" t="s">
        <v>22</v>
      </c>
      <c r="M456" s="6" t="s">
        <v>22</v>
      </c>
      <c r="N456" s="7" t="s">
        <v>22</v>
      </c>
      <c r="O456" t="str">
        <f>VLOOKUP(A456,[1]matures!A:C,3,FALSE)</f>
        <v>-</v>
      </c>
      <c r="P456">
        <f>VLOOKUP(A456,[1]matures!A:E,5,FALSE)</f>
        <v>7807471</v>
      </c>
      <c r="Q456">
        <f>VLOOKUP(A456,[1]matures!A:F,6,FALSE)</f>
        <v>7807492</v>
      </c>
      <c r="R456">
        <f t="shared" si="7"/>
        <v>19</v>
      </c>
    </row>
    <row r="457" spans="1:18" x14ac:dyDescent="0.2">
      <c r="A457" s="5" t="s">
        <v>213</v>
      </c>
      <c r="B457" s="6">
        <v>11107810278</v>
      </c>
      <c r="C457" s="6" t="s">
        <v>19</v>
      </c>
      <c r="D457" s="6">
        <v>7810278</v>
      </c>
      <c r="E457" s="6">
        <v>3017</v>
      </c>
      <c r="F457" s="6" t="s">
        <v>23</v>
      </c>
      <c r="G457" s="6" t="s">
        <v>23</v>
      </c>
      <c r="H457" s="6">
        <v>0.99966900000000003</v>
      </c>
      <c r="I457" s="6" t="s">
        <v>26</v>
      </c>
      <c r="J457" s="6">
        <v>3.3145499999999998E-4</v>
      </c>
      <c r="K457" s="6" t="s">
        <v>22</v>
      </c>
      <c r="L457" s="6" t="s">
        <v>22</v>
      </c>
      <c r="M457" s="6" t="s">
        <v>22</v>
      </c>
      <c r="N457" s="7" t="s">
        <v>22</v>
      </c>
      <c r="O457" t="str">
        <f>VLOOKUP(A457,[1]matures!A:C,3,FALSE)</f>
        <v>-</v>
      </c>
      <c r="P457">
        <f>VLOOKUP(A457,[1]matures!A:E,5,FALSE)</f>
        <v>7810261</v>
      </c>
      <c r="Q457">
        <f>VLOOKUP(A457,[1]matures!A:F,6,FALSE)</f>
        <v>7810282</v>
      </c>
      <c r="R457">
        <f t="shared" si="7"/>
        <v>5</v>
      </c>
    </row>
    <row r="458" spans="1:18" x14ac:dyDescent="0.2">
      <c r="A458" s="5" t="s">
        <v>214</v>
      </c>
      <c r="B458" s="6">
        <v>10116373544</v>
      </c>
      <c r="C458" s="6" t="s">
        <v>34</v>
      </c>
      <c r="D458" s="6">
        <v>16373544</v>
      </c>
      <c r="E458" s="6">
        <v>3014</v>
      </c>
      <c r="F458" s="6" t="s">
        <v>23</v>
      </c>
      <c r="G458" s="6" t="s">
        <v>23</v>
      </c>
      <c r="H458" s="6">
        <v>0.99850700000000003</v>
      </c>
      <c r="I458" s="6" t="s">
        <v>26</v>
      </c>
      <c r="J458" s="6">
        <v>1.49303E-3</v>
      </c>
      <c r="K458" s="6" t="s">
        <v>22</v>
      </c>
      <c r="L458" s="6" t="s">
        <v>22</v>
      </c>
      <c r="M458" s="6" t="s">
        <v>22</v>
      </c>
      <c r="N458" s="7" t="s">
        <v>22</v>
      </c>
      <c r="O458" t="str">
        <f>VLOOKUP(A458,[1]matures!A:C,3,FALSE)</f>
        <v>+</v>
      </c>
      <c r="P458">
        <f>VLOOKUP(A458,[1]matures!A:E,5,FALSE)</f>
        <v>16373523</v>
      </c>
      <c r="Q458">
        <f>VLOOKUP(A458,[1]matures!A:F,6,FALSE)</f>
        <v>16373546</v>
      </c>
      <c r="R458">
        <f t="shared" si="7"/>
        <v>22</v>
      </c>
    </row>
    <row r="459" spans="1:18" x14ac:dyDescent="0.2">
      <c r="A459" s="5" t="s">
        <v>214</v>
      </c>
      <c r="B459" s="6">
        <v>10116373545</v>
      </c>
      <c r="C459" s="6" t="s">
        <v>34</v>
      </c>
      <c r="D459" s="6">
        <v>16373545</v>
      </c>
      <c r="E459" s="6">
        <v>3012</v>
      </c>
      <c r="F459" s="6" t="s">
        <v>21</v>
      </c>
      <c r="G459" s="6" t="s">
        <v>21</v>
      </c>
      <c r="H459" s="6">
        <v>0.998838</v>
      </c>
      <c r="I459" s="6" t="s">
        <v>20</v>
      </c>
      <c r="J459" s="6">
        <v>1.1620199999999999E-3</v>
      </c>
      <c r="K459" s="6" t="s">
        <v>22</v>
      </c>
      <c r="L459" s="6" t="s">
        <v>22</v>
      </c>
      <c r="M459" s="6" t="s">
        <v>22</v>
      </c>
      <c r="N459" s="7" t="s">
        <v>22</v>
      </c>
      <c r="O459" t="str">
        <f>VLOOKUP(A459,[1]matures!A:C,3,FALSE)</f>
        <v>+</v>
      </c>
      <c r="P459">
        <f>VLOOKUP(A459,[1]matures!A:E,5,FALSE)</f>
        <v>16373523</v>
      </c>
      <c r="Q459">
        <f>VLOOKUP(A459,[1]matures!A:F,6,FALSE)</f>
        <v>16373546</v>
      </c>
      <c r="R459">
        <f t="shared" si="7"/>
        <v>23</v>
      </c>
    </row>
    <row r="460" spans="1:18" x14ac:dyDescent="0.2">
      <c r="A460" s="5" t="s">
        <v>214</v>
      </c>
      <c r="B460" s="6">
        <v>10116373546</v>
      </c>
      <c r="C460" s="6" t="s">
        <v>34</v>
      </c>
      <c r="D460" s="6">
        <v>16373546</v>
      </c>
      <c r="E460" s="6">
        <v>3008</v>
      </c>
      <c r="F460" s="6" t="s">
        <v>23</v>
      </c>
      <c r="G460" s="6" t="s">
        <v>23</v>
      </c>
      <c r="H460" s="6">
        <v>0.99069099999999999</v>
      </c>
      <c r="I460" s="6" t="s">
        <v>26</v>
      </c>
      <c r="J460" s="6">
        <v>9.3085100000000007E-3</v>
      </c>
      <c r="K460" s="6" t="s">
        <v>22</v>
      </c>
      <c r="L460" s="6" t="s">
        <v>22</v>
      </c>
      <c r="M460" s="6" t="s">
        <v>22</v>
      </c>
      <c r="N460" s="7" t="s">
        <v>22</v>
      </c>
      <c r="O460" t="str">
        <f>VLOOKUP(A460,[1]matures!A:C,3,FALSE)</f>
        <v>+</v>
      </c>
      <c r="P460">
        <f>VLOOKUP(A460,[1]matures!A:E,5,FALSE)</f>
        <v>16373523</v>
      </c>
      <c r="Q460">
        <f>VLOOKUP(A460,[1]matures!A:F,6,FALSE)</f>
        <v>16373546</v>
      </c>
      <c r="R460">
        <f t="shared" si="7"/>
        <v>24</v>
      </c>
    </row>
    <row r="461" spans="1:18" x14ac:dyDescent="0.2">
      <c r="A461" s="5" t="s">
        <v>215</v>
      </c>
      <c r="B461" s="6">
        <v>10416882400</v>
      </c>
      <c r="C461" s="6" t="s">
        <v>31</v>
      </c>
      <c r="D461" s="6">
        <v>16882400</v>
      </c>
      <c r="E461" s="6">
        <v>2959</v>
      </c>
      <c r="F461" s="6" t="s">
        <v>21</v>
      </c>
      <c r="G461" s="6" t="s">
        <v>21</v>
      </c>
      <c r="H461" s="6">
        <v>0.99847900000000001</v>
      </c>
      <c r="I461" s="6" t="s">
        <v>20</v>
      </c>
      <c r="J461" s="6">
        <v>1.52078E-3</v>
      </c>
      <c r="K461" s="6" t="s">
        <v>22</v>
      </c>
      <c r="L461" s="6" t="s">
        <v>22</v>
      </c>
      <c r="M461" s="6" t="s">
        <v>22</v>
      </c>
      <c r="N461" s="7" t="s">
        <v>22</v>
      </c>
      <c r="O461" t="str">
        <f>VLOOKUP(A461,[1]matures!A:C,3,FALSE)</f>
        <v>+</v>
      </c>
      <c r="P461">
        <f>VLOOKUP(A461,[1]matures!A:E,5,FALSE)</f>
        <v>16882396</v>
      </c>
      <c r="Q461">
        <f>VLOOKUP(A461,[1]matures!A:F,6,FALSE)</f>
        <v>16882419</v>
      </c>
      <c r="R461">
        <f t="shared" si="7"/>
        <v>5</v>
      </c>
    </row>
    <row r="462" spans="1:18" x14ac:dyDescent="0.2">
      <c r="A462" s="5" t="s">
        <v>215</v>
      </c>
      <c r="B462" s="6">
        <v>10416882401</v>
      </c>
      <c r="C462" s="6" t="s">
        <v>31</v>
      </c>
      <c r="D462" s="6">
        <v>16882401</v>
      </c>
      <c r="E462" s="6">
        <v>2927</v>
      </c>
      <c r="F462" s="6" t="s">
        <v>23</v>
      </c>
      <c r="G462" s="6" t="s">
        <v>23</v>
      </c>
      <c r="H462" s="6">
        <v>0.95968600000000004</v>
      </c>
      <c r="I462" s="6" t="s">
        <v>26</v>
      </c>
      <c r="J462" s="6">
        <v>4.0314299999999997E-2</v>
      </c>
      <c r="K462" s="6" t="s">
        <v>22</v>
      </c>
      <c r="L462" s="6" t="s">
        <v>22</v>
      </c>
      <c r="M462" s="6" t="s">
        <v>22</v>
      </c>
      <c r="N462" s="7" t="s">
        <v>22</v>
      </c>
      <c r="O462" t="str">
        <f>VLOOKUP(A462,[1]matures!A:C,3,FALSE)</f>
        <v>+</v>
      </c>
      <c r="P462">
        <f>VLOOKUP(A462,[1]matures!A:E,5,FALSE)</f>
        <v>16882396</v>
      </c>
      <c r="Q462">
        <f>VLOOKUP(A462,[1]matures!A:F,6,FALSE)</f>
        <v>16882419</v>
      </c>
      <c r="R462">
        <f t="shared" si="7"/>
        <v>6</v>
      </c>
    </row>
    <row r="463" spans="1:18" x14ac:dyDescent="0.2">
      <c r="A463" s="5" t="s">
        <v>215</v>
      </c>
      <c r="B463" s="6">
        <v>10416882406</v>
      </c>
      <c r="C463" s="6" t="s">
        <v>31</v>
      </c>
      <c r="D463" s="6">
        <v>16882406</v>
      </c>
      <c r="E463" s="6">
        <v>2959</v>
      </c>
      <c r="F463" s="6" t="s">
        <v>23</v>
      </c>
      <c r="G463" s="6" t="s">
        <v>23</v>
      </c>
      <c r="H463" s="6">
        <v>0.997803</v>
      </c>
      <c r="I463" s="6" t="s">
        <v>26</v>
      </c>
      <c r="J463" s="6">
        <v>2.1966899999999998E-3</v>
      </c>
      <c r="K463" s="6" t="s">
        <v>22</v>
      </c>
      <c r="L463" s="6" t="s">
        <v>22</v>
      </c>
      <c r="M463" s="6" t="s">
        <v>22</v>
      </c>
      <c r="N463" s="7" t="s">
        <v>22</v>
      </c>
      <c r="O463" t="str">
        <f>VLOOKUP(A463,[1]matures!A:C,3,FALSE)</f>
        <v>+</v>
      </c>
      <c r="P463">
        <f>VLOOKUP(A463,[1]matures!A:E,5,FALSE)</f>
        <v>16882396</v>
      </c>
      <c r="Q463">
        <f>VLOOKUP(A463,[1]matures!A:F,6,FALSE)</f>
        <v>16882419</v>
      </c>
      <c r="R463">
        <f t="shared" si="7"/>
        <v>11</v>
      </c>
    </row>
    <row r="464" spans="1:18" x14ac:dyDescent="0.2">
      <c r="A464" s="5" t="s">
        <v>215</v>
      </c>
      <c r="B464" s="6">
        <v>10416882410</v>
      </c>
      <c r="C464" s="6" t="s">
        <v>31</v>
      </c>
      <c r="D464" s="6">
        <v>16882410</v>
      </c>
      <c r="E464" s="6">
        <v>2918</v>
      </c>
      <c r="F464" s="6" t="s">
        <v>21</v>
      </c>
      <c r="G464" s="6" t="s">
        <v>21</v>
      </c>
      <c r="H464" s="6">
        <v>0.97001400000000004</v>
      </c>
      <c r="I464" s="6" t="s">
        <v>20</v>
      </c>
      <c r="J464" s="6">
        <v>2.99863E-2</v>
      </c>
      <c r="K464" s="6" t="s">
        <v>22</v>
      </c>
      <c r="L464" s="6" t="s">
        <v>22</v>
      </c>
      <c r="M464" s="6" t="s">
        <v>22</v>
      </c>
      <c r="N464" s="7" t="s">
        <v>22</v>
      </c>
      <c r="O464" t="str">
        <f>VLOOKUP(A464,[1]matures!A:C,3,FALSE)</f>
        <v>+</v>
      </c>
      <c r="P464">
        <f>VLOOKUP(A464,[1]matures!A:E,5,FALSE)</f>
        <v>16882396</v>
      </c>
      <c r="Q464">
        <f>VLOOKUP(A464,[1]matures!A:F,6,FALSE)</f>
        <v>16882419</v>
      </c>
      <c r="R464">
        <f t="shared" si="7"/>
        <v>15</v>
      </c>
    </row>
    <row r="465" spans="1:18" x14ac:dyDescent="0.2">
      <c r="A465" s="5" t="s">
        <v>215</v>
      </c>
      <c r="B465" s="6">
        <v>10416882416</v>
      </c>
      <c r="C465" s="6" t="s">
        <v>31</v>
      </c>
      <c r="D465" s="6">
        <v>16882416</v>
      </c>
      <c r="E465" s="6">
        <v>2937</v>
      </c>
      <c r="F465" s="6" t="s">
        <v>21</v>
      </c>
      <c r="G465" s="6" t="s">
        <v>21</v>
      </c>
      <c r="H465" s="6">
        <v>0.994722</v>
      </c>
      <c r="I465" s="6" t="s">
        <v>20</v>
      </c>
      <c r="J465" s="6">
        <v>5.2774900000000001E-3</v>
      </c>
      <c r="K465" s="6" t="s">
        <v>22</v>
      </c>
      <c r="L465" s="6" t="s">
        <v>22</v>
      </c>
      <c r="M465" s="6" t="s">
        <v>22</v>
      </c>
      <c r="N465" s="7" t="s">
        <v>22</v>
      </c>
      <c r="O465" t="str">
        <f>VLOOKUP(A465,[1]matures!A:C,3,FALSE)</f>
        <v>+</v>
      </c>
      <c r="P465">
        <f>VLOOKUP(A465,[1]matures!A:E,5,FALSE)</f>
        <v>16882396</v>
      </c>
      <c r="Q465">
        <f>VLOOKUP(A465,[1]matures!A:F,6,FALSE)</f>
        <v>16882419</v>
      </c>
      <c r="R465">
        <f t="shared" si="7"/>
        <v>21</v>
      </c>
    </row>
    <row r="466" spans="1:18" x14ac:dyDescent="0.2">
      <c r="A466" s="5" t="s">
        <v>215</v>
      </c>
      <c r="B466" s="6">
        <v>10416882417</v>
      </c>
      <c r="C466" s="6" t="s">
        <v>31</v>
      </c>
      <c r="D466" s="6">
        <v>16882417</v>
      </c>
      <c r="E466" s="6">
        <v>2942</v>
      </c>
      <c r="F466" s="6" t="s">
        <v>23</v>
      </c>
      <c r="G466" s="6" t="s">
        <v>23</v>
      </c>
      <c r="H466" s="6">
        <v>0.99626099999999995</v>
      </c>
      <c r="I466" s="6" t="s">
        <v>26</v>
      </c>
      <c r="J466" s="6">
        <v>3.73895E-3</v>
      </c>
      <c r="K466" s="6" t="s">
        <v>22</v>
      </c>
      <c r="L466" s="6" t="s">
        <v>22</v>
      </c>
      <c r="M466" s="6" t="s">
        <v>22</v>
      </c>
      <c r="N466" s="7" t="s">
        <v>22</v>
      </c>
      <c r="O466" t="str">
        <f>VLOOKUP(A466,[1]matures!A:C,3,FALSE)</f>
        <v>+</v>
      </c>
      <c r="P466">
        <f>VLOOKUP(A466,[1]matures!A:E,5,FALSE)</f>
        <v>16882396</v>
      </c>
      <c r="Q466">
        <f>VLOOKUP(A466,[1]matures!A:F,6,FALSE)</f>
        <v>16882419</v>
      </c>
      <c r="R466">
        <f t="shared" si="7"/>
        <v>22</v>
      </c>
    </row>
    <row r="467" spans="1:18" x14ac:dyDescent="0.2">
      <c r="A467" s="5" t="s">
        <v>215</v>
      </c>
      <c r="B467" s="6">
        <v>10416882418</v>
      </c>
      <c r="C467" s="6" t="s">
        <v>31</v>
      </c>
      <c r="D467" s="6">
        <v>16882418</v>
      </c>
      <c r="E467" s="6">
        <v>2894</v>
      </c>
      <c r="F467" s="6" t="s">
        <v>21</v>
      </c>
      <c r="G467" s="6" t="s">
        <v>21</v>
      </c>
      <c r="H467" s="6">
        <v>0.97753999999999996</v>
      </c>
      <c r="I467" s="6" t="s">
        <v>20</v>
      </c>
      <c r="J467" s="6">
        <v>2.2460299999999999E-2</v>
      </c>
      <c r="K467" s="6" t="s">
        <v>22</v>
      </c>
      <c r="L467" s="6" t="s">
        <v>22</v>
      </c>
      <c r="M467" s="6" t="s">
        <v>22</v>
      </c>
      <c r="N467" s="7" t="s">
        <v>22</v>
      </c>
      <c r="O467" t="str">
        <f>VLOOKUP(A467,[1]matures!A:C,3,FALSE)</f>
        <v>+</v>
      </c>
      <c r="P467">
        <f>VLOOKUP(A467,[1]matures!A:E,5,FALSE)</f>
        <v>16882396</v>
      </c>
      <c r="Q467">
        <f>VLOOKUP(A467,[1]matures!A:F,6,FALSE)</f>
        <v>16882419</v>
      </c>
      <c r="R467">
        <f t="shared" si="7"/>
        <v>23</v>
      </c>
    </row>
    <row r="468" spans="1:18" x14ac:dyDescent="0.2">
      <c r="A468" s="5" t="s">
        <v>215</v>
      </c>
      <c r="B468" s="6">
        <v>10416882419</v>
      </c>
      <c r="C468" s="6" t="s">
        <v>31</v>
      </c>
      <c r="D468" s="6">
        <v>16882419</v>
      </c>
      <c r="E468" s="6">
        <v>2934</v>
      </c>
      <c r="F468" s="6" t="s">
        <v>23</v>
      </c>
      <c r="G468" s="6" t="s">
        <v>23</v>
      </c>
      <c r="H468" s="6">
        <v>0.99931800000000004</v>
      </c>
      <c r="I468" s="6" t="s">
        <v>26</v>
      </c>
      <c r="J468" s="6">
        <v>6.81663E-4</v>
      </c>
      <c r="K468" s="6" t="s">
        <v>22</v>
      </c>
      <c r="L468" s="6" t="s">
        <v>22</v>
      </c>
      <c r="M468" s="6" t="s">
        <v>22</v>
      </c>
      <c r="N468" s="7" t="s">
        <v>22</v>
      </c>
      <c r="O468" t="str">
        <f>VLOOKUP(A468,[1]matures!A:C,3,FALSE)</f>
        <v>+</v>
      </c>
      <c r="P468">
        <f>VLOOKUP(A468,[1]matures!A:E,5,FALSE)</f>
        <v>16882396</v>
      </c>
      <c r="Q468">
        <f>VLOOKUP(A468,[1]matures!A:F,6,FALSE)</f>
        <v>16882419</v>
      </c>
      <c r="R468">
        <f t="shared" si="7"/>
        <v>24</v>
      </c>
    </row>
    <row r="469" spans="1:18" x14ac:dyDescent="0.2">
      <c r="A469" s="5" t="s">
        <v>216</v>
      </c>
      <c r="B469" s="6">
        <v>10208715225</v>
      </c>
      <c r="C469" s="6" t="s">
        <v>41</v>
      </c>
      <c r="D469" s="6">
        <v>8715225</v>
      </c>
      <c r="E469" s="6">
        <v>2989</v>
      </c>
      <c r="F469" s="6" t="s">
        <v>21</v>
      </c>
      <c r="G469" s="6" t="s">
        <v>21</v>
      </c>
      <c r="H469" s="6">
        <v>0.896119</v>
      </c>
      <c r="I469" s="6" t="s">
        <v>20</v>
      </c>
      <c r="J469" s="6">
        <v>0.103881</v>
      </c>
      <c r="K469" s="6" t="s">
        <v>22</v>
      </c>
      <c r="L469" s="6" t="s">
        <v>22</v>
      </c>
      <c r="M469" s="6" t="s">
        <v>22</v>
      </c>
      <c r="N469" s="7" t="s">
        <v>22</v>
      </c>
      <c r="O469" t="str">
        <f>VLOOKUP(A469,[1]matures!A:C,3,FALSE)</f>
        <v>+</v>
      </c>
      <c r="P469">
        <f>VLOOKUP(A469,[1]matures!A:E,5,FALSE)</f>
        <v>8715222</v>
      </c>
      <c r="Q469">
        <f>VLOOKUP(A469,[1]matures!A:F,6,FALSE)</f>
        <v>8715243</v>
      </c>
      <c r="R469">
        <f t="shared" si="7"/>
        <v>4</v>
      </c>
    </row>
    <row r="470" spans="1:18" x14ac:dyDescent="0.2">
      <c r="A470" s="5" t="s">
        <v>216</v>
      </c>
      <c r="B470" s="6">
        <v>10208715232</v>
      </c>
      <c r="C470" s="6" t="s">
        <v>41</v>
      </c>
      <c r="D470" s="6">
        <v>8715232</v>
      </c>
      <c r="E470" s="6">
        <v>2994</v>
      </c>
      <c r="F470" s="6" t="s">
        <v>26</v>
      </c>
      <c r="G470" s="6" t="s">
        <v>26</v>
      </c>
      <c r="H470" s="6">
        <v>0.68203100000000005</v>
      </c>
      <c r="I470" s="6" t="s">
        <v>23</v>
      </c>
      <c r="J470" s="6">
        <v>0.317969</v>
      </c>
      <c r="K470" s="6" t="s">
        <v>22</v>
      </c>
      <c r="L470" s="6" t="s">
        <v>22</v>
      </c>
      <c r="M470" s="6" t="s">
        <v>22</v>
      </c>
      <c r="N470" s="7" t="s">
        <v>22</v>
      </c>
      <c r="O470" t="str">
        <f>VLOOKUP(A470,[1]matures!A:C,3,FALSE)</f>
        <v>+</v>
      </c>
      <c r="P470">
        <f>VLOOKUP(A470,[1]matures!A:E,5,FALSE)</f>
        <v>8715222</v>
      </c>
      <c r="Q470">
        <f>VLOOKUP(A470,[1]matures!A:F,6,FALSE)</f>
        <v>8715243</v>
      </c>
      <c r="R470">
        <f t="shared" si="7"/>
        <v>11</v>
      </c>
    </row>
    <row r="471" spans="1:18" x14ac:dyDescent="0.2">
      <c r="A471" s="5" t="s">
        <v>216</v>
      </c>
      <c r="B471" s="6">
        <v>10208715240</v>
      </c>
      <c r="C471" s="6" t="s">
        <v>41</v>
      </c>
      <c r="D471" s="6">
        <v>8715240</v>
      </c>
      <c r="E471" s="6">
        <v>3017</v>
      </c>
      <c r="F471" s="6" t="s">
        <v>23</v>
      </c>
      <c r="G471" s="6" t="s">
        <v>23</v>
      </c>
      <c r="H471" s="6">
        <v>0.99403399999999997</v>
      </c>
      <c r="I471" s="6" t="s">
        <v>20</v>
      </c>
      <c r="J471" s="6">
        <v>5.9661899999999997E-3</v>
      </c>
      <c r="K471" s="6" t="s">
        <v>22</v>
      </c>
      <c r="L471" s="6" t="s">
        <v>22</v>
      </c>
      <c r="M471" s="6" t="s">
        <v>22</v>
      </c>
      <c r="N471" s="7" t="s">
        <v>22</v>
      </c>
      <c r="O471" t="str">
        <f>VLOOKUP(A471,[1]matures!A:C,3,FALSE)</f>
        <v>+</v>
      </c>
      <c r="P471">
        <f>VLOOKUP(A471,[1]matures!A:E,5,FALSE)</f>
        <v>8715222</v>
      </c>
      <c r="Q471">
        <f>VLOOKUP(A471,[1]matures!A:F,6,FALSE)</f>
        <v>8715243</v>
      </c>
      <c r="R471">
        <f t="shared" si="7"/>
        <v>19</v>
      </c>
    </row>
    <row r="472" spans="1:18" x14ac:dyDescent="0.2">
      <c r="A472" s="5" t="s">
        <v>217</v>
      </c>
      <c r="B472" s="6">
        <v>10801202576</v>
      </c>
      <c r="C472" s="6" t="s">
        <v>36</v>
      </c>
      <c r="D472" s="6">
        <v>1202576</v>
      </c>
      <c r="E472" s="6">
        <v>3019</v>
      </c>
      <c r="F472" s="6" t="s">
        <v>26</v>
      </c>
      <c r="G472" s="6" t="s">
        <v>26</v>
      </c>
      <c r="H472" s="6">
        <v>0.98161600000000004</v>
      </c>
      <c r="I472" s="6" t="s">
        <v>23</v>
      </c>
      <c r="J472" s="6">
        <v>1.83836E-2</v>
      </c>
      <c r="K472" s="6" t="s">
        <v>22</v>
      </c>
      <c r="L472" s="6" t="s">
        <v>22</v>
      </c>
      <c r="M472" s="6" t="s">
        <v>22</v>
      </c>
      <c r="N472" s="7" t="s">
        <v>22</v>
      </c>
      <c r="O472" t="str">
        <f>VLOOKUP(A472,[1]matures!A:C,3,FALSE)</f>
        <v>+</v>
      </c>
      <c r="P472">
        <f>VLOOKUP(A472,[1]matures!A:E,5,FALSE)</f>
        <v>1202555</v>
      </c>
      <c r="Q472">
        <f>VLOOKUP(A472,[1]matures!A:F,6,FALSE)</f>
        <v>1202576</v>
      </c>
      <c r="R472">
        <f t="shared" si="7"/>
        <v>22</v>
      </c>
    </row>
    <row r="473" spans="1:18" x14ac:dyDescent="0.2">
      <c r="A473" s="5" t="s">
        <v>218</v>
      </c>
      <c r="B473" s="6">
        <v>10716719863</v>
      </c>
      <c r="C473" s="6" t="s">
        <v>46</v>
      </c>
      <c r="D473" s="6">
        <v>16719863</v>
      </c>
      <c r="E473" s="6">
        <v>1898</v>
      </c>
      <c r="F473" s="6" t="s">
        <v>21</v>
      </c>
      <c r="G473" s="6" t="s">
        <v>21</v>
      </c>
      <c r="H473" s="6">
        <v>0.77449900000000005</v>
      </c>
      <c r="I473" s="6" t="s">
        <v>20</v>
      </c>
      <c r="J473" s="6">
        <v>0.22550100000000001</v>
      </c>
      <c r="K473" s="6" t="s">
        <v>22</v>
      </c>
      <c r="L473" s="6" t="s">
        <v>22</v>
      </c>
      <c r="M473" s="6" t="s">
        <v>22</v>
      </c>
      <c r="N473" s="7" t="s">
        <v>22</v>
      </c>
      <c r="O473" t="str">
        <f>VLOOKUP(A473,[1]matures!A:C,3,FALSE)</f>
        <v>-</v>
      </c>
      <c r="P473">
        <f>VLOOKUP(A473,[1]matures!A:E,5,FALSE)</f>
        <v>16719848</v>
      </c>
      <c r="Q473">
        <f>VLOOKUP(A473,[1]matures!A:F,6,FALSE)</f>
        <v>16719870</v>
      </c>
      <c r="R473">
        <f t="shared" si="7"/>
        <v>8</v>
      </c>
    </row>
    <row r="474" spans="1:18" x14ac:dyDescent="0.2">
      <c r="A474" s="5" t="s">
        <v>218</v>
      </c>
      <c r="B474" s="6">
        <v>10716719869</v>
      </c>
      <c r="C474" s="6" t="s">
        <v>46</v>
      </c>
      <c r="D474" s="6">
        <v>16719869</v>
      </c>
      <c r="E474" s="6">
        <v>1915</v>
      </c>
      <c r="F474" s="6" t="s">
        <v>21</v>
      </c>
      <c r="G474" s="6" t="s">
        <v>21</v>
      </c>
      <c r="H474" s="6">
        <v>0.99686699999999995</v>
      </c>
      <c r="I474" s="6" t="s">
        <v>23</v>
      </c>
      <c r="J474" s="6">
        <v>3.1331599999999999E-3</v>
      </c>
      <c r="K474" s="6" t="s">
        <v>22</v>
      </c>
      <c r="L474" s="6" t="s">
        <v>22</v>
      </c>
      <c r="M474" s="6" t="s">
        <v>22</v>
      </c>
      <c r="N474" s="7" t="s">
        <v>22</v>
      </c>
      <c r="O474" t="str">
        <f>VLOOKUP(A474,[1]matures!A:C,3,FALSE)</f>
        <v>-</v>
      </c>
      <c r="P474">
        <f>VLOOKUP(A474,[1]matures!A:E,5,FALSE)</f>
        <v>16719848</v>
      </c>
      <c r="Q474">
        <f>VLOOKUP(A474,[1]matures!A:F,6,FALSE)</f>
        <v>16719870</v>
      </c>
      <c r="R474">
        <f t="shared" si="7"/>
        <v>2</v>
      </c>
    </row>
    <row r="475" spans="1:18" x14ac:dyDescent="0.2">
      <c r="A475" s="5" t="s">
        <v>219</v>
      </c>
      <c r="B475" s="6">
        <v>10229869591</v>
      </c>
      <c r="C475" s="6" t="s">
        <v>41</v>
      </c>
      <c r="D475" s="6">
        <v>29869591</v>
      </c>
      <c r="E475" s="6">
        <v>3017</v>
      </c>
      <c r="F475" s="6" t="s">
        <v>23</v>
      </c>
      <c r="G475" s="6" t="s">
        <v>23</v>
      </c>
      <c r="H475" s="6">
        <v>0.999834</v>
      </c>
      <c r="I475" s="6" t="s">
        <v>26</v>
      </c>
      <c r="J475" s="6">
        <v>1.65728E-4</v>
      </c>
      <c r="K475" s="6" t="s">
        <v>22</v>
      </c>
      <c r="L475" s="6" t="s">
        <v>22</v>
      </c>
      <c r="M475" s="6" t="s">
        <v>22</v>
      </c>
      <c r="N475" s="7" t="s">
        <v>22</v>
      </c>
      <c r="O475" t="str">
        <f>VLOOKUP(A475,[1]matures!A:C,3,FALSE)</f>
        <v>+</v>
      </c>
      <c r="P475">
        <f>VLOOKUP(A475,[1]matures!A:E,5,FALSE)</f>
        <v>29869574</v>
      </c>
      <c r="Q475">
        <f>VLOOKUP(A475,[1]matures!A:F,6,FALSE)</f>
        <v>29869597</v>
      </c>
      <c r="R475">
        <f t="shared" si="7"/>
        <v>18</v>
      </c>
    </row>
    <row r="476" spans="1:18" x14ac:dyDescent="0.2">
      <c r="A476" s="5" t="s">
        <v>220</v>
      </c>
      <c r="B476" s="6">
        <v>11225664780</v>
      </c>
      <c r="C476" s="6" t="s">
        <v>52</v>
      </c>
      <c r="D476" s="6">
        <v>25664780</v>
      </c>
      <c r="E476" s="6">
        <v>2915</v>
      </c>
      <c r="F476" s="6" t="s">
        <v>20</v>
      </c>
      <c r="G476" s="6" t="s">
        <v>20</v>
      </c>
      <c r="H476" s="6">
        <v>0.99759900000000001</v>
      </c>
      <c r="I476" s="6" t="s">
        <v>21</v>
      </c>
      <c r="J476" s="6">
        <v>2.4013699999999999E-3</v>
      </c>
      <c r="K476" s="6" t="s">
        <v>22</v>
      </c>
      <c r="L476" s="6" t="s">
        <v>22</v>
      </c>
      <c r="M476" s="6" t="s">
        <v>22</v>
      </c>
      <c r="N476" s="7" t="s">
        <v>22</v>
      </c>
      <c r="O476" t="str">
        <f>VLOOKUP(A476,[1]matures!A:C,3,FALSE)</f>
        <v>-</v>
      </c>
      <c r="P476">
        <f>VLOOKUP(A476,[1]matures!A:E,5,FALSE)</f>
        <v>25664780</v>
      </c>
      <c r="Q476">
        <f>VLOOKUP(A476,[1]matures!A:F,6,FALSE)</f>
        <v>25664800</v>
      </c>
      <c r="R476">
        <f t="shared" si="7"/>
        <v>21</v>
      </c>
    </row>
    <row r="477" spans="1:18" x14ac:dyDescent="0.2">
      <c r="A477" s="5" t="s">
        <v>220</v>
      </c>
      <c r="B477" s="6">
        <v>11225664782</v>
      </c>
      <c r="C477" s="6" t="s">
        <v>52</v>
      </c>
      <c r="D477" s="6">
        <v>25664782</v>
      </c>
      <c r="E477" s="6">
        <v>2916</v>
      </c>
      <c r="F477" s="6" t="s">
        <v>21</v>
      </c>
      <c r="G477" s="6" t="s">
        <v>21</v>
      </c>
      <c r="H477" s="6">
        <v>0.99759900000000001</v>
      </c>
      <c r="I477" s="6" t="s">
        <v>23</v>
      </c>
      <c r="J477" s="6">
        <v>2.40055E-3</v>
      </c>
      <c r="K477" s="6" t="s">
        <v>22</v>
      </c>
      <c r="L477" s="6" t="s">
        <v>22</v>
      </c>
      <c r="M477" s="6" t="s">
        <v>22</v>
      </c>
      <c r="N477" s="7" t="s">
        <v>22</v>
      </c>
      <c r="O477" t="str">
        <f>VLOOKUP(A477,[1]matures!A:C,3,FALSE)</f>
        <v>-</v>
      </c>
      <c r="P477">
        <f>VLOOKUP(A477,[1]matures!A:E,5,FALSE)</f>
        <v>25664780</v>
      </c>
      <c r="Q477">
        <f>VLOOKUP(A477,[1]matures!A:F,6,FALSE)</f>
        <v>25664800</v>
      </c>
      <c r="R477">
        <f t="shared" si="7"/>
        <v>19</v>
      </c>
    </row>
    <row r="478" spans="1:18" x14ac:dyDescent="0.2">
      <c r="A478" s="5" t="s">
        <v>220</v>
      </c>
      <c r="B478" s="6">
        <v>11225664785</v>
      </c>
      <c r="C478" s="6" t="s">
        <v>52</v>
      </c>
      <c r="D478" s="6">
        <v>25664785</v>
      </c>
      <c r="E478" s="6">
        <v>2911</v>
      </c>
      <c r="F478" s="6" t="s">
        <v>26</v>
      </c>
      <c r="G478" s="6" t="s">
        <v>26</v>
      </c>
      <c r="H478" s="6">
        <v>0.92682900000000001</v>
      </c>
      <c r="I478" s="6" t="s">
        <v>21</v>
      </c>
      <c r="J478" s="6">
        <v>7.3170700000000005E-2</v>
      </c>
      <c r="K478" s="6" t="s">
        <v>22</v>
      </c>
      <c r="L478" s="6" t="s">
        <v>22</v>
      </c>
      <c r="M478" s="6" t="s">
        <v>22</v>
      </c>
      <c r="N478" s="7" t="s">
        <v>22</v>
      </c>
      <c r="O478" t="str">
        <f>VLOOKUP(A478,[1]matures!A:C,3,FALSE)</f>
        <v>-</v>
      </c>
      <c r="P478">
        <f>VLOOKUP(A478,[1]matures!A:E,5,FALSE)</f>
        <v>25664780</v>
      </c>
      <c r="Q478">
        <f>VLOOKUP(A478,[1]matures!A:F,6,FALSE)</f>
        <v>25664800</v>
      </c>
      <c r="R478">
        <f t="shared" si="7"/>
        <v>16</v>
      </c>
    </row>
    <row r="479" spans="1:18" x14ac:dyDescent="0.2">
      <c r="A479" s="5" t="s">
        <v>221</v>
      </c>
      <c r="B479" s="6">
        <v>10908515763</v>
      </c>
      <c r="C479" s="6" t="s">
        <v>60</v>
      </c>
      <c r="D479" s="6">
        <v>8515763</v>
      </c>
      <c r="E479" s="6">
        <v>2700</v>
      </c>
      <c r="F479" s="6" t="s">
        <v>26</v>
      </c>
      <c r="G479" s="6" t="s">
        <v>23</v>
      </c>
      <c r="H479" s="6">
        <v>0.62092599999999998</v>
      </c>
      <c r="I479" s="6" t="s">
        <v>26</v>
      </c>
      <c r="J479" s="6">
        <v>0.37907400000000002</v>
      </c>
      <c r="K479" s="6" t="s">
        <v>22</v>
      </c>
      <c r="L479" s="6" t="s">
        <v>22</v>
      </c>
      <c r="M479" s="6" t="s">
        <v>22</v>
      </c>
      <c r="N479" s="7" t="s">
        <v>22</v>
      </c>
      <c r="O479" t="str">
        <f>VLOOKUP(A479,[1]matures!A:C,3,FALSE)</f>
        <v>-</v>
      </c>
      <c r="P479">
        <f>VLOOKUP(A479,[1]matures!A:E,5,FALSE)</f>
        <v>8515762</v>
      </c>
      <c r="Q479">
        <f>VLOOKUP(A479,[1]matures!A:F,6,FALSE)</f>
        <v>8515783</v>
      </c>
      <c r="R479">
        <f t="shared" si="7"/>
        <v>21</v>
      </c>
    </row>
    <row r="480" spans="1:18" x14ac:dyDescent="0.2">
      <c r="A480" s="5" t="s">
        <v>221</v>
      </c>
      <c r="B480" s="6">
        <v>10908515764</v>
      </c>
      <c r="C480" s="6" t="s">
        <v>60</v>
      </c>
      <c r="D480" s="6">
        <v>8515764</v>
      </c>
      <c r="E480" s="6">
        <v>2895</v>
      </c>
      <c r="F480" s="6" t="s">
        <v>21</v>
      </c>
      <c r="G480" s="6" t="s">
        <v>21</v>
      </c>
      <c r="H480" s="6">
        <v>0.99965499999999996</v>
      </c>
      <c r="I480" s="6" t="s">
        <v>20</v>
      </c>
      <c r="J480" s="6">
        <v>3.4542299999999998E-4</v>
      </c>
      <c r="K480" s="6" t="s">
        <v>22</v>
      </c>
      <c r="L480" s="6" t="s">
        <v>22</v>
      </c>
      <c r="M480" s="6" t="s">
        <v>22</v>
      </c>
      <c r="N480" s="7" t="s">
        <v>22</v>
      </c>
      <c r="O480" t="str">
        <f>VLOOKUP(A480,[1]matures!A:C,3,FALSE)</f>
        <v>-</v>
      </c>
      <c r="P480">
        <f>VLOOKUP(A480,[1]matures!A:E,5,FALSE)</f>
        <v>8515762</v>
      </c>
      <c r="Q480">
        <f>VLOOKUP(A480,[1]matures!A:F,6,FALSE)</f>
        <v>8515783</v>
      </c>
      <c r="R480">
        <f t="shared" si="7"/>
        <v>20</v>
      </c>
    </row>
    <row r="481" spans="1:18" x14ac:dyDescent="0.2">
      <c r="A481" s="5" t="s">
        <v>221</v>
      </c>
      <c r="B481" s="6">
        <v>10908515768</v>
      </c>
      <c r="C481" s="6" t="s">
        <v>60</v>
      </c>
      <c r="D481" s="6">
        <v>8515768</v>
      </c>
      <c r="E481" s="6">
        <v>2761</v>
      </c>
      <c r="F481" s="6" t="s">
        <v>26</v>
      </c>
      <c r="G481" s="6" t="s">
        <v>23</v>
      </c>
      <c r="H481" s="6">
        <v>0.63002499999999995</v>
      </c>
      <c r="I481" s="6" t="s">
        <v>26</v>
      </c>
      <c r="J481" s="6">
        <v>0.369612</v>
      </c>
      <c r="K481" s="6" t="s">
        <v>20</v>
      </c>
      <c r="L481" s="6">
        <v>3.62188E-4</v>
      </c>
      <c r="M481" s="6" t="s">
        <v>22</v>
      </c>
      <c r="N481" s="7" t="s">
        <v>22</v>
      </c>
      <c r="O481" t="str">
        <f>VLOOKUP(A481,[1]matures!A:C,3,FALSE)</f>
        <v>-</v>
      </c>
      <c r="P481">
        <f>VLOOKUP(A481,[1]matures!A:E,5,FALSE)</f>
        <v>8515762</v>
      </c>
      <c r="Q481">
        <f>VLOOKUP(A481,[1]matures!A:F,6,FALSE)</f>
        <v>8515783</v>
      </c>
      <c r="R481">
        <f t="shared" si="7"/>
        <v>16</v>
      </c>
    </row>
    <row r="482" spans="1:18" x14ac:dyDescent="0.2">
      <c r="A482" s="5" t="s">
        <v>221</v>
      </c>
      <c r="B482" s="6">
        <v>10908515769</v>
      </c>
      <c r="C482" s="6" t="s">
        <v>60</v>
      </c>
      <c r="D482" s="6">
        <v>8515769</v>
      </c>
      <c r="E482" s="6">
        <v>2951</v>
      </c>
      <c r="F482" s="6" t="s">
        <v>21</v>
      </c>
      <c r="G482" s="6" t="s">
        <v>21</v>
      </c>
      <c r="H482" s="6">
        <v>0.99830600000000003</v>
      </c>
      <c r="I482" s="6" t="s">
        <v>20</v>
      </c>
      <c r="J482" s="6">
        <v>1.6943399999999999E-3</v>
      </c>
      <c r="K482" s="6" t="s">
        <v>22</v>
      </c>
      <c r="L482" s="6" t="s">
        <v>22</v>
      </c>
      <c r="M482" s="6" t="s">
        <v>22</v>
      </c>
      <c r="N482" s="7" t="s">
        <v>22</v>
      </c>
      <c r="O482" t="str">
        <f>VLOOKUP(A482,[1]matures!A:C,3,FALSE)</f>
        <v>-</v>
      </c>
      <c r="P482">
        <f>VLOOKUP(A482,[1]matures!A:E,5,FALSE)</f>
        <v>8515762</v>
      </c>
      <c r="Q482">
        <f>VLOOKUP(A482,[1]matures!A:F,6,FALSE)</f>
        <v>8515783</v>
      </c>
      <c r="R482">
        <f t="shared" si="7"/>
        <v>15</v>
      </c>
    </row>
    <row r="483" spans="1:18" x14ac:dyDescent="0.2">
      <c r="A483" s="5" t="s">
        <v>221</v>
      </c>
      <c r="B483" s="6">
        <v>10908515770</v>
      </c>
      <c r="C483" s="6" t="s">
        <v>60</v>
      </c>
      <c r="D483" s="6">
        <v>8515770</v>
      </c>
      <c r="E483" s="6">
        <v>2883</v>
      </c>
      <c r="F483" s="6" t="s">
        <v>26</v>
      </c>
      <c r="G483" s="6" t="s">
        <v>26</v>
      </c>
      <c r="H483" s="6">
        <v>0.66302499999999998</v>
      </c>
      <c r="I483" s="6" t="s">
        <v>23</v>
      </c>
      <c r="J483" s="6">
        <v>0.33697500000000002</v>
      </c>
      <c r="K483" s="6" t="s">
        <v>22</v>
      </c>
      <c r="L483" s="6" t="s">
        <v>22</v>
      </c>
      <c r="M483" s="6" t="s">
        <v>22</v>
      </c>
      <c r="N483" s="7" t="s">
        <v>22</v>
      </c>
      <c r="O483" t="str">
        <f>VLOOKUP(A483,[1]matures!A:C,3,FALSE)</f>
        <v>-</v>
      </c>
      <c r="P483">
        <f>VLOOKUP(A483,[1]matures!A:E,5,FALSE)</f>
        <v>8515762</v>
      </c>
      <c r="Q483">
        <f>VLOOKUP(A483,[1]matures!A:F,6,FALSE)</f>
        <v>8515783</v>
      </c>
      <c r="R483">
        <f t="shared" si="7"/>
        <v>14</v>
      </c>
    </row>
    <row r="484" spans="1:18" x14ac:dyDescent="0.2">
      <c r="A484" s="5" t="s">
        <v>221</v>
      </c>
      <c r="B484" s="6">
        <v>10908515776</v>
      </c>
      <c r="C484" s="6" t="s">
        <v>60</v>
      </c>
      <c r="D484" s="6">
        <v>8515776</v>
      </c>
      <c r="E484" s="6">
        <v>2896</v>
      </c>
      <c r="F484" s="6" t="s">
        <v>21</v>
      </c>
      <c r="G484" s="6" t="s">
        <v>26</v>
      </c>
      <c r="H484" s="6">
        <v>0.64813500000000002</v>
      </c>
      <c r="I484" s="6" t="s">
        <v>21</v>
      </c>
      <c r="J484" s="6">
        <v>0.35186499999999998</v>
      </c>
      <c r="K484" s="6" t="s">
        <v>22</v>
      </c>
      <c r="L484" s="6" t="s">
        <v>22</v>
      </c>
      <c r="M484" s="6" t="s">
        <v>22</v>
      </c>
      <c r="N484" s="7" t="s">
        <v>22</v>
      </c>
      <c r="O484" t="str">
        <f>VLOOKUP(A484,[1]matures!A:C,3,FALSE)</f>
        <v>-</v>
      </c>
      <c r="P484">
        <f>VLOOKUP(A484,[1]matures!A:E,5,FALSE)</f>
        <v>8515762</v>
      </c>
      <c r="Q484">
        <f>VLOOKUP(A484,[1]matures!A:F,6,FALSE)</f>
        <v>8515783</v>
      </c>
      <c r="R484">
        <f t="shared" si="7"/>
        <v>8</v>
      </c>
    </row>
    <row r="485" spans="1:18" x14ac:dyDescent="0.2">
      <c r="A485" s="5" t="s">
        <v>221</v>
      </c>
      <c r="B485" s="6">
        <v>10908515780</v>
      </c>
      <c r="C485" s="6" t="s">
        <v>60</v>
      </c>
      <c r="D485" s="6">
        <v>8515780</v>
      </c>
      <c r="E485" s="6">
        <v>2923</v>
      </c>
      <c r="F485" s="6" t="s">
        <v>20</v>
      </c>
      <c r="G485" s="6" t="s">
        <v>26</v>
      </c>
      <c r="H485" s="6">
        <v>0.65070099999999997</v>
      </c>
      <c r="I485" s="6" t="s">
        <v>20</v>
      </c>
      <c r="J485" s="6">
        <v>0.34929900000000003</v>
      </c>
      <c r="K485" s="6" t="s">
        <v>22</v>
      </c>
      <c r="L485" s="6" t="s">
        <v>22</v>
      </c>
      <c r="M485" s="6" t="s">
        <v>22</v>
      </c>
      <c r="N485" s="7" t="s">
        <v>22</v>
      </c>
      <c r="O485" t="str">
        <f>VLOOKUP(A485,[1]matures!A:C,3,FALSE)</f>
        <v>-</v>
      </c>
      <c r="P485">
        <f>VLOOKUP(A485,[1]matures!A:E,5,FALSE)</f>
        <v>8515762</v>
      </c>
      <c r="Q485">
        <f>VLOOKUP(A485,[1]matures!A:F,6,FALSE)</f>
        <v>8515783</v>
      </c>
      <c r="R485">
        <f t="shared" si="7"/>
        <v>4</v>
      </c>
    </row>
    <row r="486" spans="1:18" x14ac:dyDescent="0.2">
      <c r="A486" s="5" t="s">
        <v>222</v>
      </c>
      <c r="B486" s="6">
        <v>10307331679</v>
      </c>
      <c r="C486" s="6" t="s">
        <v>25</v>
      </c>
      <c r="D486" s="6">
        <v>7331679</v>
      </c>
      <c r="E486" s="6">
        <v>3021</v>
      </c>
      <c r="F486" s="6" t="s">
        <v>26</v>
      </c>
      <c r="G486" s="6" t="s">
        <v>26</v>
      </c>
      <c r="H486" s="6">
        <v>0.99966900000000003</v>
      </c>
      <c r="I486" s="6" t="s">
        <v>23</v>
      </c>
      <c r="J486" s="6">
        <v>3.31016E-4</v>
      </c>
      <c r="K486" s="6" t="s">
        <v>22</v>
      </c>
      <c r="L486" s="6" t="s">
        <v>22</v>
      </c>
      <c r="M486" s="6" t="s">
        <v>22</v>
      </c>
      <c r="N486" s="7" t="s">
        <v>22</v>
      </c>
      <c r="O486" t="str">
        <f>VLOOKUP(A486,[1]matures!A:C,3,FALSE)</f>
        <v>-</v>
      </c>
      <c r="P486">
        <f>VLOOKUP(A486,[1]matures!A:E,5,FALSE)</f>
        <v>7331671</v>
      </c>
      <c r="Q486">
        <f>VLOOKUP(A486,[1]matures!A:F,6,FALSE)</f>
        <v>7331690</v>
      </c>
      <c r="R486">
        <f t="shared" si="7"/>
        <v>12</v>
      </c>
    </row>
    <row r="487" spans="1:18" x14ac:dyDescent="0.2">
      <c r="A487" s="5" t="s">
        <v>223</v>
      </c>
      <c r="B487" s="6">
        <v>11116277727</v>
      </c>
      <c r="C487" s="6" t="s">
        <v>19</v>
      </c>
      <c r="D487" s="6">
        <v>16277727</v>
      </c>
      <c r="E487" s="6">
        <v>3006</v>
      </c>
      <c r="F487" s="6" t="s">
        <v>21</v>
      </c>
      <c r="G487" s="6" t="s">
        <v>21</v>
      </c>
      <c r="H487" s="6">
        <v>0.75898200000000005</v>
      </c>
      <c r="I487" s="6" t="s">
        <v>20</v>
      </c>
      <c r="J487" s="6">
        <v>0.24101800000000001</v>
      </c>
      <c r="K487" s="6" t="s">
        <v>22</v>
      </c>
      <c r="L487" s="6" t="s">
        <v>22</v>
      </c>
      <c r="M487" s="6" t="s">
        <v>22</v>
      </c>
      <c r="N487" s="7" t="s">
        <v>22</v>
      </c>
      <c r="O487" t="str">
        <f>VLOOKUP(A487,[1]matures!A:C,3,FALSE)</f>
        <v>+</v>
      </c>
      <c r="P487">
        <f>VLOOKUP(A487,[1]matures!A:E,5,FALSE)</f>
        <v>16277721</v>
      </c>
      <c r="Q487">
        <f>VLOOKUP(A487,[1]matures!A:F,6,FALSE)</f>
        <v>16277740</v>
      </c>
      <c r="R487">
        <f t="shared" si="7"/>
        <v>7</v>
      </c>
    </row>
    <row r="488" spans="1:18" x14ac:dyDescent="0.2">
      <c r="A488" s="5" t="s">
        <v>224</v>
      </c>
      <c r="B488" s="6">
        <v>11116277663</v>
      </c>
      <c r="C488" s="6" t="s">
        <v>19</v>
      </c>
      <c r="D488" s="6">
        <v>16277663</v>
      </c>
      <c r="E488" s="6">
        <v>3016</v>
      </c>
      <c r="F488" s="6" t="s">
        <v>23</v>
      </c>
      <c r="G488" s="6" t="s">
        <v>23</v>
      </c>
      <c r="H488" s="6">
        <v>0.98441599999999996</v>
      </c>
      <c r="I488" s="6" t="s">
        <v>26</v>
      </c>
      <c r="J488" s="6">
        <v>1.55836E-2</v>
      </c>
      <c r="K488" s="6" t="s">
        <v>22</v>
      </c>
      <c r="L488" s="6" t="s">
        <v>22</v>
      </c>
      <c r="M488" s="6" t="s">
        <v>22</v>
      </c>
      <c r="N488" s="7" t="s">
        <v>22</v>
      </c>
      <c r="O488" t="str">
        <f>VLOOKUP(A488,[1]matures!A:C,3,FALSE)</f>
        <v>+</v>
      </c>
      <c r="P488">
        <f>VLOOKUP(A488,[1]matures!A:E,5,FALSE)</f>
        <v>16277662</v>
      </c>
      <c r="Q488">
        <f>VLOOKUP(A488,[1]matures!A:F,6,FALSE)</f>
        <v>16277683</v>
      </c>
      <c r="R488">
        <f t="shared" si="7"/>
        <v>2</v>
      </c>
    </row>
    <row r="489" spans="1:18" x14ac:dyDescent="0.2">
      <c r="A489" s="5" t="s">
        <v>224</v>
      </c>
      <c r="B489" s="6">
        <v>11116277681</v>
      </c>
      <c r="C489" s="6" t="s">
        <v>19</v>
      </c>
      <c r="D489" s="6">
        <v>16277681</v>
      </c>
      <c r="E489" s="6">
        <v>2989</v>
      </c>
      <c r="F489" s="6" t="s">
        <v>21</v>
      </c>
      <c r="G489" s="6" t="s">
        <v>21</v>
      </c>
      <c r="H489" s="6">
        <v>0.72867199999999999</v>
      </c>
      <c r="I489" s="6" t="s">
        <v>20</v>
      </c>
      <c r="J489" s="6">
        <v>0.27132800000000001</v>
      </c>
      <c r="K489" s="6" t="s">
        <v>22</v>
      </c>
      <c r="L489" s="6" t="s">
        <v>22</v>
      </c>
      <c r="M489" s="6" t="s">
        <v>22</v>
      </c>
      <c r="N489" s="7" t="s">
        <v>22</v>
      </c>
      <c r="O489" t="str">
        <f>VLOOKUP(A489,[1]matures!A:C,3,FALSE)</f>
        <v>+</v>
      </c>
      <c r="P489">
        <f>VLOOKUP(A489,[1]matures!A:E,5,FALSE)</f>
        <v>16277662</v>
      </c>
      <c r="Q489">
        <f>VLOOKUP(A489,[1]matures!A:F,6,FALSE)</f>
        <v>16277683</v>
      </c>
      <c r="R489">
        <f t="shared" si="7"/>
        <v>20</v>
      </c>
    </row>
    <row r="490" spans="1:18" x14ac:dyDescent="0.2">
      <c r="A490" s="5" t="s">
        <v>225</v>
      </c>
      <c r="B490" s="6">
        <v>10503877022</v>
      </c>
      <c r="C490" s="6" t="s">
        <v>68</v>
      </c>
      <c r="D490" s="6">
        <v>3877022</v>
      </c>
      <c r="E490" s="6">
        <v>3013</v>
      </c>
      <c r="F490" s="6" t="s">
        <v>21</v>
      </c>
      <c r="G490" s="6" t="s">
        <v>21</v>
      </c>
      <c r="H490" s="6">
        <v>0.999336</v>
      </c>
      <c r="I490" s="6" t="s">
        <v>20</v>
      </c>
      <c r="J490" s="6">
        <v>6.6379000000000004E-4</v>
      </c>
      <c r="K490" s="6" t="s">
        <v>22</v>
      </c>
      <c r="L490" s="6" t="s">
        <v>22</v>
      </c>
      <c r="M490" s="6" t="s">
        <v>22</v>
      </c>
      <c r="N490" s="7" t="s">
        <v>22</v>
      </c>
      <c r="O490" t="str">
        <f>VLOOKUP(A490,[1]matures!A:C,3,FALSE)</f>
        <v>+</v>
      </c>
      <c r="P490">
        <f>VLOOKUP(A490,[1]matures!A:E,5,FALSE)</f>
        <v>3877019</v>
      </c>
      <c r="Q490">
        <f>VLOOKUP(A490,[1]matures!A:F,6,FALSE)</f>
        <v>3877042</v>
      </c>
      <c r="R490">
        <f t="shared" si="7"/>
        <v>4</v>
      </c>
    </row>
    <row r="491" spans="1:18" x14ac:dyDescent="0.2">
      <c r="A491" s="5" t="s">
        <v>225</v>
      </c>
      <c r="B491" s="6">
        <v>10503877033</v>
      </c>
      <c r="C491" s="6" t="s">
        <v>68</v>
      </c>
      <c r="D491" s="6">
        <v>3877033</v>
      </c>
      <c r="E491" s="6">
        <v>3010</v>
      </c>
      <c r="F491" s="6" t="s">
        <v>23</v>
      </c>
      <c r="G491" s="6" t="s">
        <v>23</v>
      </c>
      <c r="H491" s="6">
        <v>0.999834</v>
      </c>
      <c r="I491" s="6" t="s">
        <v>26</v>
      </c>
      <c r="J491" s="6">
        <v>1.6611299999999999E-4</v>
      </c>
      <c r="K491" s="6" t="s">
        <v>22</v>
      </c>
      <c r="L491" s="6" t="s">
        <v>22</v>
      </c>
      <c r="M491" s="6" t="s">
        <v>22</v>
      </c>
      <c r="N491" s="7" t="s">
        <v>22</v>
      </c>
      <c r="O491" t="str">
        <f>VLOOKUP(A491,[1]matures!A:C,3,FALSE)</f>
        <v>+</v>
      </c>
      <c r="P491">
        <f>VLOOKUP(A491,[1]matures!A:E,5,FALSE)</f>
        <v>3877019</v>
      </c>
      <c r="Q491">
        <f>VLOOKUP(A491,[1]matures!A:F,6,FALSE)</f>
        <v>3877042</v>
      </c>
      <c r="R491">
        <f t="shared" si="7"/>
        <v>15</v>
      </c>
    </row>
    <row r="492" spans="1:18" x14ac:dyDescent="0.2">
      <c r="A492" s="5" t="s">
        <v>226</v>
      </c>
      <c r="B492" s="6">
        <v>11102525339</v>
      </c>
      <c r="C492" s="6" t="s">
        <v>19</v>
      </c>
      <c r="D492" s="6">
        <v>2525339</v>
      </c>
      <c r="E492" s="6">
        <v>3002</v>
      </c>
      <c r="F492" s="6" t="s">
        <v>21</v>
      </c>
      <c r="G492" s="6" t="s">
        <v>21</v>
      </c>
      <c r="H492" s="6">
        <v>0.873251</v>
      </c>
      <c r="I492" s="6" t="s">
        <v>26</v>
      </c>
      <c r="J492" s="6">
        <v>0.126416</v>
      </c>
      <c r="K492" s="6" t="s">
        <v>20</v>
      </c>
      <c r="L492" s="6">
        <v>3.3311099999999998E-4</v>
      </c>
      <c r="M492" s="6" t="s">
        <v>22</v>
      </c>
      <c r="N492" s="7" t="s">
        <v>22</v>
      </c>
      <c r="O492" t="str">
        <f>VLOOKUP(A492,[1]matures!A:C,3,FALSE)</f>
        <v>+</v>
      </c>
      <c r="P492">
        <f>VLOOKUP(A492,[1]matures!A:E,5,FALSE)</f>
        <v>2525324</v>
      </c>
      <c r="Q492">
        <f>VLOOKUP(A492,[1]matures!A:F,6,FALSE)</f>
        <v>2525344</v>
      </c>
      <c r="R492">
        <f t="shared" si="7"/>
        <v>16</v>
      </c>
    </row>
    <row r="493" spans="1:18" x14ac:dyDescent="0.2">
      <c r="A493" s="5" t="s">
        <v>227</v>
      </c>
      <c r="B493" s="6">
        <v>11128933585</v>
      </c>
      <c r="C493" s="6" t="s">
        <v>19</v>
      </c>
      <c r="D493" s="6">
        <v>28933585</v>
      </c>
      <c r="E493" s="6">
        <v>2751</v>
      </c>
      <c r="F493" s="6" t="s">
        <v>23</v>
      </c>
      <c r="G493" s="6" t="s">
        <v>23</v>
      </c>
      <c r="H493" s="6">
        <v>0.99909099999999995</v>
      </c>
      <c r="I493" s="6" t="s">
        <v>21</v>
      </c>
      <c r="J493" s="6">
        <v>9.0875999999999999E-4</v>
      </c>
      <c r="K493" s="6" t="s">
        <v>22</v>
      </c>
      <c r="L493" s="6" t="s">
        <v>22</v>
      </c>
      <c r="M493" s="6" t="s">
        <v>22</v>
      </c>
      <c r="N493" s="7" t="s">
        <v>22</v>
      </c>
      <c r="O493" t="str">
        <f>VLOOKUP(A493,[1]matures!A:C,3,FALSE)</f>
        <v>-</v>
      </c>
      <c r="P493">
        <f>VLOOKUP(A493,[1]matures!A:E,5,FALSE)</f>
        <v>28933585</v>
      </c>
      <c r="Q493">
        <f>VLOOKUP(A493,[1]matures!A:F,6,FALSE)</f>
        <v>28933608</v>
      </c>
      <c r="R493">
        <f t="shared" si="7"/>
        <v>24</v>
      </c>
    </row>
    <row r="494" spans="1:18" x14ac:dyDescent="0.2">
      <c r="A494" s="5" t="s">
        <v>227</v>
      </c>
      <c r="B494" s="6">
        <v>11128933587</v>
      </c>
      <c r="C494" s="6" t="s">
        <v>19</v>
      </c>
      <c r="D494" s="6">
        <v>28933587</v>
      </c>
      <c r="E494" s="6">
        <v>2764</v>
      </c>
      <c r="F494" s="6" t="s">
        <v>20</v>
      </c>
      <c r="G494" s="6" t="s">
        <v>20</v>
      </c>
      <c r="H494" s="6">
        <v>0.99909499999999996</v>
      </c>
      <c r="I494" s="6" t="s">
        <v>21</v>
      </c>
      <c r="J494" s="6">
        <v>9.0448600000000003E-4</v>
      </c>
      <c r="K494" s="6" t="s">
        <v>22</v>
      </c>
      <c r="L494" s="6" t="s">
        <v>22</v>
      </c>
      <c r="M494" s="6" t="s">
        <v>22</v>
      </c>
      <c r="N494" s="7" t="s">
        <v>22</v>
      </c>
      <c r="O494" t="str">
        <f>VLOOKUP(A494,[1]matures!A:C,3,FALSE)</f>
        <v>-</v>
      </c>
      <c r="P494">
        <f>VLOOKUP(A494,[1]matures!A:E,5,FALSE)</f>
        <v>28933585</v>
      </c>
      <c r="Q494">
        <f>VLOOKUP(A494,[1]matures!A:F,6,FALSE)</f>
        <v>28933608</v>
      </c>
      <c r="R494">
        <f t="shared" si="7"/>
        <v>22</v>
      </c>
    </row>
    <row r="495" spans="1:18" x14ac:dyDescent="0.2">
      <c r="A495" s="5" t="s">
        <v>227</v>
      </c>
      <c r="B495" s="6">
        <v>11128933602</v>
      </c>
      <c r="C495" s="6" t="s">
        <v>19</v>
      </c>
      <c r="D495" s="6">
        <v>28933602</v>
      </c>
      <c r="E495" s="6">
        <v>2966</v>
      </c>
      <c r="F495" s="6" t="s">
        <v>21</v>
      </c>
      <c r="G495" s="6" t="s">
        <v>21</v>
      </c>
      <c r="H495" s="6">
        <v>0.99983100000000003</v>
      </c>
      <c r="I495" s="6" t="s">
        <v>20</v>
      </c>
      <c r="J495" s="6">
        <v>1.68577E-4</v>
      </c>
      <c r="K495" s="6" t="s">
        <v>22</v>
      </c>
      <c r="L495" s="6" t="s">
        <v>22</v>
      </c>
      <c r="M495" s="6" t="s">
        <v>22</v>
      </c>
      <c r="N495" s="7" t="s">
        <v>22</v>
      </c>
      <c r="O495" t="str">
        <f>VLOOKUP(A495,[1]matures!A:C,3,FALSE)</f>
        <v>-</v>
      </c>
      <c r="P495">
        <f>VLOOKUP(A495,[1]matures!A:E,5,FALSE)</f>
        <v>28933585</v>
      </c>
      <c r="Q495">
        <f>VLOOKUP(A495,[1]matures!A:F,6,FALSE)</f>
        <v>28933608</v>
      </c>
      <c r="R495">
        <f t="shared" si="7"/>
        <v>7</v>
      </c>
    </row>
    <row r="496" spans="1:18" x14ac:dyDescent="0.2">
      <c r="A496" s="5" t="s">
        <v>227</v>
      </c>
      <c r="B496" s="6">
        <v>11128933606</v>
      </c>
      <c r="C496" s="6" t="s">
        <v>19</v>
      </c>
      <c r="D496" s="6">
        <v>28933606</v>
      </c>
      <c r="E496" s="6">
        <v>2586</v>
      </c>
      <c r="F496" s="6" t="s">
        <v>21</v>
      </c>
      <c r="G496" s="6" t="s">
        <v>21</v>
      </c>
      <c r="H496" s="6">
        <v>0.99071900000000002</v>
      </c>
      <c r="I496" s="6" t="s">
        <v>23</v>
      </c>
      <c r="J496" s="6">
        <v>9.2807400000000009E-3</v>
      </c>
      <c r="K496" s="6" t="s">
        <v>22</v>
      </c>
      <c r="L496" s="6" t="s">
        <v>22</v>
      </c>
      <c r="M496" s="6" t="s">
        <v>22</v>
      </c>
      <c r="N496" s="7" t="s">
        <v>22</v>
      </c>
      <c r="O496" t="str">
        <f>VLOOKUP(A496,[1]matures!A:C,3,FALSE)</f>
        <v>-</v>
      </c>
      <c r="P496">
        <f>VLOOKUP(A496,[1]matures!A:E,5,FALSE)</f>
        <v>28933585</v>
      </c>
      <c r="Q496">
        <f>VLOOKUP(A496,[1]matures!A:F,6,FALSE)</f>
        <v>28933608</v>
      </c>
      <c r="R496">
        <f t="shared" si="7"/>
        <v>3</v>
      </c>
    </row>
    <row r="497" spans="1:18" x14ac:dyDescent="0.2">
      <c r="A497" s="5" t="s">
        <v>228</v>
      </c>
      <c r="B497" s="6">
        <v>10727503533</v>
      </c>
      <c r="C497" s="6" t="s">
        <v>46</v>
      </c>
      <c r="D497" s="6">
        <v>27503533</v>
      </c>
      <c r="E497" s="6">
        <v>1651</v>
      </c>
      <c r="F497" s="6" t="s">
        <v>21</v>
      </c>
      <c r="G497" s="6" t="s">
        <v>21</v>
      </c>
      <c r="H497" s="6">
        <v>0.71683799999999998</v>
      </c>
      <c r="I497" s="6" t="s">
        <v>20</v>
      </c>
      <c r="J497" s="6">
        <v>0.28316200000000002</v>
      </c>
      <c r="K497" s="6" t="s">
        <v>22</v>
      </c>
      <c r="L497" s="6" t="s">
        <v>22</v>
      </c>
      <c r="M497" s="6" t="s">
        <v>22</v>
      </c>
      <c r="N497" s="7" t="s">
        <v>22</v>
      </c>
      <c r="O497" t="str">
        <f>VLOOKUP(A497,[1]matures!A:C,3,FALSE)</f>
        <v>+</v>
      </c>
      <c r="P497">
        <f>VLOOKUP(A497,[1]matures!A:E,5,FALSE)</f>
        <v>27503533</v>
      </c>
      <c r="Q497">
        <f>VLOOKUP(A497,[1]matures!A:F,6,FALSE)</f>
        <v>27503553</v>
      </c>
      <c r="R497">
        <f t="shared" si="7"/>
        <v>1</v>
      </c>
    </row>
    <row r="498" spans="1:18" x14ac:dyDescent="0.2">
      <c r="A498" s="5" t="s">
        <v>228</v>
      </c>
      <c r="B498" s="6">
        <v>10727503542</v>
      </c>
      <c r="C498" s="6" t="s">
        <v>46</v>
      </c>
      <c r="D498" s="6">
        <v>27503542</v>
      </c>
      <c r="E498" s="6">
        <v>1676</v>
      </c>
      <c r="F498" s="6" t="s">
        <v>20</v>
      </c>
      <c r="G498" s="6" t="s">
        <v>20</v>
      </c>
      <c r="H498" s="6">
        <v>0.99970199999999998</v>
      </c>
      <c r="I498" s="6" t="s">
        <v>26</v>
      </c>
      <c r="J498" s="6">
        <v>2.9832900000000001E-4</v>
      </c>
      <c r="K498" s="6" t="s">
        <v>22</v>
      </c>
      <c r="L498" s="6" t="s">
        <v>22</v>
      </c>
      <c r="M498" s="6" t="s">
        <v>22</v>
      </c>
      <c r="N498" s="7" t="s">
        <v>22</v>
      </c>
      <c r="O498" t="str">
        <f>VLOOKUP(A498,[1]matures!A:C,3,FALSE)</f>
        <v>+</v>
      </c>
      <c r="P498">
        <f>VLOOKUP(A498,[1]matures!A:E,5,FALSE)</f>
        <v>27503533</v>
      </c>
      <c r="Q498">
        <f>VLOOKUP(A498,[1]matures!A:F,6,FALSE)</f>
        <v>27503553</v>
      </c>
      <c r="R498">
        <f t="shared" si="7"/>
        <v>10</v>
      </c>
    </row>
    <row r="499" spans="1:18" x14ac:dyDescent="0.2">
      <c r="A499" s="5" t="s">
        <v>228</v>
      </c>
      <c r="B499" s="6">
        <v>10727503544</v>
      </c>
      <c r="C499" s="6" t="s">
        <v>46</v>
      </c>
      <c r="D499" s="6">
        <v>27503544</v>
      </c>
      <c r="E499" s="6">
        <v>1675</v>
      </c>
      <c r="F499" s="6" t="s">
        <v>23</v>
      </c>
      <c r="G499" s="6" t="s">
        <v>23</v>
      </c>
      <c r="H499" s="6">
        <v>0.99940300000000004</v>
      </c>
      <c r="I499" s="6" t="s">
        <v>26</v>
      </c>
      <c r="J499" s="6">
        <v>5.97015E-4</v>
      </c>
      <c r="K499" s="6" t="s">
        <v>22</v>
      </c>
      <c r="L499" s="6" t="s">
        <v>22</v>
      </c>
      <c r="M499" s="6" t="s">
        <v>22</v>
      </c>
      <c r="N499" s="7" t="s">
        <v>22</v>
      </c>
      <c r="O499" t="str">
        <f>VLOOKUP(A499,[1]matures!A:C,3,FALSE)</f>
        <v>+</v>
      </c>
      <c r="P499">
        <f>VLOOKUP(A499,[1]matures!A:E,5,FALSE)</f>
        <v>27503533</v>
      </c>
      <c r="Q499">
        <f>VLOOKUP(A499,[1]matures!A:F,6,FALSE)</f>
        <v>27503553</v>
      </c>
      <c r="R499">
        <f t="shared" si="7"/>
        <v>12</v>
      </c>
    </row>
    <row r="500" spans="1:18" x14ac:dyDescent="0.2">
      <c r="A500" s="5" t="s">
        <v>228</v>
      </c>
      <c r="B500" s="6">
        <v>10727503550</v>
      </c>
      <c r="C500" s="6" t="s">
        <v>46</v>
      </c>
      <c r="D500" s="6">
        <v>27503550</v>
      </c>
      <c r="E500" s="6">
        <v>1678</v>
      </c>
      <c r="F500" s="6" t="s">
        <v>23</v>
      </c>
      <c r="G500" s="6" t="s">
        <v>23</v>
      </c>
      <c r="H500" s="6">
        <v>0.98718700000000004</v>
      </c>
      <c r="I500" s="6" t="s">
        <v>26</v>
      </c>
      <c r="J500" s="6">
        <v>1.28129E-2</v>
      </c>
      <c r="K500" s="6" t="s">
        <v>22</v>
      </c>
      <c r="L500" s="6" t="s">
        <v>22</v>
      </c>
      <c r="M500" s="6" t="s">
        <v>22</v>
      </c>
      <c r="N500" s="7" t="s">
        <v>22</v>
      </c>
      <c r="O500" t="str">
        <f>VLOOKUP(A500,[1]matures!A:C,3,FALSE)</f>
        <v>+</v>
      </c>
      <c r="P500">
        <f>VLOOKUP(A500,[1]matures!A:E,5,FALSE)</f>
        <v>27503533</v>
      </c>
      <c r="Q500">
        <f>VLOOKUP(A500,[1]matures!A:F,6,FALSE)</f>
        <v>27503553</v>
      </c>
      <c r="R500">
        <f t="shared" si="7"/>
        <v>18</v>
      </c>
    </row>
    <row r="501" spans="1:18" x14ac:dyDescent="0.2">
      <c r="A501" s="5" t="s">
        <v>229</v>
      </c>
      <c r="B501" s="6">
        <v>10815598097</v>
      </c>
      <c r="C501" s="6" t="s">
        <v>36</v>
      </c>
      <c r="D501" s="6">
        <v>15598097</v>
      </c>
      <c r="E501" s="6">
        <v>3021</v>
      </c>
      <c r="F501" s="6" t="s">
        <v>20</v>
      </c>
      <c r="G501" s="6" t="s">
        <v>20</v>
      </c>
      <c r="H501" s="6">
        <v>0.99950300000000003</v>
      </c>
      <c r="I501" s="6" t="s">
        <v>21</v>
      </c>
      <c r="J501" s="6">
        <v>4.9652400000000003E-4</v>
      </c>
      <c r="K501" s="6" t="s">
        <v>22</v>
      </c>
      <c r="L501" s="6" t="s">
        <v>22</v>
      </c>
      <c r="M501" s="6" t="s">
        <v>22</v>
      </c>
      <c r="N501" s="7" t="s">
        <v>22</v>
      </c>
      <c r="O501" t="str">
        <f>VLOOKUP(A501,[1]matures!A:C,3,FALSE)</f>
        <v>+</v>
      </c>
      <c r="P501">
        <f>VLOOKUP(A501,[1]matures!A:E,5,FALSE)</f>
        <v>15598096</v>
      </c>
      <c r="Q501">
        <f>VLOOKUP(A501,[1]matures!A:F,6,FALSE)</f>
        <v>15598119</v>
      </c>
      <c r="R501">
        <f t="shared" si="7"/>
        <v>2</v>
      </c>
    </row>
    <row r="502" spans="1:18" x14ac:dyDescent="0.2">
      <c r="A502" s="5" t="s">
        <v>229</v>
      </c>
      <c r="B502" s="6">
        <v>10815598113</v>
      </c>
      <c r="C502" s="6" t="s">
        <v>36</v>
      </c>
      <c r="D502" s="6">
        <v>15598113</v>
      </c>
      <c r="E502" s="6">
        <v>2991</v>
      </c>
      <c r="F502" s="6" t="s">
        <v>21</v>
      </c>
      <c r="G502" s="6" t="s">
        <v>21</v>
      </c>
      <c r="H502" s="6">
        <v>0.99782700000000002</v>
      </c>
      <c r="I502" s="6" t="s">
        <v>20</v>
      </c>
      <c r="J502" s="6">
        <v>2.1731900000000002E-3</v>
      </c>
      <c r="K502" s="6" t="s">
        <v>22</v>
      </c>
      <c r="L502" s="6" t="s">
        <v>22</v>
      </c>
      <c r="M502" s="6" t="s">
        <v>22</v>
      </c>
      <c r="N502" s="7" t="s">
        <v>22</v>
      </c>
      <c r="O502" t="str">
        <f>VLOOKUP(A502,[1]matures!A:C,3,FALSE)</f>
        <v>+</v>
      </c>
      <c r="P502">
        <f>VLOOKUP(A502,[1]matures!A:E,5,FALSE)</f>
        <v>15598096</v>
      </c>
      <c r="Q502">
        <f>VLOOKUP(A502,[1]matures!A:F,6,FALSE)</f>
        <v>15598119</v>
      </c>
      <c r="R502">
        <f t="shared" si="7"/>
        <v>18</v>
      </c>
    </row>
    <row r="503" spans="1:18" x14ac:dyDescent="0.2">
      <c r="A503" s="5" t="s">
        <v>230</v>
      </c>
      <c r="B503" s="6">
        <v>10827092109</v>
      </c>
      <c r="C503" s="6" t="s">
        <v>36</v>
      </c>
      <c r="D503" s="6">
        <v>27092109</v>
      </c>
      <c r="E503" s="6">
        <v>3015</v>
      </c>
      <c r="F503" s="6" t="s">
        <v>21</v>
      </c>
      <c r="G503" s="6" t="s">
        <v>21</v>
      </c>
      <c r="H503" s="6">
        <v>0.99850700000000003</v>
      </c>
      <c r="I503" s="6" t="s">
        <v>20</v>
      </c>
      <c r="J503" s="6">
        <v>1.4925400000000001E-3</v>
      </c>
      <c r="K503" s="6" t="s">
        <v>22</v>
      </c>
      <c r="L503" s="6" t="s">
        <v>22</v>
      </c>
      <c r="M503" s="6" t="s">
        <v>22</v>
      </c>
      <c r="N503" s="7" t="s">
        <v>22</v>
      </c>
      <c r="O503" t="str">
        <f>VLOOKUP(A503,[1]matures!A:C,3,FALSE)</f>
        <v>+</v>
      </c>
      <c r="P503">
        <f>VLOOKUP(A503,[1]matures!A:E,5,FALSE)</f>
        <v>27092100</v>
      </c>
      <c r="Q503">
        <f>VLOOKUP(A503,[1]matures!A:F,6,FALSE)</f>
        <v>27092123</v>
      </c>
      <c r="R503">
        <f t="shared" si="7"/>
        <v>10</v>
      </c>
    </row>
    <row r="504" spans="1:18" x14ac:dyDescent="0.2">
      <c r="A504" s="5" t="s">
        <v>230</v>
      </c>
      <c r="B504" s="6">
        <v>10827092115</v>
      </c>
      <c r="C504" s="6" t="s">
        <v>36</v>
      </c>
      <c r="D504" s="6">
        <v>27092115</v>
      </c>
      <c r="E504" s="6">
        <v>3013</v>
      </c>
      <c r="F504" s="6" t="s">
        <v>21</v>
      </c>
      <c r="G504" s="6" t="s">
        <v>21</v>
      </c>
      <c r="H504" s="6">
        <v>0.999336</v>
      </c>
      <c r="I504" s="6" t="s">
        <v>20</v>
      </c>
      <c r="J504" s="6">
        <v>6.6379000000000004E-4</v>
      </c>
      <c r="K504" s="6" t="s">
        <v>22</v>
      </c>
      <c r="L504" s="6" t="s">
        <v>22</v>
      </c>
      <c r="M504" s="6" t="s">
        <v>22</v>
      </c>
      <c r="N504" s="7" t="s">
        <v>22</v>
      </c>
      <c r="O504" t="str">
        <f>VLOOKUP(A504,[1]matures!A:C,3,FALSE)</f>
        <v>+</v>
      </c>
      <c r="P504">
        <f>VLOOKUP(A504,[1]matures!A:E,5,FALSE)</f>
        <v>27092100</v>
      </c>
      <c r="Q504">
        <f>VLOOKUP(A504,[1]matures!A:F,6,FALSE)</f>
        <v>27092123</v>
      </c>
      <c r="R504">
        <f t="shared" si="7"/>
        <v>16</v>
      </c>
    </row>
    <row r="505" spans="1:18" x14ac:dyDescent="0.2">
      <c r="A505" s="5" t="s">
        <v>230</v>
      </c>
      <c r="B505" s="6">
        <v>10827092116</v>
      </c>
      <c r="C505" s="6" t="s">
        <v>36</v>
      </c>
      <c r="D505" s="6">
        <v>27092116</v>
      </c>
      <c r="E505" s="6">
        <v>3017</v>
      </c>
      <c r="F505" s="6" t="s">
        <v>26</v>
      </c>
      <c r="G505" s="6" t="s">
        <v>26</v>
      </c>
      <c r="H505" s="6">
        <v>0.99850799999999995</v>
      </c>
      <c r="I505" s="6" t="s">
        <v>23</v>
      </c>
      <c r="J505" s="6">
        <v>1.4915499999999999E-3</v>
      </c>
      <c r="K505" s="6" t="s">
        <v>22</v>
      </c>
      <c r="L505" s="6" t="s">
        <v>22</v>
      </c>
      <c r="M505" s="6" t="s">
        <v>22</v>
      </c>
      <c r="N505" s="7" t="s">
        <v>22</v>
      </c>
      <c r="O505" t="str">
        <f>VLOOKUP(A505,[1]matures!A:C,3,FALSE)</f>
        <v>+</v>
      </c>
      <c r="P505">
        <f>VLOOKUP(A505,[1]matures!A:E,5,FALSE)</f>
        <v>27092100</v>
      </c>
      <c r="Q505">
        <f>VLOOKUP(A505,[1]matures!A:F,6,FALSE)</f>
        <v>27092123</v>
      </c>
      <c r="R505">
        <f t="shared" si="7"/>
        <v>17</v>
      </c>
    </row>
    <row r="506" spans="1:18" x14ac:dyDescent="0.2">
      <c r="A506" s="5" t="s">
        <v>230</v>
      </c>
      <c r="B506" s="6">
        <v>10827092120</v>
      </c>
      <c r="C506" s="6" t="s">
        <v>36</v>
      </c>
      <c r="D506" s="6">
        <v>27092120</v>
      </c>
      <c r="E506" s="6">
        <v>3014</v>
      </c>
      <c r="F506" s="6" t="s">
        <v>20</v>
      </c>
      <c r="G506" s="6" t="s">
        <v>20</v>
      </c>
      <c r="H506" s="6">
        <v>0.99850700000000003</v>
      </c>
      <c r="I506" s="6" t="s">
        <v>21</v>
      </c>
      <c r="J506" s="6">
        <v>1.49303E-3</v>
      </c>
      <c r="K506" s="6" t="s">
        <v>22</v>
      </c>
      <c r="L506" s="6" t="s">
        <v>22</v>
      </c>
      <c r="M506" s="6" t="s">
        <v>22</v>
      </c>
      <c r="N506" s="7" t="s">
        <v>22</v>
      </c>
      <c r="O506" t="str">
        <f>VLOOKUP(A506,[1]matures!A:C,3,FALSE)</f>
        <v>+</v>
      </c>
      <c r="P506">
        <f>VLOOKUP(A506,[1]matures!A:E,5,FALSE)</f>
        <v>27092100</v>
      </c>
      <c r="Q506">
        <f>VLOOKUP(A506,[1]matures!A:F,6,FALSE)</f>
        <v>27092123</v>
      </c>
      <c r="R506">
        <f t="shared" si="7"/>
        <v>21</v>
      </c>
    </row>
    <row r="507" spans="1:18" x14ac:dyDescent="0.2">
      <c r="A507" s="5" t="s">
        <v>231</v>
      </c>
      <c r="B507" s="6">
        <v>10428585262</v>
      </c>
      <c r="C507" s="6" t="s">
        <v>31</v>
      </c>
      <c r="D507" s="6">
        <v>28585262</v>
      </c>
      <c r="E507" s="6">
        <v>2986</v>
      </c>
      <c r="F507" s="6" t="s">
        <v>26</v>
      </c>
      <c r="G507" s="6" t="s">
        <v>20</v>
      </c>
      <c r="H507" s="6">
        <v>0.560114</v>
      </c>
      <c r="I507" s="6" t="s">
        <v>26</v>
      </c>
      <c r="J507" s="6">
        <v>0.439886</v>
      </c>
      <c r="K507" s="6" t="s">
        <v>22</v>
      </c>
      <c r="L507" s="6" t="s">
        <v>22</v>
      </c>
      <c r="M507" s="6" t="s">
        <v>22</v>
      </c>
      <c r="N507" s="7" t="s">
        <v>22</v>
      </c>
      <c r="O507" t="str">
        <f>VLOOKUP(A507,[1]matures!A:C,3,FALSE)</f>
        <v>-</v>
      </c>
      <c r="P507">
        <f>VLOOKUP(A507,[1]matures!A:E,5,FALSE)</f>
        <v>28585254</v>
      </c>
      <c r="Q507">
        <f>VLOOKUP(A507,[1]matures!A:F,6,FALSE)</f>
        <v>28585277</v>
      </c>
      <c r="R507">
        <f t="shared" si="7"/>
        <v>16</v>
      </c>
    </row>
    <row r="508" spans="1:18" x14ac:dyDescent="0.2">
      <c r="A508" s="5" t="s">
        <v>232</v>
      </c>
      <c r="B508" s="6">
        <v>10826181436</v>
      </c>
      <c r="C508" s="6" t="s">
        <v>36</v>
      </c>
      <c r="D508" s="6">
        <v>26181436</v>
      </c>
      <c r="E508" s="6">
        <v>3015</v>
      </c>
      <c r="F508" s="6" t="s">
        <v>26</v>
      </c>
      <c r="G508" s="6" t="s">
        <v>26</v>
      </c>
      <c r="H508" s="6">
        <v>0.99867300000000003</v>
      </c>
      <c r="I508" s="6" t="s">
        <v>23</v>
      </c>
      <c r="J508" s="6">
        <v>1.3267000000000001E-3</v>
      </c>
      <c r="K508" s="6" t="s">
        <v>22</v>
      </c>
      <c r="L508" s="6" t="s">
        <v>22</v>
      </c>
      <c r="M508" s="6" t="s">
        <v>22</v>
      </c>
      <c r="N508" s="7" t="s">
        <v>22</v>
      </c>
      <c r="O508" t="str">
        <f>VLOOKUP(A508,[1]matures!A:C,3,FALSE)</f>
        <v>+</v>
      </c>
      <c r="P508">
        <f>VLOOKUP(A508,[1]matures!A:E,5,FALSE)</f>
        <v>26181435</v>
      </c>
      <c r="Q508">
        <f>VLOOKUP(A508,[1]matures!A:F,6,FALSE)</f>
        <v>26181458</v>
      </c>
      <c r="R508">
        <f t="shared" si="7"/>
        <v>2</v>
      </c>
    </row>
    <row r="509" spans="1:18" x14ac:dyDescent="0.2">
      <c r="A509" s="5" t="s">
        <v>232</v>
      </c>
      <c r="B509" s="6">
        <v>10826181446</v>
      </c>
      <c r="C509" s="6" t="s">
        <v>36</v>
      </c>
      <c r="D509" s="6">
        <v>26181446</v>
      </c>
      <c r="E509" s="6">
        <v>3013</v>
      </c>
      <c r="F509" s="6" t="s">
        <v>26</v>
      </c>
      <c r="G509" s="6" t="s">
        <v>26</v>
      </c>
      <c r="H509" s="6">
        <v>0.998672</v>
      </c>
      <c r="I509" s="6" t="s">
        <v>23</v>
      </c>
      <c r="J509" s="6">
        <v>1.3275800000000001E-3</v>
      </c>
      <c r="K509" s="6" t="s">
        <v>22</v>
      </c>
      <c r="L509" s="6" t="s">
        <v>22</v>
      </c>
      <c r="M509" s="6" t="s">
        <v>22</v>
      </c>
      <c r="N509" s="7" t="s">
        <v>22</v>
      </c>
      <c r="O509" t="str">
        <f>VLOOKUP(A509,[1]matures!A:C,3,FALSE)</f>
        <v>+</v>
      </c>
      <c r="P509">
        <f>VLOOKUP(A509,[1]matures!A:E,5,FALSE)</f>
        <v>26181435</v>
      </c>
      <c r="Q509">
        <f>VLOOKUP(A509,[1]matures!A:F,6,FALSE)</f>
        <v>26181458</v>
      </c>
      <c r="R509">
        <f t="shared" si="7"/>
        <v>12</v>
      </c>
    </row>
    <row r="510" spans="1:18" x14ac:dyDescent="0.2">
      <c r="A510" s="5" t="s">
        <v>232</v>
      </c>
      <c r="B510" s="6">
        <v>10826181458</v>
      </c>
      <c r="C510" s="6" t="s">
        <v>36</v>
      </c>
      <c r="D510" s="6">
        <v>26181458</v>
      </c>
      <c r="E510" s="6">
        <v>3015</v>
      </c>
      <c r="F510" s="6" t="s">
        <v>20</v>
      </c>
      <c r="G510" s="6" t="s">
        <v>20</v>
      </c>
      <c r="H510" s="6">
        <v>0.99867300000000003</v>
      </c>
      <c r="I510" s="6" t="s">
        <v>21</v>
      </c>
      <c r="J510" s="6">
        <v>1.3267000000000001E-3</v>
      </c>
      <c r="K510" s="6" t="s">
        <v>22</v>
      </c>
      <c r="L510" s="6" t="s">
        <v>22</v>
      </c>
      <c r="M510" s="6" t="s">
        <v>22</v>
      </c>
      <c r="N510" s="7" t="s">
        <v>22</v>
      </c>
      <c r="O510" t="str">
        <f>VLOOKUP(A510,[1]matures!A:C,3,FALSE)</f>
        <v>+</v>
      </c>
      <c r="P510">
        <f>VLOOKUP(A510,[1]matures!A:E,5,FALSE)</f>
        <v>26181435</v>
      </c>
      <c r="Q510">
        <f>VLOOKUP(A510,[1]matures!A:F,6,FALSE)</f>
        <v>26181458</v>
      </c>
      <c r="R510">
        <f t="shared" si="7"/>
        <v>24</v>
      </c>
    </row>
    <row r="511" spans="1:18" x14ac:dyDescent="0.2">
      <c r="A511" s="5" t="s">
        <v>233</v>
      </c>
      <c r="B511" s="6">
        <v>10218895932</v>
      </c>
      <c r="C511" s="6" t="s">
        <v>41</v>
      </c>
      <c r="D511" s="6">
        <v>18895932</v>
      </c>
      <c r="E511" s="6">
        <v>3007</v>
      </c>
      <c r="F511" s="6" t="s">
        <v>26</v>
      </c>
      <c r="G511" s="6" t="s">
        <v>26</v>
      </c>
      <c r="H511" s="6">
        <v>0.99817100000000003</v>
      </c>
      <c r="I511" s="6" t="s">
        <v>21</v>
      </c>
      <c r="J511" s="6">
        <v>1.8290699999999999E-3</v>
      </c>
      <c r="K511" s="6" t="s">
        <v>22</v>
      </c>
      <c r="L511" s="6" t="s">
        <v>22</v>
      </c>
      <c r="M511" s="6" t="s">
        <v>22</v>
      </c>
      <c r="N511" s="7" t="s">
        <v>22</v>
      </c>
      <c r="O511" t="str">
        <f>VLOOKUP(A511,[1]matures!A:C,3,FALSE)</f>
        <v>-</v>
      </c>
      <c r="P511">
        <f>VLOOKUP(A511,[1]matures!A:E,5,FALSE)</f>
        <v>18895917</v>
      </c>
      <c r="Q511">
        <f>VLOOKUP(A511,[1]matures!A:F,6,FALSE)</f>
        <v>18895940</v>
      </c>
      <c r="R511">
        <f t="shared" si="7"/>
        <v>9</v>
      </c>
    </row>
    <row r="512" spans="1:18" x14ac:dyDescent="0.2">
      <c r="A512" s="5" t="s">
        <v>234</v>
      </c>
      <c r="B512" s="6">
        <v>10322741629</v>
      </c>
      <c r="C512" s="6" t="s">
        <v>25</v>
      </c>
      <c r="D512" s="6">
        <v>22741629</v>
      </c>
      <c r="E512" s="6">
        <v>3012</v>
      </c>
      <c r="F512" s="6" t="s">
        <v>21</v>
      </c>
      <c r="G512" s="6" t="s">
        <v>21</v>
      </c>
      <c r="H512" s="6">
        <v>0.93575699999999995</v>
      </c>
      <c r="I512" s="6" t="s">
        <v>20</v>
      </c>
      <c r="J512" s="6">
        <v>6.4242999999999995E-2</v>
      </c>
      <c r="K512" s="6" t="s">
        <v>22</v>
      </c>
      <c r="L512" s="6" t="s">
        <v>22</v>
      </c>
      <c r="M512" s="6" t="s">
        <v>22</v>
      </c>
      <c r="N512" s="7" t="s">
        <v>22</v>
      </c>
      <c r="O512" t="str">
        <f>VLOOKUP(A512,[1]matures!A:C,3,FALSE)</f>
        <v>+</v>
      </c>
      <c r="P512">
        <f>VLOOKUP(A512,[1]matures!A:E,5,FALSE)</f>
        <v>22741628</v>
      </c>
      <c r="Q512">
        <f>VLOOKUP(A512,[1]matures!A:F,6,FALSE)</f>
        <v>22741651</v>
      </c>
      <c r="R512">
        <f t="shared" si="7"/>
        <v>2</v>
      </c>
    </row>
    <row r="513" spans="1:18" x14ac:dyDescent="0.2">
      <c r="A513" s="5" t="s">
        <v>234</v>
      </c>
      <c r="B513" s="6">
        <v>10322741630</v>
      </c>
      <c r="C513" s="6" t="s">
        <v>25</v>
      </c>
      <c r="D513" s="6">
        <v>22741630</v>
      </c>
      <c r="E513" s="6">
        <v>3011</v>
      </c>
      <c r="F513" s="6" t="s">
        <v>23</v>
      </c>
      <c r="G513" s="6" t="s">
        <v>23</v>
      </c>
      <c r="H513" s="6">
        <v>0.93640000000000001</v>
      </c>
      <c r="I513" s="6" t="s">
        <v>26</v>
      </c>
      <c r="J513" s="6">
        <v>6.3600100000000007E-2</v>
      </c>
      <c r="K513" s="6" t="s">
        <v>22</v>
      </c>
      <c r="L513" s="6" t="s">
        <v>22</v>
      </c>
      <c r="M513" s="6" t="s">
        <v>22</v>
      </c>
      <c r="N513" s="7" t="s">
        <v>22</v>
      </c>
      <c r="O513" t="str">
        <f>VLOOKUP(A513,[1]matures!A:C,3,FALSE)</f>
        <v>+</v>
      </c>
      <c r="P513">
        <f>VLOOKUP(A513,[1]matures!A:E,5,FALSE)</f>
        <v>22741628</v>
      </c>
      <c r="Q513">
        <f>VLOOKUP(A513,[1]matures!A:F,6,FALSE)</f>
        <v>22741651</v>
      </c>
      <c r="R513">
        <f t="shared" si="7"/>
        <v>3</v>
      </c>
    </row>
    <row r="514" spans="1:18" x14ac:dyDescent="0.2">
      <c r="A514" s="5" t="s">
        <v>234</v>
      </c>
      <c r="B514" s="6">
        <v>10322741637</v>
      </c>
      <c r="C514" s="6" t="s">
        <v>25</v>
      </c>
      <c r="D514" s="6">
        <v>22741637</v>
      </c>
      <c r="E514" s="6">
        <v>3014</v>
      </c>
      <c r="F514" s="6" t="s">
        <v>21</v>
      </c>
      <c r="G514" s="6" t="s">
        <v>21</v>
      </c>
      <c r="H514" s="6">
        <v>0.99900500000000003</v>
      </c>
      <c r="I514" s="6" t="s">
        <v>20</v>
      </c>
      <c r="J514" s="6">
        <v>9.9535500000000007E-4</v>
      </c>
      <c r="K514" s="6" t="s">
        <v>22</v>
      </c>
      <c r="L514" s="6" t="s">
        <v>22</v>
      </c>
      <c r="M514" s="6" t="s">
        <v>22</v>
      </c>
      <c r="N514" s="7" t="s">
        <v>22</v>
      </c>
      <c r="O514" t="str">
        <f>VLOOKUP(A514,[1]matures!A:C,3,FALSE)</f>
        <v>+</v>
      </c>
      <c r="P514">
        <f>VLOOKUP(A514,[1]matures!A:E,5,FALSE)</f>
        <v>22741628</v>
      </c>
      <c r="Q514">
        <f>VLOOKUP(A514,[1]matures!A:F,6,FALSE)</f>
        <v>22741651</v>
      </c>
      <c r="R514">
        <f t="shared" si="7"/>
        <v>10</v>
      </c>
    </row>
    <row r="515" spans="1:18" x14ac:dyDescent="0.2">
      <c r="A515" s="5" t="s">
        <v>234</v>
      </c>
      <c r="B515" s="6">
        <v>10322741641</v>
      </c>
      <c r="C515" s="6" t="s">
        <v>25</v>
      </c>
      <c r="D515" s="6">
        <v>22741641</v>
      </c>
      <c r="E515" s="6">
        <v>3013</v>
      </c>
      <c r="F515" s="6" t="s">
        <v>21</v>
      </c>
      <c r="G515" s="6" t="s">
        <v>21</v>
      </c>
      <c r="H515" s="6">
        <v>0.999834</v>
      </c>
      <c r="I515" s="6" t="s">
        <v>20</v>
      </c>
      <c r="J515" s="6">
        <v>1.6594799999999999E-4</v>
      </c>
      <c r="K515" s="6" t="s">
        <v>22</v>
      </c>
      <c r="L515" s="6" t="s">
        <v>22</v>
      </c>
      <c r="M515" s="6" t="s">
        <v>22</v>
      </c>
      <c r="N515" s="7" t="s">
        <v>22</v>
      </c>
      <c r="O515" t="str">
        <f>VLOOKUP(A515,[1]matures!A:C,3,FALSE)</f>
        <v>+</v>
      </c>
      <c r="P515">
        <f>VLOOKUP(A515,[1]matures!A:E,5,FALSE)</f>
        <v>22741628</v>
      </c>
      <c r="Q515">
        <f>VLOOKUP(A515,[1]matures!A:F,6,FALSE)</f>
        <v>22741651</v>
      </c>
      <c r="R515">
        <f t="shared" ref="R515:R578" si="8">IF(O515="+",D515-P515+1,Q515-D515+1)</f>
        <v>14</v>
      </c>
    </row>
    <row r="516" spans="1:18" x14ac:dyDescent="0.2">
      <c r="A516" s="5" t="s">
        <v>234</v>
      </c>
      <c r="B516" s="6">
        <v>10322741643</v>
      </c>
      <c r="C516" s="6" t="s">
        <v>25</v>
      </c>
      <c r="D516" s="6">
        <v>22741643</v>
      </c>
      <c r="E516" s="6">
        <v>3014</v>
      </c>
      <c r="F516" s="6" t="s">
        <v>23</v>
      </c>
      <c r="G516" s="6" t="s">
        <v>23</v>
      </c>
      <c r="H516" s="6">
        <v>0.999668</v>
      </c>
      <c r="I516" s="6" t="s">
        <v>26</v>
      </c>
      <c r="J516" s="6">
        <v>3.3178500000000002E-4</v>
      </c>
      <c r="K516" s="6" t="s">
        <v>22</v>
      </c>
      <c r="L516" s="6" t="s">
        <v>22</v>
      </c>
      <c r="M516" s="6" t="s">
        <v>22</v>
      </c>
      <c r="N516" s="7" t="s">
        <v>22</v>
      </c>
      <c r="O516" t="str">
        <f>VLOOKUP(A516,[1]matures!A:C,3,FALSE)</f>
        <v>+</v>
      </c>
      <c r="P516">
        <f>VLOOKUP(A516,[1]matures!A:E,5,FALSE)</f>
        <v>22741628</v>
      </c>
      <c r="Q516">
        <f>VLOOKUP(A516,[1]matures!A:F,6,FALSE)</f>
        <v>22741651</v>
      </c>
      <c r="R516">
        <f t="shared" si="8"/>
        <v>16</v>
      </c>
    </row>
    <row r="517" spans="1:18" x14ac:dyDescent="0.2">
      <c r="A517" s="5" t="s">
        <v>234</v>
      </c>
      <c r="B517" s="6">
        <v>10322741646</v>
      </c>
      <c r="C517" s="6" t="s">
        <v>25</v>
      </c>
      <c r="D517" s="6">
        <v>22741646</v>
      </c>
      <c r="E517" s="6">
        <v>3009</v>
      </c>
      <c r="F517" s="6" t="s">
        <v>26</v>
      </c>
      <c r="G517" s="6" t="s">
        <v>26</v>
      </c>
      <c r="H517" s="6">
        <v>0.999834</v>
      </c>
      <c r="I517" s="6" t="s">
        <v>23</v>
      </c>
      <c r="J517" s="6">
        <v>1.6616800000000001E-4</v>
      </c>
      <c r="K517" s="6" t="s">
        <v>22</v>
      </c>
      <c r="L517" s="6" t="s">
        <v>22</v>
      </c>
      <c r="M517" s="6" t="s">
        <v>22</v>
      </c>
      <c r="N517" s="7" t="s">
        <v>22</v>
      </c>
      <c r="O517" t="str">
        <f>VLOOKUP(A517,[1]matures!A:C,3,FALSE)</f>
        <v>+</v>
      </c>
      <c r="P517">
        <f>VLOOKUP(A517,[1]matures!A:E,5,FALSE)</f>
        <v>22741628</v>
      </c>
      <c r="Q517">
        <f>VLOOKUP(A517,[1]matures!A:F,6,FALSE)</f>
        <v>22741651</v>
      </c>
      <c r="R517">
        <f t="shared" si="8"/>
        <v>19</v>
      </c>
    </row>
    <row r="518" spans="1:18" x14ac:dyDescent="0.2">
      <c r="A518" s="5" t="s">
        <v>234</v>
      </c>
      <c r="B518" s="6">
        <v>10322741647</v>
      </c>
      <c r="C518" s="6" t="s">
        <v>25</v>
      </c>
      <c r="D518" s="6">
        <v>22741647</v>
      </c>
      <c r="E518" s="6">
        <v>3011</v>
      </c>
      <c r="F518" s="6" t="s">
        <v>23</v>
      </c>
      <c r="G518" s="6" t="s">
        <v>23</v>
      </c>
      <c r="H518" s="6">
        <v>0.93590200000000001</v>
      </c>
      <c r="I518" s="6" t="s">
        <v>26</v>
      </c>
      <c r="J518" s="6">
        <v>6.4098299999999997E-2</v>
      </c>
      <c r="K518" s="6" t="s">
        <v>22</v>
      </c>
      <c r="L518" s="6" t="s">
        <v>22</v>
      </c>
      <c r="M518" s="6" t="s">
        <v>22</v>
      </c>
      <c r="N518" s="7" t="s">
        <v>22</v>
      </c>
      <c r="O518" t="str">
        <f>VLOOKUP(A518,[1]matures!A:C,3,FALSE)</f>
        <v>+</v>
      </c>
      <c r="P518">
        <f>VLOOKUP(A518,[1]matures!A:E,5,FALSE)</f>
        <v>22741628</v>
      </c>
      <c r="Q518">
        <f>VLOOKUP(A518,[1]matures!A:F,6,FALSE)</f>
        <v>22741651</v>
      </c>
      <c r="R518">
        <f t="shared" si="8"/>
        <v>20</v>
      </c>
    </row>
    <row r="519" spans="1:18" x14ac:dyDescent="0.2">
      <c r="A519" s="5" t="s">
        <v>235</v>
      </c>
      <c r="B519" s="6">
        <v>10313591906</v>
      </c>
      <c r="C519" s="6" t="s">
        <v>25</v>
      </c>
      <c r="D519" s="6">
        <v>13591906</v>
      </c>
      <c r="E519" s="6">
        <v>2997</v>
      </c>
      <c r="F519" s="6" t="s">
        <v>21</v>
      </c>
      <c r="G519" s="6" t="s">
        <v>21</v>
      </c>
      <c r="H519" s="6">
        <v>0.87487499999999996</v>
      </c>
      <c r="I519" s="6" t="s">
        <v>26</v>
      </c>
      <c r="J519" s="6">
        <v>0.12512499999999999</v>
      </c>
      <c r="K519" s="6" t="s">
        <v>22</v>
      </c>
      <c r="L519" s="6" t="s">
        <v>22</v>
      </c>
      <c r="M519" s="6" t="s">
        <v>22</v>
      </c>
      <c r="N519" s="7" t="s">
        <v>22</v>
      </c>
      <c r="O519" t="str">
        <f>VLOOKUP(A519,[1]matures!A:C,3,FALSE)</f>
        <v>-</v>
      </c>
      <c r="P519">
        <f>VLOOKUP(A519,[1]matures!A:E,5,FALSE)</f>
        <v>13591904</v>
      </c>
      <c r="Q519">
        <f>VLOOKUP(A519,[1]matures!A:F,6,FALSE)</f>
        <v>13591924</v>
      </c>
      <c r="R519">
        <f t="shared" si="8"/>
        <v>19</v>
      </c>
    </row>
    <row r="520" spans="1:18" x14ac:dyDescent="0.2">
      <c r="A520" s="5" t="s">
        <v>236</v>
      </c>
      <c r="B520" s="6">
        <v>10323598586</v>
      </c>
      <c r="C520" s="6" t="s">
        <v>25</v>
      </c>
      <c r="D520" s="6">
        <v>23598586</v>
      </c>
      <c r="E520" s="6">
        <v>2940</v>
      </c>
      <c r="F520" s="6" t="s">
        <v>23</v>
      </c>
      <c r="G520" s="6" t="s">
        <v>23</v>
      </c>
      <c r="H520" s="6">
        <v>0.99965999999999999</v>
      </c>
      <c r="I520" s="6" t="s">
        <v>26</v>
      </c>
      <c r="J520" s="6">
        <v>3.40136E-4</v>
      </c>
      <c r="K520" s="6" t="s">
        <v>22</v>
      </c>
      <c r="L520" s="6" t="s">
        <v>22</v>
      </c>
      <c r="M520" s="6" t="s">
        <v>22</v>
      </c>
      <c r="N520" s="7" t="s">
        <v>22</v>
      </c>
      <c r="O520" t="str">
        <f>VLOOKUP(A520,[1]matures!A:C,3,FALSE)</f>
        <v>+</v>
      </c>
      <c r="P520">
        <f>VLOOKUP(A520,[1]matures!A:E,5,FALSE)</f>
        <v>23598586</v>
      </c>
      <c r="Q520">
        <f>VLOOKUP(A520,[1]matures!A:F,6,FALSE)</f>
        <v>23598607</v>
      </c>
      <c r="R520">
        <f t="shared" si="8"/>
        <v>1</v>
      </c>
    </row>
    <row r="521" spans="1:18" x14ac:dyDescent="0.2">
      <c r="A521" s="5" t="s">
        <v>236</v>
      </c>
      <c r="B521" s="6">
        <v>10323598587</v>
      </c>
      <c r="C521" s="6" t="s">
        <v>25</v>
      </c>
      <c r="D521" s="6">
        <v>23598587</v>
      </c>
      <c r="E521" s="6">
        <v>2938</v>
      </c>
      <c r="F521" s="6" t="s">
        <v>23</v>
      </c>
      <c r="G521" s="6" t="s">
        <v>23</v>
      </c>
      <c r="H521" s="6">
        <v>0.96596300000000002</v>
      </c>
      <c r="I521" s="6" t="s">
        <v>26</v>
      </c>
      <c r="J521" s="6">
        <v>3.4036799999999999E-2</v>
      </c>
      <c r="K521" s="6" t="s">
        <v>22</v>
      </c>
      <c r="L521" s="6" t="s">
        <v>22</v>
      </c>
      <c r="M521" s="6" t="s">
        <v>22</v>
      </c>
      <c r="N521" s="7" t="s">
        <v>22</v>
      </c>
      <c r="O521" t="str">
        <f>VLOOKUP(A521,[1]matures!A:C,3,FALSE)</f>
        <v>+</v>
      </c>
      <c r="P521">
        <f>VLOOKUP(A521,[1]matures!A:E,5,FALSE)</f>
        <v>23598586</v>
      </c>
      <c r="Q521">
        <f>VLOOKUP(A521,[1]matures!A:F,6,FALSE)</f>
        <v>23598607</v>
      </c>
      <c r="R521">
        <f t="shared" si="8"/>
        <v>2</v>
      </c>
    </row>
    <row r="522" spans="1:18" x14ac:dyDescent="0.2">
      <c r="A522" s="5" t="s">
        <v>236</v>
      </c>
      <c r="B522" s="6">
        <v>10323598592</v>
      </c>
      <c r="C522" s="6" t="s">
        <v>25</v>
      </c>
      <c r="D522" s="6">
        <v>23598592</v>
      </c>
      <c r="E522" s="6">
        <v>2946</v>
      </c>
      <c r="F522" s="6" t="s">
        <v>21</v>
      </c>
      <c r="G522" s="6" t="s">
        <v>21</v>
      </c>
      <c r="H522" s="6">
        <v>0.99864200000000003</v>
      </c>
      <c r="I522" s="6" t="s">
        <v>20</v>
      </c>
      <c r="J522" s="6">
        <v>1.3577699999999999E-3</v>
      </c>
      <c r="K522" s="6" t="s">
        <v>22</v>
      </c>
      <c r="L522" s="6" t="s">
        <v>22</v>
      </c>
      <c r="M522" s="6" t="s">
        <v>22</v>
      </c>
      <c r="N522" s="7" t="s">
        <v>22</v>
      </c>
      <c r="O522" t="str">
        <f>VLOOKUP(A522,[1]matures!A:C,3,FALSE)</f>
        <v>+</v>
      </c>
      <c r="P522">
        <f>VLOOKUP(A522,[1]matures!A:E,5,FALSE)</f>
        <v>23598586</v>
      </c>
      <c r="Q522">
        <f>VLOOKUP(A522,[1]matures!A:F,6,FALSE)</f>
        <v>23598607</v>
      </c>
      <c r="R522">
        <f t="shared" si="8"/>
        <v>7</v>
      </c>
    </row>
    <row r="523" spans="1:18" x14ac:dyDescent="0.2">
      <c r="A523" s="5" t="s">
        <v>236</v>
      </c>
      <c r="B523" s="6">
        <v>10323598600</v>
      </c>
      <c r="C523" s="6" t="s">
        <v>25</v>
      </c>
      <c r="D523" s="6">
        <v>23598600</v>
      </c>
      <c r="E523" s="6">
        <v>2943</v>
      </c>
      <c r="F523" s="6" t="s">
        <v>23</v>
      </c>
      <c r="G523" s="6" t="s">
        <v>23</v>
      </c>
      <c r="H523" s="6">
        <v>0.99948999999999999</v>
      </c>
      <c r="I523" s="6" t="s">
        <v>26</v>
      </c>
      <c r="J523" s="6">
        <v>5.0968400000000005E-4</v>
      </c>
      <c r="K523" s="6" t="s">
        <v>22</v>
      </c>
      <c r="L523" s="6" t="s">
        <v>22</v>
      </c>
      <c r="M523" s="6" t="s">
        <v>22</v>
      </c>
      <c r="N523" s="7" t="s">
        <v>22</v>
      </c>
      <c r="O523" t="str">
        <f>VLOOKUP(A523,[1]matures!A:C,3,FALSE)</f>
        <v>+</v>
      </c>
      <c r="P523">
        <f>VLOOKUP(A523,[1]matures!A:E,5,FALSE)</f>
        <v>23598586</v>
      </c>
      <c r="Q523">
        <f>VLOOKUP(A523,[1]matures!A:F,6,FALSE)</f>
        <v>23598607</v>
      </c>
      <c r="R523">
        <f t="shared" si="8"/>
        <v>15</v>
      </c>
    </row>
    <row r="524" spans="1:18" x14ac:dyDescent="0.2">
      <c r="A524" s="5" t="s">
        <v>236</v>
      </c>
      <c r="B524" s="6">
        <v>10323598607</v>
      </c>
      <c r="C524" s="6" t="s">
        <v>25</v>
      </c>
      <c r="D524" s="6">
        <v>23598607</v>
      </c>
      <c r="E524" s="6">
        <v>2942</v>
      </c>
      <c r="F524" s="6" t="s">
        <v>23</v>
      </c>
      <c r="G524" s="6" t="s">
        <v>23</v>
      </c>
      <c r="H524" s="6">
        <v>0.99983</v>
      </c>
      <c r="I524" s="6" t="s">
        <v>26</v>
      </c>
      <c r="J524" s="6">
        <v>1.6995199999999999E-4</v>
      </c>
      <c r="K524" s="6" t="s">
        <v>22</v>
      </c>
      <c r="L524" s="6" t="s">
        <v>22</v>
      </c>
      <c r="M524" s="6" t="s">
        <v>22</v>
      </c>
      <c r="N524" s="7" t="s">
        <v>22</v>
      </c>
      <c r="O524" t="str">
        <f>VLOOKUP(A524,[1]matures!A:C,3,FALSE)</f>
        <v>+</v>
      </c>
      <c r="P524">
        <f>VLOOKUP(A524,[1]matures!A:E,5,FALSE)</f>
        <v>23598586</v>
      </c>
      <c r="Q524">
        <f>VLOOKUP(A524,[1]matures!A:F,6,FALSE)</f>
        <v>23598607</v>
      </c>
      <c r="R524">
        <f t="shared" si="8"/>
        <v>22</v>
      </c>
    </row>
    <row r="525" spans="1:18" x14ac:dyDescent="0.2">
      <c r="A525" s="5" t="s">
        <v>237</v>
      </c>
      <c r="B525" s="6">
        <v>11107278071</v>
      </c>
      <c r="C525" s="6" t="s">
        <v>19</v>
      </c>
      <c r="D525" s="6">
        <v>7278071</v>
      </c>
      <c r="E525" s="6">
        <v>1903</v>
      </c>
      <c r="F525" s="6" t="s">
        <v>23</v>
      </c>
      <c r="G525" s="6" t="s">
        <v>23</v>
      </c>
      <c r="H525" s="6">
        <v>0.99737299999999995</v>
      </c>
      <c r="I525" s="6" t="s">
        <v>26</v>
      </c>
      <c r="J525" s="6">
        <v>2.62743E-3</v>
      </c>
      <c r="K525" s="6" t="s">
        <v>22</v>
      </c>
      <c r="L525" s="6" t="s">
        <v>22</v>
      </c>
      <c r="M525" s="6" t="s">
        <v>22</v>
      </c>
      <c r="N525" s="7" t="s">
        <v>22</v>
      </c>
      <c r="O525" t="str">
        <f>VLOOKUP(A525,[1]matures!A:C,3,FALSE)</f>
        <v>+</v>
      </c>
      <c r="P525">
        <f>VLOOKUP(A525,[1]matures!A:E,5,FALSE)</f>
        <v>7278060</v>
      </c>
      <c r="Q525">
        <f>VLOOKUP(A525,[1]matures!A:F,6,FALSE)</f>
        <v>7278081</v>
      </c>
      <c r="R525">
        <f t="shared" si="8"/>
        <v>12</v>
      </c>
    </row>
    <row r="526" spans="1:18" x14ac:dyDescent="0.2">
      <c r="A526" s="5" t="s">
        <v>237</v>
      </c>
      <c r="B526" s="6">
        <v>11107278074</v>
      </c>
      <c r="C526" s="6" t="s">
        <v>19</v>
      </c>
      <c r="D526" s="6">
        <v>7278074</v>
      </c>
      <c r="E526" s="6">
        <v>1902</v>
      </c>
      <c r="F526" s="6" t="s">
        <v>23</v>
      </c>
      <c r="G526" s="6" t="s">
        <v>23</v>
      </c>
      <c r="H526" s="6">
        <v>0.99710799999999999</v>
      </c>
      <c r="I526" s="6" t="s">
        <v>26</v>
      </c>
      <c r="J526" s="6">
        <v>2.8916900000000001E-3</v>
      </c>
      <c r="K526" s="6" t="s">
        <v>22</v>
      </c>
      <c r="L526" s="6" t="s">
        <v>22</v>
      </c>
      <c r="M526" s="6" t="s">
        <v>22</v>
      </c>
      <c r="N526" s="7" t="s">
        <v>22</v>
      </c>
      <c r="O526" t="str">
        <f>VLOOKUP(A526,[1]matures!A:C,3,FALSE)</f>
        <v>+</v>
      </c>
      <c r="P526">
        <f>VLOOKUP(A526,[1]matures!A:E,5,FALSE)</f>
        <v>7278060</v>
      </c>
      <c r="Q526">
        <f>VLOOKUP(A526,[1]matures!A:F,6,FALSE)</f>
        <v>7278081</v>
      </c>
      <c r="R526">
        <f t="shared" si="8"/>
        <v>15</v>
      </c>
    </row>
    <row r="527" spans="1:18" x14ac:dyDescent="0.2">
      <c r="A527" s="5" t="s">
        <v>237</v>
      </c>
      <c r="B527" s="6">
        <v>11107278079</v>
      </c>
      <c r="C527" s="6" t="s">
        <v>19</v>
      </c>
      <c r="D527" s="6">
        <v>7278079</v>
      </c>
      <c r="E527" s="6">
        <v>1677</v>
      </c>
      <c r="F527" s="6" t="s">
        <v>21</v>
      </c>
      <c r="G527" s="6" t="s">
        <v>21</v>
      </c>
      <c r="H527" s="6">
        <v>0.98449600000000004</v>
      </c>
      <c r="I527" s="6" t="s">
        <v>20</v>
      </c>
      <c r="J527" s="6">
        <v>1.5503899999999999E-2</v>
      </c>
      <c r="K527" s="6" t="s">
        <v>22</v>
      </c>
      <c r="L527" s="6" t="s">
        <v>22</v>
      </c>
      <c r="M527" s="6" t="s">
        <v>22</v>
      </c>
      <c r="N527" s="7" t="s">
        <v>22</v>
      </c>
      <c r="O527" t="str">
        <f>VLOOKUP(A527,[1]matures!A:C,3,FALSE)</f>
        <v>+</v>
      </c>
      <c r="P527">
        <f>VLOOKUP(A527,[1]matures!A:E,5,FALSE)</f>
        <v>7278060</v>
      </c>
      <c r="Q527">
        <f>VLOOKUP(A527,[1]matures!A:F,6,FALSE)</f>
        <v>7278081</v>
      </c>
      <c r="R527">
        <f t="shared" si="8"/>
        <v>20</v>
      </c>
    </row>
    <row r="528" spans="1:18" x14ac:dyDescent="0.2">
      <c r="A528" s="5" t="s">
        <v>238</v>
      </c>
      <c r="B528" s="6">
        <v>11111906624</v>
      </c>
      <c r="C528" s="6" t="s">
        <v>19</v>
      </c>
      <c r="D528" s="6">
        <v>11906624</v>
      </c>
      <c r="E528" s="6">
        <v>2769</v>
      </c>
      <c r="F528" s="6" t="s">
        <v>21</v>
      </c>
      <c r="G528" s="6" t="s">
        <v>21</v>
      </c>
      <c r="H528" s="6">
        <v>0.99981900000000001</v>
      </c>
      <c r="I528" s="6" t="s">
        <v>20</v>
      </c>
      <c r="J528" s="6">
        <v>1.80571E-4</v>
      </c>
      <c r="K528" s="6" t="s">
        <v>22</v>
      </c>
      <c r="L528" s="6" t="s">
        <v>22</v>
      </c>
      <c r="M528" s="6" t="s">
        <v>22</v>
      </c>
      <c r="N528" s="7" t="s">
        <v>22</v>
      </c>
      <c r="O528" t="str">
        <f>VLOOKUP(A528,[1]matures!A:C,3,FALSE)</f>
        <v>+</v>
      </c>
      <c r="P528">
        <f>VLOOKUP(A528,[1]matures!A:E,5,FALSE)</f>
        <v>11906618</v>
      </c>
      <c r="Q528">
        <f>VLOOKUP(A528,[1]matures!A:F,6,FALSE)</f>
        <v>11906639</v>
      </c>
      <c r="R528">
        <f t="shared" si="8"/>
        <v>7</v>
      </c>
    </row>
    <row r="529" spans="1:18" x14ac:dyDescent="0.2">
      <c r="A529" s="5" t="s">
        <v>238</v>
      </c>
      <c r="B529" s="6">
        <v>11111906626</v>
      </c>
      <c r="C529" s="6" t="s">
        <v>19</v>
      </c>
      <c r="D529" s="6">
        <v>11906626</v>
      </c>
      <c r="E529" s="6">
        <v>2413</v>
      </c>
      <c r="F529" s="6" t="s">
        <v>26</v>
      </c>
      <c r="G529" s="6" t="s">
        <v>23</v>
      </c>
      <c r="H529" s="6">
        <v>0.91628699999999996</v>
      </c>
      <c r="I529" s="6" t="s">
        <v>26</v>
      </c>
      <c r="J529" s="6">
        <v>8.3713200000000001E-2</v>
      </c>
      <c r="K529" s="6" t="s">
        <v>22</v>
      </c>
      <c r="L529" s="6" t="s">
        <v>22</v>
      </c>
      <c r="M529" s="6" t="s">
        <v>22</v>
      </c>
      <c r="N529" s="7" t="s">
        <v>22</v>
      </c>
      <c r="O529" t="str">
        <f>VLOOKUP(A529,[1]matures!A:C,3,FALSE)</f>
        <v>+</v>
      </c>
      <c r="P529">
        <f>VLOOKUP(A529,[1]matures!A:E,5,FALSE)</f>
        <v>11906618</v>
      </c>
      <c r="Q529">
        <f>VLOOKUP(A529,[1]matures!A:F,6,FALSE)</f>
        <v>11906639</v>
      </c>
      <c r="R529">
        <f t="shared" si="8"/>
        <v>9</v>
      </c>
    </row>
    <row r="530" spans="1:18" x14ac:dyDescent="0.2">
      <c r="A530" s="5" t="s">
        <v>238</v>
      </c>
      <c r="B530" s="6">
        <v>11111906629</v>
      </c>
      <c r="C530" s="6" t="s">
        <v>19</v>
      </c>
      <c r="D530" s="6">
        <v>11906629</v>
      </c>
      <c r="E530" s="6">
        <v>2681</v>
      </c>
      <c r="F530" s="6" t="s">
        <v>23</v>
      </c>
      <c r="G530" s="6" t="s">
        <v>23</v>
      </c>
      <c r="H530" s="6">
        <v>0.99216700000000002</v>
      </c>
      <c r="I530" s="6" t="s">
        <v>26</v>
      </c>
      <c r="J530" s="6">
        <v>7.8329000000000003E-3</v>
      </c>
      <c r="K530" s="6" t="s">
        <v>22</v>
      </c>
      <c r="L530" s="6" t="s">
        <v>22</v>
      </c>
      <c r="M530" s="6" t="s">
        <v>22</v>
      </c>
      <c r="N530" s="7" t="s">
        <v>22</v>
      </c>
      <c r="O530" t="str">
        <f>VLOOKUP(A530,[1]matures!A:C,3,FALSE)</f>
        <v>+</v>
      </c>
      <c r="P530">
        <f>VLOOKUP(A530,[1]matures!A:E,5,FALSE)</f>
        <v>11906618</v>
      </c>
      <c r="Q530">
        <f>VLOOKUP(A530,[1]matures!A:F,6,FALSE)</f>
        <v>11906639</v>
      </c>
      <c r="R530">
        <f t="shared" si="8"/>
        <v>12</v>
      </c>
    </row>
    <row r="531" spans="1:18" x14ac:dyDescent="0.2">
      <c r="A531" s="5" t="s">
        <v>238</v>
      </c>
      <c r="B531" s="6">
        <v>11111906637</v>
      </c>
      <c r="C531" s="6" t="s">
        <v>19</v>
      </c>
      <c r="D531" s="6">
        <v>11906637</v>
      </c>
      <c r="E531" s="6">
        <v>2769</v>
      </c>
      <c r="F531" s="6" t="s">
        <v>21</v>
      </c>
      <c r="G531" s="6" t="s">
        <v>21</v>
      </c>
      <c r="H531" s="6">
        <v>0.99837500000000001</v>
      </c>
      <c r="I531" s="6" t="s">
        <v>20</v>
      </c>
      <c r="J531" s="6">
        <v>1.62514E-3</v>
      </c>
      <c r="K531" s="6" t="s">
        <v>22</v>
      </c>
      <c r="L531" s="6" t="s">
        <v>22</v>
      </c>
      <c r="M531" s="6" t="s">
        <v>22</v>
      </c>
      <c r="N531" s="7" t="s">
        <v>22</v>
      </c>
      <c r="O531" t="str">
        <f>VLOOKUP(A531,[1]matures!A:C,3,FALSE)</f>
        <v>+</v>
      </c>
      <c r="P531">
        <f>VLOOKUP(A531,[1]matures!A:E,5,FALSE)</f>
        <v>11906618</v>
      </c>
      <c r="Q531">
        <f>VLOOKUP(A531,[1]matures!A:F,6,FALSE)</f>
        <v>11906639</v>
      </c>
      <c r="R531">
        <f t="shared" si="8"/>
        <v>20</v>
      </c>
    </row>
    <row r="532" spans="1:18" x14ac:dyDescent="0.2">
      <c r="A532" s="5" t="s">
        <v>239</v>
      </c>
      <c r="B532" s="6">
        <v>11212115128</v>
      </c>
      <c r="C532" s="6" t="s">
        <v>52</v>
      </c>
      <c r="D532" s="6">
        <v>12115128</v>
      </c>
      <c r="E532" s="6">
        <v>2408</v>
      </c>
      <c r="F532" s="6" t="s">
        <v>21</v>
      </c>
      <c r="G532" s="6" t="s">
        <v>21</v>
      </c>
      <c r="H532" s="6">
        <v>0.99958499999999995</v>
      </c>
      <c r="I532" s="6" t="s">
        <v>26</v>
      </c>
      <c r="J532" s="6">
        <v>4.15282E-4</v>
      </c>
      <c r="K532" s="6" t="s">
        <v>22</v>
      </c>
      <c r="L532" s="6" t="s">
        <v>22</v>
      </c>
      <c r="M532" s="6" t="s">
        <v>22</v>
      </c>
      <c r="N532" s="7" t="s">
        <v>22</v>
      </c>
      <c r="O532" t="str">
        <f>VLOOKUP(A532,[1]matures!A:C,3,FALSE)</f>
        <v>+</v>
      </c>
      <c r="P532">
        <f>VLOOKUP(A532,[1]matures!A:E,5,FALSE)</f>
        <v>12115126</v>
      </c>
      <c r="Q532">
        <f>VLOOKUP(A532,[1]matures!A:F,6,FALSE)</f>
        <v>12115147</v>
      </c>
      <c r="R532">
        <f t="shared" si="8"/>
        <v>3</v>
      </c>
    </row>
    <row r="533" spans="1:18" x14ac:dyDescent="0.2">
      <c r="A533" s="5" t="s">
        <v>239</v>
      </c>
      <c r="B533" s="6">
        <v>11212115145</v>
      </c>
      <c r="C533" s="6" t="s">
        <v>52</v>
      </c>
      <c r="D533" s="6">
        <v>12115145</v>
      </c>
      <c r="E533" s="6">
        <v>2409</v>
      </c>
      <c r="F533" s="6" t="s">
        <v>21</v>
      </c>
      <c r="G533" s="6" t="s">
        <v>21</v>
      </c>
      <c r="H533" s="6">
        <v>0.99896200000000002</v>
      </c>
      <c r="I533" s="6" t="s">
        <v>20</v>
      </c>
      <c r="J533" s="6">
        <v>1.0377699999999999E-3</v>
      </c>
      <c r="K533" s="6" t="s">
        <v>22</v>
      </c>
      <c r="L533" s="6" t="s">
        <v>22</v>
      </c>
      <c r="M533" s="6" t="s">
        <v>22</v>
      </c>
      <c r="N533" s="7" t="s">
        <v>22</v>
      </c>
      <c r="O533" t="str">
        <f>VLOOKUP(A533,[1]matures!A:C,3,FALSE)</f>
        <v>+</v>
      </c>
      <c r="P533">
        <f>VLOOKUP(A533,[1]matures!A:E,5,FALSE)</f>
        <v>12115126</v>
      </c>
      <c r="Q533">
        <f>VLOOKUP(A533,[1]matures!A:F,6,FALSE)</f>
        <v>12115147</v>
      </c>
      <c r="R533">
        <f t="shared" si="8"/>
        <v>20</v>
      </c>
    </row>
    <row r="534" spans="1:18" x14ac:dyDescent="0.2">
      <c r="A534" s="5" t="s">
        <v>240</v>
      </c>
      <c r="B534" s="6">
        <v>10631091938</v>
      </c>
      <c r="C534" s="6" t="s">
        <v>28</v>
      </c>
      <c r="D534" s="6">
        <v>31091938</v>
      </c>
      <c r="E534" s="6">
        <v>3018</v>
      </c>
      <c r="F534" s="6" t="s">
        <v>23</v>
      </c>
      <c r="G534" s="6" t="s">
        <v>23</v>
      </c>
      <c r="H534" s="6">
        <v>0.99966900000000003</v>
      </c>
      <c r="I534" s="6" t="s">
        <v>20</v>
      </c>
      <c r="J534" s="6">
        <v>3.3134499999999998E-4</v>
      </c>
      <c r="K534" s="6" t="s">
        <v>22</v>
      </c>
      <c r="L534" s="6" t="s">
        <v>22</v>
      </c>
      <c r="M534" s="6" t="s">
        <v>22</v>
      </c>
      <c r="N534" s="7" t="s">
        <v>22</v>
      </c>
      <c r="O534" t="str">
        <f>VLOOKUP(A534,[1]matures!A:C,3,FALSE)</f>
        <v>-</v>
      </c>
      <c r="P534">
        <f>VLOOKUP(A534,[1]matures!A:E,5,FALSE)</f>
        <v>31091929</v>
      </c>
      <c r="Q534">
        <f>VLOOKUP(A534,[1]matures!A:F,6,FALSE)</f>
        <v>31091949</v>
      </c>
      <c r="R534">
        <f t="shared" si="8"/>
        <v>12</v>
      </c>
    </row>
    <row r="535" spans="1:18" x14ac:dyDescent="0.2">
      <c r="A535" s="5" t="s">
        <v>241</v>
      </c>
      <c r="B535" s="6">
        <v>10509936955</v>
      </c>
      <c r="C535" s="6" t="s">
        <v>68</v>
      </c>
      <c r="D535" s="6">
        <v>9936955</v>
      </c>
      <c r="E535" s="6">
        <v>1472</v>
      </c>
      <c r="F535" s="6" t="s">
        <v>21</v>
      </c>
      <c r="G535" s="6" t="s">
        <v>21</v>
      </c>
      <c r="H535" s="6">
        <v>0.99965999999999999</v>
      </c>
      <c r="I535" s="6" t="s">
        <v>20</v>
      </c>
      <c r="J535" s="6">
        <v>3.3967399999999999E-4</v>
      </c>
      <c r="K535" s="6" t="s">
        <v>22</v>
      </c>
      <c r="L535" s="6" t="s">
        <v>22</v>
      </c>
      <c r="M535" s="6" t="s">
        <v>22</v>
      </c>
      <c r="N535" s="7" t="s">
        <v>22</v>
      </c>
      <c r="O535" t="str">
        <f>VLOOKUP(A535,[1]matures!A:C,3,FALSE)</f>
        <v>-</v>
      </c>
      <c r="P535">
        <f>VLOOKUP(A535,[1]matures!A:E,5,FALSE)</f>
        <v>9936948</v>
      </c>
      <c r="Q535">
        <f>VLOOKUP(A535,[1]matures!A:F,6,FALSE)</f>
        <v>9936966</v>
      </c>
      <c r="R535">
        <f t="shared" si="8"/>
        <v>12</v>
      </c>
    </row>
    <row r="536" spans="1:18" x14ac:dyDescent="0.2">
      <c r="A536" s="5" t="s">
        <v>241</v>
      </c>
      <c r="B536" s="6">
        <v>10509936956</v>
      </c>
      <c r="C536" s="6" t="s">
        <v>68</v>
      </c>
      <c r="D536" s="6">
        <v>9936956</v>
      </c>
      <c r="E536" s="6">
        <v>1604</v>
      </c>
      <c r="F536" s="6" t="s">
        <v>21</v>
      </c>
      <c r="G536" s="6" t="s">
        <v>21</v>
      </c>
      <c r="H536" s="6">
        <v>0.99937699999999996</v>
      </c>
      <c r="I536" s="6" t="s">
        <v>23</v>
      </c>
      <c r="J536" s="6">
        <v>6.2344099999999997E-4</v>
      </c>
      <c r="K536" s="6" t="s">
        <v>22</v>
      </c>
      <c r="L536" s="6" t="s">
        <v>22</v>
      </c>
      <c r="M536" s="6" t="s">
        <v>22</v>
      </c>
      <c r="N536" s="7" t="s">
        <v>22</v>
      </c>
      <c r="O536" t="str">
        <f>VLOOKUP(A536,[1]matures!A:C,3,FALSE)</f>
        <v>-</v>
      </c>
      <c r="P536">
        <f>VLOOKUP(A536,[1]matures!A:E,5,FALSE)</f>
        <v>9936948</v>
      </c>
      <c r="Q536">
        <f>VLOOKUP(A536,[1]matures!A:F,6,FALSE)</f>
        <v>9936966</v>
      </c>
      <c r="R536">
        <f t="shared" si="8"/>
        <v>11</v>
      </c>
    </row>
    <row r="537" spans="1:18" x14ac:dyDescent="0.2">
      <c r="A537" s="5" t="s">
        <v>241</v>
      </c>
      <c r="B537" s="6">
        <v>10509936957</v>
      </c>
      <c r="C537" s="6" t="s">
        <v>68</v>
      </c>
      <c r="D537" s="6">
        <v>9936957</v>
      </c>
      <c r="E537" s="6">
        <v>1607</v>
      </c>
      <c r="F537" s="6" t="s">
        <v>21</v>
      </c>
      <c r="G537" s="6" t="s">
        <v>21</v>
      </c>
      <c r="H537" s="6">
        <v>0.99968900000000005</v>
      </c>
      <c r="I537" s="6" t="s">
        <v>20</v>
      </c>
      <c r="J537" s="6">
        <v>3.1113899999999999E-4</v>
      </c>
      <c r="K537" s="6" t="s">
        <v>22</v>
      </c>
      <c r="L537" s="6" t="s">
        <v>22</v>
      </c>
      <c r="M537" s="6" t="s">
        <v>22</v>
      </c>
      <c r="N537" s="7" t="s">
        <v>22</v>
      </c>
      <c r="O537" t="str">
        <f>VLOOKUP(A537,[1]matures!A:C,3,FALSE)</f>
        <v>-</v>
      </c>
      <c r="P537">
        <f>VLOOKUP(A537,[1]matures!A:E,5,FALSE)</f>
        <v>9936948</v>
      </c>
      <c r="Q537">
        <f>VLOOKUP(A537,[1]matures!A:F,6,FALSE)</f>
        <v>9936966</v>
      </c>
      <c r="R537">
        <f t="shared" si="8"/>
        <v>10</v>
      </c>
    </row>
    <row r="538" spans="1:18" x14ac:dyDescent="0.2">
      <c r="A538" s="5" t="s">
        <v>241</v>
      </c>
      <c r="B538" s="6">
        <v>10509936960</v>
      </c>
      <c r="C538" s="6" t="s">
        <v>68</v>
      </c>
      <c r="D538" s="6">
        <v>9936960</v>
      </c>
      <c r="E538" s="6">
        <v>1578</v>
      </c>
      <c r="F538" s="6" t="s">
        <v>21</v>
      </c>
      <c r="G538" s="6" t="s">
        <v>21</v>
      </c>
      <c r="H538" s="6">
        <v>0.99873299999999998</v>
      </c>
      <c r="I538" s="6" t="s">
        <v>23</v>
      </c>
      <c r="J538" s="6">
        <v>1.2674299999999999E-3</v>
      </c>
      <c r="K538" s="6" t="s">
        <v>22</v>
      </c>
      <c r="L538" s="6" t="s">
        <v>22</v>
      </c>
      <c r="M538" s="6" t="s">
        <v>22</v>
      </c>
      <c r="N538" s="7" t="s">
        <v>22</v>
      </c>
      <c r="O538" t="str">
        <f>VLOOKUP(A538,[1]matures!A:C,3,FALSE)</f>
        <v>-</v>
      </c>
      <c r="P538">
        <f>VLOOKUP(A538,[1]matures!A:E,5,FALSE)</f>
        <v>9936948</v>
      </c>
      <c r="Q538">
        <f>VLOOKUP(A538,[1]matures!A:F,6,FALSE)</f>
        <v>9936966</v>
      </c>
      <c r="R538">
        <f t="shared" si="8"/>
        <v>7</v>
      </c>
    </row>
    <row r="539" spans="1:18" x14ac:dyDescent="0.2">
      <c r="A539" s="5" t="s">
        <v>241</v>
      </c>
      <c r="B539" s="6">
        <v>10509936963</v>
      </c>
      <c r="C539" s="6" t="s">
        <v>68</v>
      </c>
      <c r="D539" s="6">
        <v>9936963</v>
      </c>
      <c r="E539" s="6">
        <v>1474</v>
      </c>
      <c r="F539" s="6" t="s">
        <v>21</v>
      </c>
      <c r="G539" s="6" t="s">
        <v>21</v>
      </c>
      <c r="H539" s="6">
        <v>0.99966100000000002</v>
      </c>
      <c r="I539" s="6" t="s">
        <v>20</v>
      </c>
      <c r="J539" s="6">
        <v>3.3921299999999999E-4</v>
      </c>
      <c r="K539" s="6" t="s">
        <v>22</v>
      </c>
      <c r="L539" s="6" t="s">
        <v>22</v>
      </c>
      <c r="M539" s="6" t="s">
        <v>22</v>
      </c>
      <c r="N539" s="7" t="s">
        <v>22</v>
      </c>
      <c r="O539" t="str">
        <f>VLOOKUP(A539,[1]matures!A:C,3,FALSE)</f>
        <v>-</v>
      </c>
      <c r="P539">
        <f>VLOOKUP(A539,[1]matures!A:E,5,FALSE)</f>
        <v>9936948</v>
      </c>
      <c r="Q539">
        <f>VLOOKUP(A539,[1]matures!A:F,6,FALSE)</f>
        <v>9936966</v>
      </c>
      <c r="R539">
        <f t="shared" si="8"/>
        <v>4</v>
      </c>
    </row>
    <row r="540" spans="1:18" x14ac:dyDescent="0.2">
      <c r="A540" s="5" t="s">
        <v>242</v>
      </c>
      <c r="B540" s="6">
        <v>11122213569</v>
      </c>
      <c r="C540" s="6" t="s">
        <v>19</v>
      </c>
      <c r="D540" s="6">
        <v>22213569</v>
      </c>
      <c r="E540" s="6">
        <v>2299</v>
      </c>
      <c r="F540" s="6" t="s">
        <v>20</v>
      </c>
      <c r="G540" s="6" t="s">
        <v>20</v>
      </c>
      <c r="H540" s="6">
        <v>0.99956500000000004</v>
      </c>
      <c r="I540" s="6" t="s">
        <v>21</v>
      </c>
      <c r="J540" s="6">
        <v>4.34972E-4</v>
      </c>
      <c r="K540" s="6" t="s">
        <v>22</v>
      </c>
      <c r="L540" s="6" t="s">
        <v>22</v>
      </c>
      <c r="M540" s="6" t="s">
        <v>22</v>
      </c>
      <c r="N540" s="7" t="s">
        <v>22</v>
      </c>
      <c r="O540" t="str">
        <f>VLOOKUP(A540,[1]matures!A:C,3,FALSE)</f>
        <v>+</v>
      </c>
      <c r="P540">
        <f>VLOOKUP(A540,[1]matures!A:E,5,FALSE)</f>
        <v>22213557</v>
      </c>
      <c r="Q540">
        <f>VLOOKUP(A540,[1]matures!A:F,6,FALSE)</f>
        <v>22213580</v>
      </c>
      <c r="R540">
        <f t="shared" si="8"/>
        <v>13</v>
      </c>
    </row>
    <row r="541" spans="1:18" x14ac:dyDescent="0.2">
      <c r="A541" s="5" t="s">
        <v>242</v>
      </c>
      <c r="B541" s="6">
        <v>11122213578</v>
      </c>
      <c r="C541" s="6" t="s">
        <v>19</v>
      </c>
      <c r="D541" s="6">
        <v>22213578</v>
      </c>
      <c r="E541" s="6">
        <v>2224</v>
      </c>
      <c r="F541" s="6" t="s">
        <v>26</v>
      </c>
      <c r="G541" s="6" t="s">
        <v>26</v>
      </c>
      <c r="H541" s="6">
        <v>0.99662799999999996</v>
      </c>
      <c r="I541" s="6" t="s">
        <v>20</v>
      </c>
      <c r="J541" s="6">
        <v>3.1474799999999998E-3</v>
      </c>
      <c r="K541" s="6" t="s">
        <v>21</v>
      </c>
      <c r="L541" s="6">
        <v>2.2482000000000001E-4</v>
      </c>
      <c r="M541" s="6" t="s">
        <v>22</v>
      </c>
      <c r="N541" s="7" t="s">
        <v>22</v>
      </c>
      <c r="O541" t="str">
        <f>VLOOKUP(A541,[1]matures!A:C,3,FALSE)</f>
        <v>+</v>
      </c>
      <c r="P541">
        <f>VLOOKUP(A541,[1]matures!A:E,5,FALSE)</f>
        <v>22213557</v>
      </c>
      <c r="Q541">
        <f>VLOOKUP(A541,[1]matures!A:F,6,FALSE)</f>
        <v>22213580</v>
      </c>
      <c r="R541">
        <f t="shared" si="8"/>
        <v>22</v>
      </c>
    </row>
    <row r="542" spans="1:18" x14ac:dyDescent="0.2">
      <c r="A542" s="5" t="s">
        <v>243</v>
      </c>
      <c r="B542" s="6">
        <v>11121507106</v>
      </c>
      <c r="C542" s="6" t="s">
        <v>19</v>
      </c>
      <c r="D542" s="6">
        <v>21507106</v>
      </c>
      <c r="E542" s="6">
        <v>1743</v>
      </c>
      <c r="F542" s="6" t="s">
        <v>26</v>
      </c>
      <c r="G542" s="6" t="s">
        <v>26</v>
      </c>
      <c r="H542" s="6">
        <v>0.999139</v>
      </c>
      <c r="I542" s="6" t="s">
        <v>23</v>
      </c>
      <c r="J542" s="6">
        <v>8.6058499999999997E-4</v>
      </c>
      <c r="K542" s="6" t="s">
        <v>22</v>
      </c>
      <c r="L542" s="6" t="s">
        <v>22</v>
      </c>
      <c r="M542" s="6" t="s">
        <v>22</v>
      </c>
      <c r="N542" s="7" t="s">
        <v>22</v>
      </c>
      <c r="O542" t="str">
        <f>VLOOKUP(A542,[1]matures!A:C,3,FALSE)</f>
        <v>+</v>
      </c>
      <c r="P542">
        <f>VLOOKUP(A542,[1]matures!A:E,5,FALSE)</f>
        <v>21507100</v>
      </c>
      <c r="Q542">
        <f>VLOOKUP(A542,[1]matures!A:F,6,FALSE)</f>
        <v>21507121</v>
      </c>
      <c r="R542">
        <f t="shared" si="8"/>
        <v>7</v>
      </c>
    </row>
    <row r="543" spans="1:18" x14ac:dyDescent="0.2">
      <c r="A543" s="5" t="s">
        <v>244</v>
      </c>
      <c r="B543" s="6">
        <v>10111894406</v>
      </c>
      <c r="C543" s="6" t="s">
        <v>34</v>
      </c>
      <c r="D543" s="6">
        <v>11894406</v>
      </c>
      <c r="E543" s="6">
        <v>2994</v>
      </c>
      <c r="F543" s="6" t="s">
        <v>21</v>
      </c>
      <c r="G543" s="6" t="s">
        <v>21</v>
      </c>
      <c r="H543" s="6">
        <v>0.99966600000000005</v>
      </c>
      <c r="I543" s="6" t="s">
        <v>20</v>
      </c>
      <c r="J543" s="6">
        <v>3.34001E-4</v>
      </c>
      <c r="K543" s="6" t="s">
        <v>22</v>
      </c>
      <c r="L543" s="6" t="s">
        <v>22</v>
      </c>
      <c r="M543" s="6" t="s">
        <v>22</v>
      </c>
      <c r="N543" s="7" t="s">
        <v>22</v>
      </c>
      <c r="O543" t="str">
        <f>VLOOKUP(A543,[1]matures!A:C,3,FALSE)</f>
        <v>+</v>
      </c>
      <c r="P543">
        <f>VLOOKUP(A543,[1]matures!A:E,5,FALSE)</f>
        <v>11894404</v>
      </c>
      <c r="Q543">
        <f>VLOOKUP(A543,[1]matures!A:F,6,FALSE)</f>
        <v>11894424</v>
      </c>
      <c r="R543">
        <f t="shared" si="8"/>
        <v>3</v>
      </c>
    </row>
    <row r="544" spans="1:18" x14ac:dyDescent="0.2">
      <c r="A544" s="5" t="s">
        <v>244</v>
      </c>
      <c r="B544" s="6">
        <v>10111894416</v>
      </c>
      <c r="C544" s="6" t="s">
        <v>34</v>
      </c>
      <c r="D544" s="6">
        <v>11894416</v>
      </c>
      <c r="E544" s="6">
        <v>2982</v>
      </c>
      <c r="F544" s="6" t="s">
        <v>23</v>
      </c>
      <c r="G544" s="6" t="s">
        <v>23</v>
      </c>
      <c r="H544" s="6">
        <v>0.99798799999999999</v>
      </c>
      <c r="I544" s="6" t="s">
        <v>26</v>
      </c>
      <c r="J544" s="6">
        <v>2.0120699999999999E-3</v>
      </c>
      <c r="K544" s="6" t="s">
        <v>22</v>
      </c>
      <c r="L544" s="6" t="s">
        <v>22</v>
      </c>
      <c r="M544" s="6" t="s">
        <v>22</v>
      </c>
      <c r="N544" s="7" t="s">
        <v>22</v>
      </c>
      <c r="O544" t="str">
        <f>VLOOKUP(A544,[1]matures!A:C,3,FALSE)</f>
        <v>+</v>
      </c>
      <c r="P544">
        <f>VLOOKUP(A544,[1]matures!A:E,5,FALSE)</f>
        <v>11894404</v>
      </c>
      <c r="Q544">
        <f>VLOOKUP(A544,[1]matures!A:F,6,FALSE)</f>
        <v>11894424</v>
      </c>
      <c r="R544">
        <f t="shared" si="8"/>
        <v>13</v>
      </c>
    </row>
    <row r="545" spans="1:18" x14ac:dyDescent="0.2">
      <c r="A545" s="5" t="s">
        <v>244</v>
      </c>
      <c r="B545" s="6">
        <v>10111894419</v>
      </c>
      <c r="C545" s="6" t="s">
        <v>34</v>
      </c>
      <c r="D545" s="6">
        <v>11894419</v>
      </c>
      <c r="E545" s="6">
        <v>2987</v>
      </c>
      <c r="F545" s="6" t="s">
        <v>21</v>
      </c>
      <c r="G545" s="6" t="s">
        <v>21</v>
      </c>
      <c r="H545" s="6">
        <v>0.99966500000000003</v>
      </c>
      <c r="I545" s="6" t="s">
        <v>20</v>
      </c>
      <c r="J545" s="6">
        <v>3.3478400000000003E-4</v>
      </c>
      <c r="K545" s="6" t="s">
        <v>22</v>
      </c>
      <c r="L545" s="6" t="s">
        <v>22</v>
      </c>
      <c r="M545" s="6" t="s">
        <v>22</v>
      </c>
      <c r="N545" s="7" t="s">
        <v>22</v>
      </c>
      <c r="O545" t="str">
        <f>VLOOKUP(A545,[1]matures!A:C,3,FALSE)</f>
        <v>+</v>
      </c>
      <c r="P545">
        <f>VLOOKUP(A545,[1]matures!A:E,5,FALSE)</f>
        <v>11894404</v>
      </c>
      <c r="Q545">
        <f>VLOOKUP(A545,[1]matures!A:F,6,FALSE)</f>
        <v>11894424</v>
      </c>
      <c r="R545">
        <f t="shared" si="8"/>
        <v>16</v>
      </c>
    </row>
    <row r="546" spans="1:18" x14ac:dyDescent="0.2">
      <c r="A546" s="5" t="s">
        <v>245</v>
      </c>
      <c r="B546" s="6">
        <v>10125801079</v>
      </c>
      <c r="C546" s="6" t="s">
        <v>34</v>
      </c>
      <c r="D546" s="6">
        <v>25801079</v>
      </c>
      <c r="E546" s="6">
        <v>3017</v>
      </c>
      <c r="F546" s="6" t="s">
        <v>23</v>
      </c>
      <c r="G546" s="6" t="s">
        <v>23</v>
      </c>
      <c r="H546" s="6">
        <v>0.99966900000000003</v>
      </c>
      <c r="I546" s="6" t="s">
        <v>26</v>
      </c>
      <c r="J546" s="6">
        <v>3.3145499999999998E-4</v>
      </c>
      <c r="K546" s="6" t="s">
        <v>22</v>
      </c>
      <c r="L546" s="6" t="s">
        <v>22</v>
      </c>
      <c r="M546" s="6" t="s">
        <v>22</v>
      </c>
      <c r="N546" s="7" t="s">
        <v>22</v>
      </c>
      <c r="O546" t="str">
        <f>VLOOKUP(A546,[1]matures!A:C,3,FALSE)</f>
        <v>+</v>
      </c>
      <c r="P546">
        <f>VLOOKUP(A546,[1]matures!A:E,5,FALSE)</f>
        <v>25801074</v>
      </c>
      <c r="Q546">
        <f>VLOOKUP(A546,[1]matures!A:F,6,FALSE)</f>
        <v>25801092</v>
      </c>
      <c r="R546">
        <f t="shared" si="8"/>
        <v>6</v>
      </c>
    </row>
    <row r="547" spans="1:18" x14ac:dyDescent="0.2">
      <c r="A547" s="5" t="s">
        <v>245</v>
      </c>
      <c r="B547" s="6">
        <v>10125801081</v>
      </c>
      <c r="C547" s="6" t="s">
        <v>34</v>
      </c>
      <c r="D547" s="6">
        <v>25801081</v>
      </c>
      <c r="E547" s="6">
        <v>3017</v>
      </c>
      <c r="F547" s="6" t="s">
        <v>21</v>
      </c>
      <c r="G547" s="6" t="s">
        <v>21</v>
      </c>
      <c r="H547" s="6">
        <v>0.99933700000000003</v>
      </c>
      <c r="I547" s="6" t="s">
        <v>20</v>
      </c>
      <c r="J547" s="6">
        <v>6.6290999999999995E-4</v>
      </c>
      <c r="K547" s="6" t="s">
        <v>22</v>
      </c>
      <c r="L547" s="6" t="s">
        <v>22</v>
      </c>
      <c r="M547" s="6" t="s">
        <v>22</v>
      </c>
      <c r="N547" s="7" t="s">
        <v>22</v>
      </c>
      <c r="O547" t="str">
        <f>VLOOKUP(A547,[1]matures!A:C,3,FALSE)</f>
        <v>+</v>
      </c>
      <c r="P547">
        <f>VLOOKUP(A547,[1]matures!A:E,5,FALSE)</f>
        <v>25801074</v>
      </c>
      <c r="Q547">
        <f>VLOOKUP(A547,[1]matures!A:F,6,FALSE)</f>
        <v>25801092</v>
      </c>
      <c r="R547">
        <f t="shared" si="8"/>
        <v>8</v>
      </c>
    </row>
    <row r="548" spans="1:18" x14ac:dyDescent="0.2">
      <c r="A548" s="5" t="s">
        <v>245</v>
      </c>
      <c r="B548" s="6">
        <v>10125801083</v>
      </c>
      <c r="C548" s="6" t="s">
        <v>34</v>
      </c>
      <c r="D548" s="6">
        <v>25801083</v>
      </c>
      <c r="E548" s="6">
        <v>3017</v>
      </c>
      <c r="F548" s="6" t="s">
        <v>21</v>
      </c>
      <c r="G548" s="6" t="s">
        <v>21</v>
      </c>
      <c r="H548" s="6">
        <v>0.99950300000000003</v>
      </c>
      <c r="I548" s="6" t="s">
        <v>26</v>
      </c>
      <c r="J548" s="6">
        <v>4.97183E-4</v>
      </c>
      <c r="K548" s="6" t="s">
        <v>22</v>
      </c>
      <c r="L548" s="6" t="s">
        <v>22</v>
      </c>
      <c r="M548" s="6" t="s">
        <v>22</v>
      </c>
      <c r="N548" s="7" t="s">
        <v>22</v>
      </c>
      <c r="O548" t="str">
        <f>VLOOKUP(A548,[1]matures!A:C,3,FALSE)</f>
        <v>+</v>
      </c>
      <c r="P548">
        <f>VLOOKUP(A548,[1]matures!A:E,5,FALSE)</f>
        <v>25801074</v>
      </c>
      <c r="Q548">
        <f>VLOOKUP(A548,[1]matures!A:F,6,FALSE)</f>
        <v>25801092</v>
      </c>
      <c r="R548">
        <f t="shared" si="8"/>
        <v>10</v>
      </c>
    </row>
    <row r="549" spans="1:18" x14ac:dyDescent="0.2">
      <c r="A549" s="5" t="s">
        <v>245</v>
      </c>
      <c r="B549" s="6">
        <v>10125801084</v>
      </c>
      <c r="C549" s="6" t="s">
        <v>34</v>
      </c>
      <c r="D549" s="6">
        <v>25801084</v>
      </c>
      <c r="E549" s="6">
        <v>3017</v>
      </c>
      <c r="F549" s="6" t="s">
        <v>23</v>
      </c>
      <c r="G549" s="6" t="s">
        <v>23</v>
      </c>
      <c r="H549" s="6">
        <v>0.99950300000000003</v>
      </c>
      <c r="I549" s="6" t="s">
        <v>21</v>
      </c>
      <c r="J549" s="6">
        <v>4.97183E-4</v>
      </c>
      <c r="K549" s="6" t="s">
        <v>22</v>
      </c>
      <c r="L549" s="6" t="s">
        <v>22</v>
      </c>
      <c r="M549" s="6" t="s">
        <v>22</v>
      </c>
      <c r="N549" s="7" t="s">
        <v>22</v>
      </c>
      <c r="O549" t="str">
        <f>VLOOKUP(A549,[1]matures!A:C,3,FALSE)</f>
        <v>+</v>
      </c>
      <c r="P549">
        <f>VLOOKUP(A549,[1]matures!A:E,5,FALSE)</f>
        <v>25801074</v>
      </c>
      <c r="Q549">
        <f>VLOOKUP(A549,[1]matures!A:F,6,FALSE)</f>
        <v>25801092</v>
      </c>
      <c r="R549">
        <f t="shared" si="8"/>
        <v>11</v>
      </c>
    </row>
    <row r="550" spans="1:18" x14ac:dyDescent="0.2">
      <c r="A550" s="5" t="s">
        <v>246</v>
      </c>
      <c r="B550" s="6">
        <v>10611402651</v>
      </c>
      <c r="C550" s="6" t="s">
        <v>28</v>
      </c>
      <c r="D550" s="6">
        <v>11402651</v>
      </c>
      <c r="E550" s="6">
        <v>3011</v>
      </c>
      <c r="F550" s="6" t="s">
        <v>23</v>
      </c>
      <c r="G550" s="6" t="s">
        <v>23</v>
      </c>
      <c r="H550" s="6">
        <v>0.92112300000000003</v>
      </c>
      <c r="I550" s="6" t="s">
        <v>21</v>
      </c>
      <c r="J550" s="6">
        <v>7.88774E-2</v>
      </c>
      <c r="K550" s="6" t="s">
        <v>22</v>
      </c>
      <c r="L550" s="6" t="s">
        <v>22</v>
      </c>
      <c r="M550" s="6" t="s">
        <v>22</v>
      </c>
      <c r="N550" s="7" t="s">
        <v>22</v>
      </c>
      <c r="O550" t="str">
        <f>VLOOKUP(A550,[1]matures!A:C,3,FALSE)</f>
        <v>+</v>
      </c>
      <c r="P550">
        <f>VLOOKUP(A550,[1]matures!A:E,5,FALSE)</f>
        <v>11402646</v>
      </c>
      <c r="Q550">
        <f>VLOOKUP(A550,[1]matures!A:F,6,FALSE)</f>
        <v>11402665</v>
      </c>
      <c r="R550">
        <f t="shared" si="8"/>
        <v>6</v>
      </c>
    </row>
    <row r="551" spans="1:18" x14ac:dyDescent="0.2">
      <c r="A551" s="5" t="s">
        <v>247</v>
      </c>
      <c r="B551" s="6">
        <v>10137098138</v>
      </c>
      <c r="C551" s="6" t="s">
        <v>34</v>
      </c>
      <c r="D551" s="6">
        <v>37098138</v>
      </c>
      <c r="E551" s="6">
        <v>3012</v>
      </c>
      <c r="F551" s="6" t="s">
        <v>21</v>
      </c>
      <c r="G551" s="6" t="s">
        <v>21</v>
      </c>
      <c r="H551" s="6">
        <v>0.999668</v>
      </c>
      <c r="I551" s="6" t="s">
        <v>20</v>
      </c>
      <c r="J551" s="6">
        <v>3.3200500000000002E-4</v>
      </c>
      <c r="K551" s="6" t="s">
        <v>22</v>
      </c>
      <c r="L551" s="6" t="s">
        <v>22</v>
      </c>
      <c r="M551" s="6" t="s">
        <v>22</v>
      </c>
      <c r="N551" s="7" t="s">
        <v>22</v>
      </c>
      <c r="O551" t="str">
        <f>VLOOKUP(A551,[1]matures!A:C,3,FALSE)</f>
        <v>+</v>
      </c>
      <c r="P551">
        <f>VLOOKUP(A551,[1]matures!A:E,5,FALSE)</f>
        <v>37098129</v>
      </c>
      <c r="Q551">
        <f>VLOOKUP(A551,[1]matures!A:F,6,FALSE)</f>
        <v>37098151</v>
      </c>
      <c r="R551">
        <f t="shared" si="8"/>
        <v>10</v>
      </c>
    </row>
    <row r="552" spans="1:18" x14ac:dyDescent="0.2">
      <c r="A552" s="5" t="s">
        <v>247</v>
      </c>
      <c r="B552" s="6">
        <v>10137098145</v>
      </c>
      <c r="C552" s="6" t="s">
        <v>34</v>
      </c>
      <c r="D552" s="6">
        <v>37098145</v>
      </c>
      <c r="E552" s="6">
        <v>3016</v>
      </c>
      <c r="F552" s="6" t="s">
        <v>23</v>
      </c>
      <c r="G552" s="6" t="s">
        <v>23</v>
      </c>
      <c r="H552" s="6">
        <v>0.999834</v>
      </c>
      <c r="I552" s="6" t="s">
        <v>21</v>
      </c>
      <c r="J552" s="6">
        <v>1.6578200000000001E-4</v>
      </c>
      <c r="K552" s="6" t="s">
        <v>22</v>
      </c>
      <c r="L552" s="6" t="s">
        <v>22</v>
      </c>
      <c r="M552" s="6" t="s">
        <v>22</v>
      </c>
      <c r="N552" s="7" t="s">
        <v>22</v>
      </c>
      <c r="O552" t="str">
        <f>VLOOKUP(A552,[1]matures!A:C,3,FALSE)</f>
        <v>+</v>
      </c>
      <c r="P552">
        <f>VLOOKUP(A552,[1]matures!A:E,5,FALSE)</f>
        <v>37098129</v>
      </c>
      <c r="Q552">
        <f>VLOOKUP(A552,[1]matures!A:F,6,FALSE)</f>
        <v>37098151</v>
      </c>
      <c r="R552">
        <f t="shared" si="8"/>
        <v>17</v>
      </c>
    </row>
    <row r="553" spans="1:18" x14ac:dyDescent="0.2">
      <c r="A553" s="5" t="s">
        <v>248</v>
      </c>
      <c r="B553" s="6">
        <v>10206536032</v>
      </c>
      <c r="C553" s="6" t="s">
        <v>41</v>
      </c>
      <c r="D553" s="6">
        <v>6536032</v>
      </c>
      <c r="E553" s="6">
        <v>2204</v>
      </c>
      <c r="F553" s="6" t="s">
        <v>23</v>
      </c>
      <c r="G553" s="6" t="s">
        <v>23</v>
      </c>
      <c r="H553" s="6">
        <v>0.99773100000000003</v>
      </c>
      <c r="I553" s="6" t="s">
        <v>26</v>
      </c>
      <c r="J553" s="6">
        <v>2.2686E-3</v>
      </c>
      <c r="K553" s="6" t="s">
        <v>22</v>
      </c>
      <c r="L553" s="6" t="s">
        <v>22</v>
      </c>
      <c r="M553" s="6" t="s">
        <v>22</v>
      </c>
      <c r="N553" s="7" t="s">
        <v>22</v>
      </c>
      <c r="O553" t="str">
        <f>VLOOKUP(A553,[1]matures!A:C,3,FALSE)</f>
        <v>+</v>
      </c>
      <c r="P553">
        <f>VLOOKUP(A553,[1]matures!A:E,5,FALSE)</f>
        <v>6536024</v>
      </c>
      <c r="Q553">
        <f>VLOOKUP(A553,[1]matures!A:F,6,FALSE)</f>
        <v>6536043</v>
      </c>
      <c r="R553">
        <f t="shared" si="8"/>
        <v>9</v>
      </c>
    </row>
    <row r="554" spans="1:18" x14ac:dyDescent="0.2">
      <c r="A554" s="5" t="s">
        <v>249</v>
      </c>
      <c r="B554" s="6">
        <v>10608376867</v>
      </c>
      <c r="C554" s="6" t="s">
        <v>28</v>
      </c>
      <c r="D554" s="6">
        <v>8376867</v>
      </c>
      <c r="E554" s="6">
        <v>2890</v>
      </c>
      <c r="F554" s="6" t="s">
        <v>21</v>
      </c>
      <c r="G554" s="6" t="s">
        <v>21</v>
      </c>
      <c r="H554" s="6">
        <v>0.99359900000000001</v>
      </c>
      <c r="I554" s="6" t="s">
        <v>20</v>
      </c>
      <c r="J554" s="6">
        <v>6.4013799999999999E-3</v>
      </c>
      <c r="K554" s="6" t="s">
        <v>22</v>
      </c>
      <c r="L554" s="6" t="s">
        <v>22</v>
      </c>
      <c r="M554" s="6" t="s">
        <v>22</v>
      </c>
      <c r="N554" s="7" t="s">
        <v>22</v>
      </c>
      <c r="O554" t="str">
        <f>VLOOKUP(A554,[1]matures!A:C,3,FALSE)</f>
        <v>+</v>
      </c>
      <c r="P554">
        <f>VLOOKUP(A554,[1]matures!A:E,5,FALSE)</f>
        <v>8376863</v>
      </c>
      <c r="Q554">
        <f>VLOOKUP(A554,[1]matures!A:F,6,FALSE)</f>
        <v>8376884</v>
      </c>
      <c r="R554">
        <f t="shared" si="8"/>
        <v>5</v>
      </c>
    </row>
    <row r="555" spans="1:18" x14ac:dyDescent="0.2">
      <c r="A555" s="5" t="s">
        <v>250</v>
      </c>
      <c r="B555" s="6">
        <v>10601893832</v>
      </c>
      <c r="C555" s="6" t="s">
        <v>28</v>
      </c>
      <c r="D555" s="6">
        <v>1893832</v>
      </c>
      <c r="E555" s="6">
        <v>3010</v>
      </c>
      <c r="F555" s="6" t="s">
        <v>21</v>
      </c>
      <c r="G555" s="6" t="s">
        <v>21</v>
      </c>
      <c r="H555" s="6">
        <v>0.999834</v>
      </c>
      <c r="I555" s="6" t="s">
        <v>26</v>
      </c>
      <c r="J555" s="6">
        <v>1.6611299999999999E-4</v>
      </c>
      <c r="K555" s="6" t="s">
        <v>22</v>
      </c>
      <c r="L555" s="6" t="s">
        <v>22</v>
      </c>
      <c r="M555" s="6" t="s">
        <v>22</v>
      </c>
      <c r="N555" s="7" t="s">
        <v>22</v>
      </c>
      <c r="O555" t="str">
        <f>VLOOKUP(A555,[1]matures!A:C,3,FALSE)</f>
        <v>+</v>
      </c>
      <c r="P555">
        <f>VLOOKUP(A555,[1]matures!A:E,5,FALSE)</f>
        <v>1893817</v>
      </c>
      <c r="Q555">
        <f>VLOOKUP(A555,[1]matures!A:F,6,FALSE)</f>
        <v>1893836</v>
      </c>
      <c r="R555">
        <f t="shared" si="8"/>
        <v>16</v>
      </c>
    </row>
    <row r="556" spans="1:18" x14ac:dyDescent="0.2">
      <c r="A556" s="5" t="s">
        <v>251</v>
      </c>
      <c r="B556" s="6">
        <v>11010556715</v>
      </c>
      <c r="C556" s="6" t="s">
        <v>48</v>
      </c>
      <c r="D556" s="6">
        <v>10556715</v>
      </c>
      <c r="E556" s="6">
        <v>765</v>
      </c>
      <c r="F556" s="6" t="s">
        <v>21</v>
      </c>
      <c r="G556" s="6" t="s">
        <v>21</v>
      </c>
      <c r="H556" s="6">
        <v>0.99869300000000005</v>
      </c>
      <c r="I556" s="6" t="s">
        <v>20</v>
      </c>
      <c r="J556" s="6">
        <v>1.30719E-3</v>
      </c>
      <c r="K556" s="6" t="s">
        <v>22</v>
      </c>
      <c r="L556" s="6" t="s">
        <v>22</v>
      </c>
      <c r="M556" s="6" t="s">
        <v>22</v>
      </c>
      <c r="N556" s="7" t="s">
        <v>22</v>
      </c>
      <c r="O556" t="str">
        <f>VLOOKUP(A556,[1]matures!A:C,3,FALSE)</f>
        <v>+</v>
      </c>
      <c r="P556">
        <f>VLOOKUP(A556,[1]matures!A:E,5,FALSE)</f>
        <v>10556709</v>
      </c>
      <c r="Q556">
        <f>VLOOKUP(A556,[1]matures!A:F,6,FALSE)</f>
        <v>10556727</v>
      </c>
      <c r="R556">
        <f t="shared" si="8"/>
        <v>7</v>
      </c>
    </row>
    <row r="557" spans="1:18" x14ac:dyDescent="0.2">
      <c r="A557" s="5" t="s">
        <v>251</v>
      </c>
      <c r="B557" s="6">
        <v>11010556721</v>
      </c>
      <c r="C557" s="6" t="s">
        <v>48</v>
      </c>
      <c r="D557" s="6">
        <v>10556721</v>
      </c>
      <c r="E557" s="6">
        <v>718</v>
      </c>
      <c r="F557" s="6" t="s">
        <v>26</v>
      </c>
      <c r="G557" s="6" t="s">
        <v>26</v>
      </c>
      <c r="H557" s="6">
        <v>0.95125300000000002</v>
      </c>
      <c r="I557" s="6" t="s">
        <v>23</v>
      </c>
      <c r="J557" s="6">
        <v>4.8746499999999998E-2</v>
      </c>
      <c r="K557" s="6" t="s">
        <v>22</v>
      </c>
      <c r="L557" s="6" t="s">
        <v>22</v>
      </c>
      <c r="M557" s="6" t="s">
        <v>22</v>
      </c>
      <c r="N557" s="7" t="s">
        <v>22</v>
      </c>
      <c r="O557" t="str">
        <f>VLOOKUP(A557,[1]matures!A:C,3,FALSE)</f>
        <v>+</v>
      </c>
      <c r="P557">
        <f>VLOOKUP(A557,[1]matures!A:E,5,FALSE)</f>
        <v>10556709</v>
      </c>
      <c r="Q557">
        <f>VLOOKUP(A557,[1]matures!A:F,6,FALSE)</f>
        <v>10556727</v>
      </c>
      <c r="R557">
        <f t="shared" si="8"/>
        <v>13</v>
      </c>
    </row>
    <row r="558" spans="1:18" x14ac:dyDescent="0.2">
      <c r="A558" s="5" t="s">
        <v>251</v>
      </c>
      <c r="B558" s="6">
        <v>11010556722</v>
      </c>
      <c r="C558" s="6" t="s">
        <v>48</v>
      </c>
      <c r="D558" s="6">
        <v>10556722</v>
      </c>
      <c r="E558" s="6">
        <v>792</v>
      </c>
      <c r="F558" s="6" t="s">
        <v>21</v>
      </c>
      <c r="G558" s="6" t="s">
        <v>21</v>
      </c>
      <c r="H558" s="6">
        <v>0.99873699999999999</v>
      </c>
      <c r="I558" s="6" t="s">
        <v>20</v>
      </c>
      <c r="J558" s="6">
        <v>1.26263E-3</v>
      </c>
      <c r="K558" s="6" t="s">
        <v>22</v>
      </c>
      <c r="L558" s="6" t="s">
        <v>22</v>
      </c>
      <c r="M558" s="6" t="s">
        <v>22</v>
      </c>
      <c r="N558" s="7" t="s">
        <v>22</v>
      </c>
      <c r="O558" t="str">
        <f>VLOOKUP(A558,[1]matures!A:C,3,FALSE)</f>
        <v>+</v>
      </c>
      <c r="P558">
        <f>VLOOKUP(A558,[1]matures!A:E,5,FALSE)</f>
        <v>10556709</v>
      </c>
      <c r="Q558">
        <f>VLOOKUP(A558,[1]matures!A:F,6,FALSE)</f>
        <v>10556727</v>
      </c>
      <c r="R558">
        <f t="shared" si="8"/>
        <v>14</v>
      </c>
    </row>
    <row r="559" spans="1:18" x14ac:dyDescent="0.2">
      <c r="A559" s="5" t="s">
        <v>252</v>
      </c>
      <c r="B559" s="6">
        <v>10126823347</v>
      </c>
      <c r="C559" s="6" t="s">
        <v>34</v>
      </c>
      <c r="D559" s="6">
        <v>26823347</v>
      </c>
      <c r="E559" s="6">
        <v>3016</v>
      </c>
      <c r="F559" s="6" t="s">
        <v>23</v>
      </c>
      <c r="G559" s="6" t="s">
        <v>23</v>
      </c>
      <c r="H559" s="6">
        <v>0.999834</v>
      </c>
      <c r="I559" s="6" t="s">
        <v>20</v>
      </c>
      <c r="J559" s="6">
        <v>1.6578200000000001E-4</v>
      </c>
      <c r="K559" s="6" t="s">
        <v>22</v>
      </c>
      <c r="L559" s="6" t="s">
        <v>22</v>
      </c>
      <c r="M559" s="6" t="s">
        <v>22</v>
      </c>
      <c r="N559" s="7" t="s">
        <v>22</v>
      </c>
      <c r="O559" t="str">
        <f>VLOOKUP(A559,[1]matures!A:C,3,FALSE)</f>
        <v>-</v>
      </c>
      <c r="P559">
        <f>VLOOKUP(A559,[1]matures!A:E,5,FALSE)</f>
        <v>26823336</v>
      </c>
      <c r="Q559">
        <f>VLOOKUP(A559,[1]matures!A:F,6,FALSE)</f>
        <v>26823356</v>
      </c>
      <c r="R559">
        <f t="shared" si="8"/>
        <v>10</v>
      </c>
    </row>
    <row r="560" spans="1:18" x14ac:dyDescent="0.2">
      <c r="A560" s="5" t="s">
        <v>252</v>
      </c>
      <c r="B560" s="6">
        <v>10126823348</v>
      </c>
      <c r="C560" s="6" t="s">
        <v>34</v>
      </c>
      <c r="D560" s="6">
        <v>26823348</v>
      </c>
      <c r="E560" s="6">
        <v>3012</v>
      </c>
      <c r="F560" s="6" t="s">
        <v>20</v>
      </c>
      <c r="G560" s="6" t="s">
        <v>20</v>
      </c>
      <c r="H560" s="6">
        <v>0.999834</v>
      </c>
      <c r="I560" s="6" t="s">
        <v>21</v>
      </c>
      <c r="J560" s="6">
        <v>1.6600299999999999E-4</v>
      </c>
      <c r="K560" s="6" t="s">
        <v>22</v>
      </c>
      <c r="L560" s="6" t="s">
        <v>22</v>
      </c>
      <c r="M560" s="6" t="s">
        <v>22</v>
      </c>
      <c r="N560" s="7" t="s">
        <v>22</v>
      </c>
      <c r="O560" t="str">
        <f>VLOOKUP(A560,[1]matures!A:C,3,FALSE)</f>
        <v>-</v>
      </c>
      <c r="P560">
        <f>VLOOKUP(A560,[1]matures!A:E,5,FALSE)</f>
        <v>26823336</v>
      </c>
      <c r="Q560">
        <f>VLOOKUP(A560,[1]matures!A:F,6,FALSE)</f>
        <v>26823356</v>
      </c>
      <c r="R560">
        <f t="shared" si="8"/>
        <v>9</v>
      </c>
    </row>
    <row r="561" spans="1:18" x14ac:dyDescent="0.2">
      <c r="A561" s="5" t="s">
        <v>252</v>
      </c>
      <c r="B561" s="6">
        <v>10126823355</v>
      </c>
      <c r="C561" s="6" t="s">
        <v>34</v>
      </c>
      <c r="D561" s="6">
        <v>26823355</v>
      </c>
      <c r="E561" s="6">
        <v>3016</v>
      </c>
      <c r="F561" s="6" t="s">
        <v>23</v>
      </c>
      <c r="G561" s="6" t="s">
        <v>23</v>
      </c>
      <c r="H561" s="6">
        <v>0.962202</v>
      </c>
      <c r="I561" s="6" t="s">
        <v>26</v>
      </c>
      <c r="J561" s="6">
        <v>3.7632600000000002E-2</v>
      </c>
      <c r="K561" s="6" t="s">
        <v>21</v>
      </c>
      <c r="L561" s="6">
        <v>1.6578200000000001E-4</v>
      </c>
      <c r="M561" s="6" t="s">
        <v>22</v>
      </c>
      <c r="N561" s="7" t="s">
        <v>22</v>
      </c>
      <c r="O561" t="str">
        <f>VLOOKUP(A561,[1]matures!A:C,3,FALSE)</f>
        <v>-</v>
      </c>
      <c r="P561">
        <f>VLOOKUP(A561,[1]matures!A:E,5,FALSE)</f>
        <v>26823336</v>
      </c>
      <c r="Q561">
        <f>VLOOKUP(A561,[1]matures!A:F,6,FALSE)</f>
        <v>26823356</v>
      </c>
      <c r="R561">
        <f t="shared" si="8"/>
        <v>2</v>
      </c>
    </row>
    <row r="562" spans="1:18" x14ac:dyDescent="0.2">
      <c r="A562" s="5" t="s">
        <v>253</v>
      </c>
      <c r="B562" s="6">
        <v>10126823408</v>
      </c>
      <c r="C562" s="6" t="s">
        <v>34</v>
      </c>
      <c r="D562" s="6">
        <v>26823408</v>
      </c>
      <c r="E562" s="6">
        <v>3015</v>
      </c>
      <c r="F562" s="6" t="s">
        <v>20</v>
      </c>
      <c r="G562" s="6" t="s">
        <v>20</v>
      </c>
      <c r="H562" s="6">
        <v>0.999668</v>
      </c>
      <c r="I562" s="6" t="s">
        <v>26</v>
      </c>
      <c r="J562" s="6">
        <v>1.65837E-4</v>
      </c>
      <c r="K562" s="6" t="s">
        <v>23</v>
      </c>
      <c r="L562" s="6">
        <v>1.65837E-4</v>
      </c>
      <c r="M562" s="6" t="s">
        <v>22</v>
      </c>
      <c r="N562" s="7" t="s">
        <v>22</v>
      </c>
      <c r="O562" t="str">
        <f>VLOOKUP(A562,[1]matures!A:C,3,FALSE)</f>
        <v>-</v>
      </c>
      <c r="P562">
        <f>VLOOKUP(A562,[1]matures!A:E,5,FALSE)</f>
        <v>26823397</v>
      </c>
      <c r="Q562">
        <f>VLOOKUP(A562,[1]matures!A:F,6,FALSE)</f>
        <v>26823417</v>
      </c>
      <c r="R562">
        <f t="shared" si="8"/>
        <v>10</v>
      </c>
    </row>
    <row r="563" spans="1:18" x14ac:dyDescent="0.2">
      <c r="A563" s="5" t="s">
        <v>254</v>
      </c>
      <c r="B563" s="6">
        <v>10434931902</v>
      </c>
      <c r="C563" s="6" t="s">
        <v>31</v>
      </c>
      <c r="D563" s="6">
        <v>34931902</v>
      </c>
      <c r="E563" s="6">
        <v>3021</v>
      </c>
      <c r="F563" s="6" t="s">
        <v>21</v>
      </c>
      <c r="G563" s="6" t="s">
        <v>21</v>
      </c>
      <c r="H563" s="6">
        <v>0.99966900000000003</v>
      </c>
      <c r="I563" s="6" t="s">
        <v>20</v>
      </c>
      <c r="J563" s="6">
        <v>3.31016E-4</v>
      </c>
      <c r="K563" s="6" t="s">
        <v>22</v>
      </c>
      <c r="L563" s="6" t="s">
        <v>22</v>
      </c>
      <c r="M563" s="6" t="s">
        <v>22</v>
      </c>
      <c r="N563" s="7" t="s">
        <v>22</v>
      </c>
      <c r="O563" t="str">
        <f>VLOOKUP(A563,[1]matures!A:C,3,FALSE)</f>
        <v>-</v>
      </c>
      <c r="P563">
        <f>VLOOKUP(A563,[1]matures!A:E,5,FALSE)</f>
        <v>34931885</v>
      </c>
      <c r="Q563">
        <f>VLOOKUP(A563,[1]matures!A:F,6,FALSE)</f>
        <v>34931905</v>
      </c>
      <c r="R563">
        <f t="shared" si="8"/>
        <v>4</v>
      </c>
    </row>
    <row r="564" spans="1:18" x14ac:dyDescent="0.2">
      <c r="A564" s="5" t="s">
        <v>255</v>
      </c>
      <c r="B564" s="6">
        <v>10431805514</v>
      </c>
      <c r="C564" s="6" t="s">
        <v>31</v>
      </c>
      <c r="D564" s="6">
        <v>31805514</v>
      </c>
      <c r="E564" s="6">
        <v>3022</v>
      </c>
      <c r="F564" s="6" t="s">
        <v>26</v>
      </c>
      <c r="G564" s="6" t="s">
        <v>26</v>
      </c>
      <c r="H564" s="6">
        <v>0.99900699999999998</v>
      </c>
      <c r="I564" s="6" t="s">
        <v>23</v>
      </c>
      <c r="J564" s="6">
        <v>9.927200000000001E-4</v>
      </c>
      <c r="K564" s="6" t="s">
        <v>22</v>
      </c>
      <c r="L564" s="6" t="s">
        <v>22</v>
      </c>
      <c r="M564" s="6" t="s">
        <v>22</v>
      </c>
      <c r="N564" s="7" t="s">
        <v>22</v>
      </c>
      <c r="O564" t="str">
        <f>VLOOKUP(A564,[1]matures!A:C,3,FALSE)</f>
        <v>-</v>
      </c>
      <c r="P564">
        <f>VLOOKUP(A564,[1]matures!A:E,5,FALSE)</f>
        <v>31805504</v>
      </c>
      <c r="Q564">
        <f>VLOOKUP(A564,[1]matures!A:F,6,FALSE)</f>
        <v>31805524</v>
      </c>
      <c r="R564">
        <f t="shared" si="8"/>
        <v>11</v>
      </c>
    </row>
    <row r="565" spans="1:18" x14ac:dyDescent="0.2">
      <c r="A565" s="5" t="s">
        <v>255</v>
      </c>
      <c r="B565" s="6">
        <v>10431805517</v>
      </c>
      <c r="C565" s="6" t="s">
        <v>31</v>
      </c>
      <c r="D565" s="6">
        <v>31805517</v>
      </c>
      <c r="E565" s="6">
        <v>3021</v>
      </c>
      <c r="F565" s="6" t="s">
        <v>21</v>
      </c>
      <c r="G565" s="6" t="s">
        <v>21</v>
      </c>
      <c r="H565" s="6">
        <v>0.99817900000000004</v>
      </c>
      <c r="I565" s="6" t="s">
        <v>23</v>
      </c>
      <c r="J565" s="6">
        <v>1.82059E-3</v>
      </c>
      <c r="K565" s="6" t="s">
        <v>22</v>
      </c>
      <c r="L565" s="6" t="s">
        <v>22</v>
      </c>
      <c r="M565" s="6" t="s">
        <v>22</v>
      </c>
      <c r="N565" s="7" t="s">
        <v>22</v>
      </c>
      <c r="O565" t="str">
        <f>VLOOKUP(A565,[1]matures!A:C,3,FALSE)</f>
        <v>-</v>
      </c>
      <c r="P565">
        <f>VLOOKUP(A565,[1]matures!A:E,5,FALSE)</f>
        <v>31805504</v>
      </c>
      <c r="Q565">
        <f>VLOOKUP(A565,[1]matures!A:F,6,FALSE)</f>
        <v>31805524</v>
      </c>
      <c r="R565">
        <f t="shared" si="8"/>
        <v>8</v>
      </c>
    </row>
    <row r="566" spans="1:18" x14ac:dyDescent="0.2">
      <c r="A566" s="5" t="s">
        <v>255</v>
      </c>
      <c r="B566" s="6">
        <v>10431805522</v>
      </c>
      <c r="C566" s="6" t="s">
        <v>31</v>
      </c>
      <c r="D566" s="6">
        <v>31805522</v>
      </c>
      <c r="E566" s="6">
        <v>3017</v>
      </c>
      <c r="F566" s="6" t="s">
        <v>21</v>
      </c>
      <c r="G566" s="6" t="s">
        <v>21</v>
      </c>
      <c r="H566" s="6">
        <v>0.99933700000000003</v>
      </c>
      <c r="I566" s="6" t="s">
        <v>20</v>
      </c>
      <c r="J566" s="6">
        <v>6.6290999999999995E-4</v>
      </c>
      <c r="K566" s="6" t="s">
        <v>22</v>
      </c>
      <c r="L566" s="6" t="s">
        <v>22</v>
      </c>
      <c r="M566" s="6" t="s">
        <v>22</v>
      </c>
      <c r="N566" s="7" t="s">
        <v>22</v>
      </c>
      <c r="O566" t="str">
        <f>VLOOKUP(A566,[1]matures!A:C,3,FALSE)</f>
        <v>-</v>
      </c>
      <c r="P566">
        <f>VLOOKUP(A566,[1]matures!A:E,5,FALSE)</f>
        <v>31805504</v>
      </c>
      <c r="Q566">
        <f>VLOOKUP(A566,[1]matures!A:F,6,FALSE)</f>
        <v>31805524</v>
      </c>
      <c r="R566">
        <f t="shared" si="8"/>
        <v>3</v>
      </c>
    </row>
    <row r="567" spans="1:18" x14ac:dyDescent="0.2">
      <c r="A567" s="5" t="s">
        <v>256</v>
      </c>
      <c r="B567" s="6">
        <v>10431805205</v>
      </c>
      <c r="C567" s="6" t="s">
        <v>31</v>
      </c>
      <c r="D567" s="6">
        <v>31805205</v>
      </c>
      <c r="E567" s="6">
        <v>3021</v>
      </c>
      <c r="F567" s="6" t="s">
        <v>23</v>
      </c>
      <c r="G567" s="6" t="s">
        <v>23</v>
      </c>
      <c r="H567" s="6">
        <v>0.99884099999999998</v>
      </c>
      <c r="I567" s="6" t="s">
        <v>26</v>
      </c>
      <c r="J567" s="6">
        <v>1.1585600000000001E-3</v>
      </c>
      <c r="K567" s="6" t="s">
        <v>22</v>
      </c>
      <c r="L567" s="6" t="s">
        <v>22</v>
      </c>
      <c r="M567" s="6" t="s">
        <v>22</v>
      </c>
      <c r="N567" s="7" t="s">
        <v>22</v>
      </c>
      <c r="O567" t="str">
        <f>VLOOKUP(A567,[1]matures!A:C,3,FALSE)</f>
        <v>-</v>
      </c>
      <c r="P567">
        <f>VLOOKUP(A567,[1]matures!A:E,5,FALSE)</f>
        <v>31805203</v>
      </c>
      <c r="Q567">
        <f>VLOOKUP(A567,[1]matures!A:F,6,FALSE)</f>
        <v>31805223</v>
      </c>
      <c r="R567">
        <f t="shared" si="8"/>
        <v>19</v>
      </c>
    </row>
    <row r="568" spans="1:18" x14ac:dyDescent="0.2">
      <c r="A568" s="5" t="s">
        <v>256</v>
      </c>
      <c r="B568" s="6">
        <v>10431805208</v>
      </c>
      <c r="C568" s="6" t="s">
        <v>31</v>
      </c>
      <c r="D568" s="6">
        <v>31805208</v>
      </c>
      <c r="E568" s="6">
        <v>3020</v>
      </c>
      <c r="F568" s="6" t="s">
        <v>21</v>
      </c>
      <c r="G568" s="6" t="s">
        <v>21</v>
      </c>
      <c r="H568" s="6">
        <v>0.99486799999999997</v>
      </c>
      <c r="I568" s="6" t="s">
        <v>20</v>
      </c>
      <c r="J568" s="6">
        <v>5.1324500000000002E-3</v>
      </c>
      <c r="K568" s="6" t="s">
        <v>22</v>
      </c>
      <c r="L568" s="6" t="s">
        <v>22</v>
      </c>
      <c r="M568" s="6" t="s">
        <v>22</v>
      </c>
      <c r="N568" s="7" t="s">
        <v>22</v>
      </c>
      <c r="O568" t="str">
        <f>VLOOKUP(A568,[1]matures!A:C,3,FALSE)</f>
        <v>-</v>
      </c>
      <c r="P568">
        <f>VLOOKUP(A568,[1]matures!A:E,5,FALSE)</f>
        <v>31805203</v>
      </c>
      <c r="Q568">
        <f>VLOOKUP(A568,[1]matures!A:F,6,FALSE)</f>
        <v>31805223</v>
      </c>
      <c r="R568">
        <f t="shared" si="8"/>
        <v>16</v>
      </c>
    </row>
    <row r="569" spans="1:18" x14ac:dyDescent="0.2">
      <c r="A569" s="5" t="s">
        <v>256</v>
      </c>
      <c r="B569" s="6">
        <v>10431805212</v>
      </c>
      <c r="C569" s="6" t="s">
        <v>31</v>
      </c>
      <c r="D569" s="6">
        <v>31805212</v>
      </c>
      <c r="E569" s="6">
        <v>3021</v>
      </c>
      <c r="F569" s="6" t="s">
        <v>21</v>
      </c>
      <c r="G569" s="6" t="s">
        <v>21</v>
      </c>
      <c r="H569" s="6">
        <v>0.99288299999999996</v>
      </c>
      <c r="I569" s="6" t="s">
        <v>20</v>
      </c>
      <c r="J569" s="6">
        <v>7.1168500000000001E-3</v>
      </c>
      <c r="K569" s="6" t="s">
        <v>22</v>
      </c>
      <c r="L569" s="6" t="s">
        <v>22</v>
      </c>
      <c r="M569" s="6" t="s">
        <v>22</v>
      </c>
      <c r="N569" s="7" t="s">
        <v>22</v>
      </c>
      <c r="O569" t="str">
        <f>VLOOKUP(A569,[1]matures!A:C,3,FALSE)</f>
        <v>-</v>
      </c>
      <c r="P569">
        <f>VLOOKUP(A569,[1]matures!A:E,5,FALSE)</f>
        <v>31805203</v>
      </c>
      <c r="Q569">
        <f>VLOOKUP(A569,[1]matures!A:F,6,FALSE)</f>
        <v>31805223</v>
      </c>
      <c r="R569">
        <f t="shared" si="8"/>
        <v>12</v>
      </c>
    </row>
    <row r="570" spans="1:18" x14ac:dyDescent="0.2">
      <c r="A570" s="5" t="s">
        <v>256</v>
      </c>
      <c r="B570" s="6">
        <v>10431805216</v>
      </c>
      <c r="C570" s="6" t="s">
        <v>31</v>
      </c>
      <c r="D570" s="6">
        <v>31805216</v>
      </c>
      <c r="E570" s="6">
        <v>3021</v>
      </c>
      <c r="F570" s="6" t="s">
        <v>21</v>
      </c>
      <c r="G570" s="6" t="s">
        <v>21</v>
      </c>
      <c r="H570" s="6">
        <v>0.99900699999999998</v>
      </c>
      <c r="I570" s="6" t="s">
        <v>20</v>
      </c>
      <c r="J570" s="6">
        <v>9.9304899999999997E-4</v>
      </c>
      <c r="K570" s="6" t="s">
        <v>22</v>
      </c>
      <c r="L570" s="6" t="s">
        <v>22</v>
      </c>
      <c r="M570" s="6" t="s">
        <v>22</v>
      </c>
      <c r="N570" s="7" t="s">
        <v>22</v>
      </c>
      <c r="O570" t="str">
        <f>VLOOKUP(A570,[1]matures!A:C,3,FALSE)</f>
        <v>-</v>
      </c>
      <c r="P570">
        <f>VLOOKUP(A570,[1]matures!A:E,5,FALSE)</f>
        <v>31805203</v>
      </c>
      <c r="Q570">
        <f>VLOOKUP(A570,[1]matures!A:F,6,FALSE)</f>
        <v>31805223</v>
      </c>
      <c r="R570">
        <f t="shared" si="8"/>
        <v>8</v>
      </c>
    </row>
    <row r="571" spans="1:18" x14ac:dyDescent="0.2">
      <c r="A571" s="5" t="s">
        <v>257</v>
      </c>
      <c r="B571" s="6">
        <v>10431805073</v>
      </c>
      <c r="C571" s="6" t="s">
        <v>31</v>
      </c>
      <c r="D571" s="6">
        <v>31805073</v>
      </c>
      <c r="E571" s="6">
        <v>3009</v>
      </c>
      <c r="F571" s="6" t="s">
        <v>21</v>
      </c>
      <c r="G571" s="6" t="s">
        <v>21</v>
      </c>
      <c r="H571" s="6">
        <v>0.93286800000000003</v>
      </c>
      <c r="I571" s="6" t="s">
        <v>20</v>
      </c>
      <c r="J571" s="6">
        <v>6.7131899999999994E-2</v>
      </c>
      <c r="K571" s="6" t="s">
        <v>22</v>
      </c>
      <c r="L571" s="6" t="s">
        <v>22</v>
      </c>
      <c r="M571" s="6" t="s">
        <v>22</v>
      </c>
      <c r="N571" s="7" t="s">
        <v>22</v>
      </c>
      <c r="O571" t="str">
        <f>VLOOKUP(A571,[1]matures!A:C,3,FALSE)</f>
        <v>-</v>
      </c>
      <c r="P571">
        <f>VLOOKUP(A571,[1]matures!A:E,5,FALSE)</f>
        <v>31805065</v>
      </c>
      <c r="Q571">
        <f>VLOOKUP(A571,[1]matures!A:F,6,FALSE)</f>
        <v>31805085</v>
      </c>
      <c r="R571">
        <f t="shared" si="8"/>
        <v>13</v>
      </c>
    </row>
    <row r="572" spans="1:18" x14ac:dyDescent="0.2">
      <c r="A572" s="5" t="s">
        <v>257</v>
      </c>
      <c r="B572" s="6">
        <v>10431805077</v>
      </c>
      <c r="C572" s="6" t="s">
        <v>31</v>
      </c>
      <c r="D572" s="6">
        <v>31805077</v>
      </c>
      <c r="E572" s="6">
        <v>3022</v>
      </c>
      <c r="F572" s="6" t="s">
        <v>26</v>
      </c>
      <c r="G572" s="6" t="s">
        <v>26</v>
      </c>
      <c r="H572" s="6">
        <v>0.99040399999999995</v>
      </c>
      <c r="I572" s="6" t="s">
        <v>20</v>
      </c>
      <c r="J572" s="6">
        <v>9.5962900000000004E-3</v>
      </c>
      <c r="K572" s="6" t="s">
        <v>22</v>
      </c>
      <c r="L572" s="6" t="s">
        <v>22</v>
      </c>
      <c r="M572" s="6" t="s">
        <v>22</v>
      </c>
      <c r="N572" s="7" t="s">
        <v>22</v>
      </c>
      <c r="O572" t="str">
        <f>VLOOKUP(A572,[1]matures!A:C,3,FALSE)</f>
        <v>-</v>
      </c>
      <c r="P572">
        <f>VLOOKUP(A572,[1]matures!A:E,5,FALSE)</f>
        <v>31805065</v>
      </c>
      <c r="Q572">
        <f>VLOOKUP(A572,[1]matures!A:F,6,FALSE)</f>
        <v>31805085</v>
      </c>
      <c r="R572">
        <f t="shared" si="8"/>
        <v>9</v>
      </c>
    </row>
    <row r="573" spans="1:18" x14ac:dyDescent="0.2">
      <c r="A573" s="5" t="s">
        <v>257</v>
      </c>
      <c r="B573" s="6">
        <v>10431805080</v>
      </c>
      <c r="C573" s="6" t="s">
        <v>31</v>
      </c>
      <c r="D573" s="6">
        <v>31805080</v>
      </c>
      <c r="E573" s="6">
        <v>3023</v>
      </c>
      <c r="F573" s="6" t="s">
        <v>21</v>
      </c>
      <c r="G573" s="6" t="s">
        <v>21</v>
      </c>
      <c r="H573" s="6">
        <v>0.99305299999999996</v>
      </c>
      <c r="I573" s="6" t="s">
        <v>20</v>
      </c>
      <c r="J573" s="6">
        <v>6.9467399999999999E-3</v>
      </c>
      <c r="K573" s="6" t="s">
        <v>22</v>
      </c>
      <c r="L573" s="6" t="s">
        <v>22</v>
      </c>
      <c r="M573" s="6" t="s">
        <v>22</v>
      </c>
      <c r="N573" s="7" t="s">
        <v>22</v>
      </c>
      <c r="O573" t="str">
        <f>VLOOKUP(A573,[1]matures!A:C,3,FALSE)</f>
        <v>-</v>
      </c>
      <c r="P573">
        <f>VLOOKUP(A573,[1]matures!A:E,5,FALSE)</f>
        <v>31805065</v>
      </c>
      <c r="Q573">
        <f>VLOOKUP(A573,[1]matures!A:F,6,FALSE)</f>
        <v>31805085</v>
      </c>
      <c r="R573">
        <f t="shared" si="8"/>
        <v>6</v>
      </c>
    </row>
    <row r="574" spans="1:18" x14ac:dyDescent="0.2">
      <c r="A574" s="5" t="s">
        <v>258</v>
      </c>
      <c r="B574" s="6">
        <v>10431804930</v>
      </c>
      <c r="C574" s="6" t="s">
        <v>31</v>
      </c>
      <c r="D574" s="6">
        <v>31804930</v>
      </c>
      <c r="E574" s="6">
        <v>3015</v>
      </c>
      <c r="F574" s="6" t="s">
        <v>21</v>
      </c>
      <c r="G574" s="6" t="s">
        <v>21</v>
      </c>
      <c r="H574" s="6">
        <v>0.98772800000000005</v>
      </c>
      <c r="I574" s="6" t="s">
        <v>20</v>
      </c>
      <c r="J574" s="6">
        <v>1.2272E-2</v>
      </c>
      <c r="K574" s="6" t="s">
        <v>22</v>
      </c>
      <c r="L574" s="6" t="s">
        <v>22</v>
      </c>
      <c r="M574" s="6" t="s">
        <v>22</v>
      </c>
      <c r="N574" s="7" t="s">
        <v>22</v>
      </c>
      <c r="O574" t="str">
        <f>VLOOKUP(A574,[1]matures!A:C,3,FALSE)</f>
        <v>-</v>
      </c>
      <c r="P574">
        <f>VLOOKUP(A574,[1]matures!A:E,5,FALSE)</f>
        <v>31804922</v>
      </c>
      <c r="Q574">
        <f>VLOOKUP(A574,[1]matures!A:F,6,FALSE)</f>
        <v>31804942</v>
      </c>
      <c r="R574">
        <f t="shared" si="8"/>
        <v>13</v>
      </c>
    </row>
    <row r="575" spans="1:18" x14ac:dyDescent="0.2">
      <c r="A575" s="5" t="s">
        <v>258</v>
      </c>
      <c r="B575" s="6">
        <v>10431804934</v>
      </c>
      <c r="C575" s="6" t="s">
        <v>31</v>
      </c>
      <c r="D575" s="6">
        <v>31804934</v>
      </c>
      <c r="E575" s="6">
        <v>3015</v>
      </c>
      <c r="F575" s="6" t="s">
        <v>26</v>
      </c>
      <c r="G575" s="6" t="s">
        <v>26</v>
      </c>
      <c r="H575" s="6">
        <v>0.999834</v>
      </c>
      <c r="I575" s="6" t="s">
        <v>23</v>
      </c>
      <c r="J575" s="6">
        <v>1.65837E-4</v>
      </c>
      <c r="K575" s="6" t="s">
        <v>22</v>
      </c>
      <c r="L575" s="6" t="s">
        <v>22</v>
      </c>
      <c r="M575" s="6" t="s">
        <v>22</v>
      </c>
      <c r="N575" s="7" t="s">
        <v>22</v>
      </c>
      <c r="O575" t="str">
        <f>VLOOKUP(A575,[1]matures!A:C,3,FALSE)</f>
        <v>-</v>
      </c>
      <c r="P575">
        <f>VLOOKUP(A575,[1]matures!A:E,5,FALSE)</f>
        <v>31804922</v>
      </c>
      <c r="Q575">
        <f>VLOOKUP(A575,[1]matures!A:F,6,FALSE)</f>
        <v>31804942</v>
      </c>
      <c r="R575">
        <f t="shared" si="8"/>
        <v>9</v>
      </c>
    </row>
    <row r="576" spans="1:18" x14ac:dyDescent="0.2">
      <c r="A576" s="5" t="s">
        <v>258</v>
      </c>
      <c r="B576" s="6">
        <v>10431804935</v>
      </c>
      <c r="C576" s="6" t="s">
        <v>31</v>
      </c>
      <c r="D576" s="6">
        <v>31804935</v>
      </c>
      <c r="E576" s="6">
        <v>3006</v>
      </c>
      <c r="F576" s="6" t="s">
        <v>21</v>
      </c>
      <c r="G576" s="6" t="s">
        <v>21</v>
      </c>
      <c r="H576" s="6">
        <v>0.77295400000000003</v>
      </c>
      <c r="I576" s="6" t="s">
        <v>20</v>
      </c>
      <c r="J576" s="6">
        <v>0.227046</v>
      </c>
      <c r="K576" s="6" t="s">
        <v>22</v>
      </c>
      <c r="L576" s="6" t="s">
        <v>22</v>
      </c>
      <c r="M576" s="6" t="s">
        <v>22</v>
      </c>
      <c r="N576" s="7" t="s">
        <v>22</v>
      </c>
      <c r="O576" t="str">
        <f>VLOOKUP(A576,[1]matures!A:C,3,FALSE)</f>
        <v>-</v>
      </c>
      <c r="P576">
        <f>VLOOKUP(A576,[1]matures!A:E,5,FALSE)</f>
        <v>31804922</v>
      </c>
      <c r="Q576">
        <f>VLOOKUP(A576,[1]matures!A:F,6,FALSE)</f>
        <v>31804942</v>
      </c>
      <c r="R576">
        <f t="shared" si="8"/>
        <v>8</v>
      </c>
    </row>
    <row r="577" spans="1:18" x14ac:dyDescent="0.2">
      <c r="A577" s="5" t="s">
        <v>258</v>
      </c>
      <c r="B577" s="6">
        <v>10431804942</v>
      </c>
      <c r="C577" s="6" t="s">
        <v>31</v>
      </c>
      <c r="D577" s="6">
        <v>31804942</v>
      </c>
      <c r="E577" s="6">
        <v>3019</v>
      </c>
      <c r="F577" s="6" t="s">
        <v>21</v>
      </c>
      <c r="G577" s="6" t="s">
        <v>21</v>
      </c>
      <c r="H577" s="6">
        <v>0.99470000000000003</v>
      </c>
      <c r="I577" s="6" t="s">
        <v>20</v>
      </c>
      <c r="J577" s="6">
        <v>5.2997699999999997E-3</v>
      </c>
      <c r="K577" s="6" t="s">
        <v>22</v>
      </c>
      <c r="L577" s="6" t="s">
        <v>22</v>
      </c>
      <c r="M577" s="6" t="s">
        <v>22</v>
      </c>
      <c r="N577" s="7" t="s">
        <v>22</v>
      </c>
      <c r="O577" t="str">
        <f>VLOOKUP(A577,[1]matures!A:C,3,FALSE)</f>
        <v>-</v>
      </c>
      <c r="P577">
        <f>VLOOKUP(A577,[1]matures!A:E,5,FALSE)</f>
        <v>31804922</v>
      </c>
      <c r="Q577">
        <f>VLOOKUP(A577,[1]matures!A:F,6,FALSE)</f>
        <v>31804942</v>
      </c>
      <c r="R577">
        <f t="shared" si="8"/>
        <v>1</v>
      </c>
    </row>
    <row r="578" spans="1:18" x14ac:dyDescent="0.2">
      <c r="A578" s="5" t="s">
        <v>259</v>
      </c>
      <c r="B578" s="6">
        <v>10431804786</v>
      </c>
      <c r="C578" s="6" t="s">
        <v>31</v>
      </c>
      <c r="D578" s="6">
        <v>31804786</v>
      </c>
      <c r="E578" s="6">
        <v>3018</v>
      </c>
      <c r="F578" s="6" t="s">
        <v>21</v>
      </c>
      <c r="G578" s="6" t="s">
        <v>21</v>
      </c>
      <c r="H578" s="6">
        <v>0.98823700000000003</v>
      </c>
      <c r="I578" s="6" t="s">
        <v>20</v>
      </c>
      <c r="J578" s="6">
        <v>1.17628E-2</v>
      </c>
      <c r="K578" s="6" t="s">
        <v>22</v>
      </c>
      <c r="L578" s="6" t="s">
        <v>22</v>
      </c>
      <c r="M578" s="6" t="s">
        <v>22</v>
      </c>
      <c r="N578" s="7" t="s">
        <v>22</v>
      </c>
      <c r="O578" t="str">
        <f>VLOOKUP(A578,[1]matures!A:C,3,FALSE)</f>
        <v>-</v>
      </c>
      <c r="P578">
        <f>VLOOKUP(A578,[1]matures!A:E,5,FALSE)</f>
        <v>31804781</v>
      </c>
      <c r="Q578">
        <f>VLOOKUP(A578,[1]matures!A:F,6,FALSE)</f>
        <v>31804801</v>
      </c>
      <c r="R578">
        <f t="shared" si="8"/>
        <v>16</v>
      </c>
    </row>
    <row r="579" spans="1:18" x14ac:dyDescent="0.2">
      <c r="A579" s="5" t="s">
        <v>259</v>
      </c>
      <c r="B579" s="6">
        <v>10431804787</v>
      </c>
      <c r="C579" s="6" t="s">
        <v>31</v>
      </c>
      <c r="D579" s="6">
        <v>31804787</v>
      </c>
      <c r="E579" s="6">
        <v>3021</v>
      </c>
      <c r="F579" s="6" t="s">
        <v>21</v>
      </c>
      <c r="G579" s="6" t="s">
        <v>21</v>
      </c>
      <c r="H579" s="6">
        <v>0.99519999999999997</v>
      </c>
      <c r="I579" s="6" t="s">
        <v>20</v>
      </c>
      <c r="J579" s="6">
        <v>4.7997400000000003E-3</v>
      </c>
      <c r="K579" s="6" t="s">
        <v>22</v>
      </c>
      <c r="L579" s="6" t="s">
        <v>22</v>
      </c>
      <c r="M579" s="6" t="s">
        <v>22</v>
      </c>
      <c r="N579" s="7" t="s">
        <v>22</v>
      </c>
      <c r="O579" t="str">
        <f>VLOOKUP(A579,[1]matures!A:C,3,FALSE)</f>
        <v>-</v>
      </c>
      <c r="P579">
        <f>VLOOKUP(A579,[1]matures!A:E,5,FALSE)</f>
        <v>31804781</v>
      </c>
      <c r="Q579">
        <f>VLOOKUP(A579,[1]matures!A:F,6,FALSE)</f>
        <v>31804801</v>
      </c>
      <c r="R579">
        <f t="shared" ref="R579:R642" si="9">IF(O579="+",D579-P579+1,Q579-D579+1)</f>
        <v>15</v>
      </c>
    </row>
    <row r="580" spans="1:18" x14ac:dyDescent="0.2">
      <c r="A580" s="5" t="s">
        <v>259</v>
      </c>
      <c r="B580" s="6">
        <v>10431804794</v>
      </c>
      <c r="C580" s="6" t="s">
        <v>31</v>
      </c>
      <c r="D580" s="6">
        <v>31804794</v>
      </c>
      <c r="E580" s="6">
        <v>3012</v>
      </c>
      <c r="F580" s="6" t="s">
        <v>21</v>
      </c>
      <c r="G580" s="6" t="s">
        <v>21</v>
      </c>
      <c r="H580" s="6">
        <v>0.95136100000000001</v>
      </c>
      <c r="I580" s="6" t="s">
        <v>20</v>
      </c>
      <c r="J580" s="6">
        <v>4.8638800000000003E-2</v>
      </c>
      <c r="K580" s="6" t="s">
        <v>22</v>
      </c>
      <c r="L580" s="6" t="s">
        <v>22</v>
      </c>
      <c r="M580" s="6" t="s">
        <v>22</v>
      </c>
      <c r="N580" s="7" t="s">
        <v>22</v>
      </c>
      <c r="O580" t="str">
        <f>VLOOKUP(A580,[1]matures!A:C,3,FALSE)</f>
        <v>-</v>
      </c>
      <c r="P580">
        <f>VLOOKUP(A580,[1]matures!A:E,5,FALSE)</f>
        <v>31804781</v>
      </c>
      <c r="Q580">
        <f>VLOOKUP(A580,[1]matures!A:F,6,FALSE)</f>
        <v>31804801</v>
      </c>
      <c r="R580">
        <f t="shared" si="9"/>
        <v>8</v>
      </c>
    </row>
    <row r="581" spans="1:18" x14ac:dyDescent="0.2">
      <c r="A581" s="5" t="s">
        <v>259</v>
      </c>
      <c r="B581" s="6">
        <v>10431804796</v>
      </c>
      <c r="C581" s="6" t="s">
        <v>31</v>
      </c>
      <c r="D581" s="6">
        <v>31804796</v>
      </c>
      <c r="E581" s="6">
        <v>3004</v>
      </c>
      <c r="F581" s="6" t="s">
        <v>26</v>
      </c>
      <c r="G581" s="6" t="s">
        <v>21</v>
      </c>
      <c r="H581" s="6">
        <v>0.88365499999999997</v>
      </c>
      <c r="I581" s="6" t="s">
        <v>26</v>
      </c>
      <c r="J581" s="6">
        <v>0.116345</v>
      </c>
      <c r="K581" s="6" t="s">
        <v>22</v>
      </c>
      <c r="L581" s="6" t="s">
        <v>22</v>
      </c>
      <c r="M581" s="6" t="s">
        <v>22</v>
      </c>
      <c r="N581" s="7" t="s">
        <v>22</v>
      </c>
      <c r="O581" t="str">
        <f>VLOOKUP(A581,[1]matures!A:C,3,FALSE)</f>
        <v>-</v>
      </c>
      <c r="P581">
        <f>VLOOKUP(A581,[1]matures!A:E,5,FALSE)</f>
        <v>31804781</v>
      </c>
      <c r="Q581">
        <f>VLOOKUP(A581,[1]matures!A:F,6,FALSE)</f>
        <v>31804801</v>
      </c>
      <c r="R581">
        <f t="shared" si="9"/>
        <v>6</v>
      </c>
    </row>
    <row r="582" spans="1:18" x14ac:dyDescent="0.2">
      <c r="A582" s="5" t="s">
        <v>259</v>
      </c>
      <c r="B582" s="6">
        <v>10431804799</v>
      </c>
      <c r="C582" s="6" t="s">
        <v>31</v>
      </c>
      <c r="D582" s="6">
        <v>31804799</v>
      </c>
      <c r="E582" s="6">
        <v>3017</v>
      </c>
      <c r="F582" s="6" t="s">
        <v>21</v>
      </c>
      <c r="G582" s="6" t="s">
        <v>21</v>
      </c>
      <c r="H582" s="6">
        <v>0.953762</v>
      </c>
      <c r="I582" s="6" t="s">
        <v>20</v>
      </c>
      <c r="J582" s="6">
        <v>4.5906500000000003E-2</v>
      </c>
      <c r="K582" s="6" t="s">
        <v>26</v>
      </c>
      <c r="L582" s="6">
        <v>3.3145499999999998E-4</v>
      </c>
      <c r="M582" s="6" t="s">
        <v>22</v>
      </c>
      <c r="N582" s="7" t="s">
        <v>22</v>
      </c>
      <c r="O582" t="str">
        <f>VLOOKUP(A582,[1]matures!A:C,3,FALSE)</f>
        <v>-</v>
      </c>
      <c r="P582">
        <f>VLOOKUP(A582,[1]matures!A:E,5,FALSE)</f>
        <v>31804781</v>
      </c>
      <c r="Q582">
        <f>VLOOKUP(A582,[1]matures!A:F,6,FALSE)</f>
        <v>31804801</v>
      </c>
      <c r="R582">
        <f t="shared" si="9"/>
        <v>3</v>
      </c>
    </row>
    <row r="583" spans="1:18" x14ac:dyDescent="0.2">
      <c r="A583" s="5" t="s">
        <v>260</v>
      </c>
      <c r="B583" s="6">
        <v>10431804648</v>
      </c>
      <c r="C583" s="6" t="s">
        <v>31</v>
      </c>
      <c r="D583" s="6">
        <v>31804648</v>
      </c>
      <c r="E583" s="6">
        <v>3019</v>
      </c>
      <c r="F583" s="6" t="s">
        <v>21</v>
      </c>
      <c r="G583" s="6" t="s">
        <v>21</v>
      </c>
      <c r="H583" s="6">
        <v>0.99817800000000001</v>
      </c>
      <c r="I583" s="6" t="s">
        <v>20</v>
      </c>
      <c r="J583" s="6">
        <v>1.8217999999999999E-3</v>
      </c>
      <c r="K583" s="6" t="s">
        <v>22</v>
      </c>
      <c r="L583" s="6" t="s">
        <v>22</v>
      </c>
      <c r="M583" s="6" t="s">
        <v>22</v>
      </c>
      <c r="N583" s="7" t="s">
        <v>22</v>
      </c>
      <c r="O583" t="str">
        <f>VLOOKUP(A583,[1]matures!A:C,3,FALSE)</f>
        <v>-</v>
      </c>
      <c r="P583">
        <f>VLOOKUP(A583,[1]matures!A:E,5,FALSE)</f>
        <v>31804643</v>
      </c>
      <c r="Q583">
        <f>VLOOKUP(A583,[1]matures!A:F,6,FALSE)</f>
        <v>31804663</v>
      </c>
      <c r="R583">
        <f t="shared" si="9"/>
        <v>16</v>
      </c>
    </row>
    <row r="584" spans="1:18" x14ac:dyDescent="0.2">
      <c r="A584" s="5" t="s">
        <v>260</v>
      </c>
      <c r="B584" s="6">
        <v>10431804652</v>
      </c>
      <c r="C584" s="6" t="s">
        <v>31</v>
      </c>
      <c r="D584" s="6">
        <v>31804652</v>
      </c>
      <c r="E584" s="6">
        <v>3020</v>
      </c>
      <c r="F584" s="6" t="s">
        <v>21</v>
      </c>
      <c r="G584" s="6" t="s">
        <v>21</v>
      </c>
      <c r="H584" s="6">
        <v>0.962252</v>
      </c>
      <c r="I584" s="6" t="s">
        <v>26</v>
      </c>
      <c r="J584" s="6">
        <v>3.7748299999999999E-2</v>
      </c>
      <c r="K584" s="6" t="s">
        <v>22</v>
      </c>
      <c r="L584" s="6" t="s">
        <v>22</v>
      </c>
      <c r="M584" s="6" t="s">
        <v>22</v>
      </c>
      <c r="N584" s="7" t="s">
        <v>22</v>
      </c>
      <c r="O584" t="str">
        <f>VLOOKUP(A584,[1]matures!A:C,3,FALSE)</f>
        <v>-</v>
      </c>
      <c r="P584">
        <f>VLOOKUP(A584,[1]matures!A:E,5,FALSE)</f>
        <v>31804643</v>
      </c>
      <c r="Q584">
        <f>VLOOKUP(A584,[1]matures!A:F,6,FALSE)</f>
        <v>31804663</v>
      </c>
      <c r="R584">
        <f t="shared" si="9"/>
        <v>12</v>
      </c>
    </row>
    <row r="585" spans="1:18" x14ac:dyDescent="0.2">
      <c r="A585" s="5" t="s">
        <v>261</v>
      </c>
      <c r="B585" s="6">
        <v>10803299227</v>
      </c>
      <c r="C585" s="6" t="s">
        <v>36</v>
      </c>
      <c r="D585" s="6">
        <v>3299227</v>
      </c>
      <c r="E585" s="6">
        <v>3022</v>
      </c>
      <c r="F585" s="6" t="s">
        <v>23</v>
      </c>
      <c r="G585" s="6" t="s">
        <v>23</v>
      </c>
      <c r="H585" s="6">
        <v>0.99437500000000001</v>
      </c>
      <c r="I585" s="6" t="s">
        <v>26</v>
      </c>
      <c r="J585" s="6">
        <v>5.62541E-3</v>
      </c>
      <c r="K585" s="6" t="s">
        <v>22</v>
      </c>
      <c r="L585" s="6" t="s">
        <v>22</v>
      </c>
      <c r="M585" s="6" t="s">
        <v>22</v>
      </c>
      <c r="N585" s="7" t="s">
        <v>22</v>
      </c>
      <c r="O585" t="str">
        <f>VLOOKUP(A585,[1]matures!A:C,3,FALSE)</f>
        <v>+</v>
      </c>
      <c r="P585">
        <f>VLOOKUP(A585,[1]matures!A:E,5,FALSE)</f>
        <v>3299225</v>
      </c>
      <c r="Q585">
        <f>VLOOKUP(A585,[1]matures!A:F,6,FALSE)</f>
        <v>3299245</v>
      </c>
      <c r="R585">
        <f t="shared" si="9"/>
        <v>3</v>
      </c>
    </row>
    <row r="586" spans="1:18" x14ac:dyDescent="0.2">
      <c r="A586" s="5" t="s">
        <v>261</v>
      </c>
      <c r="B586" s="6">
        <v>10803299238</v>
      </c>
      <c r="C586" s="6" t="s">
        <v>36</v>
      </c>
      <c r="D586" s="6">
        <v>3299238</v>
      </c>
      <c r="E586" s="6">
        <v>3022</v>
      </c>
      <c r="F586" s="6" t="s">
        <v>23</v>
      </c>
      <c r="G586" s="6" t="s">
        <v>23</v>
      </c>
      <c r="H586" s="6">
        <v>0.99933799999999995</v>
      </c>
      <c r="I586" s="6" t="s">
        <v>20</v>
      </c>
      <c r="J586" s="6">
        <v>6.6181300000000003E-4</v>
      </c>
      <c r="K586" s="6" t="s">
        <v>22</v>
      </c>
      <c r="L586" s="6" t="s">
        <v>22</v>
      </c>
      <c r="M586" s="6" t="s">
        <v>22</v>
      </c>
      <c r="N586" s="7" t="s">
        <v>22</v>
      </c>
      <c r="O586" t="str">
        <f>VLOOKUP(A586,[1]matures!A:C,3,FALSE)</f>
        <v>+</v>
      </c>
      <c r="P586">
        <f>VLOOKUP(A586,[1]matures!A:E,5,FALSE)</f>
        <v>3299225</v>
      </c>
      <c r="Q586">
        <f>VLOOKUP(A586,[1]matures!A:F,6,FALSE)</f>
        <v>3299245</v>
      </c>
      <c r="R586">
        <f t="shared" si="9"/>
        <v>14</v>
      </c>
    </row>
    <row r="587" spans="1:18" x14ac:dyDescent="0.2">
      <c r="A587" s="5" t="s">
        <v>261</v>
      </c>
      <c r="B587" s="6">
        <v>10803299239</v>
      </c>
      <c r="C587" s="6" t="s">
        <v>36</v>
      </c>
      <c r="D587" s="6">
        <v>3299239</v>
      </c>
      <c r="E587" s="6">
        <v>3020</v>
      </c>
      <c r="F587" s="6" t="s">
        <v>23</v>
      </c>
      <c r="G587" s="6" t="s">
        <v>23</v>
      </c>
      <c r="H587" s="6">
        <v>0.99619199999999997</v>
      </c>
      <c r="I587" s="6" t="s">
        <v>26</v>
      </c>
      <c r="J587" s="6">
        <v>3.8079500000000001E-3</v>
      </c>
      <c r="K587" s="6" t="s">
        <v>22</v>
      </c>
      <c r="L587" s="6" t="s">
        <v>22</v>
      </c>
      <c r="M587" s="6" t="s">
        <v>22</v>
      </c>
      <c r="N587" s="7" t="s">
        <v>22</v>
      </c>
      <c r="O587" t="str">
        <f>VLOOKUP(A587,[1]matures!A:C,3,FALSE)</f>
        <v>+</v>
      </c>
      <c r="P587">
        <f>VLOOKUP(A587,[1]matures!A:E,5,FALSE)</f>
        <v>3299225</v>
      </c>
      <c r="Q587">
        <f>VLOOKUP(A587,[1]matures!A:F,6,FALSE)</f>
        <v>3299245</v>
      </c>
      <c r="R587">
        <f t="shared" si="9"/>
        <v>15</v>
      </c>
    </row>
    <row r="588" spans="1:18" x14ac:dyDescent="0.2">
      <c r="A588" s="5" t="s">
        <v>261</v>
      </c>
      <c r="B588" s="6">
        <v>10803299240</v>
      </c>
      <c r="C588" s="6" t="s">
        <v>36</v>
      </c>
      <c r="D588" s="6">
        <v>3299240</v>
      </c>
      <c r="E588" s="6">
        <v>3017</v>
      </c>
      <c r="F588" s="6" t="s">
        <v>23</v>
      </c>
      <c r="G588" s="6" t="s">
        <v>23</v>
      </c>
      <c r="H588" s="6">
        <v>0.99966900000000003</v>
      </c>
      <c r="I588" s="6" t="s">
        <v>26</v>
      </c>
      <c r="J588" s="6">
        <v>3.3145499999999998E-4</v>
      </c>
      <c r="K588" s="6" t="s">
        <v>22</v>
      </c>
      <c r="L588" s="6" t="s">
        <v>22</v>
      </c>
      <c r="M588" s="6" t="s">
        <v>22</v>
      </c>
      <c r="N588" s="7" t="s">
        <v>22</v>
      </c>
      <c r="O588" t="str">
        <f>VLOOKUP(A588,[1]matures!A:C,3,FALSE)</f>
        <v>+</v>
      </c>
      <c r="P588">
        <f>VLOOKUP(A588,[1]matures!A:E,5,FALSE)</f>
        <v>3299225</v>
      </c>
      <c r="Q588">
        <f>VLOOKUP(A588,[1]matures!A:F,6,FALSE)</f>
        <v>3299245</v>
      </c>
      <c r="R588">
        <f t="shared" si="9"/>
        <v>16</v>
      </c>
    </row>
    <row r="589" spans="1:18" x14ac:dyDescent="0.2">
      <c r="A589" s="5" t="s">
        <v>262</v>
      </c>
      <c r="B589" s="6">
        <v>10803299396</v>
      </c>
      <c r="C589" s="6" t="s">
        <v>36</v>
      </c>
      <c r="D589" s="6">
        <v>3299396</v>
      </c>
      <c r="E589" s="6">
        <v>3021</v>
      </c>
      <c r="F589" s="6" t="s">
        <v>20</v>
      </c>
      <c r="G589" s="6" t="s">
        <v>20</v>
      </c>
      <c r="H589" s="6">
        <v>0.99851000000000001</v>
      </c>
      <c r="I589" s="6" t="s">
        <v>26</v>
      </c>
      <c r="J589" s="6">
        <v>1.48957E-3</v>
      </c>
      <c r="K589" s="6" t="s">
        <v>22</v>
      </c>
      <c r="L589" s="6" t="s">
        <v>22</v>
      </c>
      <c r="M589" s="6" t="s">
        <v>22</v>
      </c>
      <c r="N589" s="7" t="s">
        <v>22</v>
      </c>
      <c r="O589" t="str">
        <f>VLOOKUP(A589,[1]matures!A:C,3,FALSE)</f>
        <v>+</v>
      </c>
      <c r="P589">
        <f>VLOOKUP(A589,[1]matures!A:E,5,FALSE)</f>
        <v>3299387</v>
      </c>
      <c r="Q589">
        <f>VLOOKUP(A589,[1]matures!A:F,6,FALSE)</f>
        <v>3299407</v>
      </c>
      <c r="R589">
        <f t="shared" si="9"/>
        <v>10</v>
      </c>
    </row>
    <row r="590" spans="1:18" x14ac:dyDescent="0.2">
      <c r="A590" s="5" t="s">
        <v>263</v>
      </c>
      <c r="B590" s="6">
        <v>10432622105</v>
      </c>
      <c r="C590" s="6" t="s">
        <v>31</v>
      </c>
      <c r="D590" s="6">
        <v>32622105</v>
      </c>
      <c r="E590" s="6">
        <v>3020</v>
      </c>
      <c r="F590" s="6" t="s">
        <v>23</v>
      </c>
      <c r="G590" s="6" t="s">
        <v>23</v>
      </c>
      <c r="H590" s="6">
        <v>0.995861</v>
      </c>
      <c r="I590" s="6" t="s">
        <v>26</v>
      </c>
      <c r="J590" s="6">
        <v>4.1390699999999999E-3</v>
      </c>
      <c r="K590" s="6" t="s">
        <v>22</v>
      </c>
      <c r="L590" s="6" t="s">
        <v>22</v>
      </c>
      <c r="M590" s="6" t="s">
        <v>22</v>
      </c>
      <c r="N590" s="7" t="s">
        <v>22</v>
      </c>
      <c r="O590" t="str">
        <f>VLOOKUP(A590,[1]matures!A:C,3,FALSE)</f>
        <v>+</v>
      </c>
      <c r="P590">
        <f>VLOOKUP(A590,[1]matures!A:E,5,FALSE)</f>
        <v>32622092</v>
      </c>
      <c r="Q590">
        <f>VLOOKUP(A590,[1]matures!A:F,6,FALSE)</f>
        <v>32622112</v>
      </c>
      <c r="R590">
        <f t="shared" si="9"/>
        <v>14</v>
      </c>
    </row>
    <row r="591" spans="1:18" x14ac:dyDescent="0.2">
      <c r="A591" s="5" t="s">
        <v>263</v>
      </c>
      <c r="B591" s="6">
        <v>10432622107</v>
      </c>
      <c r="C591" s="6" t="s">
        <v>31</v>
      </c>
      <c r="D591" s="6">
        <v>32622107</v>
      </c>
      <c r="E591" s="6">
        <v>3016</v>
      </c>
      <c r="F591" s="6" t="s">
        <v>23</v>
      </c>
      <c r="G591" s="6" t="s">
        <v>23</v>
      </c>
      <c r="H591" s="6">
        <v>0.99917100000000003</v>
      </c>
      <c r="I591" s="6" t="s">
        <v>26</v>
      </c>
      <c r="J591" s="6">
        <v>8.2891200000000001E-4</v>
      </c>
      <c r="K591" s="6" t="s">
        <v>22</v>
      </c>
      <c r="L591" s="6" t="s">
        <v>22</v>
      </c>
      <c r="M591" s="6" t="s">
        <v>22</v>
      </c>
      <c r="N591" s="7" t="s">
        <v>22</v>
      </c>
      <c r="O591" t="str">
        <f>VLOOKUP(A591,[1]matures!A:C,3,FALSE)</f>
        <v>+</v>
      </c>
      <c r="P591">
        <f>VLOOKUP(A591,[1]matures!A:E,5,FALSE)</f>
        <v>32622092</v>
      </c>
      <c r="Q591">
        <f>VLOOKUP(A591,[1]matures!A:F,6,FALSE)</f>
        <v>32622112</v>
      </c>
      <c r="R591">
        <f t="shared" si="9"/>
        <v>16</v>
      </c>
    </row>
    <row r="592" spans="1:18" x14ac:dyDescent="0.2">
      <c r="A592" s="5" t="s">
        <v>264</v>
      </c>
      <c r="B592" s="6">
        <v>10432622295</v>
      </c>
      <c r="C592" s="6" t="s">
        <v>31</v>
      </c>
      <c r="D592" s="6">
        <v>32622295</v>
      </c>
      <c r="E592" s="6">
        <v>3018</v>
      </c>
      <c r="F592" s="6" t="s">
        <v>23</v>
      </c>
      <c r="G592" s="6" t="s">
        <v>23</v>
      </c>
      <c r="H592" s="6">
        <v>0.99751500000000004</v>
      </c>
      <c r="I592" s="6" t="s">
        <v>26</v>
      </c>
      <c r="J592" s="6">
        <v>2.4850900000000001E-3</v>
      </c>
      <c r="K592" s="6" t="s">
        <v>22</v>
      </c>
      <c r="L592" s="6" t="s">
        <v>22</v>
      </c>
      <c r="M592" s="6" t="s">
        <v>22</v>
      </c>
      <c r="N592" s="7" t="s">
        <v>22</v>
      </c>
      <c r="O592" t="str">
        <f>VLOOKUP(A592,[1]matures!A:C,3,FALSE)</f>
        <v>+</v>
      </c>
      <c r="P592">
        <f>VLOOKUP(A592,[1]matures!A:E,5,FALSE)</f>
        <v>32622288</v>
      </c>
      <c r="Q592">
        <f>VLOOKUP(A592,[1]matures!A:F,6,FALSE)</f>
        <v>32622308</v>
      </c>
      <c r="R592">
        <f t="shared" si="9"/>
        <v>8</v>
      </c>
    </row>
    <row r="593" spans="1:18" x14ac:dyDescent="0.2">
      <c r="A593" s="5" t="s">
        <v>265</v>
      </c>
      <c r="B593" s="6">
        <v>10432622444</v>
      </c>
      <c r="C593" s="6" t="s">
        <v>31</v>
      </c>
      <c r="D593" s="6">
        <v>32622444</v>
      </c>
      <c r="E593" s="6">
        <v>3022</v>
      </c>
      <c r="F593" s="6" t="s">
        <v>23</v>
      </c>
      <c r="G593" s="6" t="s">
        <v>23</v>
      </c>
      <c r="H593" s="6">
        <v>0.99867600000000001</v>
      </c>
      <c r="I593" s="6" t="s">
        <v>26</v>
      </c>
      <c r="J593" s="6">
        <v>1.3236299999999999E-3</v>
      </c>
      <c r="K593" s="6" t="s">
        <v>22</v>
      </c>
      <c r="L593" s="6" t="s">
        <v>22</v>
      </c>
      <c r="M593" s="6" t="s">
        <v>22</v>
      </c>
      <c r="N593" s="7" t="s">
        <v>22</v>
      </c>
      <c r="O593" t="str">
        <f>VLOOKUP(A593,[1]matures!A:C,3,FALSE)</f>
        <v>+</v>
      </c>
      <c r="P593">
        <f>VLOOKUP(A593,[1]matures!A:E,5,FALSE)</f>
        <v>32622429</v>
      </c>
      <c r="Q593">
        <f>VLOOKUP(A593,[1]matures!A:F,6,FALSE)</f>
        <v>32622449</v>
      </c>
      <c r="R593">
        <f t="shared" si="9"/>
        <v>16</v>
      </c>
    </row>
    <row r="594" spans="1:18" x14ac:dyDescent="0.2">
      <c r="A594" s="5" t="s">
        <v>266</v>
      </c>
      <c r="B594" s="6">
        <v>10432622735</v>
      </c>
      <c r="C594" s="6" t="s">
        <v>31</v>
      </c>
      <c r="D594" s="6">
        <v>32622735</v>
      </c>
      <c r="E594" s="6">
        <v>3022</v>
      </c>
      <c r="F594" s="6" t="s">
        <v>21</v>
      </c>
      <c r="G594" s="6" t="s">
        <v>21</v>
      </c>
      <c r="H594" s="6">
        <v>0.99966900000000003</v>
      </c>
      <c r="I594" s="6" t="s">
        <v>20</v>
      </c>
      <c r="J594" s="6">
        <v>3.3090700000000002E-4</v>
      </c>
      <c r="K594" s="6" t="s">
        <v>22</v>
      </c>
      <c r="L594" s="6" t="s">
        <v>22</v>
      </c>
      <c r="M594" s="6" t="s">
        <v>22</v>
      </c>
      <c r="N594" s="7" t="s">
        <v>22</v>
      </c>
      <c r="O594" t="str">
        <f>VLOOKUP(A594,[1]matures!A:C,3,FALSE)</f>
        <v>+</v>
      </c>
      <c r="P594">
        <f>VLOOKUP(A594,[1]matures!A:E,5,FALSE)</f>
        <v>32622715</v>
      </c>
      <c r="Q594">
        <f>VLOOKUP(A594,[1]matures!A:F,6,FALSE)</f>
        <v>32622735</v>
      </c>
      <c r="R594">
        <f t="shared" si="9"/>
        <v>21</v>
      </c>
    </row>
    <row r="595" spans="1:18" x14ac:dyDescent="0.2">
      <c r="A595" s="5" t="s">
        <v>267</v>
      </c>
      <c r="B595" s="6">
        <v>10432623010</v>
      </c>
      <c r="C595" s="6" t="s">
        <v>31</v>
      </c>
      <c r="D595" s="6">
        <v>32623010</v>
      </c>
      <c r="E595" s="6">
        <v>3018</v>
      </c>
      <c r="F595" s="6" t="s">
        <v>23</v>
      </c>
      <c r="G595" s="6" t="s">
        <v>23</v>
      </c>
      <c r="H595" s="6">
        <v>0.99966900000000003</v>
      </c>
      <c r="I595" s="6" t="s">
        <v>21</v>
      </c>
      <c r="J595" s="6">
        <v>3.3134499999999998E-4</v>
      </c>
      <c r="K595" s="6" t="s">
        <v>22</v>
      </c>
      <c r="L595" s="6" t="s">
        <v>22</v>
      </c>
      <c r="M595" s="6" t="s">
        <v>22</v>
      </c>
      <c r="N595" s="7" t="s">
        <v>22</v>
      </c>
      <c r="O595" t="str">
        <f>VLOOKUP(A595,[1]matures!A:C,3,FALSE)</f>
        <v>+</v>
      </c>
      <c r="P595">
        <f>VLOOKUP(A595,[1]matures!A:E,5,FALSE)</f>
        <v>32622998</v>
      </c>
      <c r="Q595">
        <f>VLOOKUP(A595,[1]matures!A:F,6,FALSE)</f>
        <v>32623018</v>
      </c>
      <c r="R595">
        <f t="shared" si="9"/>
        <v>13</v>
      </c>
    </row>
    <row r="596" spans="1:18" x14ac:dyDescent="0.2">
      <c r="A596" s="5" t="s">
        <v>268</v>
      </c>
      <c r="B596" s="6">
        <v>10906607374</v>
      </c>
      <c r="C596" s="6" t="s">
        <v>60</v>
      </c>
      <c r="D596" s="6">
        <v>6607374</v>
      </c>
      <c r="E596" s="6">
        <v>3012</v>
      </c>
      <c r="F596" s="6" t="s">
        <v>26</v>
      </c>
      <c r="G596" s="6" t="s">
        <v>26</v>
      </c>
      <c r="H596" s="6">
        <v>0.999502</v>
      </c>
      <c r="I596" s="6" t="s">
        <v>23</v>
      </c>
      <c r="J596" s="6">
        <v>4.9800799999999998E-4</v>
      </c>
      <c r="K596" s="6" t="s">
        <v>22</v>
      </c>
      <c r="L596" s="6" t="s">
        <v>22</v>
      </c>
      <c r="M596" s="6" t="s">
        <v>22</v>
      </c>
      <c r="N596" s="7" t="s">
        <v>22</v>
      </c>
      <c r="O596" t="str">
        <f>VLOOKUP(A596,[1]matures!A:C,3,FALSE)</f>
        <v>-</v>
      </c>
      <c r="P596">
        <f>VLOOKUP(A596,[1]matures!A:E,5,FALSE)</f>
        <v>6607363</v>
      </c>
      <c r="Q596">
        <f>VLOOKUP(A596,[1]matures!A:F,6,FALSE)</f>
        <v>6607383</v>
      </c>
      <c r="R596">
        <f t="shared" si="9"/>
        <v>10</v>
      </c>
    </row>
    <row r="597" spans="1:18" x14ac:dyDescent="0.2">
      <c r="A597" s="5" t="s">
        <v>269</v>
      </c>
      <c r="B597" s="6">
        <v>10906606720</v>
      </c>
      <c r="C597" s="6" t="s">
        <v>60</v>
      </c>
      <c r="D597" s="6">
        <v>6606720</v>
      </c>
      <c r="E597" s="6">
        <v>3016</v>
      </c>
      <c r="F597" s="6" t="s">
        <v>21</v>
      </c>
      <c r="G597" s="6" t="s">
        <v>21</v>
      </c>
      <c r="H597" s="6">
        <v>0.99883900000000003</v>
      </c>
      <c r="I597" s="6" t="s">
        <v>23</v>
      </c>
      <c r="J597" s="6">
        <v>1.16048E-3</v>
      </c>
      <c r="K597" s="6" t="s">
        <v>22</v>
      </c>
      <c r="L597" s="6" t="s">
        <v>22</v>
      </c>
      <c r="M597" s="6" t="s">
        <v>22</v>
      </c>
      <c r="N597" s="7" t="s">
        <v>22</v>
      </c>
      <c r="O597" t="str">
        <f>VLOOKUP(A597,[1]matures!A:C,3,FALSE)</f>
        <v>-</v>
      </c>
      <c r="P597">
        <f>VLOOKUP(A597,[1]matures!A:E,5,FALSE)</f>
        <v>6606711</v>
      </c>
      <c r="Q597">
        <f>VLOOKUP(A597,[1]matures!A:F,6,FALSE)</f>
        <v>6606731</v>
      </c>
      <c r="R597">
        <f t="shared" si="9"/>
        <v>12</v>
      </c>
    </row>
    <row r="598" spans="1:18" x14ac:dyDescent="0.2">
      <c r="A598" s="5" t="s">
        <v>269</v>
      </c>
      <c r="B598" s="6">
        <v>10906606724</v>
      </c>
      <c r="C598" s="6" t="s">
        <v>60</v>
      </c>
      <c r="D598" s="6">
        <v>6606724</v>
      </c>
      <c r="E598" s="6">
        <v>3015</v>
      </c>
      <c r="F598" s="6" t="s">
        <v>21</v>
      </c>
      <c r="G598" s="6" t="s">
        <v>21</v>
      </c>
      <c r="H598" s="6">
        <v>0.99883900000000003</v>
      </c>
      <c r="I598" s="6" t="s">
        <v>20</v>
      </c>
      <c r="J598" s="6">
        <v>1.1608600000000001E-3</v>
      </c>
      <c r="K598" s="6" t="s">
        <v>22</v>
      </c>
      <c r="L598" s="6" t="s">
        <v>22</v>
      </c>
      <c r="M598" s="6" t="s">
        <v>22</v>
      </c>
      <c r="N598" s="7" t="s">
        <v>22</v>
      </c>
      <c r="O598" t="str">
        <f>VLOOKUP(A598,[1]matures!A:C,3,FALSE)</f>
        <v>-</v>
      </c>
      <c r="P598">
        <f>VLOOKUP(A598,[1]matures!A:E,5,FALSE)</f>
        <v>6606711</v>
      </c>
      <c r="Q598">
        <f>VLOOKUP(A598,[1]matures!A:F,6,FALSE)</f>
        <v>6606731</v>
      </c>
      <c r="R598">
        <f t="shared" si="9"/>
        <v>8</v>
      </c>
    </row>
    <row r="599" spans="1:18" x14ac:dyDescent="0.2">
      <c r="A599" s="5" t="s">
        <v>269</v>
      </c>
      <c r="B599" s="6">
        <v>10906606725</v>
      </c>
      <c r="C599" s="6" t="s">
        <v>60</v>
      </c>
      <c r="D599" s="6">
        <v>6606725</v>
      </c>
      <c r="E599" s="6">
        <v>3007</v>
      </c>
      <c r="F599" s="6" t="s">
        <v>23</v>
      </c>
      <c r="G599" s="6" t="s">
        <v>23</v>
      </c>
      <c r="H599" s="6">
        <v>0.96158999999999994</v>
      </c>
      <c r="I599" s="6" t="s">
        <v>26</v>
      </c>
      <c r="J599" s="6">
        <v>3.8410399999999997E-2</v>
      </c>
      <c r="K599" s="6" t="s">
        <v>22</v>
      </c>
      <c r="L599" s="6" t="s">
        <v>22</v>
      </c>
      <c r="M599" s="6" t="s">
        <v>22</v>
      </c>
      <c r="N599" s="7" t="s">
        <v>22</v>
      </c>
      <c r="O599" t="str">
        <f>VLOOKUP(A599,[1]matures!A:C,3,FALSE)</f>
        <v>-</v>
      </c>
      <c r="P599">
        <f>VLOOKUP(A599,[1]matures!A:E,5,FALSE)</f>
        <v>6606711</v>
      </c>
      <c r="Q599">
        <f>VLOOKUP(A599,[1]matures!A:F,6,FALSE)</f>
        <v>6606731</v>
      </c>
      <c r="R599">
        <f t="shared" si="9"/>
        <v>7</v>
      </c>
    </row>
    <row r="600" spans="1:18" x14ac:dyDescent="0.2">
      <c r="A600" s="5" t="s">
        <v>269</v>
      </c>
      <c r="B600" s="6">
        <v>10906606729</v>
      </c>
      <c r="C600" s="6" t="s">
        <v>60</v>
      </c>
      <c r="D600" s="6">
        <v>6606729</v>
      </c>
      <c r="E600" s="6">
        <v>3013</v>
      </c>
      <c r="F600" s="6" t="s">
        <v>21</v>
      </c>
      <c r="G600" s="6" t="s">
        <v>21</v>
      </c>
      <c r="H600" s="6">
        <v>0.95718599999999998</v>
      </c>
      <c r="I600" s="6" t="s">
        <v>20</v>
      </c>
      <c r="J600" s="6">
        <v>4.2814499999999998E-2</v>
      </c>
      <c r="K600" s="6" t="s">
        <v>22</v>
      </c>
      <c r="L600" s="6" t="s">
        <v>22</v>
      </c>
      <c r="M600" s="6" t="s">
        <v>22</v>
      </c>
      <c r="N600" s="7" t="s">
        <v>22</v>
      </c>
      <c r="O600" t="str">
        <f>VLOOKUP(A600,[1]matures!A:C,3,FALSE)</f>
        <v>-</v>
      </c>
      <c r="P600">
        <f>VLOOKUP(A600,[1]matures!A:E,5,FALSE)</f>
        <v>6606711</v>
      </c>
      <c r="Q600">
        <f>VLOOKUP(A600,[1]matures!A:F,6,FALSE)</f>
        <v>6606731</v>
      </c>
      <c r="R600">
        <f t="shared" si="9"/>
        <v>3</v>
      </c>
    </row>
    <row r="601" spans="1:18" x14ac:dyDescent="0.2">
      <c r="A601" s="5" t="s">
        <v>270</v>
      </c>
      <c r="B601" s="6">
        <v>10906606580</v>
      </c>
      <c r="C601" s="6" t="s">
        <v>60</v>
      </c>
      <c r="D601" s="6">
        <v>6606580</v>
      </c>
      <c r="E601" s="6">
        <v>3012</v>
      </c>
      <c r="F601" s="6" t="s">
        <v>21</v>
      </c>
      <c r="G601" s="6" t="s">
        <v>21</v>
      </c>
      <c r="H601" s="6">
        <v>0.998838</v>
      </c>
      <c r="I601" s="6" t="s">
        <v>20</v>
      </c>
      <c r="J601" s="6">
        <v>1.1620199999999999E-3</v>
      </c>
      <c r="K601" s="6" t="s">
        <v>22</v>
      </c>
      <c r="L601" s="6" t="s">
        <v>22</v>
      </c>
      <c r="M601" s="6" t="s">
        <v>22</v>
      </c>
      <c r="N601" s="7" t="s">
        <v>22</v>
      </c>
      <c r="O601" t="str">
        <f>VLOOKUP(A601,[1]matures!A:C,3,FALSE)</f>
        <v>-</v>
      </c>
      <c r="P601">
        <f>VLOOKUP(A601,[1]matures!A:E,5,FALSE)</f>
        <v>6606575</v>
      </c>
      <c r="Q601">
        <f>VLOOKUP(A601,[1]matures!A:F,6,FALSE)</f>
        <v>6606595</v>
      </c>
      <c r="R601">
        <f t="shared" si="9"/>
        <v>16</v>
      </c>
    </row>
    <row r="602" spans="1:18" x14ac:dyDescent="0.2">
      <c r="A602" s="5" t="s">
        <v>270</v>
      </c>
      <c r="B602" s="6">
        <v>10906606581</v>
      </c>
      <c r="C602" s="6" t="s">
        <v>60</v>
      </c>
      <c r="D602" s="6">
        <v>6606581</v>
      </c>
      <c r="E602" s="6">
        <v>3011</v>
      </c>
      <c r="F602" s="6" t="s">
        <v>21</v>
      </c>
      <c r="G602" s="6" t="s">
        <v>21</v>
      </c>
      <c r="H602" s="6">
        <v>0.99418799999999996</v>
      </c>
      <c r="I602" s="6" t="s">
        <v>20</v>
      </c>
      <c r="J602" s="6">
        <v>5.8120200000000002E-3</v>
      </c>
      <c r="K602" s="6" t="s">
        <v>22</v>
      </c>
      <c r="L602" s="6" t="s">
        <v>22</v>
      </c>
      <c r="M602" s="6" t="s">
        <v>22</v>
      </c>
      <c r="N602" s="7" t="s">
        <v>22</v>
      </c>
      <c r="O602" t="str">
        <f>VLOOKUP(A602,[1]matures!A:C,3,FALSE)</f>
        <v>-</v>
      </c>
      <c r="P602">
        <f>VLOOKUP(A602,[1]matures!A:E,5,FALSE)</f>
        <v>6606575</v>
      </c>
      <c r="Q602">
        <f>VLOOKUP(A602,[1]matures!A:F,6,FALSE)</f>
        <v>6606595</v>
      </c>
      <c r="R602">
        <f t="shared" si="9"/>
        <v>15</v>
      </c>
    </row>
    <row r="603" spans="1:18" x14ac:dyDescent="0.2">
      <c r="A603" s="5" t="s">
        <v>270</v>
      </c>
      <c r="B603" s="6">
        <v>10906606582</v>
      </c>
      <c r="C603" s="6" t="s">
        <v>60</v>
      </c>
      <c r="D603" s="6">
        <v>6606582</v>
      </c>
      <c r="E603" s="6">
        <v>2993</v>
      </c>
      <c r="F603" s="6" t="s">
        <v>23</v>
      </c>
      <c r="G603" s="6" t="s">
        <v>20</v>
      </c>
      <c r="H603" s="6">
        <v>0.78733699999999995</v>
      </c>
      <c r="I603" s="6" t="s">
        <v>23</v>
      </c>
      <c r="J603" s="6">
        <v>0.21266299999999999</v>
      </c>
      <c r="K603" s="6" t="s">
        <v>22</v>
      </c>
      <c r="L603" s="6" t="s">
        <v>22</v>
      </c>
      <c r="M603" s="6" t="s">
        <v>22</v>
      </c>
      <c r="N603" s="7" t="s">
        <v>22</v>
      </c>
      <c r="O603" t="str">
        <f>VLOOKUP(A603,[1]matures!A:C,3,FALSE)</f>
        <v>-</v>
      </c>
      <c r="P603">
        <f>VLOOKUP(A603,[1]matures!A:E,5,FALSE)</f>
        <v>6606575</v>
      </c>
      <c r="Q603">
        <f>VLOOKUP(A603,[1]matures!A:F,6,FALSE)</f>
        <v>6606595</v>
      </c>
      <c r="R603">
        <f t="shared" si="9"/>
        <v>14</v>
      </c>
    </row>
    <row r="604" spans="1:18" x14ac:dyDescent="0.2">
      <c r="A604" s="5" t="s">
        <v>270</v>
      </c>
      <c r="B604" s="6">
        <v>10906606593</v>
      </c>
      <c r="C604" s="6" t="s">
        <v>60</v>
      </c>
      <c r="D604" s="6">
        <v>6606593</v>
      </c>
      <c r="E604" s="6">
        <v>3008</v>
      </c>
      <c r="F604" s="6" t="s">
        <v>21</v>
      </c>
      <c r="G604" s="6" t="s">
        <v>21</v>
      </c>
      <c r="H604" s="6">
        <v>0.95860999999999996</v>
      </c>
      <c r="I604" s="6" t="s">
        <v>20</v>
      </c>
      <c r="J604" s="6">
        <v>4.1389599999999999E-2</v>
      </c>
      <c r="K604" s="6" t="s">
        <v>22</v>
      </c>
      <c r="L604" s="6" t="s">
        <v>22</v>
      </c>
      <c r="M604" s="6" t="s">
        <v>22</v>
      </c>
      <c r="N604" s="7" t="s">
        <v>22</v>
      </c>
      <c r="O604" t="str">
        <f>VLOOKUP(A604,[1]matures!A:C,3,FALSE)</f>
        <v>-</v>
      </c>
      <c r="P604">
        <f>VLOOKUP(A604,[1]matures!A:E,5,FALSE)</f>
        <v>6606575</v>
      </c>
      <c r="Q604">
        <f>VLOOKUP(A604,[1]matures!A:F,6,FALSE)</f>
        <v>6606595</v>
      </c>
      <c r="R604">
        <f t="shared" si="9"/>
        <v>3</v>
      </c>
    </row>
    <row r="605" spans="1:18" x14ac:dyDescent="0.2">
      <c r="A605" s="5" t="s">
        <v>271</v>
      </c>
      <c r="B605" s="6">
        <v>10906606302</v>
      </c>
      <c r="C605" s="6" t="s">
        <v>60</v>
      </c>
      <c r="D605" s="6">
        <v>6606302</v>
      </c>
      <c r="E605" s="6">
        <v>3012</v>
      </c>
      <c r="F605" s="6" t="s">
        <v>26</v>
      </c>
      <c r="G605" s="6" t="s">
        <v>26</v>
      </c>
      <c r="H605" s="6">
        <v>0.999004</v>
      </c>
      <c r="I605" s="6" t="s">
        <v>20</v>
      </c>
      <c r="J605" s="6">
        <v>9.9601599999999996E-4</v>
      </c>
      <c r="K605" s="6" t="s">
        <v>22</v>
      </c>
      <c r="L605" s="6" t="s">
        <v>22</v>
      </c>
      <c r="M605" s="6" t="s">
        <v>22</v>
      </c>
      <c r="N605" s="7" t="s">
        <v>22</v>
      </c>
      <c r="O605" t="str">
        <f>VLOOKUP(A605,[1]matures!A:C,3,FALSE)</f>
        <v>-</v>
      </c>
      <c r="P605">
        <f>VLOOKUP(A605,[1]matures!A:E,5,FALSE)</f>
        <v>6606291</v>
      </c>
      <c r="Q605">
        <f>VLOOKUP(A605,[1]matures!A:F,6,FALSE)</f>
        <v>6606312</v>
      </c>
      <c r="R605">
        <f t="shared" si="9"/>
        <v>11</v>
      </c>
    </row>
    <row r="606" spans="1:18" x14ac:dyDescent="0.2">
      <c r="A606" s="5" t="s">
        <v>271</v>
      </c>
      <c r="B606" s="6">
        <v>10906606308</v>
      </c>
      <c r="C606" s="6" t="s">
        <v>60</v>
      </c>
      <c r="D606" s="6">
        <v>6606308</v>
      </c>
      <c r="E606" s="6">
        <v>3017</v>
      </c>
      <c r="F606" s="6" t="s">
        <v>20</v>
      </c>
      <c r="G606" s="6" t="s">
        <v>20</v>
      </c>
      <c r="H606" s="6">
        <v>0.96983799999999998</v>
      </c>
      <c r="I606" s="6" t="s">
        <v>26</v>
      </c>
      <c r="J606" s="6">
        <v>3.0162399999999999E-2</v>
      </c>
      <c r="K606" s="6" t="s">
        <v>22</v>
      </c>
      <c r="L606" s="6" t="s">
        <v>22</v>
      </c>
      <c r="M606" s="6" t="s">
        <v>22</v>
      </c>
      <c r="N606" s="7" t="s">
        <v>22</v>
      </c>
      <c r="O606" t="str">
        <f>VLOOKUP(A606,[1]matures!A:C,3,FALSE)</f>
        <v>-</v>
      </c>
      <c r="P606">
        <f>VLOOKUP(A606,[1]matures!A:E,5,FALSE)</f>
        <v>6606291</v>
      </c>
      <c r="Q606">
        <f>VLOOKUP(A606,[1]matures!A:F,6,FALSE)</f>
        <v>6606312</v>
      </c>
      <c r="R606">
        <f t="shared" si="9"/>
        <v>5</v>
      </c>
    </row>
    <row r="607" spans="1:18" x14ac:dyDescent="0.2">
      <c r="A607" s="5" t="s">
        <v>271</v>
      </c>
      <c r="B607" s="6">
        <v>10906606309</v>
      </c>
      <c r="C607" s="6" t="s">
        <v>60</v>
      </c>
      <c r="D607" s="6">
        <v>6606309</v>
      </c>
      <c r="E607" s="6">
        <v>3015</v>
      </c>
      <c r="F607" s="6" t="s">
        <v>20</v>
      </c>
      <c r="G607" s="6" t="s">
        <v>20</v>
      </c>
      <c r="H607" s="6">
        <v>0.99800999999999995</v>
      </c>
      <c r="I607" s="6" t="s">
        <v>21</v>
      </c>
      <c r="J607" s="6">
        <v>1.9900500000000002E-3</v>
      </c>
      <c r="K607" s="6" t="s">
        <v>22</v>
      </c>
      <c r="L607" s="6" t="s">
        <v>22</v>
      </c>
      <c r="M607" s="6" t="s">
        <v>22</v>
      </c>
      <c r="N607" s="7" t="s">
        <v>22</v>
      </c>
      <c r="O607" t="str">
        <f>VLOOKUP(A607,[1]matures!A:C,3,FALSE)</f>
        <v>-</v>
      </c>
      <c r="P607">
        <f>VLOOKUP(A607,[1]matures!A:E,5,FALSE)</f>
        <v>6606291</v>
      </c>
      <c r="Q607">
        <f>VLOOKUP(A607,[1]matures!A:F,6,FALSE)</f>
        <v>6606312</v>
      </c>
      <c r="R607">
        <f t="shared" si="9"/>
        <v>4</v>
      </c>
    </row>
    <row r="608" spans="1:18" x14ac:dyDescent="0.2">
      <c r="A608" s="5" t="s">
        <v>272</v>
      </c>
      <c r="B608" s="6">
        <v>10432623138</v>
      </c>
      <c r="C608" s="6" t="s">
        <v>31</v>
      </c>
      <c r="D608" s="6">
        <v>32623138</v>
      </c>
      <c r="E608" s="6">
        <v>3019</v>
      </c>
      <c r="F608" s="6" t="s">
        <v>23</v>
      </c>
      <c r="G608" s="6" t="s">
        <v>23</v>
      </c>
      <c r="H608" s="6">
        <v>0.999834</v>
      </c>
      <c r="I608" s="6" t="s">
        <v>26</v>
      </c>
      <c r="J608" s="6">
        <v>1.65618E-4</v>
      </c>
      <c r="K608" s="6" t="s">
        <v>22</v>
      </c>
      <c r="L608" s="6" t="s">
        <v>22</v>
      </c>
      <c r="M608" s="6" t="s">
        <v>22</v>
      </c>
      <c r="N608" s="7" t="s">
        <v>22</v>
      </c>
      <c r="O608" t="str">
        <f>VLOOKUP(A608,[1]matures!A:C,3,FALSE)</f>
        <v>+</v>
      </c>
      <c r="P608">
        <f>VLOOKUP(A608,[1]matures!A:E,5,FALSE)</f>
        <v>32623127</v>
      </c>
      <c r="Q608">
        <f>VLOOKUP(A608,[1]matures!A:F,6,FALSE)</f>
        <v>32623147</v>
      </c>
      <c r="R608">
        <f t="shared" si="9"/>
        <v>12</v>
      </c>
    </row>
    <row r="609" spans="1:18" x14ac:dyDescent="0.2">
      <c r="A609" s="5" t="s">
        <v>272</v>
      </c>
      <c r="B609" s="6">
        <v>10432623142</v>
      </c>
      <c r="C609" s="6" t="s">
        <v>31</v>
      </c>
      <c r="D609" s="6">
        <v>32623142</v>
      </c>
      <c r="E609" s="6">
        <v>3019</v>
      </c>
      <c r="F609" s="6" t="s">
        <v>20</v>
      </c>
      <c r="G609" s="6" t="s">
        <v>20</v>
      </c>
      <c r="H609" s="6">
        <v>0.99850899999999998</v>
      </c>
      <c r="I609" s="6" t="s">
        <v>21</v>
      </c>
      <c r="J609" s="6">
        <v>1.4905599999999999E-3</v>
      </c>
      <c r="K609" s="6" t="s">
        <v>22</v>
      </c>
      <c r="L609" s="6" t="s">
        <v>22</v>
      </c>
      <c r="M609" s="6" t="s">
        <v>22</v>
      </c>
      <c r="N609" s="7" t="s">
        <v>22</v>
      </c>
      <c r="O609" t="str">
        <f>VLOOKUP(A609,[1]matures!A:C,3,FALSE)</f>
        <v>+</v>
      </c>
      <c r="P609">
        <f>VLOOKUP(A609,[1]matures!A:E,5,FALSE)</f>
        <v>32623127</v>
      </c>
      <c r="Q609">
        <f>VLOOKUP(A609,[1]matures!A:F,6,FALSE)</f>
        <v>32623147</v>
      </c>
      <c r="R609">
        <f t="shared" si="9"/>
        <v>16</v>
      </c>
    </row>
    <row r="610" spans="1:18" x14ac:dyDescent="0.2">
      <c r="A610" s="5" t="s">
        <v>273</v>
      </c>
      <c r="B610" s="6">
        <v>10803299915</v>
      </c>
      <c r="C610" s="6" t="s">
        <v>36</v>
      </c>
      <c r="D610" s="6">
        <v>3299915</v>
      </c>
      <c r="E610" s="6">
        <v>3019</v>
      </c>
      <c r="F610" s="6" t="s">
        <v>21</v>
      </c>
      <c r="G610" s="6" t="s">
        <v>21</v>
      </c>
      <c r="H610" s="6">
        <v>0.99966900000000003</v>
      </c>
      <c r="I610" s="6" t="s">
        <v>20</v>
      </c>
      <c r="J610" s="6">
        <v>3.3123499999999998E-4</v>
      </c>
      <c r="K610" s="6" t="s">
        <v>22</v>
      </c>
      <c r="L610" s="6" t="s">
        <v>22</v>
      </c>
      <c r="M610" s="6" t="s">
        <v>22</v>
      </c>
      <c r="N610" s="7" t="s">
        <v>22</v>
      </c>
      <c r="O610" t="str">
        <f>VLOOKUP(A610,[1]matures!A:C,3,FALSE)</f>
        <v>+</v>
      </c>
      <c r="P610">
        <f>VLOOKUP(A610,[1]matures!A:E,5,FALSE)</f>
        <v>3299895</v>
      </c>
      <c r="Q610">
        <f>VLOOKUP(A610,[1]matures!A:F,6,FALSE)</f>
        <v>3299915</v>
      </c>
      <c r="R610">
        <f t="shared" si="9"/>
        <v>21</v>
      </c>
    </row>
    <row r="611" spans="1:18" x14ac:dyDescent="0.2">
      <c r="A611" s="5" t="s">
        <v>274</v>
      </c>
      <c r="B611" s="6">
        <v>10234288003</v>
      </c>
      <c r="C611" s="6" t="s">
        <v>41</v>
      </c>
      <c r="D611" s="6">
        <v>34288003</v>
      </c>
      <c r="E611" s="6">
        <v>3021</v>
      </c>
      <c r="F611" s="6" t="s">
        <v>26</v>
      </c>
      <c r="G611" s="6" t="s">
        <v>26</v>
      </c>
      <c r="H611" s="6">
        <v>0.99933799999999995</v>
      </c>
      <c r="I611" s="6" t="s">
        <v>23</v>
      </c>
      <c r="J611" s="6">
        <v>6.6203200000000001E-4</v>
      </c>
      <c r="K611" s="6" t="s">
        <v>22</v>
      </c>
      <c r="L611" s="6" t="s">
        <v>22</v>
      </c>
      <c r="M611" s="6" t="s">
        <v>22</v>
      </c>
      <c r="N611" s="7" t="s">
        <v>22</v>
      </c>
      <c r="O611" t="str">
        <f>VLOOKUP(A611,[1]matures!A:C,3,FALSE)</f>
        <v>-</v>
      </c>
      <c r="P611">
        <f>VLOOKUP(A611,[1]matures!A:E,5,FALSE)</f>
        <v>34287983</v>
      </c>
      <c r="Q611">
        <f>VLOOKUP(A611,[1]matures!A:F,6,FALSE)</f>
        <v>34288003</v>
      </c>
      <c r="R611">
        <f t="shared" si="9"/>
        <v>1</v>
      </c>
    </row>
    <row r="612" spans="1:18" x14ac:dyDescent="0.2">
      <c r="A612" s="5" t="s">
        <v>275</v>
      </c>
      <c r="B612" s="6">
        <v>10235636575</v>
      </c>
      <c r="C612" s="6" t="s">
        <v>41</v>
      </c>
      <c r="D612" s="6">
        <v>35636575</v>
      </c>
      <c r="E612" s="6">
        <v>3020</v>
      </c>
      <c r="F612" s="6" t="s">
        <v>20</v>
      </c>
      <c r="G612" s="6" t="s">
        <v>20</v>
      </c>
      <c r="H612" s="6">
        <v>0.99950300000000003</v>
      </c>
      <c r="I612" s="6" t="s">
        <v>21</v>
      </c>
      <c r="J612" s="6">
        <v>4.9668900000000003E-4</v>
      </c>
      <c r="K612" s="6" t="s">
        <v>22</v>
      </c>
      <c r="L612" s="6" t="s">
        <v>22</v>
      </c>
      <c r="M612" s="6" t="s">
        <v>22</v>
      </c>
      <c r="N612" s="7" t="s">
        <v>22</v>
      </c>
      <c r="O612" t="str">
        <f>VLOOKUP(A612,[1]matures!A:C,3,FALSE)</f>
        <v>-</v>
      </c>
      <c r="P612">
        <f>VLOOKUP(A612,[1]matures!A:E,5,FALSE)</f>
        <v>35636554</v>
      </c>
      <c r="Q612">
        <f>VLOOKUP(A612,[1]matures!A:F,6,FALSE)</f>
        <v>35636577</v>
      </c>
      <c r="R612">
        <f t="shared" si="9"/>
        <v>3</v>
      </c>
    </row>
    <row r="613" spans="1:18" x14ac:dyDescent="0.2">
      <c r="A613" s="5" t="s">
        <v>276</v>
      </c>
      <c r="B613" s="6">
        <v>10232841775</v>
      </c>
      <c r="C613" s="6" t="s">
        <v>41</v>
      </c>
      <c r="D613" s="6">
        <v>32841775</v>
      </c>
      <c r="E613" s="6">
        <v>2978</v>
      </c>
      <c r="F613" s="6" t="s">
        <v>21</v>
      </c>
      <c r="G613" s="6" t="s">
        <v>21</v>
      </c>
      <c r="H613" s="6">
        <v>0.99983200000000005</v>
      </c>
      <c r="I613" s="6" t="s">
        <v>26</v>
      </c>
      <c r="J613" s="6">
        <v>1.6789800000000001E-4</v>
      </c>
      <c r="K613" s="6" t="s">
        <v>22</v>
      </c>
      <c r="L613" s="6" t="s">
        <v>22</v>
      </c>
      <c r="M613" s="6" t="s">
        <v>22</v>
      </c>
      <c r="N613" s="7" t="s">
        <v>22</v>
      </c>
      <c r="O613" t="str">
        <f>VLOOKUP(A613,[1]matures!A:C,3,FALSE)</f>
        <v>+</v>
      </c>
      <c r="P613">
        <f>VLOOKUP(A613,[1]matures!A:E,5,FALSE)</f>
        <v>32841771</v>
      </c>
      <c r="Q613">
        <f>VLOOKUP(A613,[1]matures!A:F,6,FALSE)</f>
        <v>32841791</v>
      </c>
      <c r="R613">
        <f t="shared" si="9"/>
        <v>5</v>
      </c>
    </row>
    <row r="614" spans="1:18" x14ac:dyDescent="0.2">
      <c r="A614" s="5" t="s">
        <v>277</v>
      </c>
      <c r="B614" s="6">
        <v>11119480238</v>
      </c>
      <c r="C614" s="6" t="s">
        <v>19</v>
      </c>
      <c r="D614" s="6">
        <v>19480238</v>
      </c>
      <c r="E614" s="6">
        <v>3003</v>
      </c>
      <c r="F614" s="6" t="s">
        <v>23</v>
      </c>
      <c r="G614" s="6" t="s">
        <v>23</v>
      </c>
      <c r="H614" s="6">
        <v>0.99850099999999997</v>
      </c>
      <c r="I614" s="6" t="s">
        <v>26</v>
      </c>
      <c r="J614" s="6">
        <v>1.4985E-3</v>
      </c>
      <c r="K614" s="6" t="s">
        <v>22</v>
      </c>
      <c r="L614" s="6" t="s">
        <v>22</v>
      </c>
      <c r="M614" s="6" t="s">
        <v>22</v>
      </c>
      <c r="N614" s="7" t="s">
        <v>22</v>
      </c>
      <c r="O614" t="str">
        <f>VLOOKUP(A614,[1]matures!A:C,3,FALSE)</f>
        <v>+</v>
      </c>
      <c r="P614">
        <f>VLOOKUP(A614,[1]matures!A:E,5,FALSE)</f>
        <v>19480234</v>
      </c>
      <c r="Q614">
        <f>VLOOKUP(A614,[1]matures!A:F,6,FALSE)</f>
        <v>19480253</v>
      </c>
      <c r="R614">
        <f t="shared" si="9"/>
        <v>5</v>
      </c>
    </row>
    <row r="615" spans="1:18" x14ac:dyDescent="0.2">
      <c r="A615" s="5" t="s">
        <v>277</v>
      </c>
      <c r="B615" s="6">
        <v>11119480252</v>
      </c>
      <c r="C615" s="6" t="s">
        <v>19</v>
      </c>
      <c r="D615" s="6">
        <v>19480252</v>
      </c>
      <c r="E615" s="6">
        <v>2982</v>
      </c>
      <c r="F615" s="6" t="s">
        <v>23</v>
      </c>
      <c r="G615" s="6" t="s">
        <v>23</v>
      </c>
      <c r="H615" s="6">
        <v>0.97954399999999997</v>
      </c>
      <c r="I615" s="6" t="s">
        <v>20</v>
      </c>
      <c r="J615" s="6">
        <v>2.0456100000000001E-2</v>
      </c>
      <c r="K615" s="6" t="s">
        <v>22</v>
      </c>
      <c r="L615" s="6" t="s">
        <v>22</v>
      </c>
      <c r="M615" s="6" t="s">
        <v>22</v>
      </c>
      <c r="N615" s="7" t="s">
        <v>22</v>
      </c>
      <c r="O615" t="str">
        <f>VLOOKUP(A615,[1]matures!A:C,3,FALSE)</f>
        <v>+</v>
      </c>
      <c r="P615">
        <f>VLOOKUP(A615,[1]matures!A:E,5,FALSE)</f>
        <v>19480234</v>
      </c>
      <c r="Q615">
        <f>VLOOKUP(A615,[1]matures!A:F,6,FALSE)</f>
        <v>19480253</v>
      </c>
      <c r="R615">
        <f t="shared" si="9"/>
        <v>19</v>
      </c>
    </row>
    <row r="616" spans="1:18" x14ac:dyDescent="0.2">
      <c r="A616" s="5" t="s">
        <v>278</v>
      </c>
      <c r="B616" s="6">
        <v>10504302901</v>
      </c>
      <c r="C616" s="6" t="s">
        <v>68</v>
      </c>
      <c r="D616" s="6">
        <v>4302901</v>
      </c>
      <c r="E616" s="6">
        <v>3018</v>
      </c>
      <c r="F616" s="6" t="s">
        <v>20</v>
      </c>
      <c r="G616" s="6" t="s">
        <v>20</v>
      </c>
      <c r="H616" s="6">
        <v>0.99917199999999995</v>
      </c>
      <c r="I616" s="6" t="s">
        <v>21</v>
      </c>
      <c r="J616" s="6">
        <v>8.2836300000000004E-4</v>
      </c>
      <c r="K616" s="6" t="s">
        <v>22</v>
      </c>
      <c r="L616" s="6" t="s">
        <v>22</v>
      </c>
      <c r="M616" s="6" t="s">
        <v>22</v>
      </c>
      <c r="N616" s="7" t="s">
        <v>22</v>
      </c>
      <c r="O616" t="str">
        <f>VLOOKUP(A616,[1]matures!A:C,3,FALSE)</f>
        <v>+</v>
      </c>
      <c r="P616">
        <f>VLOOKUP(A616,[1]matures!A:E,5,FALSE)</f>
        <v>4302897</v>
      </c>
      <c r="Q616">
        <f>VLOOKUP(A616,[1]matures!A:F,6,FALSE)</f>
        <v>4302917</v>
      </c>
      <c r="R616">
        <f t="shared" si="9"/>
        <v>5</v>
      </c>
    </row>
    <row r="617" spans="1:18" x14ac:dyDescent="0.2">
      <c r="A617" s="5" t="s">
        <v>278</v>
      </c>
      <c r="B617" s="6">
        <v>10504302903</v>
      </c>
      <c r="C617" s="6" t="s">
        <v>68</v>
      </c>
      <c r="D617" s="6">
        <v>4302903</v>
      </c>
      <c r="E617" s="6">
        <v>3021</v>
      </c>
      <c r="F617" s="6" t="s">
        <v>26</v>
      </c>
      <c r="G617" s="6" t="s">
        <v>26</v>
      </c>
      <c r="H617" s="6">
        <v>0.96673299999999995</v>
      </c>
      <c r="I617" s="6" t="s">
        <v>21</v>
      </c>
      <c r="J617" s="6">
        <v>3.3267100000000001E-2</v>
      </c>
      <c r="K617" s="6" t="s">
        <v>22</v>
      </c>
      <c r="L617" s="6" t="s">
        <v>22</v>
      </c>
      <c r="M617" s="6" t="s">
        <v>22</v>
      </c>
      <c r="N617" s="7" t="s">
        <v>22</v>
      </c>
      <c r="O617" t="str">
        <f>VLOOKUP(A617,[1]matures!A:C,3,FALSE)</f>
        <v>+</v>
      </c>
      <c r="P617">
        <f>VLOOKUP(A617,[1]matures!A:E,5,FALSE)</f>
        <v>4302897</v>
      </c>
      <c r="Q617">
        <f>VLOOKUP(A617,[1]matures!A:F,6,FALSE)</f>
        <v>4302917</v>
      </c>
      <c r="R617">
        <f t="shared" si="9"/>
        <v>7</v>
      </c>
    </row>
    <row r="618" spans="1:18" x14ac:dyDescent="0.2">
      <c r="A618" s="5" t="s">
        <v>278</v>
      </c>
      <c r="B618" s="6">
        <v>10504302910</v>
      </c>
      <c r="C618" s="6" t="s">
        <v>68</v>
      </c>
      <c r="D618" s="6">
        <v>4302910</v>
      </c>
      <c r="E618" s="6">
        <v>3017</v>
      </c>
      <c r="F618" s="6" t="s">
        <v>23</v>
      </c>
      <c r="G618" s="6" t="s">
        <v>23</v>
      </c>
      <c r="H618" s="6">
        <v>0.99834299999999998</v>
      </c>
      <c r="I618" s="6" t="s">
        <v>26</v>
      </c>
      <c r="J618" s="6">
        <v>1.6572799999999999E-3</v>
      </c>
      <c r="K618" s="6" t="s">
        <v>22</v>
      </c>
      <c r="L618" s="6" t="s">
        <v>22</v>
      </c>
      <c r="M618" s="6" t="s">
        <v>22</v>
      </c>
      <c r="N618" s="7" t="s">
        <v>22</v>
      </c>
      <c r="O618" t="str">
        <f>VLOOKUP(A618,[1]matures!A:C,3,FALSE)</f>
        <v>+</v>
      </c>
      <c r="P618">
        <f>VLOOKUP(A618,[1]matures!A:E,5,FALSE)</f>
        <v>4302897</v>
      </c>
      <c r="Q618">
        <f>VLOOKUP(A618,[1]matures!A:F,6,FALSE)</f>
        <v>4302917</v>
      </c>
      <c r="R618">
        <f t="shared" si="9"/>
        <v>14</v>
      </c>
    </row>
    <row r="619" spans="1:18" x14ac:dyDescent="0.2">
      <c r="A619" s="5" t="s">
        <v>278</v>
      </c>
      <c r="B619" s="6">
        <v>10504302917</v>
      </c>
      <c r="C619" s="6" t="s">
        <v>68</v>
      </c>
      <c r="D619" s="6">
        <v>4302917</v>
      </c>
      <c r="E619" s="6">
        <v>3012</v>
      </c>
      <c r="F619" s="6" t="s">
        <v>21</v>
      </c>
      <c r="G619" s="6" t="s">
        <v>21</v>
      </c>
      <c r="H619" s="6">
        <v>0.96381099999999997</v>
      </c>
      <c r="I619" s="6" t="s">
        <v>20</v>
      </c>
      <c r="J619" s="6">
        <v>3.6188600000000001E-2</v>
      </c>
      <c r="K619" s="6" t="s">
        <v>22</v>
      </c>
      <c r="L619" s="6" t="s">
        <v>22</v>
      </c>
      <c r="M619" s="6" t="s">
        <v>22</v>
      </c>
      <c r="N619" s="7" t="s">
        <v>22</v>
      </c>
      <c r="O619" t="str">
        <f>VLOOKUP(A619,[1]matures!A:C,3,FALSE)</f>
        <v>+</v>
      </c>
      <c r="P619">
        <f>VLOOKUP(A619,[1]matures!A:E,5,FALSE)</f>
        <v>4302897</v>
      </c>
      <c r="Q619">
        <f>VLOOKUP(A619,[1]matures!A:F,6,FALSE)</f>
        <v>4302917</v>
      </c>
      <c r="R619">
        <f t="shared" si="9"/>
        <v>21</v>
      </c>
    </row>
    <row r="620" spans="1:18" x14ac:dyDescent="0.2">
      <c r="A620" s="5" t="s">
        <v>279</v>
      </c>
      <c r="B620" s="6">
        <v>10504302837</v>
      </c>
      <c r="C620" s="6" t="s">
        <v>68</v>
      </c>
      <c r="D620" s="6">
        <v>4302837</v>
      </c>
      <c r="E620" s="6">
        <v>3016</v>
      </c>
      <c r="F620" s="6" t="s">
        <v>23</v>
      </c>
      <c r="G620" s="6" t="s">
        <v>23</v>
      </c>
      <c r="H620" s="6">
        <v>0.99038499999999996</v>
      </c>
      <c r="I620" s="6" t="s">
        <v>20</v>
      </c>
      <c r="J620" s="6">
        <v>9.6153799999999998E-3</v>
      </c>
      <c r="K620" s="6" t="s">
        <v>22</v>
      </c>
      <c r="L620" s="6" t="s">
        <v>22</v>
      </c>
      <c r="M620" s="6" t="s">
        <v>22</v>
      </c>
      <c r="N620" s="7" t="s">
        <v>22</v>
      </c>
      <c r="O620" t="str">
        <f>VLOOKUP(A620,[1]matures!A:C,3,FALSE)</f>
        <v>+</v>
      </c>
      <c r="P620">
        <f>VLOOKUP(A620,[1]matures!A:E,5,FALSE)</f>
        <v>4302836</v>
      </c>
      <c r="Q620">
        <f>VLOOKUP(A620,[1]matures!A:F,6,FALSE)</f>
        <v>4302856</v>
      </c>
      <c r="R620">
        <f t="shared" si="9"/>
        <v>2</v>
      </c>
    </row>
    <row r="621" spans="1:18" x14ac:dyDescent="0.2">
      <c r="A621" s="5" t="s">
        <v>279</v>
      </c>
      <c r="B621" s="6">
        <v>10504302838</v>
      </c>
      <c r="C621" s="6" t="s">
        <v>68</v>
      </c>
      <c r="D621" s="6">
        <v>4302838</v>
      </c>
      <c r="E621" s="6">
        <v>3015</v>
      </c>
      <c r="F621" s="6" t="s">
        <v>23</v>
      </c>
      <c r="G621" s="6" t="s">
        <v>23</v>
      </c>
      <c r="H621" s="6">
        <v>0.93864000000000003</v>
      </c>
      <c r="I621" s="6" t="s">
        <v>20</v>
      </c>
      <c r="J621" s="6">
        <v>6.0033200000000002E-2</v>
      </c>
      <c r="K621" s="6" t="s">
        <v>26</v>
      </c>
      <c r="L621" s="6">
        <v>1.3267000000000001E-3</v>
      </c>
      <c r="M621" s="6" t="s">
        <v>22</v>
      </c>
      <c r="N621" s="7" t="s">
        <v>22</v>
      </c>
      <c r="O621" t="str">
        <f>VLOOKUP(A621,[1]matures!A:C,3,FALSE)</f>
        <v>+</v>
      </c>
      <c r="P621">
        <f>VLOOKUP(A621,[1]matures!A:E,5,FALSE)</f>
        <v>4302836</v>
      </c>
      <c r="Q621">
        <f>VLOOKUP(A621,[1]matures!A:F,6,FALSE)</f>
        <v>4302856</v>
      </c>
      <c r="R621">
        <f t="shared" si="9"/>
        <v>3</v>
      </c>
    </row>
    <row r="622" spans="1:18" x14ac:dyDescent="0.2">
      <c r="A622" s="5" t="s">
        <v>279</v>
      </c>
      <c r="B622" s="6">
        <v>10504302841</v>
      </c>
      <c r="C622" s="6" t="s">
        <v>68</v>
      </c>
      <c r="D622" s="6">
        <v>4302841</v>
      </c>
      <c r="E622" s="6">
        <v>3013</v>
      </c>
      <c r="F622" s="6" t="s">
        <v>21</v>
      </c>
      <c r="G622" s="6" t="s">
        <v>21</v>
      </c>
      <c r="H622" s="6">
        <v>0.99834100000000003</v>
      </c>
      <c r="I622" s="6" t="s">
        <v>20</v>
      </c>
      <c r="J622" s="6">
        <v>1.6594800000000001E-3</v>
      </c>
      <c r="K622" s="6" t="s">
        <v>22</v>
      </c>
      <c r="L622" s="6" t="s">
        <v>22</v>
      </c>
      <c r="M622" s="6" t="s">
        <v>22</v>
      </c>
      <c r="N622" s="7" t="s">
        <v>22</v>
      </c>
      <c r="O622" t="str">
        <f>VLOOKUP(A622,[1]matures!A:C,3,FALSE)</f>
        <v>+</v>
      </c>
      <c r="P622">
        <f>VLOOKUP(A622,[1]matures!A:E,5,FALSE)</f>
        <v>4302836</v>
      </c>
      <c r="Q622">
        <f>VLOOKUP(A622,[1]matures!A:F,6,FALSE)</f>
        <v>4302856</v>
      </c>
      <c r="R622">
        <f t="shared" si="9"/>
        <v>6</v>
      </c>
    </row>
    <row r="623" spans="1:18" x14ac:dyDescent="0.2">
      <c r="A623" s="5" t="s">
        <v>279</v>
      </c>
      <c r="B623" s="6">
        <v>10504302842</v>
      </c>
      <c r="C623" s="6" t="s">
        <v>68</v>
      </c>
      <c r="D623" s="6">
        <v>4302842</v>
      </c>
      <c r="E623" s="6">
        <v>3003</v>
      </c>
      <c r="F623" s="6" t="s">
        <v>23</v>
      </c>
      <c r="G623" s="6" t="s">
        <v>23</v>
      </c>
      <c r="H623" s="6">
        <v>0.87928700000000004</v>
      </c>
      <c r="I623" s="6" t="s">
        <v>20</v>
      </c>
      <c r="J623" s="6">
        <v>0.120713</v>
      </c>
      <c r="K623" s="6" t="s">
        <v>22</v>
      </c>
      <c r="L623" s="6" t="s">
        <v>22</v>
      </c>
      <c r="M623" s="6" t="s">
        <v>22</v>
      </c>
      <c r="N623" s="7" t="s">
        <v>22</v>
      </c>
      <c r="O623" t="str">
        <f>VLOOKUP(A623,[1]matures!A:C,3,FALSE)</f>
        <v>+</v>
      </c>
      <c r="P623">
        <f>VLOOKUP(A623,[1]matures!A:E,5,FALSE)</f>
        <v>4302836</v>
      </c>
      <c r="Q623">
        <f>VLOOKUP(A623,[1]matures!A:F,6,FALSE)</f>
        <v>4302856</v>
      </c>
      <c r="R623">
        <f t="shared" si="9"/>
        <v>7</v>
      </c>
    </row>
    <row r="624" spans="1:18" x14ac:dyDescent="0.2">
      <c r="A624" s="5" t="s">
        <v>279</v>
      </c>
      <c r="B624" s="6">
        <v>10504302851</v>
      </c>
      <c r="C624" s="6" t="s">
        <v>68</v>
      </c>
      <c r="D624" s="6">
        <v>4302851</v>
      </c>
      <c r="E624" s="6">
        <v>3012</v>
      </c>
      <c r="F624" s="6" t="s">
        <v>20</v>
      </c>
      <c r="G624" s="6" t="s">
        <v>20</v>
      </c>
      <c r="H624" s="6">
        <v>0.999668</v>
      </c>
      <c r="I624" s="6" t="s">
        <v>26</v>
      </c>
      <c r="J624" s="6">
        <v>3.3200500000000002E-4</v>
      </c>
      <c r="K624" s="6" t="s">
        <v>22</v>
      </c>
      <c r="L624" s="6" t="s">
        <v>22</v>
      </c>
      <c r="M624" s="6" t="s">
        <v>22</v>
      </c>
      <c r="N624" s="7" t="s">
        <v>22</v>
      </c>
      <c r="O624" t="str">
        <f>VLOOKUP(A624,[1]matures!A:C,3,FALSE)</f>
        <v>+</v>
      </c>
      <c r="P624">
        <f>VLOOKUP(A624,[1]matures!A:E,5,FALSE)</f>
        <v>4302836</v>
      </c>
      <c r="Q624">
        <f>VLOOKUP(A624,[1]matures!A:F,6,FALSE)</f>
        <v>4302856</v>
      </c>
      <c r="R624">
        <f t="shared" si="9"/>
        <v>16</v>
      </c>
    </row>
    <row r="625" spans="1:18" x14ac:dyDescent="0.2">
      <c r="A625" s="5" t="s">
        <v>280</v>
      </c>
      <c r="B625" s="6">
        <v>11101384936</v>
      </c>
      <c r="C625" s="6" t="s">
        <v>19</v>
      </c>
      <c r="D625" s="6">
        <v>1384936</v>
      </c>
      <c r="E625" s="6">
        <v>3015</v>
      </c>
      <c r="F625" s="6" t="s">
        <v>20</v>
      </c>
      <c r="G625" s="6" t="s">
        <v>20</v>
      </c>
      <c r="H625" s="6">
        <v>0.99054699999999996</v>
      </c>
      <c r="I625" s="6" t="s">
        <v>21</v>
      </c>
      <c r="J625" s="6">
        <v>9.4527399999999994E-3</v>
      </c>
      <c r="K625" s="6" t="s">
        <v>22</v>
      </c>
      <c r="L625" s="6" t="s">
        <v>22</v>
      </c>
      <c r="M625" s="6" t="s">
        <v>22</v>
      </c>
      <c r="N625" s="7" t="s">
        <v>22</v>
      </c>
      <c r="O625" t="str">
        <f>VLOOKUP(A625,[1]matures!A:C,3,FALSE)</f>
        <v>-</v>
      </c>
      <c r="P625">
        <f>VLOOKUP(A625,[1]matures!A:E,5,FALSE)</f>
        <v>1384931</v>
      </c>
      <c r="Q625">
        <f>VLOOKUP(A625,[1]matures!A:F,6,FALSE)</f>
        <v>1384951</v>
      </c>
      <c r="R625">
        <f t="shared" si="9"/>
        <v>16</v>
      </c>
    </row>
    <row r="626" spans="1:18" x14ac:dyDescent="0.2">
      <c r="A626" s="5" t="s">
        <v>280</v>
      </c>
      <c r="B626" s="6">
        <v>11101384946</v>
      </c>
      <c r="C626" s="6" t="s">
        <v>19</v>
      </c>
      <c r="D626" s="6">
        <v>1384946</v>
      </c>
      <c r="E626" s="6">
        <v>3005</v>
      </c>
      <c r="F626" s="6" t="s">
        <v>23</v>
      </c>
      <c r="G626" s="6" t="s">
        <v>23</v>
      </c>
      <c r="H626" s="6">
        <v>0.99883500000000003</v>
      </c>
      <c r="I626" s="6" t="s">
        <v>26</v>
      </c>
      <c r="J626" s="6">
        <v>1.1647300000000001E-3</v>
      </c>
      <c r="K626" s="6" t="s">
        <v>22</v>
      </c>
      <c r="L626" s="6" t="s">
        <v>22</v>
      </c>
      <c r="M626" s="6" t="s">
        <v>22</v>
      </c>
      <c r="N626" s="7" t="s">
        <v>22</v>
      </c>
      <c r="O626" t="str">
        <f>VLOOKUP(A626,[1]matures!A:C,3,FALSE)</f>
        <v>-</v>
      </c>
      <c r="P626">
        <f>VLOOKUP(A626,[1]matures!A:E,5,FALSE)</f>
        <v>1384931</v>
      </c>
      <c r="Q626">
        <f>VLOOKUP(A626,[1]matures!A:F,6,FALSE)</f>
        <v>1384951</v>
      </c>
      <c r="R626">
        <f t="shared" si="9"/>
        <v>6</v>
      </c>
    </row>
    <row r="627" spans="1:18" x14ac:dyDescent="0.2">
      <c r="A627" s="5" t="s">
        <v>280</v>
      </c>
      <c r="B627" s="6">
        <v>11101384947</v>
      </c>
      <c r="C627" s="6" t="s">
        <v>19</v>
      </c>
      <c r="D627" s="6">
        <v>1384947</v>
      </c>
      <c r="E627" s="6">
        <v>3006</v>
      </c>
      <c r="F627" s="6" t="s">
        <v>26</v>
      </c>
      <c r="G627" s="6" t="s">
        <v>26</v>
      </c>
      <c r="H627" s="6">
        <v>0.98270100000000005</v>
      </c>
      <c r="I627" s="6" t="s">
        <v>23</v>
      </c>
      <c r="J627" s="6">
        <v>1.72987E-2</v>
      </c>
      <c r="K627" s="6" t="s">
        <v>22</v>
      </c>
      <c r="L627" s="6" t="s">
        <v>22</v>
      </c>
      <c r="M627" s="6" t="s">
        <v>22</v>
      </c>
      <c r="N627" s="7" t="s">
        <v>22</v>
      </c>
      <c r="O627" t="str">
        <f>VLOOKUP(A627,[1]matures!A:C,3,FALSE)</f>
        <v>-</v>
      </c>
      <c r="P627">
        <f>VLOOKUP(A627,[1]matures!A:E,5,FALSE)</f>
        <v>1384931</v>
      </c>
      <c r="Q627">
        <f>VLOOKUP(A627,[1]matures!A:F,6,FALSE)</f>
        <v>1384951</v>
      </c>
      <c r="R627">
        <f t="shared" si="9"/>
        <v>5</v>
      </c>
    </row>
    <row r="628" spans="1:18" x14ac:dyDescent="0.2">
      <c r="A628" s="5" t="s">
        <v>281</v>
      </c>
      <c r="B628" s="6">
        <v>10714598627</v>
      </c>
      <c r="C628" s="6" t="s">
        <v>46</v>
      </c>
      <c r="D628" s="6">
        <v>14598627</v>
      </c>
      <c r="E628" s="6">
        <v>3005</v>
      </c>
      <c r="F628" s="6" t="s">
        <v>21</v>
      </c>
      <c r="G628" s="6" t="s">
        <v>21</v>
      </c>
      <c r="H628" s="6">
        <v>0.99966699999999997</v>
      </c>
      <c r="I628" s="6" t="s">
        <v>20</v>
      </c>
      <c r="J628" s="6">
        <v>3.3277900000000001E-4</v>
      </c>
      <c r="K628" s="6" t="s">
        <v>22</v>
      </c>
      <c r="L628" s="6" t="s">
        <v>22</v>
      </c>
      <c r="M628" s="6" t="s">
        <v>22</v>
      </c>
      <c r="N628" s="7" t="s">
        <v>22</v>
      </c>
      <c r="O628" t="str">
        <f>VLOOKUP(A628,[1]matures!A:C,3,FALSE)</f>
        <v>-</v>
      </c>
      <c r="P628">
        <f>VLOOKUP(A628,[1]matures!A:E,5,FALSE)</f>
        <v>14598627</v>
      </c>
      <c r="Q628">
        <f>VLOOKUP(A628,[1]matures!A:F,6,FALSE)</f>
        <v>14598647</v>
      </c>
      <c r="R628">
        <f t="shared" si="9"/>
        <v>21</v>
      </c>
    </row>
    <row r="629" spans="1:18" x14ac:dyDescent="0.2">
      <c r="A629" s="5" t="s">
        <v>281</v>
      </c>
      <c r="B629" s="6">
        <v>10714598637</v>
      </c>
      <c r="C629" s="6" t="s">
        <v>46</v>
      </c>
      <c r="D629" s="6">
        <v>14598637</v>
      </c>
      <c r="E629" s="6">
        <v>2991</v>
      </c>
      <c r="F629" s="6" t="s">
        <v>21</v>
      </c>
      <c r="G629" s="6" t="s">
        <v>21</v>
      </c>
      <c r="H629" s="6">
        <v>0.99665700000000002</v>
      </c>
      <c r="I629" s="6" t="s">
        <v>20</v>
      </c>
      <c r="J629" s="6">
        <v>3.3433600000000001E-3</v>
      </c>
      <c r="K629" s="6" t="s">
        <v>22</v>
      </c>
      <c r="L629" s="6" t="s">
        <v>22</v>
      </c>
      <c r="M629" s="6" t="s">
        <v>22</v>
      </c>
      <c r="N629" s="7" t="s">
        <v>22</v>
      </c>
      <c r="O629" t="str">
        <f>VLOOKUP(A629,[1]matures!A:C,3,FALSE)</f>
        <v>-</v>
      </c>
      <c r="P629">
        <f>VLOOKUP(A629,[1]matures!A:E,5,FALSE)</f>
        <v>14598627</v>
      </c>
      <c r="Q629">
        <f>VLOOKUP(A629,[1]matures!A:F,6,FALSE)</f>
        <v>14598647</v>
      </c>
      <c r="R629">
        <f t="shared" si="9"/>
        <v>11</v>
      </c>
    </row>
    <row r="630" spans="1:18" x14ac:dyDescent="0.2">
      <c r="A630" s="5" t="s">
        <v>282</v>
      </c>
      <c r="B630" s="6">
        <v>10130478761</v>
      </c>
      <c r="C630" s="6" t="s">
        <v>34</v>
      </c>
      <c r="D630" s="6">
        <v>30478761</v>
      </c>
      <c r="E630" s="6">
        <v>3016</v>
      </c>
      <c r="F630" s="6" t="s">
        <v>23</v>
      </c>
      <c r="G630" s="6" t="s">
        <v>23</v>
      </c>
      <c r="H630" s="6">
        <v>0.92639300000000002</v>
      </c>
      <c r="I630" s="6" t="s">
        <v>20</v>
      </c>
      <c r="J630" s="6">
        <v>7.3607400000000003E-2</v>
      </c>
      <c r="K630" s="6" t="s">
        <v>22</v>
      </c>
      <c r="L630" s="6" t="s">
        <v>22</v>
      </c>
      <c r="M630" s="6" t="s">
        <v>22</v>
      </c>
      <c r="N630" s="7" t="s">
        <v>22</v>
      </c>
      <c r="O630" t="str">
        <f>VLOOKUP(A630,[1]matures!A:C,3,FALSE)</f>
        <v>+</v>
      </c>
      <c r="P630">
        <f>VLOOKUP(A630,[1]matures!A:E,5,FALSE)</f>
        <v>30478754</v>
      </c>
      <c r="Q630">
        <f>VLOOKUP(A630,[1]matures!A:F,6,FALSE)</f>
        <v>30478774</v>
      </c>
      <c r="R630">
        <f t="shared" si="9"/>
        <v>8</v>
      </c>
    </row>
    <row r="631" spans="1:18" x14ac:dyDescent="0.2">
      <c r="A631" s="5" t="s">
        <v>283</v>
      </c>
      <c r="B631" s="6">
        <v>10207664038</v>
      </c>
      <c r="C631" s="6" t="s">
        <v>41</v>
      </c>
      <c r="D631" s="6">
        <v>7664038</v>
      </c>
      <c r="E631" s="6">
        <v>3017</v>
      </c>
      <c r="F631" s="6" t="s">
        <v>23</v>
      </c>
      <c r="G631" s="6" t="s">
        <v>23</v>
      </c>
      <c r="H631" s="6">
        <v>0.99966900000000003</v>
      </c>
      <c r="I631" s="6" t="s">
        <v>26</v>
      </c>
      <c r="J631" s="6">
        <v>3.3145499999999998E-4</v>
      </c>
      <c r="K631" s="6" t="s">
        <v>22</v>
      </c>
      <c r="L631" s="6" t="s">
        <v>22</v>
      </c>
      <c r="M631" s="6" t="s">
        <v>22</v>
      </c>
      <c r="N631" s="7" t="s">
        <v>22</v>
      </c>
      <c r="O631" t="str">
        <f>VLOOKUP(A631,[1]matures!A:C,3,FALSE)</f>
        <v>-</v>
      </c>
      <c r="P631">
        <f>VLOOKUP(A631,[1]matures!A:E,5,FALSE)</f>
        <v>7664036</v>
      </c>
      <c r="Q631">
        <f>VLOOKUP(A631,[1]matures!A:F,6,FALSE)</f>
        <v>7664056</v>
      </c>
      <c r="R631">
        <f t="shared" si="9"/>
        <v>19</v>
      </c>
    </row>
    <row r="632" spans="1:18" x14ac:dyDescent="0.2">
      <c r="A632" s="5" t="s">
        <v>284</v>
      </c>
      <c r="B632" s="6">
        <v>10601562045</v>
      </c>
      <c r="C632" s="6" t="s">
        <v>28</v>
      </c>
      <c r="D632" s="6">
        <v>1562045</v>
      </c>
      <c r="E632" s="6">
        <v>3016</v>
      </c>
      <c r="F632" s="6" t="s">
        <v>23</v>
      </c>
      <c r="G632" s="6" t="s">
        <v>23</v>
      </c>
      <c r="H632" s="6">
        <v>0.99568999999999996</v>
      </c>
      <c r="I632" s="6" t="s">
        <v>26</v>
      </c>
      <c r="J632" s="6">
        <v>4.3103400000000002E-3</v>
      </c>
      <c r="K632" s="6" t="s">
        <v>22</v>
      </c>
      <c r="L632" s="6" t="s">
        <v>22</v>
      </c>
      <c r="M632" s="6" t="s">
        <v>22</v>
      </c>
      <c r="N632" s="7" t="s">
        <v>22</v>
      </c>
      <c r="O632" t="str">
        <f>VLOOKUP(A632,[1]matures!A:C,3,FALSE)</f>
        <v>+</v>
      </c>
      <c r="P632">
        <f>VLOOKUP(A632,[1]matures!A:E,5,FALSE)</f>
        <v>1562044</v>
      </c>
      <c r="Q632">
        <f>VLOOKUP(A632,[1]matures!A:F,6,FALSE)</f>
        <v>1562064</v>
      </c>
      <c r="R632">
        <f t="shared" si="9"/>
        <v>2</v>
      </c>
    </row>
    <row r="633" spans="1:18" x14ac:dyDescent="0.2">
      <c r="A633" s="5" t="s">
        <v>284</v>
      </c>
      <c r="B633" s="6">
        <v>10601562062</v>
      </c>
      <c r="C633" s="6" t="s">
        <v>28</v>
      </c>
      <c r="D633" s="6">
        <v>1562062</v>
      </c>
      <c r="E633" s="6">
        <v>3017</v>
      </c>
      <c r="F633" s="6" t="s">
        <v>21</v>
      </c>
      <c r="G633" s="6" t="s">
        <v>21</v>
      </c>
      <c r="H633" s="6">
        <v>0.999834</v>
      </c>
      <c r="I633" s="6" t="s">
        <v>26</v>
      </c>
      <c r="J633" s="6">
        <v>1.65728E-4</v>
      </c>
      <c r="K633" s="6" t="s">
        <v>22</v>
      </c>
      <c r="L633" s="6" t="s">
        <v>22</v>
      </c>
      <c r="M633" s="6" t="s">
        <v>22</v>
      </c>
      <c r="N633" s="7" t="s">
        <v>22</v>
      </c>
      <c r="O633" t="str">
        <f>VLOOKUP(A633,[1]matures!A:C,3,FALSE)</f>
        <v>+</v>
      </c>
      <c r="P633">
        <f>VLOOKUP(A633,[1]matures!A:E,5,FALSE)</f>
        <v>1562044</v>
      </c>
      <c r="Q633">
        <f>VLOOKUP(A633,[1]matures!A:F,6,FALSE)</f>
        <v>1562064</v>
      </c>
      <c r="R633">
        <f t="shared" si="9"/>
        <v>19</v>
      </c>
    </row>
    <row r="634" spans="1:18" x14ac:dyDescent="0.2">
      <c r="A634" s="5" t="s">
        <v>285</v>
      </c>
      <c r="B634" s="6">
        <v>10207675391</v>
      </c>
      <c r="C634" s="6" t="s">
        <v>41</v>
      </c>
      <c r="D634" s="6">
        <v>7675391</v>
      </c>
      <c r="E634" s="6">
        <v>3007</v>
      </c>
      <c r="F634" s="6" t="s">
        <v>26</v>
      </c>
      <c r="G634" s="6" t="s">
        <v>23</v>
      </c>
      <c r="H634" s="6">
        <v>0.62071799999999999</v>
      </c>
      <c r="I634" s="6" t="s">
        <v>26</v>
      </c>
      <c r="J634" s="6">
        <v>0.37928200000000001</v>
      </c>
      <c r="K634" s="6" t="s">
        <v>22</v>
      </c>
      <c r="L634" s="6" t="s">
        <v>22</v>
      </c>
      <c r="M634" s="6" t="s">
        <v>22</v>
      </c>
      <c r="N634" s="7" t="s">
        <v>22</v>
      </c>
      <c r="O634" t="str">
        <f>VLOOKUP(A634,[1]matures!A:C,3,FALSE)</f>
        <v>+</v>
      </c>
      <c r="P634">
        <f>VLOOKUP(A634,[1]matures!A:E,5,FALSE)</f>
        <v>7675372</v>
      </c>
      <c r="Q634">
        <f>VLOOKUP(A634,[1]matures!A:F,6,FALSE)</f>
        <v>7675392</v>
      </c>
      <c r="R634">
        <f t="shared" si="9"/>
        <v>20</v>
      </c>
    </row>
    <row r="635" spans="1:18" x14ac:dyDescent="0.2">
      <c r="A635" s="5" t="s">
        <v>286</v>
      </c>
      <c r="B635" s="6">
        <v>10428873211</v>
      </c>
      <c r="C635" s="6" t="s">
        <v>31</v>
      </c>
      <c r="D635" s="6">
        <v>28873211</v>
      </c>
      <c r="E635" s="6">
        <v>3019</v>
      </c>
      <c r="F635" s="6" t="s">
        <v>23</v>
      </c>
      <c r="G635" s="6" t="s">
        <v>23</v>
      </c>
      <c r="H635" s="6">
        <v>0.999834</v>
      </c>
      <c r="I635" s="6" t="s">
        <v>26</v>
      </c>
      <c r="J635" s="6">
        <v>1.65618E-4</v>
      </c>
      <c r="K635" s="6" t="s">
        <v>22</v>
      </c>
      <c r="L635" s="6" t="s">
        <v>22</v>
      </c>
      <c r="M635" s="6" t="s">
        <v>22</v>
      </c>
      <c r="N635" s="7" t="s">
        <v>22</v>
      </c>
      <c r="O635" t="str">
        <f>VLOOKUP(A635,[1]matures!A:C,3,FALSE)</f>
        <v>+</v>
      </c>
      <c r="P635">
        <f>VLOOKUP(A635,[1]matures!A:E,5,FALSE)</f>
        <v>28873196</v>
      </c>
      <c r="Q635">
        <f>VLOOKUP(A635,[1]matures!A:F,6,FALSE)</f>
        <v>28873216</v>
      </c>
      <c r="R635">
        <f t="shared" si="9"/>
        <v>16</v>
      </c>
    </row>
    <row r="636" spans="1:18" x14ac:dyDescent="0.2">
      <c r="A636" s="5" t="s">
        <v>287</v>
      </c>
      <c r="B636" s="6">
        <v>10112301813</v>
      </c>
      <c r="C636" s="6" t="s">
        <v>34</v>
      </c>
      <c r="D636" s="6">
        <v>12301813</v>
      </c>
      <c r="E636" s="6">
        <v>3021</v>
      </c>
      <c r="F636" s="6" t="s">
        <v>21</v>
      </c>
      <c r="G636" s="6" t="s">
        <v>21</v>
      </c>
      <c r="H636" s="6">
        <v>0.999834</v>
      </c>
      <c r="I636" s="6" t="s">
        <v>26</v>
      </c>
      <c r="J636" s="6">
        <v>1.65508E-4</v>
      </c>
      <c r="K636" s="6" t="s">
        <v>22</v>
      </c>
      <c r="L636" s="6" t="s">
        <v>22</v>
      </c>
      <c r="M636" s="6" t="s">
        <v>22</v>
      </c>
      <c r="N636" s="7" t="s">
        <v>22</v>
      </c>
      <c r="O636" t="str">
        <f>VLOOKUP(A636,[1]matures!A:C,3,FALSE)</f>
        <v>+</v>
      </c>
      <c r="P636">
        <f>VLOOKUP(A636,[1]matures!A:E,5,FALSE)</f>
        <v>12301813</v>
      </c>
      <c r="Q636">
        <f>VLOOKUP(A636,[1]matures!A:F,6,FALSE)</f>
        <v>12301833</v>
      </c>
      <c r="R636">
        <f t="shared" si="9"/>
        <v>1</v>
      </c>
    </row>
    <row r="637" spans="1:18" x14ac:dyDescent="0.2">
      <c r="A637" s="5" t="s">
        <v>287</v>
      </c>
      <c r="B637" s="6">
        <v>10112301833</v>
      </c>
      <c r="C637" s="6" t="s">
        <v>34</v>
      </c>
      <c r="D637" s="6">
        <v>12301833</v>
      </c>
      <c r="E637" s="6">
        <v>3019</v>
      </c>
      <c r="F637" s="6" t="s">
        <v>21</v>
      </c>
      <c r="G637" s="6" t="s">
        <v>21</v>
      </c>
      <c r="H637" s="6">
        <v>0.999834</v>
      </c>
      <c r="I637" s="6" t="s">
        <v>26</v>
      </c>
      <c r="J637" s="6">
        <v>1.65618E-4</v>
      </c>
      <c r="K637" s="6" t="s">
        <v>22</v>
      </c>
      <c r="L637" s="6" t="s">
        <v>22</v>
      </c>
      <c r="M637" s="6" t="s">
        <v>22</v>
      </c>
      <c r="N637" s="7" t="s">
        <v>22</v>
      </c>
      <c r="O637" t="str">
        <f>VLOOKUP(A637,[1]matures!A:C,3,FALSE)</f>
        <v>+</v>
      </c>
      <c r="P637">
        <f>VLOOKUP(A637,[1]matures!A:E,5,FALSE)</f>
        <v>12301813</v>
      </c>
      <c r="Q637">
        <f>VLOOKUP(A637,[1]matures!A:F,6,FALSE)</f>
        <v>12301833</v>
      </c>
      <c r="R637">
        <f t="shared" si="9"/>
        <v>21</v>
      </c>
    </row>
    <row r="638" spans="1:18" x14ac:dyDescent="0.2">
      <c r="A638" s="5" t="s">
        <v>288</v>
      </c>
      <c r="B638" s="6">
        <v>10112301706</v>
      </c>
      <c r="C638" s="6" t="s">
        <v>34</v>
      </c>
      <c r="D638" s="6">
        <v>12301706</v>
      </c>
      <c r="E638" s="6">
        <v>3023</v>
      </c>
      <c r="F638" s="6" t="s">
        <v>23</v>
      </c>
      <c r="G638" s="6" t="s">
        <v>23</v>
      </c>
      <c r="H638" s="6">
        <v>0.99983500000000003</v>
      </c>
      <c r="I638" s="6" t="s">
        <v>20</v>
      </c>
      <c r="J638" s="6">
        <v>1.6539899999999999E-4</v>
      </c>
      <c r="K638" s="6" t="s">
        <v>22</v>
      </c>
      <c r="L638" s="6" t="s">
        <v>22</v>
      </c>
      <c r="M638" s="6" t="s">
        <v>22</v>
      </c>
      <c r="N638" s="7" t="s">
        <v>22</v>
      </c>
      <c r="O638" t="str">
        <f>VLOOKUP(A638,[1]matures!A:C,3,FALSE)</f>
        <v>+</v>
      </c>
      <c r="P638">
        <f>VLOOKUP(A638,[1]matures!A:E,5,FALSE)</f>
        <v>12301691</v>
      </c>
      <c r="Q638">
        <f>VLOOKUP(A638,[1]matures!A:F,6,FALSE)</f>
        <v>12301711</v>
      </c>
      <c r="R638">
        <f t="shared" si="9"/>
        <v>16</v>
      </c>
    </row>
    <row r="639" spans="1:18" x14ac:dyDescent="0.2">
      <c r="A639" s="5" t="s">
        <v>289</v>
      </c>
      <c r="B639" s="6">
        <v>11210136388</v>
      </c>
      <c r="C639" s="6" t="s">
        <v>52</v>
      </c>
      <c r="D639" s="6">
        <v>10136388</v>
      </c>
      <c r="E639" s="6">
        <v>2660</v>
      </c>
      <c r="F639" s="6" t="s">
        <v>23</v>
      </c>
      <c r="G639" s="6" t="s">
        <v>23</v>
      </c>
      <c r="H639" s="6">
        <v>0.98402299999999998</v>
      </c>
      <c r="I639" s="6" t="s">
        <v>26</v>
      </c>
      <c r="J639" s="6">
        <v>1.5977399999999999E-2</v>
      </c>
      <c r="K639" s="6" t="s">
        <v>22</v>
      </c>
      <c r="L639" s="6" t="s">
        <v>22</v>
      </c>
      <c r="M639" s="6" t="s">
        <v>22</v>
      </c>
      <c r="N639" s="7" t="s">
        <v>22</v>
      </c>
      <c r="O639" t="str">
        <f>VLOOKUP(A639,[1]matures!A:C,3,FALSE)</f>
        <v>+</v>
      </c>
      <c r="P639">
        <f>VLOOKUP(A639,[1]matures!A:E,5,FALSE)</f>
        <v>10136385</v>
      </c>
      <c r="Q639">
        <f>VLOOKUP(A639,[1]matures!A:F,6,FALSE)</f>
        <v>10136405</v>
      </c>
      <c r="R639">
        <f t="shared" si="9"/>
        <v>4</v>
      </c>
    </row>
    <row r="640" spans="1:18" x14ac:dyDescent="0.2">
      <c r="A640" s="5" t="s">
        <v>289</v>
      </c>
      <c r="B640" s="6">
        <v>11210136391</v>
      </c>
      <c r="C640" s="6" t="s">
        <v>52</v>
      </c>
      <c r="D640" s="6">
        <v>10136391</v>
      </c>
      <c r="E640" s="6">
        <v>2665</v>
      </c>
      <c r="F640" s="6" t="s">
        <v>20</v>
      </c>
      <c r="G640" s="6" t="s">
        <v>20</v>
      </c>
      <c r="H640" s="6">
        <v>0.98311400000000004</v>
      </c>
      <c r="I640" s="6" t="s">
        <v>26</v>
      </c>
      <c r="J640" s="6">
        <v>1.6885600000000001E-2</v>
      </c>
      <c r="K640" s="6" t="s">
        <v>22</v>
      </c>
      <c r="L640" s="6" t="s">
        <v>22</v>
      </c>
      <c r="M640" s="6" t="s">
        <v>22</v>
      </c>
      <c r="N640" s="7" t="s">
        <v>22</v>
      </c>
      <c r="O640" t="str">
        <f>VLOOKUP(A640,[1]matures!A:C,3,FALSE)</f>
        <v>+</v>
      </c>
      <c r="P640">
        <f>VLOOKUP(A640,[1]matures!A:E,5,FALSE)</f>
        <v>10136385</v>
      </c>
      <c r="Q640">
        <f>VLOOKUP(A640,[1]matures!A:F,6,FALSE)</f>
        <v>10136405</v>
      </c>
      <c r="R640">
        <f t="shared" si="9"/>
        <v>7</v>
      </c>
    </row>
    <row r="641" spans="1:18" x14ac:dyDescent="0.2">
      <c r="A641" s="5" t="s">
        <v>290</v>
      </c>
      <c r="B641" s="6">
        <v>11115504904</v>
      </c>
      <c r="C641" s="6" t="s">
        <v>19</v>
      </c>
      <c r="D641" s="6">
        <v>15504904</v>
      </c>
      <c r="E641" s="6">
        <v>2935</v>
      </c>
      <c r="F641" s="6" t="s">
        <v>20</v>
      </c>
      <c r="G641" s="6" t="s">
        <v>20</v>
      </c>
      <c r="H641" s="6">
        <v>0.98092000000000001</v>
      </c>
      <c r="I641" s="6" t="s">
        <v>21</v>
      </c>
      <c r="J641" s="6">
        <v>1.9080099999999999E-2</v>
      </c>
      <c r="K641" s="6" t="s">
        <v>22</v>
      </c>
      <c r="L641" s="6" t="s">
        <v>22</v>
      </c>
      <c r="M641" s="6" t="s">
        <v>22</v>
      </c>
      <c r="N641" s="7" t="s">
        <v>22</v>
      </c>
      <c r="O641" t="str">
        <f>VLOOKUP(A641,[1]matures!A:C,3,FALSE)</f>
        <v>+</v>
      </c>
      <c r="P641">
        <f>VLOOKUP(A641,[1]matures!A:E,5,FALSE)</f>
        <v>15504904</v>
      </c>
      <c r="Q641">
        <f>VLOOKUP(A641,[1]matures!A:F,6,FALSE)</f>
        <v>15504924</v>
      </c>
      <c r="R641">
        <f t="shared" si="9"/>
        <v>1</v>
      </c>
    </row>
    <row r="642" spans="1:18" x14ac:dyDescent="0.2">
      <c r="A642" s="5" t="s">
        <v>290</v>
      </c>
      <c r="B642" s="6">
        <v>11115504920</v>
      </c>
      <c r="C642" s="6" t="s">
        <v>19</v>
      </c>
      <c r="D642" s="6">
        <v>15504920</v>
      </c>
      <c r="E642" s="6">
        <v>2810</v>
      </c>
      <c r="F642" s="6" t="s">
        <v>21</v>
      </c>
      <c r="G642" s="6" t="s">
        <v>21</v>
      </c>
      <c r="H642" s="6">
        <v>0.62864799999999998</v>
      </c>
      <c r="I642" s="6" t="s">
        <v>23</v>
      </c>
      <c r="J642" s="6">
        <v>0.37135200000000002</v>
      </c>
      <c r="K642" s="6" t="s">
        <v>22</v>
      </c>
      <c r="L642" s="6" t="s">
        <v>22</v>
      </c>
      <c r="M642" s="6" t="s">
        <v>22</v>
      </c>
      <c r="N642" s="7" t="s">
        <v>22</v>
      </c>
      <c r="O642" t="str">
        <f>VLOOKUP(A642,[1]matures!A:C,3,FALSE)</f>
        <v>+</v>
      </c>
      <c r="P642">
        <f>VLOOKUP(A642,[1]matures!A:E,5,FALSE)</f>
        <v>15504904</v>
      </c>
      <c r="Q642">
        <f>VLOOKUP(A642,[1]matures!A:F,6,FALSE)</f>
        <v>15504924</v>
      </c>
      <c r="R642">
        <f t="shared" si="9"/>
        <v>17</v>
      </c>
    </row>
    <row r="643" spans="1:18" x14ac:dyDescent="0.2">
      <c r="A643" s="5" t="s">
        <v>291</v>
      </c>
      <c r="B643" s="6">
        <v>10417456266</v>
      </c>
      <c r="C643" s="6" t="s">
        <v>31</v>
      </c>
      <c r="D643" s="6">
        <v>17456266</v>
      </c>
      <c r="E643" s="6">
        <v>2626</v>
      </c>
      <c r="F643" s="6" t="s">
        <v>21</v>
      </c>
      <c r="G643" s="6" t="s">
        <v>21</v>
      </c>
      <c r="H643" s="6">
        <v>0.99961900000000004</v>
      </c>
      <c r="I643" s="6" t="s">
        <v>20</v>
      </c>
      <c r="J643" s="6">
        <v>3.8080699999999999E-4</v>
      </c>
      <c r="K643" s="6" t="s">
        <v>22</v>
      </c>
      <c r="L643" s="6" t="s">
        <v>22</v>
      </c>
      <c r="M643" s="6" t="s">
        <v>22</v>
      </c>
      <c r="N643" s="7" t="s">
        <v>22</v>
      </c>
      <c r="O643" t="str">
        <f>VLOOKUP(A643,[1]matures!A:C,3,FALSE)</f>
        <v>+</v>
      </c>
      <c r="P643">
        <f>VLOOKUP(A643,[1]matures!A:E,5,FALSE)</f>
        <v>17456252</v>
      </c>
      <c r="Q643">
        <f>VLOOKUP(A643,[1]matures!A:F,6,FALSE)</f>
        <v>17456272</v>
      </c>
      <c r="R643">
        <f t="shared" ref="R643:R706" si="10">IF(O643="+",D643-P643+1,Q643-D643+1)</f>
        <v>15</v>
      </c>
    </row>
    <row r="644" spans="1:18" x14ac:dyDescent="0.2">
      <c r="A644" s="5" t="s">
        <v>292</v>
      </c>
      <c r="B644" s="6">
        <v>10814939903</v>
      </c>
      <c r="C644" s="6" t="s">
        <v>36</v>
      </c>
      <c r="D644" s="6">
        <v>14939903</v>
      </c>
      <c r="E644" s="6">
        <v>2974</v>
      </c>
      <c r="F644" s="6" t="s">
        <v>23</v>
      </c>
      <c r="G644" s="6" t="s">
        <v>23</v>
      </c>
      <c r="H644" s="6">
        <v>0.99915900000000002</v>
      </c>
      <c r="I644" s="6" t="s">
        <v>26</v>
      </c>
      <c r="J644" s="6">
        <v>8.4061900000000002E-4</v>
      </c>
      <c r="K644" s="6" t="s">
        <v>22</v>
      </c>
      <c r="L644" s="6" t="s">
        <v>22</v>
      </c>
      <c r="M644" s="6" t="s">
        <v>22</v>
      </c>
      <c r="N644" s="7" t="s">
        <v>22</v>
      </c>
      <c r="O644" t="str">
        <f>VLOOKUP(A644,[1]matures!A:C,3,FALSE)</f>
        <v>+</v>
      </c>
      <c r="P644">
        <f>VLOOKUP(A644,[1]matures!A:E,5,FALSE)</f>
        <v>14939896</v>
      </c>
      <c r="Q644">
        <f>VLOOKUP(A644,[1]matures!A:F,6,FALSE)</f>
        <v>14939916</v>
      </c>
      <c r="R644">
        <f t="shared" si="10"/>
        <v>8</v>
      </c>
    </row>
    <row r="645" spans="1:18" x14ac:dyDescent="0.2">
      <c r="A645" s="5" t="s">
        <v>293</v>
      </c>
      <c r="B645" s="6">
        <v>11208237586</v>
      </c>
      <c r="C645" s="6" t="s">
        <v>52</v>
      </c>
      <c r="D645" s="6">
        <v>8237586</v>
      </c>
      <c r="E645" s="6">
        <v>2531</v>
      </c>
      <c r="F645" s="6" t="s">
        <v>21</v>
      </c>
      <c r="G645" s="6" t="s">
        <v>21</v>
      </c>
      <c r="H645" s="6">
        <v>0.991703</v>
      </c>
      <c r="I645" s="6" t="s">
        <v>20</v>
      </c>
      <c r="J645" s="6">
        <v>8.2971199999999998E-3</v>
      </c>
      <c r="K645" s="6" t="s">
        <v>22</v>
      </c>
      <c r="L645" s="6" t="s">
        <v>22</v>
      </c>
      <c r="M645" s="6" t="s">
        <v>22</v>
      </c>
      <c r="N645" s="7" t="s">
        <v>22</v>
      </c>
      <c r="O645" t="str">
        <f>VLOOKUP(A645,[1]matures!A:C,3,FALSE)</f>
        <v>-</v>
      </c>
      <c r="P645">
        <f>VLOOKUP(A645,[1]matures!A:E,5,FALSE)</f>
        <v>8237586</v>
      </c>
      <c r="Q645">
        <f>VLOOKUP(A645,[1]matures!A:F,6,FALSE)</f>
        <v>8237606</v>
      </c>
      <c r="R645">
        <f t="shared" si="10"/>
        <v>21</v>
      </c>
    </row>
    <row r="646" spans="1:18" x14ac:dyDescent="0.2">
      <c r="A646" s="5" t="s">
        <v>293</v>
      </c>
      <c r="B646" s="6">
        <v>11208237588</v>
      </c>
      <c r="C646" s="6" t="s">
        <v>52</v>
      </c>
      <c r="D646" s="6">
        <v>8237588</v>
      </c>
      <c r="E646" s="6">
        <v>2528</v>
      </c>
      <c r="F646" s="6" t="s">
        <v>26</v>
      </c>
      <c r="G646" s="6" t="s">
        <v>26</v>
      </c>
      <c r="H646" s="6">
        <v>0.99169300000000005</v>
      </c>
      <c r="I646" s="6" t="s">
        <v>23</v>
      </c>
      <c r="J646" s="6">
        <v>8.3069600000000004E-3</v>
      </c>
      <c r="K646" s="6" t="s">
        <v>22</v>
      </c>
      <c r="L646" s="6" t="s">
        <v>22</v>
      </c>
      <c r="M646" s="6" t="s">
        <v>22</v>
      </c>
      <c r="N646" s="7" t="s">
        <v>22</v>
      </c>
      <c r="O646" t="str">
        <f>VLOOKUP(A646,[1]matures!A:C,3,FALSE)</f>
        <v>-</v>
      </c>
      <c r="P646">
        <f>VLOOKUP(A646,[1]matures!A:E,5,FALSE)</f>
        <v>8237586</v>
      </c>
      <c r="Q646">
        <f>VLOOKUP(A646,[1]matures!A:F,6,FALSE)</f>
        <v>8237606</v>
      </c>
      <c r="R646">
        <f t="shared" si="10"/>
        <v>19</v>
      </c>
    </row>
    <row r="647" spans="1:18" x14ac:dyDescent="0.2">
      <c r="A647" s="5" t="s">
        <v>293</v>
      </c>
      <c r="B647" s="6">
        <v>11208237592</v>
      </c>
      <c r="C647" s="6" t="s">
        <v>52</v>
      </c>
      <c r="D647" s="6">
        <v>8237592</v>
      </c>
      <c r="E647" s="6">
        <v>2534</v>
      </c>
      <c r="F647" s="6" t="s">
        <v>21</v>
      </c>
      <c r="G647" s="6" t="s">
        <v>21</v>
      </c>
      <c r="H647" s="6">
        <v>0.99171299999999996</v>
      </c>
      <c r="I647" s="6" t="s">
        <v>20</v>
      </c>
      <c r="J647" s="6">
        <v>8.2872899999999992E-3</v>
      </c>
      <c r="K647" s="6" t="s">
        <v>22</v>
      </c>
      <c r="L647" s="6" t="s">
        <v>22</v>
      </c>
      <c r="M647" s="6" t="s">
        <v>22</v>
      </c>
      <c r="N647" s="7" t="s">
        <v>22</v>
      </c>
      <c r="O647" t="str">
        <f>VLOOKUP(A647,[1]matures!A:C,3,FALSE)</f>
        <v>-</v>
      </c>
      <c r="P647">
        <f>VLOOKUP(A647,[1]matures!A:E,5,FALSE)</f>
        <v>8237586</v>
      </c>
      <c r="Q647">
        <f>VLOOKUP(A647,[1]matures!A:F,6,FALSE)</f>
        <v>8237606</v>
      </c>
      <c r="R647">
        <f t="shared" si="10"/>
        <v>15</v>
      </c>
    </row>
    <row r="648" spans="1:18" x14ac:dyDescent="0.2">
      <c r="A648" s="5" t="s">
        <v>293</v>
      </c>
      <c r="B648" s="6">
        <v>11208237593</v>
      </c>
      <c r="C648" s="6" t="s">
        <v>52</v>
      </c>
      <c r="D648" s="6">
        <v>8237593</v>
      </c>
      <c r="E648" s="6">
        <v>2376</v>
      </c>
      <c r="F648" s="6" t="s">
        <v>23</v>
      </c>
      <c r="G648" s="6" t="s">
        <v>23</v>
      </c>
      <c r="H648" s="6">
        <v>0.84827399999999997</v>
      </c>
      <c r="I648" s="6" t="s">
        <v>20</v>
      </c>
      <c r="J648" s="6">
        <v>0.151726</v>
      </c>
      <c r="K648" s="6" t="s">
        <v>22</v>
      </c>
      <c r="L648" s="6" t="s">
        <v>22</v>
      </c>
      <c r="M648" s="6" t="s">
        <v>22</v>
      </c>
      <c r="N648" s="7" t="s">
        <v>22</v>
      </c>
      <c r="O648" t="str">
        <f>VLOOKUP(A648,[1]matures!A:C,3,FALSE)</f>
        <v>-</v>
      </c>
      <c r="P648">
        <f>VLOOKUP(A648,[1]matures!A:E,5,FALSE)</f>
        <v>8237586</v>
      </c>
      <c r="Q648">
        <f>VLOOKUP(A648,[1]matures!A:F,6,FALSE)</f>
        <v>8237606</v>
      </c>
      <c r="R648">
        <f t="shared" si="10"/>
        <v>14</v>
      </c>
    </row>
    <row r="649" spans="1:18" x14ac:dyDescent="0.2">
      <c r="A649" s="5" t="s">
        <v>293</v>
      </c>
      <c r="B649" s="6">
        <v>11208237595</v>
      </c>
      <c r="C649" s="6" t="s">
        <v>52</v>
      </c>
      <c r="D649" s="6">
        <v>8237595</v>
      </c>
      <c r="E649" s="6">
        <v>2537</v>
      </c>
      <c r="F649" s="6" t="s">
        <v>21</v>
      </c>
      <c r="G649" s="6" t="s">
        <v>21</v>
      </c>
      <c r="H649" s="6">
        <v>0.99566399999999999</v>
      </c>
      <c r="I649" s="6" t="s">
        <v>20</v>
      </c>
      <c r="J649" s="6">
        <v>4.3358299999999997E-3</v>
      </c>
      <c r="K649" s="6" t="s">
        <v>22</v>
      </c>
      <c r="L649" s="6" t="s">
        <v>22</v>
      </c>
      <c r="M649" s="6" t="s">
        <v>22</v>
      </c>
      <c r="N649" s="7" t="s">
        <v>22</v>
      </c>
      <c r="O649" t="str">
        <f>VLOOKUP(A649,[1]matures!A:C,3,FALSE)</f>
        <v>-</v>
      </c>
      <c r="P649">
        <f>VLOOKUP(A649,[1]matures!A:E,5,FALSE)</f>
        <v>8237586</v>
      </c>
      <c r="Q649">
        <f>VLOOKUP(A649,[1]matures!A:F,6,FALSE)</f>
        <v>8237606</v>
      </c>
      <c r="R649">
        <f t="shared" si="10"/>
        <v>12</v>
      </c>
    </row>
    <row r="650" spans="1:18" x14ac:dyDescent="0.2">
      <c r="A650" s="5" t="s">
        <v>293</v>
      </c>
      <c r="B650" s="6">
        <v>11208237600</v>
      </c>
      <c r="C650" s="6" t="s">
        <v>52</v>
      </c>
      <c r="D650" s="6">
        <v>8237600</v>
      </c>
      <c r="E650" s="6">
        <v>2548</v>
      </c>
      <c r="F650" s="6" t="s">
        <v>20</v>
      </c>
      <c r="G650" s="6" t="s">
        <v>20</v>
      </c>
      <c r="H650" s="6">
        <v>0.997645</v>
      </c>
      <c r="I650" s="6" t="s">
        <v>21</v>
      </c>
      <c r="J650" s="6">
        <v>2.3547899999999998E-3</v>
      </c>
      <c r="K650" s="6" t="s">
        <v>22</v>
      </c>
      <c r="L650" s="6" t="s">
        <v>22</v>
      </c>
      <c r="M650" s="6" t="s">
        <v>22</v>
      </c>
      <c r="N650" s="7" t="s">
        <v>22</v>
      </c>
      <c r="O650" t="str">
        <f>VLOOKUP(A650,[1]matures!A:C,3,FALSE)</f>
        <v>-</v>
      </c>
      <c r="P650">
        <f>VLOOKUP(A650,[1]matures!A:E,5,FALSE)</f>
        <v>8237586</v>
      </c>
      <c r="Q650">
        <f>VLOOKUP(A650,[1]matures!A:F,6,FALSE)</f>
        <v>8237606</v>
      </c>
      <c r="R650">
        <f t="shared" si="10"/>
        <v>7</v>
      </c>
    </row>
    <row r="651" spans="1:18" x14ac:dyDescent="0.2">
      <c r="A651" s="5" t="s">
        <v>293</v>
      </c>
      <c r="B651" s="6">
        <v>11208237606</v>
      </c>
      <c r="C651" s="6" t="s">
        <v>52</v>
      </c>
      <c r="D651" s="6">
        <v>8237606</v>
      </c>
      <c r="E651" s="6">
        <v>2538</v>
      </c>
      <c r="F651" s="6" t="s">
        <v>26</v>
      </c>
      <c r="G651" s="6" t="s">
        <v>26</v>
      </c>
      <c r="H651" s="6">
        <v>0.99960599999999999</v>
      </c>
      <c r="I651" s="6" t="s">
        <v>21</v>
      </c>
      <c r="J651" s="6">
        <v>3.9401099999999999E-4</v>
      </c>
      <c r="K651" s="6" t="s">
        <v>22</v>
      </c>
      <c r="L651" s="6" t="s">
        <v>22</v>
      </c>
      <c r="M651" s="6" t="s">
        <v>22</v>
      </c>
      <c r="N651" s="7" t="s">
        <v>22</v>
      </c>
      <c r="O651" t="str">
        <f>VLOOKUP(A651,[1]matures!A:C,3,FALSE)</f>
        <v>-</v>
      </c>
      <c r="P651">
        <f>VLOOKUP(A651,[1]matures!A:E,5,FALSE)</f>
        <v>8237586</v>
      </c>
      <c r="Q651">
        <f>VLOOKUP(A651,[1]matures!A:F,6,FALSE)</f>
        <v>8237606</v>
      </c>
      <c r="R651">
        <f t="shared" si="10"/>
        <v>1</v>
      </c>
    </row>
    <row r="652" spans="1:18" x14ac:dyDescent="0.2">
      <c r="A652" s="5" t="s">
        <v>294</v>
      </c>
      <c r="B652" s="6">
        <v>10500174017</v>
      </c>
      <c r="C652" s="6" t="s">
        <v>68</v>
      </c>
      <c r="D652" s="6">
        <v>174017</v>
      </c>
      <c r="E652" s="6">
        <v>2969</v>
      </c>
      <c r="F652" s="6" t="s">
        <v>23</v>
      </c>
      <c r="G652" s="6" t="s">
        <v>23</v>
      </c>
      <c r="H652" s="6">
        <v>0.99966299999999997</v>
      </c>
      <c r="I652" s="6" t="s">
        <v>26</v>
      </c>
      <c r="J652" s="6">
        <v>3.36814E-4</v>
      </c>
      <c r="K652" s="6" t="s">
        <v>22</v>
      </c>
      <c r="L652" s="6" t="s">
        <v>22</v>
      </c>
      <c r="M652" s="6" t="s">
        <v>22</v>
      </c>
      <c r="N652" s="7" t="s">
        <v>22</v>
      </c>
      <c r="O652" t="str">
        <f>VLOOKUP(A652,[1]matures!A:C,3,FALSE)</f>
        <v>+</v>
      </c>
      <c r="P652">
        <f>VLOOKUP(A652,[1]matures!A:E,5,FALSE)</f>
        <v>174012</v>
      </c>
      <c r="Q652">
        <f>VLOOKUP(A652,[1]matures!A:F,6,FALSE)</f>
        <v>174032</v>
      </c>
      <c r="R652">
        <f t="shared" si="10"/>
        <v>6</v>
      </c>
    </row>
    <row r="653" spans="1:18" x14ac:dyDescent="0.2">
      <c r="A653" s="5" t="s">
        <v>295</v>
      </c>
      <c r="B653" s="6">
        <v>10217050378</v>
      </c>
      <c r="C653" s="6" t="s">
        <v>41</v>
      </c>
      <c r="D653" s="6">
        <v>17050378</v>
      </c>
      <c r="E653" s="6">
        <v>3019</v>
      </c>
      <c r="F653" s="6" t="s">
        <v>21</v>
      </c>
      <c r="G653" s="6" t="s">
        <v>21</v>
      </c>
      <c r="H653" s="6">
        <v>0.99917199999999995</v>
      </c>
      <c r="I653" s="6" t="s">
        <v>26</v>
      </c>
      <c r="J653" s="6">
        <v>8.2808899999999995E-4</v>
      </c>
      <c r="K653" s="6" t="s">
        <v>22</v>
      </c>
      <c r="L653" s="6" t="s">
        <v>22</v>
      </c>
      <c r="M653" s="6" t="s">
        <v>22</v>
      </c>
      <c r="N653" s="7" t="s">
        <v>22</v>
      </c>
      <c r="O653" t="str">
        <f>VLOOKUP(A653,[1]matures!A:C,3,FALSE)</f>
        <v>-</v>
      </c>
      <c r="P653">
        <f>VLOOKUP(A653,[1]matures!A:E,5,FALSE)</f>
        <v>17050374</v>
      </c>
      <c r="Q653">
        <f>VLOOKUP(A653,[1]matures!A:F,6,FALSE)</f>
        <v>17050394</v>
      </c>
      <c r="R653">
        <f t="shared" si="10"/>
        <v>17</v>
      </c>
    </row>
    <row r="654" spans="1:18" x14ac:dyDescent="0.2">
      <c r="A654" s="5" t="s">
        <v>295</v>
      </c>
      <c r="B654" s="6">
        <v>10217050385</v>
      </c>
      <c r="C654" s="6" t="s">
        <v>41</v>
      </c>
      <c r="D654" s="6">
        <v>17050385</v>
      </c>
      <c r="E654" s="6">
        <v>3014</v>
      </c>
      <c r="F654" s="6" t="s">
        <v>21</v>
      </c>
      <c r="G654" s="6" t="s">
        <v>21</v>
      </c>
      <c r="H654" s="6">
        <v>0.999834</v>
      </c>
      <c r="I654" s="6" t="s">
        <v>23</v>
      </c>
      <c r="J654" s="6">
        <v>1.6589299999999999E-4</v>
      </c>
      <c r="K654" s="6" t="s">
        <v>22</v>
      </c>
      <c r="L654" s="6" t="s">
        <v>22</v>
      </c>
      <c r="M654" s="6" t="s">
        <v>22</v>
      </c>
      <c r="N654" s="7" t="s">
        <v>22</v>
      </c>
      <c r="O654" t="str">
        <f>VLOOKUP(A654,[1]matures!A:C,3,FALSE)</f>
        <v>-</v>
      </c>
      <c r="P654">
        <f>VLOOKUP(A654,[1]matures!A:E,5,FALSE)</f>
        <v>17050374</v>
      </c>
      <c r="Q654">
        <f>VLOOKUP(A654,[1]matures!A:F,6,FALSE)</f>
        <v>17050394</v>
      </c>
      <c r="R654">
        <f t="shared" si="10"/>
        <v>10</v>
      </c>
    </row>
    <row r="655" spans="1:18" x14ac:dyDescent="0.2">
      <c r="A655" s="5" t="s">
        <v>296</v>
      </c>
      <c r="B655" s="6">
        <v>10620745996</v>
      </c>
      <c r="C655" s="6" t="s">
        <v>28</v>
      </c>
      <c r="D655" s="6">
        <v>20745996</v>
      </c>
      <c r="E655" s="6">
        <v>3017</v>
      </c>
      <c r="F655" s="6" t="s">
        <v>21</v>
      </c>
      <c r="G655" s="6" t="s">
        <v>21</v>
      </c>
      <c r="H655" s="6">
        <v>0.98177000000000003</v>
      </c>
      <c r="I655" s="6" t="s">
        <v>20</v>
      </c>
      <c r="J655" s="6">
        <v>1.823E-2</v>
      </c>
      <c r="K655" s="6" t="s">
        <v>22</v>
      </c>
      <c r="L655" s="6" t="s">
        <v>22</v>
      </c>
      <c r="M655" s="6" t="s">
        <v>22</v>
      </c>
      <c r="N655" s="7" t="s">
        <v>22</v>
      </c>
      <c r="O655" t="str">
        <f>VLOOKUP(A655,[1]matures!A:C,3,FALSE)</f>
        <v>+</v>
      </c>
      <c r="P655">
        <f>VLOOKUP(A655,[1]matures!A:E,5,FALSE)</f>
        <v>20745988</v>
      </c>
      <c r="Q655">
        <f>VLOOKUP(A655,[1]matures!A:F,6,FALSE)</f>
        <v>20746008</v>
      </c>
      <c r="R655">
        <f t="shared" si="10"/>
        <v>9</v>
      </c>
    </row>
    <row r="656" spans="1:18" x14ac:dyDescent="0.2">
      <c r="A656" s="5" t="s">
        <v>296</v>
      </c>
      <c r="B656" s="6">
        <v>10620745997</v>
      </c>
      <c r="C656" s="6" t="s">
        <v>28</v>
      </c>
      <c r="D656" s="6">
        <v>20745997</v>
      </c>
      <c r="E656" s="6">
        <v>3019</v>
      </c>
      <c r="F656" s="6" t="s">
        <v>23</v>
      </c>
      <c r="G656" s="6" t="s">
        <v>23</v>
      </c>
      <c r="H656" s="6">
        <v>0.999834</v>
      </c>
      <c r="I656" s="6" t="s">
        <v>26</v>
      </c>
      <c r="J656" s="6">
        <v>1.65618E-4</v>
      </c>
      <c r="K656" s="6" t="s">
        <v>22</v>
      </c>
      <c r="L656" s="6" t="s">
        <v>22</v>
      </c>
      <c r="M656" s="6" t="s">
        <v>22</v>
      </c>
      <c r="N656" s="7" t="s">
        <v>22</v>
      </c>
      <c r="O656" t="str">
        <f>VLOOKUP(A656,[1]matures!A:C,3,FALSE)</f>
        <v>+</v>
      </c>
      <c r="P656">
        <f>VLOOKUP(A656,[1]matures!A:E,5,FALSE)</f>
        <v>20745988</v>
      </c>
      <c r="Q656">
        <f>VLOOKUP(A656,[1]matures!A:F,6,FALSE)</f>
        <v>20746008</v>
      </c>
      <c r="R656">
        <f t="shared" si="10"/>
        <v>10</v>
      </c>
    </row>
    <row r="657" spans="1:18" x14ac:dyDescent="0.2">
      <c r="A657" s="5" t="s">
        <v>297</v>
      </c>
      <c r="B657" s="6">
        <v>10119880209</v>
      </c>
      <c r="C657" s="6" t="s">
        <v>34</v>
      </c>
      <c r="D657" s="6">
        <v>19880209</v>
      </c>
      <c r="E657" s="6">
        <v>2521</v>
      </c>
      <c r="F657" s="6" t="s">
        <v>23</v>
      </c>
      <c r="G657" s="6" t="s">
        <v>23</v>
      </c>
      <c r="H657" s="6">
        <v>0.98889300000000002</v>
      </c>
      <c r="I657" s="6" t="s">
        <v>26</v>
      </c>
      <c r="J657" s="6">
        <v>1.1106700000000001E-2</v>
      </c>
      <c r="K657" s="6" t="s">
        <v>22</v>
      </c>
      <c r="L657" s="6" t="s">
        <v>22</v>
      </c>
      <c r="M657" s="6" t="s">
        <v>22</v>
      </c>
      <c r="N657" s="7" t="s">
        <v>22</v>
      </c>
      <c r="O657" t="str">
        <f>VLOOKUP(A657,[1]matures!A:C,3,FALSE)</f>
        <v>+</v>
      </c>
      <c r="P657">
        <f>VLOOKUP(A657,[1]matures!A:E,5,FALSE)</f>
        <v>19880208</v>
      </c>
      <c r="Q657">
        <f>VLOOKUP(A657,[1]matures!A:F,6,FALSE)</f>
        <v>19880228</v>
      </c>
      <c r="R657">
        <f t="shared" si="10"/>
        <v>2</v>
      </c>
    </row>
    <row r="658" spans="1:18" x14ac:dyDescent="0.2">
      <c r="A658" s="5" t="s">
        <v>297</v>
      </c>
      <c r="B658" s="6">
        <v>10119880212</v>
      </c>
      <c r="C658" s="6" t="s">
        <v>34</v>
      </c>
      <c r="D658" s="6">
        <v>19880212</v>
      </c>
      <c r="E658" s="6">
        <v>2283</v>
      </c>
      <c r="F658" s="6" t="s">
        <v>23</v>
      </c>
      <c r="G658" s="6" t="s">
        <v>23</v>
      </c>
      <c r="H658" s="6">
        <v>0.95992100000000002</v>
      </c>
      <c r="I658" s="6" t="s">
        <v>26</v>
      </c>
      <c r="J658" s="6">
        <v>4.0078799999999998E-2</v>
      </c>
      <c r="K658" s="6" t="s">
        <v>22</v>
      </c>
      <c r="L658" s="6" t="s">
        <v>22</v>
      </c>
      <c r="M658" s="6" t="s">
        <v>22</v>
      </c>
      <c r="N658" s="7" t="s">
        <v>22</v>
      </c>
      <c r="O658" t="str">
        <f>VLOOKUP(A658,[1]matures!A:C,3,FALSE)</f>
        <v>+</v>
      </c>
      <c r="P658">
        <f>VLOOKUP(A658,[1]matures!A:E,5,FALSE)</f>
        <v>19880208</v>
      </c>
      <c r="Q658">
        <f>VLOOKUP(A658,[1]matures!A:F,6,FALSE)</f>
        <v>19880228</v>
      </c>
      <c r="R658">
        <f t="shared" si="10"/>
        <v>5</v>
      </c>
    </row>
    <row r="659" spans="1:18" x14ac:dyDescent="0.2">
      <c r="A659" s="5" t="s">
        <v>297</v>
      </c>
      <c r="B659" s="6">
        <v>10119880216</v>
      </c>
      <c r="C659" s="6" t="s">
        <v>34</v>
      </c>
      <c r="D659" s="6">
        <v>19880216</v>
      </c>
      <c r="E659" s="6">
        <v>2666</v>
      </c>
      <c r="F659" s="6" t="s">
        <v>21</v>
      </c>
      <c r="G659" s="6" t="s">
        <v>21</v>
      </c>
      <c r="H659" s="6">
        <v>0.98818499999999998</v>
      </c>
      <c r="I659" s="6" t="s">
        <v>20</v>
      </c>
      <c r="J659" s="6">
        <v>1.18155E-2</v>
      </c>
      <c r="K659" s="6" t="s">
        <v>22</v>
      </c>
      <c r="L659" s="6" t="s">
        <v>22</v>
      </c>
      <c r="M659" s="6" t="s">
        <v>22</v>
      </c>
      <c r="N659" s="7" t="s">
        <v>22</v>
      </c>
      <c r="O659" t="str">
        <f>VLOOKUP(A659,[1]matures!A:C,3,FALSE)</f>
        <v>+</v>
      </c>
      <c r="P659">
        <f>VLOOKUP(A659,[1]matures!A:E,5,FALSE)</f>
        <v>19880208</v>
      </c>
      <c r="Q659">
        <f>VLOOKUP(A659,[1]matures!A:F,6,FALSE)</f>
        <v>19880228</v>
      </c>
      <c r="R659">
        <f t="shared" si="10"/>
        <v>9</v>
      </c>
    </row>
    <row r="660" spans="1:18" x14ac:dyDescent="0.2">
      <c r="A660" s="5" t="s">
        <v>297</v>
      </c>
      <c r="B660" s="6">
        <v>10119880217</v>
      </c>
      <c r="C660" s="6" t="s">
        <v>34</v>
      </c>
      <c r="D660" s="6">
        <v>19880217</v>
      </c>
      <c r="E660" s="6">
        <v>2704</v>
      </c>
      <c r="F660" s="6" t="s">
        <v>23</v>
      </c>
      <c r="G660" s="6" t="s">
        <v>23</v>
      </c>
      <c r="H660" s="6">
        <v>0.99167899999999998</v>
      </c>
      <c r="I660" s="6" t="s">
        <v>26</v>
      </c>
      <c r="J660" s="6">
        <v>8.3210100000000002E-3</v>
      </c>
      <c r="K660" s="6" t="s">
        <v>22</v>
      </c>
      <c r="L660" s="6" t="s">
        <v>22</v>
      </c>
      <c r="M660" s="6" t="s">
        <v>22</v>
      </c>
      <c r="N660" s="7" t="s">
        <v>22</v>
      </c>
      <c r="O660" t="str">
        <f>VLOOKUP(A660,[1]matures!A:C,3,FALSE)</f>
        <v>+</v>
      </c>
      <c r="P660">
        <f>VLOOKUP(A660,[1]matures!A:E,5,FALSE)</f>
        <v>19880208</v>
      </c>
      <c r="Q660">
        <f>VLOOKUP(A660,[1]matures!A:F,6,FALSE)</f>
        <v>19880228</v>
      </c>
      <c r="R660">
        <f t="shared" si="10"/>
        <v>10</v>
      </c>
    </row>
    <row r="661" spans="1:18" x14ac:dyDescent="0.2">
      <c r="A661" s="5" t="s">
        <v>297</v>
      </c>
      <c r="B661" s="6">
        <v>10119880218</v>
      </c>
      <c r="C661" s="6" t="s">
        <v>34</v>
      </c>
      <c r="D661" s="6">
        <v>19880218</v>
      </c>
      <c r="E661" s="6">
        <v>2914</v>
      </c>
      <c r="F661" s="6" t="s">
        <v>21</v>
      </c>
      <c r="G661" s="6" t="s">
        <v>21</v>
      </c>
      <c r="H661" s="6">
        <v>0.99879899999999999</v>
      </c>
      <c r="I661" s="6" t="s">
        <v>20</v>
      </c>
      <c r="J661" s="6">
        <v>1.2011000000000001E-3</v>
      </c>
      <c r="K661" s="6" t="s">
        <v>22</v>
      </c>
      <c r="L661" s="6" t="s">
        <v>22</v>
      </c>
      <c r="M661" s="6" t="s">
        <v>22</v>
      </c>
      <c r="N661" s="7" t="s">
        <v>22</v>
      </c>
      <c r="O661" t="str">
        <f>VLOOKUP(A661,[1]matures!A:C,3,FALSE)</f>
        <v>+</v>
      </c>
      <c r="P661">
        <f>VLOOKUP(A661,[1]matures!A:E,5,FALSE)</f>
        <v>19880208</v>
      </c>
      <c r="Q661">
        <f>VLOOKUP(A661,[1]matures!A:F,6,FALSE)</f>
        <v>19880228</v>
      </c>
      <c r="R661">
        <f t="shared" si="10"/>
        <v>11</v>
      </c>
    </row>
    <row r="662" spans="1:18" x14ac:dyDescent="0.2">
      <c r="A662" s="5" t="s">
        <v>297</v>
      </c>
      <c r="B662" s="6">
        <v>10119880223</v>
      </c>
      <c r="C662" s="6" t="s">
        <v>34</v>
      </c>
      <c r="D662" s="6">
        <v>19880223</v>
      </c>
      <c r="E662" s="6">
        <v>2904</v>
      </c>
      <c r="F662" s="6" t="s">
        <v>23</v>
      </c>
      <c r="G662" s="6" t="s">
        <v>23</v>
      </c>
      <c r="H662" s="6">
        <v>0.99844999999999995</v>
      </c>
      <c r="I662" s="6" t="s">
        <v>26</v>
      </c>
      <c r="J662" s="6">
        <v>1.54959E-3</v>
      </c>
      <c r="K662" s="6" t="s">
        <v>22</v>
      </c>
      <c r="L662" s="6" t="s">
        <v>22</v>
      </c>
      <c r="M662" s="6" t="s">
        <v>22</v>
      </c>
      <c r="N662" s="7" t="s">
        <v>22</v>
      </c>
      <c r="O662" t="str">
        <f>VLOOKUP(A662,[1]matures!A:C,3,FALSE)</f>
        <v>+</v>
      </c>
      <c r="P662">
        <f>VLOOKUP(A662,[1]matures!A:E,5,FALSE)</f>
        <v>19880208</v>
      </c>
      <c r="Q662">
        <f>VLOOKUP(A662,[1]matures!A:F,6,FALSE)</f>
        <v>19880228</v>
      </c>
      <c r="R662">
        <f t="shared" si="10"/>
        <v>16</v>
      </c>
    </row>
    <row r="663" spans="1:18" x14ac:dyDescent="0.2">
      <c r="A663" s="5" t="s">
        <v>297</v>
      </c>
      <c r="B663" s="6">
        <v>10119880226</v>
      </c>
      <c r="C663" s="6" t="s">
        <v>34</v>
      </c>
      <c r="D663" s="6">
        <v>19880226</v>
      </c>
      <c r="E663" s="6">
        <v>2968</v>
      </c>
      <c r="F663" s="6" t="s">
        <v>21</v>
      </c>
      <c r="G663" s="6" t="s">
        <v>21</v>
      </c>
      <c r="H663" s="6">
        <v>0.99882099999999996</v>
      </c>
      <c r="I663" s="6" t="s">
        <v>20</v>
      </c>
      <c r="J663" s="6">
        <v>1.17925E-3</v>
      </c>
      <c r="K663" s="6" t="s">
        <v>22</v>
      </c>
      <c r="L663" s="6" t="s">
        <v>22</v>
      </c>
      <c r="M663" s="6" t="s">
        <v>22</v>
      </c>
      <c r="N663" s="7" t="s">
        <v>22</v>
      </c>
      <c r="O663" t="str">
        <f>VLOOKUP(A663,[1]matures!A:C,3,FALSE)</f>
        <v>+</v>
      </c>
      <c r="P663">
        <f>VLOOKUP(A663,[1]matures!A:E,5,FALSE)</f>
        <v>19880208</v>
      </c>
      <c r="Q663">
        <f>VLOOKUP(A663,[1]matures!A:F,6,FALSE)</f>
        <v>19880228</v>
      </c>
      <c r="R663">
        <f t="shared" si="10"/>
        <v>19</v>
      </c>
    </row>
    <row r="664" spans="1:18" x14ac:dyDescent="0.2">
      <c r="A664" s="5" t="s">
        <v>297</v>
      </c>
      <c r="B664" s="6">
        <v>10119880228</v>
      </c>
      <c r="C664" s="6" t="s">
        <v>34</v>
      </c>
      <c r="D664" s="6">
        <v>19880228</v>
      </c>
      <c r="E664" s="6">
        <v>2989</v>
      </c>
      <c r="F664" s="6" t="s">
        <v>26</v>
      </c>
      <c r="G664" s="6" t="s">
        <v>26</v>
      </c>
      <c r="H664" s="6">
        <v>0.99983299999999997</v>
      </c>
      <c r="I664" s="6" t="s">
        <v>23</v>
      </c>
      <c r="J664" s="6">
        <v>1.6728000000000001E-4</v>
      </c>
      <c r="K664" s="6" t="s">
        <v>22</v>
      </c>
      <c r="L664" s="6" t="s">
        <v>22</v>
      </c>
      <c r="M664" s="6" t="s">
        <v>22</v>
      </c>
      <c r="N664" s="7" t="s">
        <v>22</v>
      </c>
      <c r="O664" t="str">
        <f>VLOOKUP(A664,[1]matures!A:C,3,FALSE)</f>
        <v>+</v>
      </c>
      <c r="P664">
        <f>VLOOKUP(A664,[1]matures!A:E,5,FALSE)</f>
        <v>19880208</v>
      </c>
      <c r="Q664">
        <f>VLOOKUP(A664,[1]matures!A:F,6,FALSE)</f>
        <v>19880228</v>
      </c>
      <c r="R664">
        <f t="shared" si="10"/>
        <v>21</v>
      </c>
    </row>
    <row r="665" spans="1:18" x14ac:dyDescent="0.2">
      <c r="A665" s="5" t="s">
        <v>298</v>
      </c>
      <c r="B665" s="6">
        <v>11005572960</v>
      </c>
      <c r="C665" s="6" t="s">
        <v>48</v>
      </c>
      <c r="D665" s="6">
        <v>5572960</v>
      </c>
      <c r="E665" s="6">
        <v>2005</v>
      </c>
      <c r="F665" s="6" t="s">
        <v>21</v>
      </c>
      <c r="G665" s="6" t="s">
        <v>21</v>
      </c>
      <c r="H665" s="6">
        <v>0.98703200000000002</v>
      </c>
      <c r="I665" s="6" t="s">
        <v>20</v>
      </c>
      <c r="J665" s="6">
        <v>1.2967599999999999E-2</v>
      </c>
      <c r="K665" s="6" t="s">
        <v>22</v>
      </c>
      <c r="L665" s="6" t="s">
        <v>22</v>
      </c>
      <c r="M665" s="6" t="s">
        <v>22</v>
      </c>
      <c r="N665" s="7" t="s">
        <v>22</v>
      </c>
      <c r="O665" t="str">
        <f>VLOOKUP(A665,[1]matures!A:C,3,FALSE)</f>
        <v>+</v>
      </c>
      <c r="P665">
        <f>VLOOKUP(A665,[1]matures!A:E,5,FALSE)</f>
        <v>5572957</v>
      </c>
      <c r="Q665">
        <f>VLOOKUP(A665,[1]matures!A:F,6,FALSE)</f>
        <v>5572977</v>
      </c>
      <c r="R665">
        <f t="shared" si="10"/>
        <v>4</v>
      </c>
    </row>
    <row r="666" spans="1:18" x14ac:dyDescent="0.2">
      <c r="A666" s="5" t="s">
        <v>299</v>
      </c>
      <c r="B666" s="6">
        <v>10708233901</v>
      </c>
      <c r="C666" s="6" t="s">
        <v>46</v>
      </c>
      <c r="D666" s="6">
        <v>8233901</v>
      </c>
      <c r="E666" s="6">
        <v>1882</v>
      </c>
      <c r="F666" s="6" t="s">
        <v>23</v>
      </c>
      <c r="G666" s="6" t="s">
        <v>23</v>
      </c>
      <c r="H666" s="6">
        <v>0.99973400000000001</v>
      </c>
      <c r="I666" s="6" t="s">
        <v>26</v>
      </c>
      <c r="J666" s="6">
        <v>2.6567499999999999E-4</v>
      </c>
      <c r="K666" s="6" t="s">
        <v>22</v>
      </c>
      <c r="L666" s="6" t="s">
        <v>22</v>
      </c>
      <c r="M666" s="6" t="s">
        <v>22</v>
      </c>
      <c r="N666" s="7" t="s">
        <v>22</v>
      </c>
      <c r="O666" t="str">
        <f>VLOOKUP(A666,[1]matures!A:C,3,FALSE)</f>
        <v>+</v>
      </c>
      <c r="P666">
        <f>VLOOKUP(A666,[1]matures!A:E,5,FALSE)</f>
        <v>8233890</v>
      </c>
      <c r="Q666">
        <f>VLOOKUP(A666,[1]matures!A:F,6,FALSE)</f>
        <v>8233910</v>
      </c>
      <c r="R666">
        <f t="shared" si="10"/>
        <v>12</v>
      </c>
    </row>
    <row r="667" spans="1:18" x14ac:dyDescent="0.2">
      <c r="A667" s="5" t="s">
        <v>299</v>
      </c>
      <c r="B667" s="6">
        <v>10708233909</v>
      </c>
      <c r="C667" s="6" t="s">
        <v>46</v>
      </c>
      <c r="D667" s="6">
        <v>8233909</v>
      </c>
      <c r="E667" s="6">
        <v>1348</v>
      </c>
      <c r="F667" s="6" t="s">
        <v>23</v>
      </c>
      <c r="G667" s="6" t="s">
        <v>23</v>
      </c>
      <c r="H667" s="6">
        <v>0.85051900000000002</v>
      </c>
      <c r="I667" s="6" t="s">
        <v>26</v>
      </c>
      <c r="J667" s="6">
        <v>0.149481</v>
      </c>
      <c r="K667" s="6" t="s">
        <v>22</v>
      </c>
      <c r="L667" s="6" t="s">
        <v>22</v>
      </c>
      <c r="M667" s="6" t="s">
        <v>22</v>
      </c>
      <c r="N667" s="7" t="s">
        <v>22</v>
      </c>
      <c r="O667" t="str">
        <f>VLOOKUP(A667,[1]matures!A:C,3,FALSE)</f>
        <v>+</v>
      </c>
      <c r="P667">
        <f>VLOOKUP(A667,[1]matures!A:E,5,FALSE)</f>
        <v>8233890</v>
      </c>
      <c r="Q667">
        <f>VLOOKUP(A667,[1]matures!A:F,6,FALSE)</f>
        <v>8233910</v>
      </c>
      <c r="R667">
        <f t="shared" si="10"/>
        <v>20</v>
      </c>
    </row>
    <row r="668" spans="1:18" x14ac:dyDescent="0.2">
      <c r="A668" s="5" t="s">
        <v>300</v>
      </c>
      <c r="B668" s="6">
        <v>10313698391</v>
      </c>
      <c r="C668" s="6" t="s">
        <v>25</v>
      </c>
      <c r="D668" s="6">
        <v>13698391</v>
      </c>
      <c r="E668" s="6">
        <v>642</v>
      </c>
      <c r="F668" s="6" t="s">
        <v>21</v>
      </c>
      <c r="G668" s="6" t="s">
        <v>21</v>
      </c>
      <c r="H668" s="6">
        <v>0.99532699999999996</v>
      </c>
      <c r="I668" s="6" t="s">
        <v>20</v>
      </c>
      <c r="J668" s="6">
        <v>4.6728999999999998E-3</v>
      </c>
      <c r="K668" s="6" t="s">
        <v>22</v>
      </c>
      <c r="L668" s="6" t="s">
        <v>22</v>
      </c>
      <c r="M668" s="6" t="s">
        <v>22</v>
      </c>
      <c r="N668" s="7" t="s">
        <v>22</v>
      </c>
      <c r="O668" t="str">
        <f>VLOOKUP(A668,[1]matures!A:C,3,FALSE)</f>
        <v>+</v>
      </c>
      <c r="P668">
        <f>VLOOKUP(A668,[1]matures!A:E,5,FALSE)</f>
        <v>13698381</v>
      </c>
      <c r="Q668">
        <f>VLOOKUP(A668,[1]matures!A:F,6,FALSE)</f>
        <v>13698401</v>
      </c>
      <c r="R668">
        <f t="shared" si="10"/>
        <v>11</v>
      </c>
    </row>
    <row r="669" spans="1:18" x14ac:dyDescent="0.2">
      <c r="A669" s="5" t="s">
        <v>300</v>
      </c>
      <c r="B669" s="6">
        <v>10313698392</v>
      </c>
      <c r="C669" s="6" t="s">
        <v>25</v>
      </c>
      <c r="D669" s="6">
        <v>13698392</v>
      </c>
      <c r="E669" s="6">
        <v>574</v>
      </c>
      <c r="F669" s="6" t="s">
        <v>23</v>
      </c>
      <c r="G669" s="6" t="s">
        <v>23</v>
      </c>
      <c r="H669" s="6">
        <v>0.99825799999999998</v>
      </c>
      <c r="I669" s="6" t="s">
        <v>26</v>
      </c>
      <c r="J669" s="6">
        <v>1.74216E-3</v>
      </c>
      <c r="K669" s="6" t="s">
        <v>22</v>
      </c>
      <c r="L669" s="6" t="s">
        <v>22</v>
      </c>
      <c r="M669" s="6" t="s">
        <v>22</v>
      </c>
      <c r="N669" s="7" t="s">
        <v>22</v>
      </c>
      <c r="O669" t="str">
        <f>VLOOKUP(A669,[1]matures!A:C,3,FALSE)</f>
        <v>+</v>
      </c>
      <c r="P669">
        <f>VLOOKUP(A669,[1]matures!A:E,5,FALSE)</f>
        <v>13698381</v>
      </c>
      <c r="Q669">
        <f>VLOOKUP(A669,[1]matures!A:F,6,FALSE)</f>
        <v>13698401</v>
      </c>
      <c r="R669">
        <f t="shared" si="10"/>
        <v>12</v>
      </c>
    </row>
    <row r="670" spans="1:18" x14ac:dyDescent="0.2">
      <c r="A670" s="5" t="s">
        <v>300</v>
      </c>
      <c r="B670" s="6">
        <v>10313698393</v>
      </c>
      <c r="C670" s="6" t="s">
        <v>25</v>
      </c>
      <c r="D670" s="6">
        <v>13698393</v>
      </c>
      <c r="E670" s="6">
        <v>679</v>
      </c>
      <c r="F670" s="6" t="s">
        <v>23</v>
      </c>
      <c r="G670" s="6" t="s">
        <v>23</v>
      </c>
      <c r="H670" s="6">
        <v>0.99926400000000004</v>
      </c>
      <c r="I670" s="6" t="s">
        <v>20</v>
      </c>
      <c r="J670" s="6">
        <v>7.3637699999999997E-4</v>
      </c>
      <c r="K670" s="6" t="s">
        <v>22</v>
      </c>
      <c r="L670" s="6" t="s">
        <v>22</v>
      </c>
      <c r="M670" s="6" t="s">
        <v>22</v>
      </c>
      <c r="N670" s="7" t="s">
        <v>22</v>
      </c>
      <c r="O670" t="str">
        <f>VLOOKUP(A670,[1]matures!A:C,3,FALSE)</f>
        <v>+</v>
      </c>
      <c r="P670">
        <f>VLOOKUP(A670,[1]matures!A:E,5,FALSE)</f>
        <v>13698381</v>
      </c>
      <c r="Q670">
        <f>VLOOKUP(A670,[1]matures!A:F,6,FALSE)</f>
        <v>13698401</v>
      </c>
      <c r="R670">
        <f t="shared" si="10"/>
        <v>13</v>
      </c>
    </row>
    <row r="671" spans="1:18" x14ac:dyDescent="0.2">
      <c r="A671" s="5" t="s">
        <v>300</v>
      </c>
      <c r="B671" s="6">
        <v>10313698400</v>
      </c>
      <c r="C671" s="6" t="s">
        <v>25</v>
      </c>
      <c r="D671" s="6">
        <v>13698400</v>
      </c>
      <c r="E671" s="6">
        <v>651</v>
      </c>
      <c r="F671" s="6" t="s">
        <v>23</v>
      </c>
      <c r="G671" s="6" t="s">
        <v>23</v>
      </c>
      <c r="H671" s="6">
        <v>0.99769600000000003</v>
      </c>
      <c r="I671" s="6" t="s">
        <v>26</v>
      </c>
      <c r="J671" s="6">
        <v>2.30415E-3</v>
      </c>
      <c r="K671" s="6" t="s">
        <v>22</v>
      </c>
      <c r="L671" s="6" t="s">
        <v>22</v>
      </c>
      <c r="M671" s="6" t="s">
        <v>22</v>
      </c>
      <c r="N671" s="7" t="s">
        <v>22</v>
      </c>
      <c r="O671" t="str">
        <f>VLOOKUP(A671,[1]matures!A:C,3,FALSE)</f>
        <v>+</v>
      </c>
      <c r="P671">
        <f>VLOOKUP(A671,[1]matures!A:E,5,FALSE)</f>
        <v>13698381</v>
      </c>
      <c r="Q671">
        <f>VLOOKUP(A671,[1]matures!A:F,6,FALSE)</f>
        <v>13698401</v>
      </c>
      <c r="R671">
        <f t="shared" si="10"/>
        <v>20</v>
      </c>
    </row>
    <row r="672" spans="1:18" x14ac:dyDescent="0.2">
      <c r="A672" s="5" t="s">
        <v>301</v>
      </c>
      <c r="B672" s="6">
        <v>10815057588</v>
      </c>
      <c r="C672" s="6" t="s">
        <v>36</v>
      </c>
      <c r="D672" s="6">
        <v>15057588</v>
      </c>
      <c r="E672" s="6">
        <v>686</v>
      </c>
      <c r="F672" s="6" t="s">
        <v>23</v>
      </c>
      <c r="G672" s="6" t="s">
        <v>23</v>
      </c>
      <c r="H672" s="6">
        <v>0.99854200000000004</v>
      </c>
      <c r="I672" s="6" t="s">
        <v>26</v>
      </c>
      <c r="J672" s="6">
        <v>1.45773E-3</v>
      </c>
      <c r="K672" s="6" t="s">
        <v>22</v>
      </c>
      <c r="L672" s="6" t="s">
        <v>22</v>
      </c>
      <c r="M672" s="6" t="s">
        <v>22</v>
      </c>
      <c r="N672" s="7" t="s">
        <v>22</v>
      </c>
      <c r="O672" t="str">
        <f>VLOOKUP(A672,[1]matures!A:C,3,FALSE)</f>
        <v>-</v>
      </c>
      <c r="P672">
        <f>VLOOKUP(A672,[1]matures!A:E,5,FALSE)</f>
        <v>15057576</v>
      </c>
      <c r="Q672">
        <f>VLOOKUP(A672,[1]matures!A:F,6,FALSE)</f>
        <v>15057596</v>
      </c>
      <c r="R672">
        <f t="shared" si="10"/>
        <v>9</v>
      </c>
    </row>
    <row r="673" spans="1:18" x14ac:dyDescent="0.2">
      <c r="A673" s="5" t="s">
        <v>302</v>
      </c>
      <c r="B673" s="6">
        <v>10916963095</v>
      </c>
      <c r="C673" s="6" t="s">
        <v>60</v>
      </c>
      <c r="D673" s="6">
        <v>16963095</v>
      </c>
      <c r="E673" s="6">
        <v>2594</v>
      </c>
      <c r="F673" s="6" t="s">
        <v>21</v>
      </c>
      <c r="G673" s="6" t="s">
        <v>21</v>
      </c>
      <c r="H673" s="6">
        <v>0.999807</v>
      </c>
      <c r="I673" s="6" t="s">
        <v>20</v>
      </c>
      <c r="J673" s="6">
        <v>1.9275299999999999E-4</v>
      </c>
      <c r="K673" s="6" t="s">
        <v>22</v>
      </c>
      <c r="L673" s="6" t="s">
        <v>22</v>
      </c>
      <c r="M673" s="6" t="s">
        <v>22</v>
      </c>
      <c r="N673" s="7" t="s">
        <v>22</v>
      </c>
      <c r="O673" t="str">
        <f>VLOOKUP(A673,[1]matures!A:C,3,FALSE)</f>
        <v>+</v>
      </c>
      <c r="P673">
        <f>VLOOKUP(A673,[1]matures!A:E,5,FALSE)</f>
        <v>16963092</v>
      </c>
      <c r="Q673">
        <f>VLOOKUP(A673,[1]matures!A:F,6,FALSE)</f>
        <v>16963112</v>
      </c>
      <c r="R673">
        <f t="shared" si="10"/>
        <v>4</v>
      </c>
    </row>
    <row r="674" spans="1:18" x14ac:dyDescent="0.2">
      <c r="A674" s="5" t="s">
        <v>302</v>
      </c>
      <c r="B674" s="6">
        <v>10916963096</v>
      </c>
      <c r="C674" s="6" t="s">
        <v>60</v>
      </c>
      <c r="D674" s="6">
        <v>16963096</v>
      </c>
      <c r="E674" s="6">
        <v>2577</v>
      </c>
      <c r="F674" s="6" t="s">
        <v>23</v>
      </c>
      <c r="G674" s="6" t="s">
        <v>23</v>
      </c>
      <c r="H674" s="6">
        <v>0.99961199999999995</v>
      </c>
      <c r="I674" s="6" t="s">
        <v>26</v>
      </c>
      <c r="J674" s="6">
        <v>3.88048E-4</v>
      </c>
      <c r="K674" s="6" t="s">
        <v>22</v>
      </c>
      <c r="L674" s="6" t="s">
        <v>22</v>
      </c>
      <c r="M674" s="6" t="s">
        <v>22</v>
      </c>
      <c r="N674" s="7" t="s">
        <v>22</v>
      </c>
      <c r="O674" t="str">
        <f>VLOOKUP(A674,[1]matures!A:C,3,FALSE)</f>
        <v>+</v>
      </c>
      <c r="P674">
        <f>VLOOKUP(A674,[1]matures!A:E,5,FALSE)</f>
        <v>16963092</v>
      </c>
      <c r="Q674">
        <f>VLOOKUP(A674,[1]matures!A:F,6,FALSE)</f>
        <v>16963112</v>
      </c>
      <c r="R674">
        <f t="shared" si="10"/>
        <v>5</v>
      </c>
    </row>
    <row r="675" spans="1:18" x14ac:dyDescent="0.2">
      <c r="A675" s="5" t="s">
        <v>302</v>
      </c>
      <c r="B675" s="6">
        <v>10916963111</v>
      </c>
      <c r="C675" s="6" t="s">
        <v>60</v>
      </c>
      <c r="D675" s="6">
        <v>16963111</v>
      </c>
      <c r="E675" s="6">
        <v>2418</v>
      </c>
      <c r="F675" s="6" t="s">
        <v>23</v>
      </c>
      <c r="G675" s="6" t="s">
        <v>23</v>
      </c>
      <c r="H675" s="6">
        <v>0.99751900000000004</v>
      </c>
      <c r="I675" s="6" t="s">
        <v>26</v>
      </c>
      <c r="J675" s="6">
        <v>2.48139E-3</v>
      </c>
      <c r="K675" s="6" t="s">
        <v>22</v>
      </c>
      <c r="L675" s="6" t="s">
        <v>22</v>
      </c>
      <c r="M675" s="6" t="s">
        <v>22</v>
      </c>
      <c r="N675" s="7" t="s">
        <v>22</v>
      </c>
      <c r="O675" t="str">
        <f>VLOOKUP(A675,[1]matures!A:C,3,FALSE)</f>
        <v>+</v>
      </c>
      <c r="P675">
        <f>VLOOKUP(A675,[1]matures!A:E,5,FALSE)</f>
        <v>16963092</v>
      </c>
      <c r="Q675">
        <f>VLOOKUP(A675,[1]matures!A:F,6,FALSE)</f>
        <v>16963112</v>
      </c>
      <c r="R675">
        <f t="shared" si="10"/>
        <v>20</v>
      </c>
    </row>
    <row r="676" spans="1:18" x14ac:dyDescent="0.2">
      <c r="A676" s="5" t="s">
        <v>303</v>
      </c>
      <c r="B676" s="6">
        <v>10803664292</v>
      </c>
      <c r="C676" s="6" t="s">
        <v>36</v>
      </c>
      <c r="D676" s="6">
        <v>3664292</v>
      </c>
      <c r="E676" s="6">
        <v>1146</v>
      </c>
      <c r="F676" s="6" t="s">
        <v>23</v>
      </c>
      <c r="G676" s="6" t="s">
        <v>23</v>
      </c>
      <c r="H676" s="6">
        <v>0.99912699999999999</v>
      </c>
      <c r="I676" s="6" t="s">
        <v>26</v>
      </c>
      <c r="J676" s="6">
        <v>8.7259999999999996E-4</v>
      </c>
      <c r="K676" s="6" t="s">
        <v>22</v>
      </c>
      <c r="L676" s="6" t="s">
        <v>22</v>
      </c>
      <c r="M676" s="6" t="s">
        <v>22</v>
      </c>
      <c r="N676" s="7" t="s">
        <v>22</v>
      </c>
      <c r="O676" t="str">
        <f>VLOOKUP(A676,[1]matures!A:C,3,FALSE)</f>
        <v>+</v>
      </c>
      <c r="P676">
        <f>VLOOKUP(A676,[1]matures!A:E,5,FALSE)</f>
        <v>3664291</v>
      </c>
      <c r="Q676">
        <f>VLOOKUP(A676,[1]matures!A:F,6,FALSE)</f>
        <v>3664311</v>
      </c>
      <c r="R676">
        <f t="shared" si="10"/>
        <v>2</v>
      </c>
    </row>
    <row r="677" spans="1:18" x14ac:dyDescent="0.2">
      <c r="A677" s="5" t="s">
        <v>303</v>
      </c>
      <c r="B677" s="6">
        <v>10803664299</v>
      </c>
      <c r="C677" s="6" t="s">
        <v>36</v>
      </c>
      <c r="D677" s="6">
        <v>3664299</v>
      </c>
      <c r="E677" s="6">
        <v>1101</v>
      </c>
      <c r="F677" s="6" t="s">
        <v>21</v>
      </c>
      <c r="G677" s="6" t="s">
        <v>21</v>
      </c>
      <c r="H677" s="6">
        <v>0.94822899999999999</v>
      </c>
      <c r="I677" s="6" t="s">
        <v>20</v>
      </c>
      <c r="J677" s="6">
        <v>5.17711E-2</v>
      </c>
      <c r="K677" s="6" t="s">
        <v>22</v>
      </c>
      <c r="L677" s="6" t="s">
        <v>22</v>
      </c>
      <c r="M677" s="6" t="s">
        <v>22</v>
      </c>
      <c r="N677" s="7" t="s">
        <v>22</v>
      </c>
      <c r="O677" t="str">
        <f>VLOOKUP(A677,[1]matures!A:C,3,FALSE)</f>
        <v>+</v>
      </c>
      <c r="P677">
        <f>VLOOKUP(A677,[1]matures!A:E,5,FALSE)</f>
        <v>3664291</v>
      </c>
      <c r="Q677">
        <f>VLOOKUP(A677,[1]matures!A:F,6,FALSE)</f>
        <v>3664311</v>
      </c>
      <c r="R677">
        <f t="shared" si="10"/>
        <v>9</v>
      </c>
    </row>
    <row r="678" spans="1:18" x14ac:dyDescent="0.2">
      <c r="A678" s="5" t="s">
        <v>303</v>
      </c>
      <c r="B678" s="6">
        <v>10803664310</v>
      </c>
      <c r="C678" s="6" t="s">
        <v>36</v>
      </c>
      <c r="D678" s="6">
        <v>3664310</v>
      </c>
      <c r="E678" s="6">
        <v>1056</v>
      </c>
      <c r="F678" s="6" t="s">
        <v>23</v>
      </c>
      <c r="G678" s="6" t="s">
        <v>23</v>
      </c>
      <c r="H678" s="6">
        <v>0.993371</v>
      </c>
      <c r="I678" s="6" t="s">
        <v>26</v>
      </c>
      <c r="J678" s="6">
        <v>6.6287899999999999E-3</v>
      </c>
      <c r="K678" s="6" t="s">
        <v>22</v>
      </c>
      <c r="L678" s="6" t="s">
        <v>22</v>
      </c>
      <c r="M678" s="6" t="s">
        <v>22</v>
      </c>
      <c r="N678" s="7" t="s">
        <v>22</v>
      </c>
      <c r="O678" t="str">
        <f>VLOOKUP(A678,[1]matures!A:C,3,FALSE)</f>
        <v>+</v>
      </c>
      <c r="P678">
        <f>VLOOKUP(A678,[1]matures!A:E,5,FALSE)</f>
        <v>3664291</v>
      </c>
      <c r="Q678">
        <f>VLOOKUP(A678,[1]matures!A:F,6,FALSE)</f>
        <v>3664311</v>
      </c>
      <c r="R678">
        <f t="shared" si="10"/>
        <v>20</v>
      </c>
    </row>
    <row r="679" spans="1:18" x14ac:dyDescent="0.2">
      <c r="A679" s="5" t="s">
        <v>304</v>
      </c>
      <c r="B679" s="6">
        <v>11015809272</v>
      </c>
      <c r="C679" s="6" t="s">
        <v>48</v>
      </c>
      <c r="D679" s="6">
        <v>15809272</v>
      </c>
      <c r="E679" s="6">
        <v>2948</v>
      </c>
      <c r="F679" s="6" t="s">
        <v>21</v>
      </c>
      <c r="G679" s="6" t="s">
        <v>21</v>
      </c>
      <c r="H679" s="6">
        <v>0.99966100000000002</v>
      </c>
      <c r="I679" s="6" t="s">
        <v>20</v>
      </c>
      <c r="J679" s="6">
        <v>3.3921299999999999E-4</v>
      </c>
      <c r="K679" s="6" t="s">
        <v>22</v>
      </c>
      <c r="L679" s="6" t="s">
        <v>22</v>
      </c>
      <c r="M679" s="6" t="s">
        <v>22</v>
      </c>
      <c r="N679" s="7" t="s">
        <v>22</v>
      </c>
      <c r="O679" t="str">
        <f>VLOOKUP(A679,[1]matures!A:C,3,FALSE)</f>
        <v>-</v>
      </c>
      <c r="P679">
        <f>VLOOKUP(A679,[1]matures!A:E,5,FALSE)</f>
        <v>15809263</v>
      </c>
      <c r="Q679">
        <f>VLOOKUP(A679,[1]matures!A:F,6,FALSE)</f>
        <v>15809283</v>
      </c>
      <c r="R679">
        <f t="shared" si="10"/>
        <v>12</v>
      </c>
    </row>
    <row r="680" spans="1:18" x14ac:dyDescent="0.2">
      <c r="A680" s="5" t="s">
        <v>304</v>
      </c>
      <c r="B680" s="6">
        <v>11015809275</v>
      </c>
      <c r="C680" s="6" t="s">
        <v>48</v>
      </c>
      <c r="D680" s="6">
        <v>15809275</v>
      </c>
      <c r="E680" s="6">
        <v>2947</v>
      </c>
      <c r="F680" s="6" t="s">
        <v>23</v>
      </c>
      <c r="G680" s="6" t="s">
        <v>23</v>
      </c>
      <c r="H680" s="6">
        <v>0.99881200000000003</v>
      </c>
      <c r="I680" s="6" t="s">
        <v>26</v>
      </c>
      <c r="J680" s="6">
        <v>1.1876499999999999E-3</v>
      </c>
      <c r="K680" s="6" t="s">
        <v>22</v>
      </c>
      <c r="L680" s="6" t="s">
        <v>22</v>
      </c>
      <c r="M680" s="6" t="s">
        <v>22</v>
      </c>
      <c r="N680" s="7" t="s">
        <v>22</v>
      </c>
      <c r="O680" t="str">
        <f>VLOOKUP(A680,[1]matures!A:C,3,FALSE)</f>
        <v>-</v>
      </c>
      <c r="P680">
        <f>VLOOKUP(A680,[1]matures!A:E,5,FALSE)</f>
        <v>15809263</v>
      </c>
      <c r="Q680">
        <f>VLOOKUP(A680,[1]matures!A:F,6,FALSE)</f>
        <v>15809283</v>
      </c>
      <c r="R680">
        <f t="shared" si="10"/>
        <v>9</v>
      </c>
    </row>
    <row r="681" spans="1:18" x14ac:dyDescent="0.2">
      <c r="A681" s="5" t="s">
        <v>304</v>
      </c>
      <c r="B681" s="6">
        <v>11015809279</v>
      </c>
      <c r="C681" s="6" t="s">
        <v>48</v>
      </c>
      <c r="D681" s="6">
        <v>15809279</v>
      </c>
      <c r="E681" s="6">
        <v>2954</v>
      </c>
      <c r="F681" s="6" t="s">
        <v>21</v>
      </c>
      <c r="G681" s="6" t="s">
        <v>21</v>
      </c>
      <c r="H681" s="6">
        <v>0.99983100000000003</v>
      </c>
      <c r="I681" s="6" t="s">
        <v>20</v>
      </c>
      <c r="J681" s="6">
        <v>1.6926199999999999E-4</v>
      </c>
      <c r="K681" s="6" t="s">
        <v>22</v>
      </c>
      <c r="L681" s="6" t="s">
        <v>22</v>
      </c>
      <c r="M681" s="6" t="s">
        <v>22</v>
      </c>
      <c r="N681" s="7" t="s">
        <v>22</v>
      </c>
      <c r="O681" t="str">
        <f>VLOOKUP(A681,[1]matures!A:C,3,FALSE)</f>
        <v>-</v>
      </c>
      <c r="P681">
        <f>VLOOKUP(A681,[1]matures!A:E,5,FALSE)</f>
        <v>15809263</v>
      </c>
      <c r="Q681">
        <f>VLOOKUP(A681,[1]matures!A:F,6,FALSE)</f>
        <v>15809283</v>
      </c>
      <c r="R681">
        <f t="shared" si="10"/>
        <v>5</v>
      </c>
    </row>
    <row r="682" spans="1:18" x14ac:dyDescent="0.2">
      <c r="A682" s="5" t="s">
        <v>304</v>
      </c>
      <c r="B682" s="6">
        <v>11015809280</v>
      </c>
      <c r="C682" s="6" t="s">
        <v>48</v>
      </c>
      <c r="D682" s="6">
        <v>15809280</v>
      </c>
      <c r="E682" s="6">
        <v>2951</v>
      </c>
      <c r="F682" s="6" t="s">
        <v>23</v>
      </c>
      <c r="G682" s="6" t="s">
        <v>23</v>
      </c>
      <c r="H682" s="6">
        <v>0.99813600000000002</v>
      </c>
      <c r="I682" s="6" t="s">
        <v>26</v>
      </c>
      <c r="J682" s="6">
        <v>1.8637700000000001E-3</v>
      </c>
      <c r="K682" s="6" t="s">
        <v>22</v>
      </c>
      <c r="L682" s="6" t="s">
        <v>22</v>
      </c>
      <c r="M682" s="6" t="s">
        <v>22</v>
      </c>
      <c r="N682" s="7" t="s">
        <v>22</v>
      </c>
      <c r="O682" t="str">
        <f>VLOOKUP(A682,[1]matures!A:C,3,FALSE)</f>
        <v>-</v>
      </c>
      <c r="P682">
        <f>VLOOKUP(A682,[1]matures!A:E,5,FALSE)</f>
        <v>15809263</v>
      </c>
      <c r="Q682">
        <f>VLOOKUP(A682,[1]matures!A:F,6,FALSE)</f>
        <v>15809283</v>
      </c>
      <c r="R682">
        <f t="shared" si="10"/>
        <v>4</v>
      </c>
    </row>
    <row r="683" spans="1:18" x14ac:dyDescent="0.2">
      <c r="A683" s="5" t="s">
        <v>305</v>
      </c>
      <c r="B683" s="6">
        <v>11109164845</v>
      </c>
      <c r="C683" s="6" t="s">
        <v>19</v>
      </c>
      <c r="D683" s="6">
        <v>9164845</v>
      </c>
      <c r="E683" s="6">
        <v>3013</v>
      </c>
      <c r="F683" s="6" t="s">
        <v>23</v>
      </c>
      <c r="G683" s="6" t="s">
        <v>23</v>
      </c>
      <c r="H683" s="6">
        <v>0.99767700000000004</v>
      </c>
      <c r="I683" s="6" t="s">
        <v>20</v>
      </c>
      <c r="J683" s="6">
        <v>2.3232700000000001E-3</v>
      </c>
      <c r="K683" s="6" t="s">
        <v>22</v>
      </c>
      <c r="L683" s="6" t="s">
        <v>22</v>
      </c>
      <c r="M683" s="6" t="s">
        <v>22</v>
      </c>
      <c r="N683" s="7" t="s">
        <v>22</v>
      </c>
      <c r="O683" t="str">
        <f>VLOOKUP(A683,[1]matures!A:C,3,FALSE)</f>
        <v>-</v>
      </c>
      <c r="P683">
        <f>VLOOKUP(A683,[1]matures!A:E,5,FALSE)</f>
        <v>9164827</v>
      </c>
      <c r="Q683">
        <f>VLOOKUP(A683,[1]matures!A:F,6,FALSE)</f>
        <v>9164850</v>
      </c>
      <c r="R683">
        <f t="shared" si="10"/>
        <v>6</v>
      </c>
    </row>
    <row r="684" spans="1:18" x14ac:dyDescent="0.2">
      <c r="A684" s="5" t="s">
        <v>306</v>
      </c>
      <c r="B684" s="6">
        <v>10330021495</v>
      </c>
      <c r="C684" s="6" t="s">
        <v>25</v>
      </c>
      <c r="D684" s="6">
        <v>30021495</v>
      </c>
      <c r="E684" s="6">
        <v>3012</v>
      </c>
      <c r="F684" s="6" t="s">
        <v>21</v>
      </c>
      <c r="G684" s="6" t="s">
        <v>21</v>
      </c>
      <c r="H684" s="6">
        <v>0.999834</v>
      </c>
      <c r="I684" s="6" t="s">
        <v>20</v>
      </c>
      <c r="J684" s="6">
        <v>1.6600299999999999E-4</v>
      </c>
      <c r="K684" s="6" t="s">
        <v>22</v>
      </c>
      <c r="L684" s="6" t="s">
        <v>22</v>
      </c>
      <c r="M684" s="6" t="s">
        <v>22</v>
      </c>
      <c r="N684" s="7" t="s">
        <v>22</v>
      </c>
      <c r="O684" t="str">
        <f>VLOOKUP(A684,[1]matures!A:C,3,FALSE)</f>
        <v>+</v>
      </c>
      <c r="P684">
        <f>VLOOKUP(A684,[1]matures!A:E,5,FALSE)</f>
        <v>30021486</v>
      </c>
      <c r="Q684">
        <f>VLOOKUP(A684,[1]matures!A:F,6,FALSE)</f>
        <v>30021507</v>
      </c>
      <c r="R684">
        <f t="shared" si="10"/>
        <v>10</v>
      </c>
    </row>
    <row r="685" spans="1:18" x14ac:dyDescent="0.2">
      <c r="A685" s="5" t="s">
        <v>306</v>
      </c>
      <c r="B685" s="6">
        <v>10330021503</v>
      </c>
      <c r="C685" s="6" t="s">
        <v>25</v>
      </c>
      <c r="D685" s="6">
        <v>30021503</v>
      </c>
      <c r="E685" s="6">
        <v>2981</v>
      </c>
      <c r="F685" s="6" t="s">
        <v>21</v>
      </c>
      <c r="G685" s="6" t="s">
        <v>21</v>
      </c>
      <c r="H685" s="6">
        <v>0.56038200000000005</v>
      </c>
      <c r="I685" s="6" t="s">
        <v>20</v>
      </c>
      <c r="J685" s="6">
        <v>0.43961800000000001</v>
      </c>
      <c r="K685" s="6" t="s">
        <v>22</v>
      </c>
      <c r="L685" s="6" t="s">
        <v>22</v>
      </c>
      <c r="M685" s="6" t="s">
        <v>22</v>
      </c>
      <c r="N685" s="7" t="s">
        <v>22</v>
      </c>
      <c r="O685" t="str">
        <f>VLOOKUP(A685,[1]matures!A:C,3,FALSE)</f>
        <v>+</v>
      </c>
      <c r="P685">
        <f>VLOOKUP(A685,[1]matures!A:E,5,FALSE)</f>
        <v>30021486</v>
      </c>
      <c r="Q685">
        <f>VLOOKUP(A685,[1]matures!A:F,6,FALSE)</f>
        <v>30021507</v>
      </c>
      <c r="R685">
        <f t="shared" si="10"/>
        <v>18</v>
      </c>
    </row>
    <row r="686" spans="1:18" x14ac:dyDescent="0.2">
      <c r="A686" s="5" t="s">
        <v>307</v>
      </c>
      <c r="B686" s="6">
        <v>10820899277</v>
      </c>
      <c r="C686" s="6" t="s">
        <v>36</v>
      </c>
      <c r="D686" s="6">
        <v>20899277</v>
      </c>
      <c r="E686" s="6">
        <v>3011</v>
      </c>
      <c r="F686" s="6" t="s">
        <v>20</v>
      </c>
      <c r="G686" s="6" t="s">
        <v>20</v>
      </c>
      <c r="H686" s="6">
        <v>0.999834</v>
      </c>
      <c r="I686" s="6" t="s">
        <v>21</v>
      </c>
      <c r="J686" s="6">
        <v>1.6605799999999999E-4</v>
      </c>
      <c r="K686" s="6" t="s">
        <v>22</v>
      </c>
      <c r="L686" s="6" t="s">
        <v>22</v>
      </c>
      <c r="M686" s="6" t="s">
        <v>22</v>
      </c>
      <c r="N686" s="7" t="s">
        <v>22</v>
      </c>
      <c r="O686" t="str">
        <f>VLOOKUP(A686,[1]matures!A:C,3,FALSE)</f>
        <v>+</v>
      </c>
      <c r="P686">
        <f>VLOOKUP(A686,[1]matures!A:E,5,FALSE)</f>
        <v>20899273</v>
      </c>
      <c r="Q686">
        <f>VLOOKUP(A686,[1]matures!A:F,6,FALSE)</f>
        <v>20899293</v>
      </c>
      <c r="R686">
        <f t="shared" si="10"/>
        <v>5</v>
      </c>
    </row>
    <row r="687" spans="1:18" x14ac:dyDescent="0.2">
      <c r="A687" s="5" t="s">
        <v>307</v>
      </c>
      <c r="B687" s="6">
        <v>10820899283</v>
      </c>
      <c r="C687" s="6" t="s">
        <v>36</v>
      </c>
      <c r="D687" s="6">
        <v>20899283</v>
      </c>
      <c r="E687" s="6">
        <v>3008</v>
      </c>
      <c r="F687" s="6" t="s">
        <v>26</v>
      </c>
      <c r="G687" s="6" t="s">
        <v>26</v>
      </c>
      <c r="H687" s="6">
        <v>0.999834</v>
      </c>
      <c r="I687" s="6" t="s">
        <v>23</v>
      </c>
      <c r="J687" s="6">
        <v>1.6622300000000001E-4</v>
      </c>
      <c r="K687" s="6" t="s">
        <v>22</v>
      </c>
      <c r="L687" s="6" t="s">
        <v>22</v>
      </c>
      <c r="M687" s="6" t="s">
        <v>22</v>
      </c>
      <c r="N687" s="7" t="s">
        <v>22</v>
      </c>
      <c r="O687" t="str">
        <f>VLOOKUP(A687,[1]matures!A:C,3,FALSE)</f>
        <v>+</v>
      </c>
      <c r="P687">
        <f>VLOOKUP(A687,[1]matures!A:E,5,FALSE)</f>
        <v>20899273</v>
      </c>
      <c r="Q687">
        <f>VLOOKUP(A687,[1]matures!A:F,6,FALSE)</f>
        <v>20899293</v>
      </c>
      <c r="R687">
        <f t="shared" si="10"/>
        <v>11</v>
      </c>
    </row>
    <row r="688" spans="1:18" x14ac:dyDescent="0.2">
      <c r="A688" s="5" t="s">
        <v>307</v>
      </c>
      <c r="B688" s="6">
        <v>10820899289</v>
      </c>
      <c r="C688" s="6" t="s">
        <v>36</v>
      </c>
      <c r="D688" s="6">
        <v>20899289</v>
      </c>
      <c r="E688" s="6">
        <v>3011</v>
      </c>
      <c r="F688" s="6" t="s">
        <v>23</v>
      </c>
      <c r="G688" s="6" t="s">
        <v>23</v>
      </c>
      <c r="H688" s="6">
        <v>0.999834</v>
      </c>
      <c r="I688" s="6" t="s">
        <v>21</v>
      </c>
      <c r="J688" s="6">
        <v>1.6605799999999999E-4</v>
      </c>
      <c r="K688" s="6" t="s">
        <v>22</v>
      </c>
      <c r="L688" s="6" t="s">
        <v>22</v>
      </c>
      <c r="M688" s="6" t="s">
        <v>22</v>
      </c>
      <c r="N688" s="7" t="s">
        <v>22</v>
      </c>
      <c r="O688" t="str">
        <f>VLOOKUP(A688,[1]matures!A:C,3,FALSE)</f>
        <v>+</v>
      </c>
      <c r="P688">
        <f>VLOOKUP(A688,[1]matures!A:E,5,FALSE)</f>
        <v>20899273</v>
      </c>
      <c r="Q688">
        <f>VLOOKUP(A688,[1]matures!A:F,6,FALSE)</f>
        <v>20899293</v>
      </c>
      <c r="R688">
        <f t="shared" si="10"/>
        <v>17</v>
      </c>
    </row>
    <row r="689" spans="1:18" x14ac:dyDescent="0.2">
      <c r="A689" s="5" t="s">
        <v>308</v>
      </c>
      <c r="B689" s="6">
        <v>10820899277</v>
      </c>
      <c r="C689" s="6" t="s">
        <v>36</v>
      </c>
      <c r="D689" s="6">
        <v>20899277</v>
      </c>
      <c r="E689" s="6">
        <v>3011</v>
      </c>
      <c r="F689" s="6" t="s">
        <v>20</v>
      </c>
      <c r="G689" s="6" t="s">
        <v>20</v>
      </c>
      <c r="H689" s="6">
        <v>0.999834</v>
      </c>
      <c r="I689" s="6" t="s">
        <v>21</v>
      </c>
      <c r="J689" s="6">
        <v>1.6605799999999999E-4</v>
      </c>
      <c r="K689" s="6" t="s">
        <v>22</v>
      </c>
      <c r="L689" s="6" t="s">
        <v>22</v>
      </c>
      <c r="M689" s="6" t="s">
        <v>22</v>
      </c>
      <c r="N689" s="7" t="s">
        <v>22</v>
      </c>
      <c r="O689" t="str">
        <f>VLOOKUP(A689,[1]matures!A:C,3,FALSE)</f>
        <v>+</v>
      </c>
      <c r="P689">
        <f>VLOOKUP(A689,[1]matures!A:E,5,FALSE)</f>
        <v>20899268</v>
      </c>
      <c r="Q689">
        <f>VLOOKUP(A689,[1]matures!A:F,6,FALSE)</f>
        <v>20899288</v>
      </c>
      <c r="R689">
        <f t="shared" si="10"/>
        <v>10</v>
      </c>
    </row>
    <row r="690" spans="1:18" x14ac:dyDescent="0.2">
      <c r="A690" s="5" t="s">
        <v>308</v>
      </c>
      <c r="B690" s="6">
        <v>10820899283</v>
      </c>
      <c r="C690" s="6" t="s">
        <v>36</v>
      </c>
      <c r="D690" s="6">
        <v>20899283</v>
      </c>
      <c r="E690" s="6">
        <v>3008</v>
      </c>
      <c r="F690" s="6" t="s">
        <v>26</v>
      </c>
      <c r="G690" s="6" t="s">
        <v>26</v>
      </c>
      <c r="H690" s="6">
        <v>0.999834</v>
      </c>
      <c r="I690" s="6" t="s">
        <v>23</v>
      </c>
      <c r="J690" s="6">
        <v>1.6622300000000001E-4</v>
      </c>
      <c r="K690" s="6" t="s">
        <v>22</v>
      </c>
      <c r="L690" s="6" t="s">
        <v>22</v>
      </c>
      <c r="M690" s="6" t="s">
        <v>22</v>
      </c>
      <c r="N690" s="7" t="s">
        <v>22</v>
      </c>
      <c r="O690" t="str">
        <f>VLOOKUP(A690,[1]matures!A:C,3,FALSE)</f>
        <v>+</v>
      </c>
      <c r="P690">
        <f>VLOOKUP(A690,[1]matures!A:E,5,FALSE)</f>
        <v>20899268</v>
      </c>
      <c r="Q690">
        <f>VLOOKUP(A690,[1]matures!A:F,6,FALSE)</f>
        <v>20899288</v>
      </c>
      <c r="R690">
        <f t="shared" si="10"/>
        <v>16</v>
      </c>
    </row>
    <row r="691" spans="1:18" x14ac:dyDescent="0.2">
      <c r="A691" s="5" t="s">
        <v>309</v>
      </c>
      <c r="B691" s="6">
        <v>10222300431</v>
      </c>
      <c r="C691" s="6" t="s">
        <v>41</v>
      </c>
      <c r="D691" s="6">
        <v>22300431</v>
      </c>
      <c r="E691" s="6">
        <v>3011</v>
      </c>
      <c r="F691" s="6" t="s">
        <v>21</v>
      </c>
      <c r="G691" s="6" t="s">
        <v>21</v>
      </c>
      <c r="H691" s="6">
        <v>0.99917</v>
      </c>
      <c r="I691" s="6" t="s">
        <v>20</v>
      </c>
      <c r="J691" s="6">
        <v>8.3028900000000001E-4</v>
      </c>
      <c r="K691" s="6" t="s">
        <v>22</v>
      </c>
      <c r="L691" s="6" t="s">
        <v>22</v>
      </c>
      <c r="M691" s="6" t="s">
        <v>22</v>
      </c>
      <c r="N691" s="7" t="s">
        <v>22</v>
      </c>
      <c r="O691" t="str">
        <f>VLOOKUP(A691,[1]matures!A:C,3,FALSE)</f>
        <v>-</v>
      </c>
      <c r="P691">
        <f>VLOOKUP(A691,[1]matures!A:E,5,FALSE)</f>
        <v>22300429</v>
      </c>
      <c r="Q691">
        <f>VLOOKUP(A691,[1]matures!A:F,6,FALSE)</f>
        <v>22300449</v>
      </c>
      <c r="R691">
        <f t="shared" si="10"/>
        <v>19</v>
      </c>
    </row>
    <row r="692" spans="1:18" x14ac:dyDescent="0.2">
      <c r="A692" s="5" t="s">
        <v>309</v>
      </c>
      <c r="B692" s="6">
        <v>10222300448</v>
      </c>
      <c r="C692" s="6" t="s">
        <v>41</v>
      </c>
      <c r="D692" s="6">
        <v>22300448</v>
      </c>
      <c r="E692" s="6">
        <v>3017</v>
      </c>
      <c r="F692" s="6" t="s">
        <v>21</v>
      </c>
      <c r="G692" s="6" t="s">
        <v>21</v>
      </c>
      <c r="H692" s="6">
        <v>0.99966900000000003</v>
      </c>
      <c r="I692" s="6" t="s">
        <v>26</v>
      </c>
      <c r="J692" s="6">
        <v>3.3145499999999998E-4</v>
      </c>
      <c r="K692" s="6" t="s">
        <v>22</v>
      </c>
      <c r="L692" s="6" t="s">
        <v>22</v>
      </c>
      <c r="M692" s="6" t="s">
        <v>22</v>
      </c>
      <c r="N692" s="7" t="s">
        <v>22</v>
      </c>
      <c r="O692" t="str">
        <f>VLOOKUP(A692,[1]matures!A:C,3,FALSE)</f>
        <v>-</v>
      </c>
      <c r="P692">
        <f>VLOOKUP(A692,[1]matures!A:E,5,FALSE)</f>
        <v>22300429</v>
      </c>
      <c r="Q692">
        <f>VLOOKUP(A692,[1]matures!A:F,6,FALSE)</f>
        <v>22300449</v>
      </c>
      <c r="R692">
        <f t="shared" si="10"/>
        <v>2</v>
      </c>
    </row>
    <row r="693" spans="1:18" x14ac:dyDescent="0.2">
      <c r="A693" s="5" t="s">
        <v>310</v>
      </c>
      <c r="B693" s="6">
        <v>10222300448</v>
      </c>
      <c r="C693" s="6" t="s">
        <v>41</v>
      </c>
      <c r="D693" s="6">
        <v>22300448</v>
      </c>
      <c r="E693" s="6">
        <v>3017</v>
      </c>
      <c r="F693" s="6" t="s">
        <v>21</v>
      </c>
      <c r="G693" s="6" t="s">
        <v>21</v>
      </c>
      <c r="H693" s="6">
        <v>0.99966900000000003</v>
      </c>
      <c r="I693" s="6" t="s">
        <v>26</v>
      </c>
      <c r="J693" s="6">
        <v>3.3145499999999998E-4</v>
      </c>
      <c r="K693" s="6" t="s">
        <v>22</v>
      </c>
      <c r="L693" s="6" t="s">
        <v>22</v>
      </c>
      <c r="M693" s="6" t="s">
        <v>22</v>
      </c>
      <c r="N693" s="7" t="s">
        <v>22</v>
      </c>
      <c r="O693" t="str">
        <f>VLOOKUP(A693,[1]matures!A:C,3,FALSE)</f>
        <v>-</v>
      </c>
      <c r="P693">
        <f>VLOOKUP(A693,[1]matures!A:E,5,FALSE)</f>
        <v>22300435</v>
      </c>
      <c r="Q693">
        <f>VLOOKUP(A693,[1]matures!A:F,6,FALSE)</f>
        <v>22300455</v>
      </c>
      <c r="R693">
        <f t="shared" si="10"/>
        <v>8</v>
      </c>
    </row>
    <row r="694" spans="1:18" x14ac:dyDescent="0.2">
      <c r="A694" s="5" t="s">
        <v>311</v>
      </c>
      <c r="B694" s="6">
        <v>10230461208</v>
      </c>
      <c r="C694" s="6" t="s">
        <v>41</v>
      </c>
      <c r="D694" s="6">
        <v>30461208</v>
      </c>
      <c r="E694" s="6">
        <v>3013</v>
      </c>
      <c r="F694" s="6" t="s">
        <v>23</v>
      </c>
      <c r="G694" s="6" t="s">
        <v>23</v>
      </c>
      <c r="H694" s="6">
        <v>0.999668</v>
      </c>
      <c r="I694" s="6" t="s">
        <v>26</v>
      </c>
      <c r="J694" s="6">
        <v>3.3189500000000002E-4</v>
      </c>
      <c r="K694" s="6" t="s">
        <v>22</v>
      </c>
      <c r="L694" s="6" t="s">
        <v>22</v>
      </c>
      <c r="M694" s="6" t="s">
        <v>22</v>
      </c>
      <c r="N694" s="7" t="s">
        <v>22</v>
      </c>
      <c r="O694" t="str">
        <f>VLOOKUP(A694,[1]matures!A:C,3,FALSE)</f>
        <v>-</v>
      </c>
      <c r="P694">
        <f>VLOOKUP(A694,[1]matures!A:E,5,FALSE)</f>
        <v>30461191</v>
      </c>
      <c r="Q694">
        <f>VLOOKUP(A694,[1]matures!A:F,6,FALSE)</f>
        <v>30461211</v>
      </c>
      <c r="R694">
        <f t="shared" si="10"/>
        <v>4</v>
      </c>
    </row>
    <row r="695" spans="1:18" x14ac:dyDescent="0.2">
      <c r="A695" s="5" t="s">
        <v>312</v>
      </c>
      <c r="B695" s="6">
        <v>10230461208</v>
      </c>
      <c r="C695" s="6" t="s">
        <v>41</v>
      </c>
      <c r="D695" s="6">
        <v>30461208</v>
      </c>
      <c r="E695" s="6">
        <v>3013</v>
      </c>
      <c r="F695" s="6" t="s">
        <v>23</v>
      </c>
      <c r="G695" s="6" t="s">
        <v>23</v>
      </c>
      <c r="H695" s="6">
        <v>0.999668</v>
      </c>
      <c r="I695" s="6" t="s">
        <v>26</v>
      </c>
      <c r="J695" s="6">
        <v>3.3189500000000002E-4</v>
      </c>
      <c r="K695" s="6" t="s">
        <v>22</v>
      </c>
      <c r="L695" s="6" t="s">
        <v>22</v>
      </c>
      <c r="M695" s="6" t="s">
        <v>22</v>
      </c>
      <c r="N695" s="7" t="s">
        <v>22</v>
      </c>
      <c r="O695" t="str">
        <f>VLOOKUP(A695,[1]matures!A:C,3,FALSE)</f>
        <v>-</v>
      </c>
      <c r="P695">
        <f>VLOOKUP(A695,[1]matures!A:E,5,FALSE)</f>
        <v>30461197</v>
      </c>
      <c r="Q695">
        <f>VLOOKUP(A695,[1]matures!A:F,6,FALSE)</f>
        <v>30461217</v>
      </c>
      <c r="R695">
        <f t="shared" si="10"/>
        <v>10</v>
      </c>
    </row>
    <row r="696" spans="1:18" x14ac:dyDescent="0.2">
      <c r="A696" s="5" t="s">
        <v>312</v>
      </c>
      <c r="B696" s="6">
        <v>10230461213</v>
      </c>
      <c r="C696" s="6" t="s">
        <v>41</v>
      </c>
      <c r="D696" s="6">
        <v>30461213</v>
      </c>
      <c r="E696" s="6">
        <v>3016</v>
      </c>
      <c r="F696" s="6" t="s">
        <v>20</v>
      </c>
      <c r="G696" s="6" t="s">
        <v>20</v>
      </c>
      <c r="H696" s="6">
        <v>0.999668</v>
      </c>
      <c r="I696" s="6" t="s">
        <v>26</v>
      </c>
      <c r="J696" s="6">
        <v>3.3156499999999997E-4</v>
      </c>
      <c r="K696" s="6" t="s">
        <v>22</v>
      </c>
      <c r="L696" s="6" t="s">
        <v>22</v>
      </c>
      <c r="M696" s="6" t="s">
        <v>22</v>
      </c>
      <c r="N696" s="7" t="s">
        <v>22</v>
      </c>
      <c r="O696" t="str">
        <f>VLOOKUP(A696,[1]matures!A:C,3,FALSE)</f>
        <v>-</v>
      </c>
      <c r="P696">
        <f>VLOOKUP(A696,[1]matures!A:E,5,FALSE)</f>
        <v>30461197</v>
      </c>
      <c r="Q696">
        <f>VLOOKUP(A696,[1]matures!A:F,6,FALSE)</f>
        <v>30461217</v>
      </c>
      <c r="R696">
        <f t="shared" si="10"/>
        <v>5</v>
      </c>
    </row>
    <row r="697" spans="1:18" x14ac:dyDescent="0.2">
      <c r="A697" s="5" t="s">
        <v>313</v>
      </c>
      <c r="B697" s="6">
        <v>10230461236</v>
      </c>
      <c r="C697" s="6" t="s">
        <v>41</v>
      </c>
      <c r="D697" s="6">
        <v>30461236</v>
      </c>
      <c r="E697" s="6">
        <v>3018</v>
      </c>
      <c r="F697" s="6" t="s">
        <v>26</v>
      </c>
      <c r="G697" s="6" t="s">
        <v>26</v>
      </c>
      <c r="H697" s="6">
        <v>0.99966900000000003</v>
      </c>
      <c r="I697" s="6" t="s">
        <v>21</v>
      </c>
      <c r="J697" s="6">
        <v>3.3134499999999998E-4</v>
      </c>
      <c r="K697" s="6" t="s">
        <v>22</v>
      </c>
      <c r="L697" s="6" t="s">
        <v>22</v>
      </c>
      <c r="M697" s="6" t="s">
        <v>22</v>
      </c>
      <c r="N697" s="7" t="s">
        <v>22</v>
      </c>
      <c r="O697" t="str">
        <f>VLOOKUP(A697,[1]matures!A:C,3,FALSE)</f>
        <v>-</v>
      </c>
      <c r="P697">
        <f>VLOOKUP(A697,[1]matures!A:E,5,FALSE)</f>
        <v>30461218</v>
      </c>
      <c r="Q697">
        <f>VLOOKUP(A697,[1]matures!A:F,6,FALSE)</f>
        <v>30461238</v>
      </c>
      <c r="R697">
        <f t="shared" si="10"/>
        <v>3</v>
      </c>
    </row>
    <row r="698" spans="1:18" x14ac:dyDescent="0.2">
      <c r="A698" s="5" t="s">
        <v>314</v>
      </c>
      <c r="B698" s="6">
        <v>10608941843</v>
      </c>
      <c r="C698" s="6" t="s">
        <v>28</v>
      </c>
      <c r="D698" s="6">
        <v>8941843</v>
      </c>
      <c r="E698" s="6">
        <v>3004</v>
      </c>
      <c r="F698" s="6" t="s">
        <v>20</v>
      </c>
      <c r="G698" s="6" t="s">
        <v>20</v>
      </c>
      <c r="H698" s="6">
        <v>0.998336</v>
      </c>
      <c r="I698" s="6" t="s">
        <v>26</v>
      </c>
      <c r="J698" s="6">
        <v>1.66445E-3</v>
      </c>
      <c r="K698" s="6" t="s">
        <v>22</v>
      </c>
      <c r="L698" s="6" t="s">
        <v>22</v>
      </c>
      <c r="M698" s="6" t="s">
        <v>22</v>
      </c>
      <c r="N698" s="7" t="s">
        <v>22</v>
      </c>
      <c r="O698" t="str">
        <f>VLOOKUP(A698,[1]matures!A:C,3,FALSE)</f>
        <v>+</v>
      </c>
      <c r="P698">
        <f>VLOOKUP(A698,[1]matures!A:E,5,FALSE)</f>
        <v>8941838</v>
      </c>
      <c r="Q698">
        <f>VLOOKUP(A698,[1]matures!A:F,6,FALSE)</f>
        <v>8941858</v>
      </c>
      <c r="R698">
        <f t="shared" si="10"/>
        <v>6</v>
      </c>
    </row>
    <row r="699" spans="1:18" x14ac:dyDescent="0.2">
      <c r="A699" s="5" t="s">
        <v>315</v>
      </c>
      <c r="B699" s="6">
        <v>10804114076</v>
      </c>
      <c r="C699" s="6" t="s">
        <v>36</v>
      </c>
      <c r="D699" s="6">
        <v>4114076</v>
      </c>
      <c r="E699" s="6">
        <v>2391</v>
      </c>
      <c r="F699" s="6" t="s">
        <v>21</v>
      </c>
      <c r="G699" s="6" t="s">
        <v>21</v>
      </c>
      <c r="H699" s="6">
        <v>0.99874499999999999</v>
      </c>
      <c r="I699" s="6" t="s">
        <v>20</v>
      </c>
      <c r="J699" s="6">
        <v>1.25471E-3</v>
      </c>
      <c r="K699" s="6" t="s">
        <v>22</v>
      </c>
      <c r="L699" s="6" t="s">
        <v>22</v>
      </c>
      <c r="M699" s="6" t="s">
        <v>22</v>
      </c>
      <c r="N699" s="7" t="s">
        <v>22</v>
      </c>
      <c r="O699" t="str">
        <f>VLOOKUP(A699,[1]matures!A:C,3,FALSE)</f>
        <v>-</v>
      </c>
      <c r="P699">
        <f>VLOOKUP(A699,[1]matures!A:E,5,FALSE)</f>
        <v>4114070</v>
      </c>
      <c r="Q699">
        <f>VLOOKUP(A699,[1]matures!A:F,6,FALSE)</f>
        <v>4114090</v>
      </c>
      <c r="R699">
        <f t="shared" si="10"/>
        <v>15</v>
      </c>
    </row>
    <row r="700" spans="1:18" x14ac:dyDescent="0.2">
      <c r="A700" s="5" t="s">
        <v>316</v>
      </c>
      <c r="B700" s="6">
        <v>10617458739</v>
      </c>
      <c r="C700" s="6" t="s">
        <v>28</v>
      </c>
      <c r="D700" s="6">
        <v>17458739</v>
      </c>
      <c r="E700" s="6">
        <v>2728</v>
      </c>
      <c r="F700" s="6" t="s">
        <v>23</v>
      </c>
      <c r="G700" s="6" t="s">
        <v>23</v>
      </c>
      <c r="H700" s="6">
        <v>0.97159099999999998</v>
      </c>
      <c r="I700" s="6" t="s">
        <v>26</v>
      </c>
      <c r="J700" s="6">
        <v>2.8225799999999999E-2</v>
      </c>
      <c r="K700" s="6" t="s">
        <v>20</v>
      </c>
      <c r="L700" s="6">
        <v>1.83284E-4</v>
      </c>
      <c r="M700" s="6" t="s">
        <v>22</v>
      </c>
      <c r="N700" s="7" t="s">
        <v>22</v>
      </c>
      <c r="O700" t="str">
        <f>VLOOKUP(A700,[1]matures!A:C,3,FALSE)</f>
        <v>-</v>
      </c>
      <c r="P700">
        <f>VLOOKUP(A700,[1]matures!A:E,5,FALSE)</f>
        <v>17458738</v>
      </c>
      <c r="Q700">
        <f>VLOOKUP(A700,[1]matures!A:F,6,FALSE)</f>
        <v>17458759</v>
      </c>
      <c r="R700">
        <f t="shared" si="10"/>
        <v>21</v>
      </c>
    </row>
    <row r="701" spans="1:18" x14ac:dyDescent="0.2">
      <c r="A701" s="5" t="s">
        <v>316</v>
      </c>
      <c r="B701" s="6">
        <v>10617458740</v>
      </c>
      <c r="C701" s="6" t="s">
        <v>28</v>
      </c>
      <c r="D701" s="6">
        <v>17458740</v>
      </c>
      <c r="E701" s="6">
        <v>2654</v>
      </c>
      <c r="F701" s="6" t="s">
        <v>23</v>
      </c>
      <c r="G701" s="6" t="s">
        <v>23</v>
      </c>
      <c r="H701" s="6">
        <v>0.98266799999999999</v>
      </c>
      <c r="I701" s="6" t="s">
        <v>26</v>
      </c>
      <c r="J701" s="6">
        <v>1.7332299999999998E-2</v>
      </c>
      <c r="K701" s="6" t="s">
        <v>22</v>
      </c>
      <c r="L701" s="6" t="s">
        <v>22</v>
      </c>
      <c r="M701" s="6" t="s">
        <v>22</v>
      </c>
      <c r="N701" s="7" t="s">
        <v>22</v>
      </c>
      <c r="O701" t="str">
        <f>VLOOKUP(A701,[1]matures!A:C,3,FALSE)</f>
        <v>-</v>
      </c>
      <c r="P701">
        <f>VLOOKUP(A701,[1]matures!A:E,5,FALSE)</f>
        <v>17458738</v>
      </c>
      <c r="Q701">
        <f>VLOOKUP(A701,[1]matures!A:F,6,FALSE)</f>
        <v>17458759</v>
      </c>
      <c r="R701">
        <f t="shared" si="10"/>
        <v>20</v>
      </c>
    </row>
    <row r="702" spans="1:18" x14ac:dyDescent="0.2">
      <c r="A702" s="5" t="s">
        <v>316</v>
      </c>
      <c r="B702" s="6">
        <v>10617458741</v>
      </c>
      <c r="C702" s="6" t="s">
        <v>28</v>
      </c>
      <c r="D702" s="6">
        <v>17458741</v>
      </c>
      <c r="E702" s="6">
        <v>2921</v>
      </c>
      <c r="F702" s="6" t="s">
        <v>21</v>
      </c>
      <c r="G702" s="6" t="s">
        <v>21</v>
      </c>
      <c r="H702" s="6">
        <v>0.99623399999999995</v>
      </c>
      <c r="I702" s="6" t="s">
        <v>23</v>
      </c>
      <c r="J702" s="6">
        <v>3.42349E-3</v>
      </c>
      <c r="K702" s="6" t="s">
        <v>20</v>
      </c>
      <c r="L702" s="6">
        <v>3.4234899999999998E-4</v>
      </c>
      <c r="M702" s="6" t="s">
        <v>22</v>
      </c>
      <c r="N702" s="7" t="s">
        <v>22</v>
      </c>
      <c r="O702" t="str">
        <f>VLOOKUP(A702,[1]matures!A:C,3,FALSE)</f>
        <v>-</v>
      </c>
      <c r="P702">
        <f>VLOOKUP(A702,[1]matures!A:E,5,FALSE)</f>
        <v>17458738</v>
      </c>
      <c r="Q702">
        <f>VLOOKUP(A702,[1]matures!A:F,6,FALSE)</f>
        <v>17458759</v>
      </c>
      <c r="R702">
        <f t="shared" si="10"/>
        <v>19</v>
      </c>
    </row>
    <row r="703" spans="1:18" x14ac:dyDescent="0.2">
      <c r="A703" s="5" t="s">
        <v>316</v>
      </c>
      <c r="B703" s="6">
        <v>10617458742</v>
      </c>
      <c r="C703" s="6" t="s">
        <v>28</v>
      </c>
      <c r="D703" s="6">
        <v>17458742</v>
      </c>
      <c r="E703" s="6">
        <v>2872</v>
      </c>
      <c r="F703" s="6" t="s">
        <v>23</v>
      </c>
      <c r="G703" s="6" t="s">
        <v>23</v>
      </c>
      <c r="H703" s="6">
        <v>0.99982599999999999</v>
      </c>
      <c r="I703" s="6" t="s">
        <v>26</v>
      </c>
      <c r="J703" s="6">
        <v>1.7409500000000001E-4</v>
      </c>
      <c r="K703" s="6" t="s">
        <v>22</v>
      </c>
      <c r="L703" s="6" t="s">
        <v>22</v>
      </c>
      <c r="M703" s="6" t="s">
        <v>22</v>
      </c>
      <c r="N703" s="7" t="s">
        <v>22</v>
      </c>
      <c r="O703" t="str">
        <f>VLOOKUP(A703,[1]matures!A:C,3,FALSE)</f>
        <v>-</v>
      </c>
      <c r="P703">
        <f>VLOOKUP(A703,[1]matures!A:E,5,FALSE)</f>
        <v>17458738</v>
      </c>
      <c r="Q703">
        <f>VLOOKUP(A703,[1]matures!A:F,6,FALSE)</f>
        <v>17458759</v>
      </c>
      <c r="R703">
        <f t="shared" si="10"/>
        <v>18</v>
      </c>
    </row>
    <row r="704" spans="1:18" x14ac:dyDescent="0.2">
      <c r="A704" s="5" t="s">
        <v>316</v>
      </c>
      <c r="B704" s="6">
        <v>10617458743</v>
      </c>
      <c r="C704" s="6" t="s">
        <v>28</v>
      </c>
      <c r="D704" s="6">
        <v>17458743</v>
      </c>
      <c r="E704" s="6">
        <v>2865</v>
      </c>
      <c r="F704" s="6" t="s">
        <v>26</v>
      </c>
      <c r="G704" s="6" t="s">
        <v>26</v>
      </c>
      <c r="H704" s="6">
        <v>0.99668400000000001</v>
      </c>
      <c r="I704" s="6" t="s">
        <v>21</v>
      </c>
      <c r="J704" s="6">
        <v>2.2687599999999999E-3</v>
      </c>
      <c r="K704" s="6" t="s">
        <v>20</v>
      </c>
      <c r="L704" s="6">
        <v>1.0471199999999999E-3</v>
      </c>
      <c r="M704" s="6" t="s">
        <v>22</v>
      </c>
      <c r="N704" s="7" t="s">
        <v>22</v>
      </c>
      <c r="O704" t="str">
        <f>VLOOKUP(A704,[1]matures!A:C,3,FALSE)</f>
        <v>-</v>
      </c>
      <c r="P704">
        <f>VLOOKUP(A704,[1]matures!A:E,5,FALSE)</f>
        <v>17458738</v>
      </c>
      <c r="Q704">
        <f>VLOOKUP(A704,[1]matures!A:F,6,FALSE)</f>
        <v>17458759</v>
      </c>
      <c r="R704">
        <f t="shared" si="10"/>
        <v>17</v>
      </c>
    </row>
    <row r="705" spans="1:18" x14ac:dyDescent="0.2">
      <c r="A705" s="5" t="s">
        <v>316</v>
      </c>
      <c r="B705" s="6">
        <v>10617458744</v>
      </c>
      <c r="C705" s="6" t="s">
        <v>28</v>
      </c>
      <c r="D705" s="6">
        <v>17458744</v>
      </c>
      <c r="E705" s="6">
        <v>2514</v>
      </c>
      <c r="F705" s="6" t="s">
        <v>21</v>
      </c>
      <c r="G705" s="6" t="s">
        <v>21</v>
      </c>
      <c r="H705" s="6">
        <v>0.98349200000000003</v>
      </c>
      <c r="I705" s="6" t="s">
        <v>20</v>
      </c>
      <c r="J705" s="6">
        <v>1.6507600000000001E-2</v>
      </c>
      <c r="K705" s="6" t="s">
        <v>22</v>
      </c>
      <c r="L705" s="6" t="s">
        <v>22</v>
      </c>
      <c r="M705" s="6" t="s">
        <v>22</v>
      </c>
      <c r="N705" s="7" t="s">
        <v>22</v>
      </c>
      <c r="O705" t="str">
        <f>VLOOKUP(A705,[1]matures!A:C,3,FALSE)</f>
        <v>-</v>
      </c>
      <c r="P705">
        <f>VLOOKUP(A705,[1]matures!A:E,5,FALSE)</f>
        <v>17458738</v>
      </c>
      <c r="Q705">
        <f>VLOOKUP(A705,[1]matures!A:F,6,FALSE)</f>
        <v>17458759</v>
      </c>
      <c r="R705">
        <f t="shared" si="10"/>
        <v>16</v>
      </c>
    </row>
    <row r="706" spans="1:18" x14ac:dyDescent="0.2">
      <c r="A706" s="5" t="s">
        <v>316</v>
      </c>
      <c r="B706" s="6">
        <v>10617458747</v>
      </c>
      <c r="C706" s="6" t="s">
        <v>28</v>
      </c>
      <c r="D706" s="6">
        <v>17458747</v>
      </c>
      <c r="E706" s="6">
        <v>2871</v>
      </c>
      <c r="F706" s="6" t="s">
        <v>21</v>
      </c>
      <c r="G706" s="6" t="s">
        <v>21</v>
      </c>
      <c r="H706" s="6">
        <v>0.99878100000000003</v>
      </c>
      <c r="I706" s="6" t="s">
        <v>20</v>
      </c>
      <c r="J706" s="6">
        <v>1.2190899999999999E-3</v>
      </c>
      <c r="K706" s="6" t="s">
        <v>22</v>
      </c>
      <c r="L706" s="6" t="s">
        <v>22</v>
      </c>
      <c r="M706" s="6" t="s">
        <v>22</v>
      </c>
      <c r="N706" s="7" t="s">
        <v>22</v>
      </c>
      <c r="O706" t="str">
        <f>VLOOKUP(A706,[1]matures!A:C,3,FALSE)</f>
        <v>-</v>
      </c>
      <c r="P706">
        <f>VLOOKUP(A706,[1]matures!A:E,5,FALSE)</f>
        <v>17458738</v>
      </c>
      <c r="Q706">
        <f>VLOOKUP(A706,[1]matures!A:F,6,FALSE)</f>
        <v>17458759</v>
      </c>
      <c r="R706">
        <f t="shared" si="10"/>
        <v>13</v>
      </c>
    </row>
    <row r="707" spans="1:18" x14ac:dyDescent="0.2">
      <c r="A707" s="5" t="s">
        <v>316</v>
      </c>
      <c r="B707" s="6">
        <v>10617458748</v>
      </c>
      <c r="C707" s="6" t="s">
        <v>28</v>
      </c>
      <c r="D707" s="6">
        <v>17458748</v>
      </c>
      <c r="E707" s="6">
        <v>2449</v>
      </c>
      <c r="F707" s="6" t="s">
        <v>23</v>
      </c>
      <c r="G707" s="6" t="s">
        <v>23</v>
      </c>
      <c r="H707" s="6">
        <v>0.66333200000000003</v>
      </c>
      <c r="I707" s="6" t="s">
        <v>26</v>
      </c>
      <c r="J707" s="6">
        <v>0.33666800000000002</v>
      </c>
      <c r="K707" s="6" t="s">
        <v>22</v>
      </c>
      <c r="L707" s="6" t="s">
        <v>22</v>
      </c>
      <c r="M707" s="6" t="s">
        <v>22</v>
      </c>
      <c r="N707" s="7" t="s">
        <v>22</v>
      </c>
      <c r="O707" t="str">
        <f>VLOOKUP(A707,[1]matures!A:C,3,FALSE)</f>
        <v>-</v>
      </c>
      <c r="P707">
        <f>VLOOKUP(A707,[1]matures!A:E,5,FALSE)</f>
        <v>17458738</v>
      </c>
      <c r="Q707">
        <f>VLOOKUP(A707,[1]matures!A:F,6,FALSE)</f>
        <v>17458759</v>
      </c>
      <c r="R707">
        <f t="shared" ref="R707:R770" si="11">IF(O707="+",D707-P707+1,Q707-D707+1)</f>
        <v>12</v>
      </c>
    </row>
    <row r="708" spans="1:18" x14ac:dyDescent="0.2">
      <c r="A708" s="5" t="s">
        <v>316</v>
      </c>
      <c r="B708" s="6">
        <v>10617458751</v>
      </c>
      <c r="C708" s="6" t="s">
        <v>28</v>
      </c>
      <c r="D708" s="6">
        <v>17458751</v>
      </c>
      <c r="E708" s="6">
        <v>2370</v>
      </c>
      <c r="F708" s="6" t="s">
        <v>23</v>
      </c>
      <c r="G708" s="6" t="s">
        <v>23</v>
      </c>
      <c r="H708" s="6">
        <v>0.97805900000000001</v>
      </c>
      <c r="I708" s="6" t="s">
        <v>26</v>
      </c>
      <c r="J708" s="6">
        <v>2.1940899999999999E-2</v>
      </c>
      <c r="K708" s="6" t="s">
        <v>22</v>
      </c>
      <c r="L708" s="6" t="s">
        <v>22</v>
      </c>
      <c r="M708" s="6" t="s">
        <v>22</v>
      </c>
      <c r="N708" s="7" t="s">
        <v>22</v>
      </c>
      <c r="O708" t="str">
        <f>VLOOKUP(A708,[1]matures!A:C,3,FALSE)</f>
        <v>-</v>
      </c>
      <c r="P708">
        <f>VLOOKUP(A708,[1]matures!A:E,5,FALSE)</f>
        <v>17458738</v>
      </c>
      <c r="Q708">
        <f>VLOOKUP(A708,[1]matures!A:F,6,FALSE)</f>
        <v>17458759</v>
      </c>
      <c r="R708">
        <f t="shared" si="11"/>
        <v>9</v>
      </c>
    </row>
    <row r="709" spans="1:18" x14ac:dyDescent="0.2">
      <c r="A709" s="5" t="s">
        <v>316</v>
      </c>
      <c r="B709" s="6">
        <v>10617458752</v>
      </c>
      <c r="C709" s="6" t="s">
        <v>28</v>
      </c>
      <c r="D709" s="6">
        <v>17458752</v>
      </c>
      <c r="E709" s="6">
        <v>2890</v>
      </c>
      <c r="F709" s="6" t="s">
        <v>23</v>
      </c>
      <c r="G709" s="6" t="s">
        <v>23</v>
      </c>
      <c r="H709" s="6">
        <v>0.99169600000000002</v>
      </c>
      <c r="I709" s="6" t="s">
        <v>20</v>
      </c>
      <c r="J709" s="6">
        <v>8.3044999999999994E-3</v>
      </c>
      <c r="K709" s="6" t="s">
        <v>22</v>
      </c>
      <c r="L709" s="6" t="s">
        <v>22</v>
      </c>
      <c r="M709" s="6" t="s">
        <v>22</v>
      </c>
      <c r="N709" s="7" t="s">
        <v>22</v>
      </c>
      <c r="O709" t="str">
        <f>VLOOKUP(A709,[1]matures!A:C,3,FALSE)</f>
        <v>-</v>
      </c>
      <c r="P709">
        <f>VLOOKUP(A709,[1]matures!A:E,5,FALSE)</f>
        <v>17458738</v>
      </c>
      <c r="Q709">
        <f>VLOOKUP(A709,[1]matures!A:F,6,FALSE)</f>
        <v>17458759</v>
      </c>
      <c r="R709">
        <f t="shared" si="11"/>
        <v>8</v>
      </c>
    </row>
    <row r="710" spans="1:18" x14ac:dyDescent="0.2">
      <c r="A710" s="5" t="s">
        <v>316</v>
      </c>
      <c r="B710" s="6">
        <v>10617458753</v>
      </c>
      <c r="C710" s="6" t="s">
        <v>28</v>
      </c>
      <c r="D710" s="6">
        <v>17458753</v>
      </c>
      <c r="E710" s="6">
        <v>2797</v>
      </c>
      <c r="F710" s="6" t="s">
        <v>23</v>
      </c>
      <c r="G710" s="6" t="s">
        <v>23</v>
      </c>
      <c r="H710" s="6">
        <v>0.81337099999999996</v>
      </c>
      <c r="I710" s="6" t="s">
        <v>26</v>
      </c>
      <c r="J710" s="6">
        <v>0.18662899999999999</v>
      </c>
      <c r="K710" s="6" t="s">
        <v>22</v>
      </c>
      <c r="L710" s="6" t="s">
        <v>22</v>
      </c>
      <c r="M710" s="6" t="s">
        <v>22</v>
      </c>
      <c r="N710" s="7" t="s">
        <v>22</v>
      </c>
      <c r="O710" t="str">
        <f>VLOOKUP(A710,[1]matures!A:C,3,FALSE)</f>
        <v>-</v>
      </c>
      <c r="P710">
        <f>VLOOKUP(A710,[1]matures!A:E,5,FALSE)</f>
        <v>17458738</v>
      </c>
      <c r="Q710">
        <f>VLOOKUP(A710,[1]matures!A:F,6,FALSE)</f>
        <v>17458759</v>
      </c>
      <c r="R710">
        <f t="shared" si="11"/>
        <v>7</v>
      </c>
    </row>
    <row r="711" spans="1:18" x14ac:dyDescent="0.2">
      <c r="A711" s="5" t="s">
        <v>316</v>
      </c>
      <c r="B711" s="6">
        <v>10617458757</v>
      </c>
      <c r="C711" s="6" t="s">
        <v>28</v>
      </c>
      <c r="D711" s="6">
        <v>17458757</v>
      </c>
      <c r="E711" s="6">
        <v>2331</v>
      </c>
      <c r="F711" s="6" t="s">
        <v>20</v>
      </c>
      <c r="G711" s="6" t="s">
        <v>20</v>
      </c>
      <c r="H711" s="6">
        <v>0.98948899999999995</v>
      </c>
      <c r="I711" s="6" t="s">
        <v>21</v>
      </c>
      <c r="J711" s="6">
        <v>1.0510500000000001E-2</v>
      </c>
      <c r="K711" s="6" t="s">
        <v>22</v>
      </c>
      <c r="L711" s="6" t="s">
        <v>22</v>
      </c>
      <c r="M711" s="6" t="s">
        <v>22</v>
      </c>
      <c r="N711" s="7" t="s">
        <v>22</v>
      </c>
      <c r="O711" t="str">
        <f>VLOOKUP(A711,[1]matures!A:C,3,FALSE)</f>
        <v>-</v>
      </c>
      <c r="P711">
        <f>VLOOKUP(A711,[1]matures!A:E,5,FALSE)</f>
        <v>17458738</v>
      </c>
      <c r="Q711">
        <f>VLOOKUP(A711,[1]matures!A:F,6,FALSE)</f>
        <v>17458759</v>
      </c>
      <c r="R711">
        <f t="shared" si="11"/>
        <v>3</v>
      </c>
    </row>
    <row r="712" spans="1:18" x14ac:dyDescent="0.2">
      <c r="A712" s="5" t="s">
        <v>316</v>
      </c>
      <c r="B712" s="6">
        <v>10617458759</v>
      </c>
      <c r="C712" s="6" t="s">
        <v>28</v>
      </c>
      <c r="D712" s="6">
        <v>17458759</v>
      </c>
      <c r="E712" s="6">
        <v>2512</v>
      </c>
      <c r="F712" s="6" t="s">
        <v>23</v>
      </c>
      <c r="G712" s="6" t="s">
        <v>23</v>
      </c>
      <c r="H712" s="6">
        <v>0.99860700000000002</v>
      </c>
      <c r="I712" s="6" t="s">
        <v>26</v>
      </c>
      <c r="J712" s="6">
        <v>1.39331E-3</v>
      </c>
      <c r="K712" s="6" t="s">
        <v>22</v>
      </c>
      <c r="L712" s="6" t="s">
        <v>22</v>
      </c>
      <c r="M712" s="6" t="s">
        <v>22</v>
      </c>
      <c r="N712" s="7" t="s">
        <v>22</v>
      </c>
      <c r="O712" t="str">
        <f>VLOOKUP(A712,[1]matures!A:C,3,FALSE)</f>
        <v>-</v>
      </c>
      <c r="P712">
        <f>VLOOKUP(A712,[1]matures!A:E,5,FALSE)</f>
        <v>17458738</v>
      </c>
      <c r="Q712">
        <f>VLOOKUP(A712,[1]matures!A:F,6,FALSE)</f>
        <v>17458759</v>
      </c>
      <c r="R712">
        <f t="shared" si="11"/>
        <v>1</v>
      </c>
    </row>
    <row r="713" spans="1:18" x14ac:dyDescent="0.2">
      <c r="A713" s="5" t="s">
        <v>317</v>
      </c>
      <c r="B713" s="6">
        <v>10819020508</v>
      </c>
      <c r="C713" s="6" t="s">
        <v>36</v>
      </c>
      <c r="D713" s="6">
        <v>19020508</v>
      </c>
      <c r="E713" s="6">
        <v>1059</v>
      </c>
      <c r="F713" s="6" t="s">
        <v>20</v>
      </c>
      <c r="G713" s="6" t="s">
        <v>20</v>
      </c>
      <c r="H713" s="6">
        <v>0.98866900000000002</v>
      </c>
      <c r="I713" s="6" t="s">
        <v>21</v>
      </c>
      <c r="J713" s="6">
        <v>1.13314E-2</v>
      </c>
      <c r="K713" s="6" t="s">
        <v>22</v>
      </c>
      <c r="L713" s="6" t="s">
        <v>22</v>
      </c>
      <c r="M713" s="6" t="s">
        <v>22</v>
      </c>
      <c r="N713" s="7" t="s">
        <v>22</v>
      </c>
      <c r="O713" t="str">
        <f>VLOOKUP(A713,[1]matures!A:C,3,FALSE)</f>
        <v>+</v>
      </c>
      <c r="P713">
        <f>VLOOKUP(A713,[1]matures!A:E,5,FALSE)</f>
        <v>19020505</v>
      </c>
      <c r="Q713">
        <f>VLOOKUP(A713,[1]matures!A:F,6,FALSE)</f>
        <v>19020527</v>
      </c>
      <c r="R713">
        <f t="shared" si="11"/>
        <v>4</v>
      </c>
    </row>
    <row r="714" spans="1:18" x14ac:dyDescent="0.2">
      <c r="A714" s="5" t="s">
        <v>318</v>
      </c>
      <c r="B714" s="6">
        <v>11212674534</v>
      </c>
      <c r="C714" s="6" t="s">
        <v>52</v>
      </c>
      <c r="D714" s="6">
        <v>12674534</v>
      </c>
      <c r="E714" s="6">
        <v>344</v>
      </c>
      <c r="F714" s="6" t="s">
        <v>21</v>
      </c>
      <c r="G714" s="6" t="s">
        <v>21</v>
      </c>
      <c r="H714" s="6">
        <v>0.89534899999999995</v>
      </c>
      <c r="I714" s="6" t="s">
        <v>20</v>
      </c>
      <c r="J714" s="6">
        <v>0.10465099999999999</v>
      </c>
      <c r="K714" s="6" t="s">
        <v>22</v>
      </c>
      <c r="L714" s="6" t="s">
        <v>22</v>
      </c>
      <c r="M714" s="6" t="s">
        <v>22</v>
      </c>
      <c r="N714" s="7" t="s">
        <v>22</v>
      </c>
      <c r="O714" t="str">
        <f>VLOOKUP(A714,[1]matures!A:C,3,FALSE)</f>
        <v>+</v>
      </c>
      <c r="P714">
        <f>VLOOKUP(A714,[1]matures!A:E,5,FALSE)</f>
        <v>12674526</v>
      </c>
      <c r="Q714">
        <f>VLOOKUP(A714,[1]matures!A:F,6,FALSE)</f>
        <v>12674546</v>
      </c>
      <c r="R714">
        <f t="shared" si="11"/>
        <v>9</v>
      </c>
    </row>
    <row r="715" spans="1:18" x14ac:dyDescent="0.2">
      <c r="A715" s="5" t="s">
        <v>318</v>
      </c>
      <c r="B715" s="6">
        <v>11212674538</v>
      </c>
      <c r="C715" s="6" t="s">
        <v>52</v>
      </c>
      <c r="D715" s="6">
        <v>12674538</v>
      </c>
      <c r="E715" s="6">
        <v>505</v>
      </c>
      <c r="F715" s="6" t="s">
        <v>21</v>
      </c>
      <c r="G715" s="6" t="s">
        <v>21</v>
      </c>
      <c r="H715" s="6">
        <v>0.99802000000000002</v>
      </c>
      <c r="I715" s="6" t="s">
        <v>20</v>
      </c>
      <c r="J715" s="6">
        <v>1.9802000000000001E-3</v>
      </c>
      <c r="K715" s="6" t="s">
        <v>22</v>
      </c>
      <c r="L715" s="6" t="s">
        <v>22</v>
      </c>
      <c r="M715" s="6" t="s">
        <v>22</v>
      </c>
      <c r="N715" s="7" t="s">
        <v>22</v>
      </c>
      <c r="O715" t="str">
        <f>VLOOKUP(A715,[1]matures!A:C,3,FALSE)</f>
        <v>+</v>
      </c>
      <c r="P715">
        <f>VLOOKUP(A715,[1]matures!A:E,5,FALSE)</f>
        <v>12674526</v>
      </c>
      <c r="Q715">
        <f>VLOOKUP(A715,[1]matures!A:F,6,FALSE)</f>
        <v>12674546</v>
      </c>
      <c r="R715">
        <f t="shared" si="11"/>
        <v>13</v>
      </c>
    </row>
    <row r="716" spans="1:18" x14ac:dyDescent="0.2">
      <c r="A716" s="5" t="s">
        <v>319</v>
      </c>
      <c r="B716" s="6">
        <v>10143208635</v>
      </c>
      <c r="C716" s="6" t="s">
        <v>34</v>
      </c>
      <c r="D716" s="6">
        <v>43208635</v>
      </c>
      <c r="E716" s="6">
        <v>2968</v>
      </c>
      <c r="F716" s="6" t="s">
        <v>21</v>
      </c>
      <c r="G716" s="6" t="s">
        <v>20</v>
      </c>
      <c r="H716" s="6">
        <v>0.55154999999999998</v>
      </c>
      <c r="I716" s="6" t="s">
        <v>21</v>
      </c>
      <c r="J716" s="6">
        <v>0.44845000000000002</v>
      </c>
      <c r="K716" s="6" t="s">
        <v>22</v>
      </c>
      <c r="L716" s="6" t="s">
        <v>22</v>
      </c>
      <c r="M716" s="6" t="s">
        <v>22</v>
      </c>
      <c r="N716" s="7" t="s">
        <v>22</v>
      </c>
      <c r="O716" t="str">
        <f>VLOOKUP(A716,[1]matures!A:C,3,FALSE)</f>
        <v>-</v>
      </c>
      <c r="P716">
        <f>VLOOKUP(A716,[1]matures!A:E,5,FALSE)</f>
        <v>43208632</v>
      </c>
      <c r="Q716">
        <f>VLOOKUP(A716,[1]matures!A:F,6,FALSE)</f>
        <v>43208653</v>
      </c>
      <c r="R716">
        <f t="shared" si="11"/>
        <v>19</v>
      </c>
    </row>
    <row r="717" spans="1:18" x14ac:dyDescent="0.2">
      <c r="A717" s="5" t="s">
        <v>320</v>
      </c>
      <c r="B717" s="6">
        <v>10314094782</v>
      </c>
      <c r="C717" s="6" t="s">
        <v>25</v>
      </c>
      <c r="D717" s="6">
        <v>14094782</v>
      </c>
      <c r="E717" s="6">
        <v>1415</v>
      </c>
      <c r="F717" s="6" t="s">
        <v>26</v>
      </c>
      <c r="G717" s="6" t="s">
        <v>26</v>
      </c>
      <c r="H717" s="6">
        <v>0.78869299999999998</v>
      </c>
      <c r="I717" s="6" t="s">
        <v>20</v>
      </c>
      <c r="J717" s="6">
        <v>0.21130699999999999</v>
      </c>
      <c r="K717" s="6" t="s">
        <v>22</v>
      </c>
      <c r="L717" s="6" t="s">
        <v>22</v>
      </c>
      <c r="M717" s="6" t="s">
        <v>22</v>
      </c>
      <c r="N717" s="7" t="s">
        <v>22</v>
      </c>
      <c r="O717" t="str">
        <f>VLOOKUP(A717,[1]matures!A:C,3,FALSE)</f>
        <v>+</v>
      </c>
      <c r="P717">
        <f>VLOOKUP(A717,[1]matures!A:E,5,FALSE)</f>
        <v>14094764</v>
      </c>
      <c r="Q717">
        <f>VLOOKUP(A717,[1]matures!A:F,6,FALSE)</f>
        <v>14094782</v>
      </c>
      <c r="R717">
        <f t="shared" si="11"/>
        <v>19</v>
      </c>
    </row>
    <row r="718" spans="1:18" x14ac:dyDescent="0.2">
      <c r="A718" s="5" t="s">
        <v>321</v>
      </c>
      <c r="B718" s="6">
        <v>11002322031</v>
      </c>
      <c r="C718" s="6" t="s">
        <v>48</v>
      </c>
      <c r="D718" s="6">
        <v>2322031</v>
      </c>
      <c r="E718" s="6">
        <v>2978</v>
      </c>
      <c r="F718" s="6" t="s">
        <v>20</v>
      </c>
      <c r="G718" s="6" t="s">
        <v>20</v>
      </c>
      <c r="H718" s="6">
        <v>0.999664</v>
      </c>
      <c r="I718" s="6" t="s">
        <v>21</v>
      </c>
      <c r="J718" s="6">
        <v>3.3579600000000002E-4</v>
      </c>
      <c r="K718" s="6" t="s">
        <v>22</v>
      </c>
      <c r="L718" s="6" t="s">
        <v>22</v>
      </c>
      <c r="M718" s="6" t="s">
        <v>22</v>
      </c>
      <c r="N718" s="7" t="s">
        <v>22</v>
      </c>
      <c r="O718" t="str">
        <f>VLOOKUP(A718,[1]matures!A:C,3,FALSE)</f>
        <v>-</v>
      </c>
      <c r="P718">
        <f>VLOOKUP(A718,[1]matures!A:E,5,FALSE)</f>
        <v>2322030</v>
      </c>
      <c r="Q718">
        <f>VLOOKUP(A718,[1]matures!A:F,6,FALSE)</f>
        <v>2322050</v>
      </c>
      <c r="R718">
        <f t="shared" si="11"/>
        <v>20</v>
      </c>
    </row>
    <row r="719" spans="1:18" x14ac:dyDescent="0.2">
      <c r="A719" s="5" t="s">
        <v>321</v>
      </c>
      <c r="B719" s="6">
        <v>11002322032</v>
      </c>
      <c r="C719" s="6" t="s">
        <v>48</v>
      </c>
      <c r="D719" s="6">
        <v>2322032</v>
      </c>
      <c r="E719" s="6">
        <v>2997</v>
      </c>
      <c r="F719" s="6" t="s">
        <v>23</v>
      </c>
      <c r="G719" s="6" t="s">
        <v>23</v>
      </c>
      <c r="H719" s="6">
        <v>0.99966600000000005</v>
      </c>
      <c r="I719" s="6" t="s">
        <v>26</v>
      </c>
      <c r="J719" s="6">
        <v>3.33667E-4</v>
      </c>
      <c r="K719" s="6" t="s">
        <v>22</v>
      </c>
      <c r="L719" s="6" t="s">
        <v>22</v>
      </c>
      <c r="M719" s="6" t="s">
        <v>22</v>
      </c>
      <c r="N719" s="7" t="s">
        <v>22</v>
      </c>
      <c r="O719" t="str">
        <f>VLOOKUP(A719,[1]matures!A:C,3,FALSE)</f>
        <v>-</v>
      </c>
      <c r="P719">
        <f>VLOOKUP(A719,[1]matures!A:E,5,FALSE)</f>
        <v>2322030</v>
      </c>
      <c r="Q719">
        <f>VLOOKUP(A719,[1]matures!A:F,6,FALSE)</f>
        <v>2322050</v>
      </c>
      <c r="R719">
        <f t="shared" si="11"/>
        <v>19</v>
      </c>
    </row>
    <row r="720" spans="1:18" x14ac:dyDescent="0.2">
      <c r="A720" s="5" t="s">
        <v>321</v>
      </c>
      <c r="B720" s="6">
        <v>11002322033</v>
      </c>
      <c r="C720" s="6" t="s">
        <v>48</v>
      </c>
      <c r="D720" s="6">
        <v>2322033</v>
      </c>
      <c r="E720" s="6">
        <v>2986</v>
      </c>
      <c r="F720" s="6" t="s">
        <v>20</v>
      </c>
      <c r="G720" s="6" t="s">
        <v>20</v>
      </c>
      <c r="H720" s="6">
        <v>0.99933000000000005</v>
      </c>
      <c r="I720" s="6" t="s">
        <v>21</v>
      </c>
      <c r="J720" s="6">
        <v>6.69792E-4</v>
      </c>
      <c r="K720" s="6" t="s">
        <v>22</v>
      </c>
      <c r="L720" s="6" t="s">
        <v>22</v>
      </c>
      <c r="M720" s="6" t="s">
        <v>22</v>
      </c>
      <c r="N720" s="7" t="s">
        <v>22</v>
      </c>
      <c r="O720" t="str">
        <f>VLOOKUP(A720,[1]matures!A:C,3,FALSE)</f>
        <v>-</v>
      </c>
      <c r="P720">
        <f>VLOOKUP(A720,[1]matures!A:E,5,FALSE)</f>
        <v>2322030</v>
      </c>
      <c r="Q720">
        <f>VLOOKUP(A720,[1]matures!A:F,6,FALSE)</f>
        <v>2322050</v>
      </c>
      <c r="R720">
        <f t="shared" si="11"/>
        <v>18</v>
      </c>
    </row>
    <row r="721" spans="1:18" x14ac:dyDescent="0.2">
      <c r="A721" s="5" t="s">
        <v>321</v>
      </c>
      <c r="B721" s="6">
        <v>11002322034</v>
      </c>
      <c r="C721" s="6" t="s">
        <v>48</v>
      </c>
      <c r="D721" s="6">
        <v>2322034</v>
      </c>
      <c r="E721" s="6">
        <v>3018</v>
      </c>
      <c r="F721" s="6" t="s">
        <v>21</v>
      </c>
      <c r="G721" s="6" t="s">
        <v>21</v>
      </c>
      <c r="H721" s="6">
        <v>0.999834</v>
      </c>
      <c r="I721" s="6" t="s">
        <v>20</v>
      </c>
      <c r="J721" s="6">
        <v>1.65673E-4</v>
      </c>
      <c r="K721" s="6" t="s">
        <v>22</v>
      </c>
      <c r="L721" s="6" t="s">
        <v>22</v>
      </c>
      <c r="M721" s="6" t="s">
        <v>22</v>
      </c>
      <c r="N721" s="7" t="s">
        <v>22</v>
      </c>
      <c r="O721" t="str">
        <f>VLOOKUP(A721,[1]matures!A:C,3,FALSE)</f>
        <v>-</v>
      </c>
      <c r="P721">
        <f>VLOOKUP(A721,[1]matures!A:E,5,FALSE)</f>
        <v>2322030</v>
      </c>
      <c r="Q721">
        <f>VLOOKUP(A721,[1]matures!A:F,6,FALSE)</f>
        <v>2322050</v>
      </c>
      <c r="R721">
        <f t="shared" si="11"/>
        <v>17</v>
      </c>
    </row>
    <row r="722" spans="1:18" x14ac:dyDescent="0.2">
      <c r="A722" s="5" t="s">
        <v>321</v>
      </c>
      <c r="B722" s="6">
        <v>11002322037</v>
      </c>
      <c r="C722" s="6" t="s">
        <v>48</v>
      </c>
      <c r="D722" s="6">
        <v>2322037</v>
      </c>
      <c r="E722" s="6">
        <v>2759</v>
      </c>
      <c r="F722" s="6" t="s">
        <v>23</v>
      </c>
      <c r="G722" s="6" t="s">
        <v>23</v>
      </c>
      <c r="H722" s="6">
        <v>0.93421500000000002</v>
      </c>
      <c r="I722" s="6" t="s">
        <v>26</v>
      </c>
      <c r="J722" s="6">
        <v>6.5784700000000002E-2</v>
      </c>
      <c r="K722" s="6" t="s">
        <v>22</v>
      </c>
      <c r="L722" s="6" t="s">
        <v>22</v>
      </c>
      <c r="M722" s="6" t="s">
        <v>22</v>
      </c>
      <c r="N722" s="7" t="s">
        <v>22</v>
      </c>
      <c r="O722" t="str">
        <f>VLOOKUP(A722,[1]matures!A:C,3,FALSE)</f>
        <v>-</v>
      </c>
      <c r="P722">
        <f>VLOOKUP(A722,[1]matures!A:E,5,FALSE)</f>
        <v>2322030</v>
      </c>
      <c r="Q722">
        <f>VLOOKUP(A722,[1]matures!A:F,6,FALSE)</f>
        <v>2322050</v>
      </c>
      <c r="R722">
        <f t="shared" si="11"/>
        <v>14</v>
      </c>
    </row>
    <row r="723" spans="1:18" x14ac:dyDescent="0.2">
      <c r="A723" s="5" t="s">
        <v>321</v>
      </c>
      <c r="B723" s="6">
        <v>11002322038</v>
      </c>
      <c r="C723" s="6" t="s">
        <v>48</v>
      </c>
      <c r="D723" s="6">
        <v>2322038</v>
      </c>
      <c r="E723" s="6">
        <v>3016</v>
      </c>
      <c r="F723" s="6" t="s">
        <v>23</v>
      </c>
      <c r="G723" s="6" t="s">
        <v>23</v>
      </c>
      <c r="H723" s="6">
        <v>0.99917100000000003</v>
      </c>
      <c r="I723" s="6" t="s">
        <v>26</v>
      </c>
      <c r="J723" s="6">
        <v>8.2891200000000001E-4</v>
      </c>
      <c r="K723" s="6" t="s">
        <v>22</v>
      </c>
      <c r="L723" s="6" t="s">
        <v>22</v>
      </c>
      <c r="M723" s="6" t="s">
        <v>22</v>
      </c>
      <c r="N723" s="7" t="s">
        <v>22</v>
      </c>
      <c r="O723" t="str">
        <f>VLOOKUP(A723,[1]matures!A:C,3,FALSE)</f>
        <v>-</v>
      </c>
      <c r="P723">
        <f>VLOOKUP(A723,[1]matures!A:E,5,FALSE)</f>
        <v>2322030</v>
      </c>
      <c r="Q723">
        <f>VLOOKUP(A723,[1]matures!A:F,6,FALSE)</f>
        <v>2322050</v>
      </c>
      <c r="R723">
        <f t="shared" si="11"/>
        <v>13</v>
      </c>
    </row>
    <row r="724" spans="1:18" x14ac:dyDescent="0.2">
      <c r="A724" s="5" t="s">
        <v>321</v>
      </c>
      <c r="B724" s="6">
        <v>11002322039</v>
      </c>
      <c r="C724" s="6" t="s">
        <v>48</v>
      </c>
      <c r="D724" s="6">
        <v>2322039</v>
      </c>
      <c r="E724" s="6">
        <v>2756</v>
      </c>
      <c r="F724" s="6" t="s">
        <v>20</v>
      </c>
      <c r="G724" s="6" t="s">
        <v>20</v>
      </c>
      <c r="H724" s="6">
        <v>0.93486899999999995</v>
      </c>
      <c r="I724" s="6" t="s">
        <v>26</v>
      </c>
      <c r="J724" s="6">
        <v>6.5130599999999997E-2</v>
      </c>
      <c r="K724" s="6" t="s">
        <v>22</v>
      </c>
      <c r="L724" s="6" t="s">
        <v>22</v>
      </c>
      <c r="M724" s="6" t="s">
        <v>22</v>
      </c>
      <c r="N724" s="7" t="s">
        <v>22</v>
      </c>
      <c r="O724" t="str">
        <f>VLOOKUP(A724,[1]matures!A:C,3,FALSE)</f>
        <v>-</v>
      </c>
      <c r="P724">
        <f>VLOOKUP(A724,[1]matures!A:E,5,FALSE)</f>
        <v>2322030</v>
      </c>
      <c r="Q724">
        <f>VLOOKUP(A724,[1]matures!A:F,6,FALSE)</f>
        <v>2322050</v>
      </c>
      <c r="R724">
        <f t="shared" si="11"/>
        <v>12</v>
      </c>
    </row>
    <row r="725" spans="1:18" x14ac:dyDescent="0.2">
      <c r="A725" s="5" t="s">
        <v>321</v>
      </c>
      <c r="B725" s="6">
        <v>11002322041</v>
      </c>
      <c r="C725" s="6" t="s">
        <v>48</v>
      </c>
      <c r="D725" s="6">
        <v>2322041</v>
      </c>
      <c r="E725" s="6">
        <v>2951</v>
      </c>
      <c r="F725" s="6" t="s">
        <v>20</v>
      </c>
      <c r="G725" s="6" t="s">
        <v>20</v>
      </c>
      <c r="H725" s="6">
        <v>0.99881399999999998</v>
      </c>
      <c r="I725" s="6" t="s">
        <v>21</v>
      </c>
      <c r="J725" s="6">
        <v>1.18604E-3</v>
      </c>
      <c r="K725" s="6" t="s">
        <v>22</v>
      </c>
      <c r="L725" s="6" t="s">
        <v>22</v>
      </c>
      <c r="M725" s="6" t="s">
        <v>22</v>
      </c>
      <c r="N725" s="7" t="s">
        <v>22</v>
      </c>
      <c r="O725" t="str">
        <f>VLOOKUP(A725,[1]matures!A:C,3,FALSE)</f>
        <v>-</v>
      </c>
      <c r="P725">
        <f>VLOOKUP(A725,[1]matures!A:E,5,FALSE)</f>
        <v>2322030</v>
      </c>
      <c r="Q725">
        <f>VLOOKUP(A725,[1]matures!A:F,6,FALSE)</f>
        <v>2322050</v>
      </c>
      <c r="R725">
        <f t="shared" si="11"/>
        <v>10</v>
      </c>
    </row>
    <row r="726" spans="1:18" x14ac:dyDescent="0.2">
      <c r="A726" s="5" t="s">
        <v>321</v>
      </c>
      <c r="B726" s="6">
        <v>11002322045</v>
      </c>
      <c r="C726" s="6" t="s">
        <v>48</v>
      </c>
      <c r="D726" s="6">
        <v>2322045</v>
      </c>
      <c r="E726" s="6">
        <v>3021</v>
      </c>
      <c r="F726" s="6" t="s">
        <v>21</v>
      </c>
      <c r="G726" s="6" t="s">
        <v>21</v>
      </c>
      <c r="H726" s="6">
        <v>0.99966900000000003</v>
      </c>
      <c r="I726" s="6" t="s">
        <v>20</v>
      </c>
      <c r="J726" s="6">
        <v>3.31016E-4</v>
      </c>
      <c r="K726" s="6" t="s">
        <v>22</v>
      </c>
      <c r="L726" s="6" t="s">
        <v>22</v>
      </c>
      <c r="M726" s="6" t="s">
        <v>22</v>
      </c>
      <c r="N726" s="7" t="s">
        <v>22</v>
      </c>
      <c r="O726" t="str">
        <f>VLOOKUP(A726,[1]matures!A:C,3,FALSE)</f>
        <v>-</v>
      </c>
      <c r="P726">
        <f>VLOOKUP(A726,[1]matures!A:E,5,FALSE)</f>
        <v>2322030</v>
      </c>
      <c r="Q726">
        <f>VLOOKUP(A726,[1]matures!A:F,6,FALSE)</f>
        <v>2322050</v>
      </c>
      <c r="R726">
        <f t="shared" si="11"/>
        <v>6</v>
      </c>
    </row>
    <row r="727" spans="1:18" x14ac:dyDescent="0.2">
      <c r="A727" s="5" t="s">
        <v>322</v>
      </c>
      <c r="B727" s="6">
        <v>10700016899</v>
      </c>
      <c r="C727" s="6" t="s">
        <v>46</v>
      </c>
      <c r="D727" s="6">
        <v>16899</v>
      </c>
      <c r="E727" s="6">
        <v>3011</v>
      </c>
      <c r="F727" s="6" t="s">
        <v>21</v>
      </c>
      <c r="G727" s="6" t="s">
        <v>21</v>
      </c>
      <c r="H727" s="6">
        <v>0.999668</v>
      </c>
      <c r="I727" s="6" t="s">
        <v>20</v>
      </c>
      <c r="J727" s="6">
        <v>3.3211599999999998E-4</v>
      </c>
      <c r="K727" s="6" t="s">
        <v>22</v>
      </c>
      <c r="L727" s="6" t="s">
        <v>22</v>
      </c>
      <c r="M727" s="6" t="s">
        <v>22</v>
      </c>
      <c r="N727" s="7" t="s">
        <v>22</v>
      </c>
      <c r="O727" t="str">
        <f>VLOOKUP(A727,[1]matures!A:C,3,FALSE)</f>
        <v>-</v>
      </c>
      <c r="P727">
        <f>VLOOKUP(A727,[1]matures!A:E,5,FALSE)</f>
        <v>16898</v>
      </c>
      <c r="Q727">
        <f>VLOOKUP(A727,[1]matures!A:F,6,FALSE)</f>
        <v>16919</v>
      </c>
      <c r="R727">
        <f t="shared" si="11"/>
        <v>21</v>
      </c>
    </row>
    <row r="728" spans="1:18" x14ac:dyDescent="0.2">
      <c r="A728" s="5" t="s">
        <v>322</v>
      </c>
      <c r="B728" s="6">
        <v>10700016905</v>
      </c>
      <c r="C728" s="6" t="s">
        <v>46</v>
      </c>
      <c r="D728" s="6">
        <v>16905</v>
      </c>
      <c r="E728" s="6">
        <v>3011</v>
      </c>
      <c r="F728" s="6" t="s">
        <v>26</v>
      </c>
      <c r="G728" s="6" t="s">
        <v>26</v>
      </c>
      <c r="H728" s="6">
        <v>0.998838</v>
      </c>
      <c r="I728" s="6" t="s">
        <v>23</v>
      </c>
      <c r="J728" s="6">
        <v>1.1624000000000001E-3</v>
      </c>
      <c r="K728" s="6" t="s">
        <v>22</v>
      </c>
      <c r="L728" s="6" t="s">
        <v>22</v>
      </c>
      <c r="M728" s="6" t="s">
        <v>22</v>
      </c>
      <c r="N728" s="7" t="s">
        <v>22</v>
      </c>
      <c r="O728" t="str">
        <f>VLOOKUP(A728,[1]matures!A:C,3,FALSE)</f>
        <v>-</v>
      </c>
      <c r="P728">
        <f>VLOOKUP(A728,[1]matures!A:E,5,FALSE)</f>
        <v>16898</v>
      </c>
      <c r="Q728">
        <f>VLOOKUP(A728,[1]matures!A:F,6,FALSE)</f>
        <v>16919</v>
      </c>
      <c r="R728">
        <f t="shared" si="11"/>
        <v>15</v>
      </c>
    </row>
    <row r="729" spans="1:18" x14ac:dyDescent="0.2">
      <c r="A729" s="5" t="s">
        <v>322</v>
      </c>
      <c r="B729" s="6">
        <v>10700016912</v>
      </c>
      <c r="C729" s="6" t="s">
        <v>46</v>
      </c>
      <c r="D729" s="6">
        <v>16912</v>
      </c>
      <c r="E729" s="6">
        <v>2977</v>
      </c>
      <c r="F729" s="6" t="s">
        <v>26</v>
      </c>
      <c r="G729" s="6" t="s">
        <v>23</v>
      </c>
      <c r="H729" s="6">
        <v>0.82633500000000004</v>
      </c>
      <c r="I729" s="6" t="s">
        <v>26</v>
      </c>
      <c r="J729" s="6">
        <v>0.17366500000000001</v>
      </c>
      <c r="K729" s="6" t="s">
        <v>22</v>
      </c>
      <c r="L729" s="6" t="s">
        <v>22</v>
      </c>
      <c r="M729" s="6" t="s">
        <v>22</v>
      </c>
      <c r="N729" s="7" t="s">
        <v>22</v>
      </c>
      <c r="O729" t="str">
        <f>VLOOKUP(A729,[1]matures!A:C,3,FALSE)</f>
        <v>-</v>
      </c>
      <c r="P729">
        <f>VLOOKUP(A729,[1]matures!A:E,5,FALSE)</f>
        <v>16898</v>
      </c>
      <c r="Q729">
        <f>VLOOKUP(A729,[1]matures!A:F,6,FALSE)</f>
        <v>16919</v>
      </c>
      <c r="R729">
        <f t="shared" si="11"/>
        <v>8</v>
      </c>
    </row>
    <row r="730" spans="1:18" x14ac:dyDescent="0.2">
      <c r="A730" s="5" t="s">
        <v>323</v>
      </c>
      <c r="B730" s="6">
        <v>11101286653</v>
      </c>
      <c r="C730" s="6" t="s">
        <v>19</v>
      </c>
      <c r="D730" s="6">
        <v>1286653</v>
      </c>
      <c r="E730" s="6">
        <v>3004</v>
      </c>
      <c r="F730" s="6" t="s">
        <v>20</v>
      </c>
      <c r="G730" s="6" t="s">
        <v>20</v>
      </c>
      <c r="H730" s="6">
        <v>0.999834</v>
      </c>
      <c r="I730" s="6" t="s">
        <v>21</v>
      </c>
      <c r="J730" s="6">
        <v>1.6644500000000001E-4</v>
      </c>
      <c r="K730" s="6" t="s">
        <v>22</v>
      </c>
      <c r="L730" s="6" t="s">
        <v>22</v>
      </c>
      <c r="M730" s="6" t="s">
        <v>22</v>
      </c>
      <c r="N730" s="7" t="s">
        <v>22</v>
      </c>
      <c r="O730" t="str">
        <f>VLOOKUP(A730,[1]matures!A:C,3,FALSE)</f>
        <v>+</v>
      </c>
      <c r="P730">
        <f>VLOOKUP(A730,[1]matures!A:E,5,FALSE)</f>
        <v>1286653</v>
      </c>
      <c r="Q730">
        <f>VLOOKUP(A730,[1]matures!A:F,6,FALSE)</f>
        <v>1286676</v>
      </c>
      <c r="R730">
        <f t="shared" si="11"/>
        <v>1</v>
      </c>
    </row>
    <row r="731" spans="1:18" x14ac:dyDescent="0.2">
      <c r="A731" s="5" t="s">
        <v>324</v>
      </c>
      <c r="B731" s="6">
        <v>10141010599</v>
      </c>
      <c r="C731" s="6" t="s">
        <v>34</v>
      </c>
      <c r="D731" s="6">
        <v>41010599</v>
      </c>
      <c r="E731" s="6">
        <v>3017</v>
      </c>
      <c r="F731" s="6" t="s">
        <v>23</v>
      </c>
      <c r="G731" s="6" t="s">
        <v>23</v>
      </c>
      <c r="H731" s="6">
        <v>0.99966900000000003</v>
      </c>
      <c r="I731" s="6" t="s">
        <v>26</v>
      </c>
      <c r="J731" s="6">
        <v>3.3145499999999998E-4</v>
      </c>
      <c r="K731" s="6" t="s">
        <v>22</v>
      </c>
      <c r="L731" s="6" t="s">
        <v>22</v>
      </c>
      <c r="M731" s="6" t="s">
        <v>22</v>
      </c>
      <c r="N731" s="7" t="s">
        <v>22</v>
      </c>
      <c r="O731" t="str">
        <f>VLOOKUP(A731,[1]matures!A:C,3,FALSE)</f>
        <v>-</v>
      </c>
      <c r="P731">
        <f>VLOOKUP(A731,[1]matures!A:E,5,FALSE)</f>
        <v>41010583</v>
      </c>
      <c r="Q731">
        <f>VLOOKUP(A731,[1]matures!A:F,6,FALSE)</f>
        <v>41010602</v>
      </c>
      <c r="R731">
        <f t="shared" si="11"/>
        <v>4</v>
      </c>
    </row>
    <row r="732" spans="1:18" x14ac:dyDescent="0.2">
      <c r="A732" s="5" t="s">
        <v>325</v>
      </c>
      <c r="B732" s="6">
        <v>10140622695</v>
      </c>
      <c r="C732" s="6" t="s">
        <v>34</v>
      </c>
      <c r="D732" s="6">
        <v>40622695</v>
      </c>
      <c r="E732" s="6">
        <v>3019</v>
      </c>
      <c r="F732" s="6" t="s">
        <v>23</v>
      </c>
      <c r="G732" s="6" t="s">
        <v>23</v>
      </c>
      <c r="H732" s="6">
        <v>0.99966900000000003</v>
      </c>
      <c r="I732" s="6" t="s">
        <v>26</v>
      </c>
      <c r="J732" s="6">
        <v>3.3123499999999998E-4</v>
      </c>
      <c r="K732" s="6" t="s">
        <v>22</v>
      </c>
      <c r="L732" s="6" t="s">
        <v>22</v>
      </c>
      <c r="M732" s="6" t="s">
        <v>22</v>
      </c>
      <c r="N732" s="7" t="s">
        <v>22</v>
      </c>
      <c r="O732" t="str">
        <f>VLOOKUP(A732,[1]matures!A:C,3,FALSE)</f>
        <v>-</v>
      </c>
      <c r="P732">
        <f>VLOOKUP(A732,[1]matures!A:E,5,FALSE)</f>
        <v>40622693</v>
      </c>
      <c r="Q732">
        <f>VLOOKUP(A732,[1]matures!A:F,6,FALSE)</f>
        <v>40622716</v>
      </c>
      <c r="R732">
        <f t="shared" si="11"/>
        <v>22</v>
      </c>
    </row>
    <row r="733" spans="1:18" x14ac:dyDescent="0.2">
      <c r="A733" s="5" t="s">
        <v>325</v>
      </c>
      <c r="B733" s="6">
        <v>10140622697</v>
      </c>
      <c r="C733" s="6" t="s">
        <v>34</v>
      </c>
      <c r="D733" s="6">
        <v>40622697</v>
      </c>
      <c r="E733" s="6">
        <v>3016</v>
      </c>
      <c r="F733" s="6" t="s">
        <v>21</v>
      </c>
      <c r="G733" s="6" t="s">
        <v>21</v>
      </c>
      <c r="H733" s="6">
        <v>0.99883900000000003</v>
      </c>
      <c r="I733" s="6" t="s">
        <v>20</v>
      </c>
      <c r="J733" s="6">
        <v>1.16048E-3</v>
      </c>
      <c r="K733" s="6" t="s">
        <v>22</v>
      </c>
      <c r="L733" s="6" t="s">
        <v>22</v>
      </c>
      <c r="M733" s="6" t="s">
        <v>22</v>
      </c>
      <c r="N733" s="7" t="s">
        <v>22</v>
      </c>
      <c r="O733" t="str">
        <f>VLOOKUP(A733,[1]matures!A:C,3,FALSE)</f>
        <v>-</v>
      </c>
      <c r="P733">
        <f>VLOOKUP(A733,[1]matures!A:E,5,FALSE)</f>
        <v>40622693</v>
      </c>
      <c r="Q733">
        <f>VLOOKUP(A733,[1]matures!A:F,6,FALSE)</f>
        <v>40622716</v>
      </c>
      <c r="R733">
        <f t="shared" si="11"/>
        <v>20</v>
      </c>
    </row>
    <row r="734" spans="1:18" x14ac:dyDescent="0.2">
      <c r="A734" s="5" t="s">
        <v>325</v>
      </c>
      <c r="B734" s="6">
        <v>10140622698</v>
      </c>
      <c r="C734" s="6" t="s">
        <v>34</v>
      </c>
      <c r="D734" s="6">
        <v>40622698</v>
      </c>
      <c r="E734" s="6">
        <v>3006</v>
      </c>
      <c r="F734" s="6" t="s">
        <v>21</v>
      </c>
      <c r="G734" s="6" t="s">
        <v>21</v>
      </c>
      <c r="H734" s="6">
        <v>0.90602099999999997</v>
      </c>
      <c r="I734" s="6" t="s">
        <v>20</v>
      </c>
      <c r="J734" s="6">
        <v>9.3978699999999998E-2</v>
      </c>
      <c r="K734" s="6" t="s">
        <v>22</v>
      </c>
      <c r="L734" s="6" t="s">
        <v>22</v>
      </c>
      <c r="M734" s="6" t="s">
        <v>22</v>
      </c>
      <c r="N734" s="7" t="s">
        <v>22</v>
      </c>
      <c r="O734" t="str">
        <f>VLOOKUP(A734,[1]matures!A:C,3,FALSE)</f>
        <v>-</v>
      </c>
      <c r="P734">
        <f>VLOOKUP(A734,[1]matures!A:E,5,FALSE)</f>
        <v>40622693</v>
      </c>
      <c r="Q734">
        <f>VLOOKUP(A734,[1]matures!A:F,6,FALSE)</f>
        <v>40622716</v>
      </c>
      <c r="R734">
        <f t="shared" si="11"/>
        <v>19</v>
      </c>
    </row>
    <row r="735" spans="1:18" x14ac:dyDescent="0.2">
      <c r="A735" s="5" t="s">
        <v>325</v>
      </c>
      <c r="B735" s="6">
        <v>10140622700</v>
      </c>
      <c r="C735" s="6" t="s">
        <v>34</v>
      </c>
      <c r="D735" s="6">
        <v>40622700</v>
      </c>
      <c r="E735" s="6">
        <v>3015</v>
      </c>
      <c r="F735" s="6" t="s">
        <v>21</v>
      </c>
      <c r="G735" s="6" t="s">
        <v>21</v>
      </c>
      <c r="H735" s="6">
        <v>0.99867300000000003</v>
      </c>
      <c r="I735" s="6" t="s">
        <v>20</v>
      </c>
      <c r="J735" s="6">
        <v>1.3267000000000001E-3</v>
      </c>
      <c r="K735" s="6" t="s">
        <v>22</v>
      </c>
      <c r="L735" s="6" t="s">
        <v>22</v>
      </c>
      <c r="M735" s="6" t="s">
        <v>22</v>
      </c>
      <c r="N735" s="7" t="s">
        <v>22</v>
      </c>
      <c r="O735" t="str">
        <f>VLOOKUP(A735,[1]matures!A:C,3,FALSE)</f>
        <v>-</v>
      </c>
      <c r="P735">
        <f>VLOOKUP(A735,[1]matures!A:E,5,FALSE)</f>
        <v>40622693</v>
      </c>
      <c r="Q735">
        <f>VLOOKUP(A735,[1]matures!A:F,6,FALSE)</f>
        <v>40622716</v>
      </c>
      <c r="R735">
        <f t="shared" si="11"/>
        <v>17</v>
      </c>
    </row>
    <row r="736" spans="1:18" x14ac:dyDescent="0.2">
      <c r="A736" s="5" t="s">
        <v>325</v>
      </c>
      <c r="B736" s="6">
        <v>10140622701</v>
      </c>
      <c r="C736" s="6" t="s">
        <v>34</v>
      </c>
      <c r="D736" s="6">
        <v>40622701</v>
      </c>
      <c r="E736" s="6">
        <v>3012</v>
      </c>
      <c r="F736" s="6" t="s">
        <v>26</v>
      </c>
      <c r="G736" s="6" t="s">
        <v>26</v>
      </c>
      <c r="H736" s="6">
        <v>0.92928299999999997</v>
      </c>
      <c r="I736" s="6" t="s">
        <v>23</v>
      </c>
      <c r="J736" s="6">
        <v>7.0717100000000005E-2</v>
      </c>
      <c r="K736" s="6" t="s">
        <v>22</v>
      </c>
      <c r="L736" s="6" t="s">
        <v>22</v>
      </c>
      <c r="M736" s="6" t="s">
        <v>22</v>
      </c>
      <c r="N736" s="7" t="s">
        <v>22</v>
      </c>
      <c r="O736" t="str">
        <f>VLOOKUP(A736,[1]matures!A:C,3,FALSE)</f>
        <v>-</v>
      </c>
      <c r="P736">
        <f>VLOOKUP(A736,[1]matures!A:E,5,FALSE)</f>
        <v>40622693</v>
      </c>
      <c r="Q736">
        <f>VLOOKUP(A736,[1]matures!A:F,6,FALSE)</f>
        <v>40622716</v>
      </c>
      <c r="R736">
        <f t="shared" si="11"/>
        <v>16</v>
      </c>
    </row>
    <row r="737" spans="1:18" x14ac:dyDescent="0.2">
      <c r="A737" s="5" t="s">
        <v>325</v>
      </c>
      <c r="B737" s="6">
        <v>10140622704</v>
      </c>
      <c r="C737" s="6" t="s">
        <v>34</v>
      </c>
      <c r="D737" s="6">
        <v>40622704</v>
      </c>
      <c r="E737" s="6">
        <v>3018</v>
      </c>
      <c r="F737" s="6" t="s">
        <v>26</v>
      </c>
      <c r="G737" s="6" t="s">
        <v>26</v>
      </c>
      <c r="H737" s="6">
        <v>0.99883999999999995</v>
      </c>
      <c r="I737" s="6" t="s">
        <v>23</v>
      </c>
      <c r="J737" s="6">
        <v>1.15971E-3</v>
      </c>
      <c r="K737" s="6" t="s">
        <v>22</v>
      </c>
      <c r="L737" s="6" t="s">
        <v>22</v>
      </c>
      <c r="M737" s="6" t="s">
        <v>22</v>
      </c>
      <c r="N737" s="7" t="s">
        <v>22</v>
      </c>
      <c r="O737" t="str">
        <f>VLOOKUP(A737,[1]matures!A:C,3,FALSE)</f>
        <v>-</v>
      </c>
      <c r="P737">
        <f>VLOOKUP(A737,[1]matures!A:E,5,FALSE)</f>
        <v>40622693</v>
      </c>
      <c r="Q737">
        <f>VLOOKUP(A737,[1]matures!A:F,6,FALSE)</f>
        <v>40622716</v>
      </c>
      <c r="R737">
        <f t="shared" si="11"/>
        <v>13</v>
      </c>
    </row>
    <row r="738" spans="1:18" x14ac:dyDescent="0.2">
      <c r="A738" s="5" t="s">
        <v>325</v>
      </c>
      <c r="B738" s="6">
        <v>10140622707</v>
      </c>
      <c r="C738" s="6" t="s">
        <v>34</v>
      </c>
      <c r="D738" s="6">
        <v>40622707</v>
      </c>
      <c r="E738" s="6">
        <v>3019</v>
      </c>
      <c r="F738" s="6" t="s">
        <v>21</v>
      </c>
      <c r="G738" s="6" t="s">
        <v>21</v>
      </c>
      <c r="H738" s="6">
        <v>0.99966900000000003</v>
      </c>
      <c r="I738" s="6" t="s">
        <v>20</v>
      </c>
      <c r="J738" s="6">
        <v>3.3123499999999998E-4</v>
      </c>
      <c r="K738" s="6" t="s">
        <v>22</v>
      </c>
      <c r="L738" s="6" t="s">
        <v>22</v>
      </c>
      <c r="M738" s="6" t="s">
        <v>22</v>
      </c>
      <c r="N738" s="7" t="s">
        <v>22</v>
      </c>
      <c r="O738" t="str">
        <f>VLOOKUP(A738,[1]matures!A:C,3,FALSE)</f>
        <v>-</v>
      </c>
      <c r="P738">
        <f>VLOOKUP(A738,[1]matures!A:E,5,FALSE)</f>
        <v>40622693</v>
      </c>
      <c r="Q738">
        <f>VLOOKUP(A738,[1]matures!A:F,6,FALSE)</f>
        <v>40622716</v>
      </c>
      <c r="R738">
        <f t="shared" si="11"/>
        <v>10</v>
      </c>
    </row>
    <row r="739" spans="1:18" x14ac:dyDescent="0.2">
      <c r="A739" s="5" t="s">
        <v>325</v>
      </c>
      <c r="B739" s="6">
        <v>10140622708</v>
      </c>
      <c r="C739" s="6" t="s">
        <v>34</v>
      </c>
      <c r="D739" s="6">
        <v>40622708</v>
      </c>
      <c r="E739" s="6">
        <v>2993</v>
      </c>
      <c r="F739" s="6" t="s">
        <v>21</v>
      </c>
      <c r="G739" s="6" t="s">
        <v>20</v>
      </c>
      <c r="H739" s="6">
        <v>0.65736700000000003</v>
      </c>
      <c r="I739" s="6" t="s">
        <v>21</v>
      </c>
      <c r="J739" s="6">
        <v>0.34263300000000002</v>
      </c>
      <c r="K739" s="6" t="s">
        <v>22</v>
      </c>
      <c r="L739" s="6" t="s">
        <v>22</v>
      </c>
      <c r="M739" s="6" t="s">
        <v>22</v>
      </c>
      <c r="N739" s="7" t="s">
        <v>22</v>
      </c>
      <c r="O739" t="str">
        <f>VLOOKUP(A739,[1]matures!A:C,3,FALSE)</f>
        <v>-</v>
      </c>
      <c r="P739">
        <f>VLOOKUP(A739,[1]matures!A:E,5,FALSE)</f>
        <v>40622693</v>
      </c>
      <c r="Q739">
        <f>VLOOKUP(A739,[1]matures!A:F,6,FALSE)</f>
        <v>40622716</v>
      </c>
      <c r="R739">
        <f t="shared" si="11"/>
        <v>9</v>
      </c>
    </row>
    <row r="740" spans="1:18" x14ac:dyDescent="0.2">
      <c r="A740" s="5" t="s">
        <v>325</v>
      </c>
      <c r="B740" s="6">
        <v>10140622712</v>
      </c>
      <c r="C740" s="6" t="s">
        <v>34</v>
      </c>
      <c r="D740" s="6">
        <v>40622712</v>
      </c>
      <c r="E740" s="6">
        <v>3015</v>
      </c>
      <c r="F740" s="6" t="s">
        <v>21</v>
      </c>
      <c r="G740" s="6" t="s">
        <v>21</v>
      </c>
      <c r="H740" s="6">
        <v>0.978607</v>
      </c>
      <c r="I740" s="6" t="s">
        <v>26</v>
      </c>
      <c r="J740" s="6">
        <v>2.0895500000000001E-2</v>
      </c>
      <c r="K740" s="6" t="s">
        <v>20</v>
      </c>
      <c r="L740" s="6">
        <v>4.9751199999999998E-4</v>
      </c>
      <c r="M740" s="6" t="s">
        <v>22</v>
      </c>
      <c r="N740" s="7" t="s">
        <v>22</v>
      </c>
      <c r="O740" t="str">
        <f>VLOOKUP(A740,[1]matures!A:C,3,FALSE)</f>
        <v>-</v>
      </c>
      <c r="P740">
        <f>VLOOKUP(A740,[1]matures!A:E,5,FALSE)</f>
        <v>40622693</v>
      </c>
      <c r="Q740">
        <f>VLOOKUP(A740,[1]matures!A:F,6,FALSE)</f>
        <v>40622716</v>
      </c>
      <c r="R740">
        <f t="shared" si="11"/>
        <v>5</v>
      </c>
    </row>
    <row r="741" spans="1:18" x14ac:dyDescent="0.2">
      <c r="A741" s="5" t="s">
        <v>325</v>
      </c>
      <c r="B741" s="6">
        <v>10140622714</v>
      </c>
      <c r="C741" s="6" t="s">
        <v>34</v>
      </c>
      <c r="D741" s="6">
        <v>40622714</v>
      </c>
      <c r="E741" s="6">
        <v>2996</v>
      </c>
      <c r="F741" s="6" t="s">
        <v>23</v>
      </c>
      <c r="G741" s="6" t="s">
        <v>26</v>
      </c>
      <c r="H741" s="6">
        <v>0.585781</v>
      </c>
      <c r="I741" s="6" t="s">
        <v>23</v>
      </c>
      <c r="J741" s="6">
        <v>0.414219</v>
      </c>
      <c r="K741" s="6" t="s">
        <v>22</v>
      </c>
      <c r="L741" s="6" t="s">
        <v>22</v>
      </c>
      <c r="M741" s="6" t="s">
        <v>22</v>
      </c>
      <c r="N741" s="7" t="s">
        <v>22</v>
      </c>
      <c r="O741" t="str">
        <f>VLOOKUP(A741,[1]matures!A:C,3,FALSE)</f>
        <v>-</v>
      </c>
      <c r="P741">
        <f>VLOOKUP(A741,[1]matures!A:E,5,FALSE)</f>
        <v>40622693</v>
      </c>
      <c r="Q741">
        <f>VLOOKUP(A741,[1]matures!A:F,6,FALSE)</f>
        <v>40622716</v>
      </c>
      <c r="R741">
        <f t="shared" si="11"/>
        <v>3</v>
      </c>
    </row>
    <row r="742" spans="1:18" x14ac:dyDescent="0.2">
      <c r="A742" s="5" t="s">
        <v>326</v>
      </c>
      <c r="B742" s="6">
        <v>10122418359</v>
      </c>
      <c r="C742" s="6" t="s">
        <v>34</v>
      </c>
      <c r="D742" s="6">
        <v>22418359</v>
      </c>
      <c r="E742" s="6">
        <v>2863</v>
      </c>
      <c r="F742" s="6" t="s">
        <v>23</v>
      </c>
      <c r="G742" s="6" t="s">
        <v>23</v>
      </c>
      <c r="H742" s="6">
        <v>0.87670300000000001</v>
      </c>
      <c r="I742" s="6" t="s">
        <v>26</v>
      </c>
      <c r="J742" s="6">
        <v>0.123297</v>
      </c>
      <c r="K742" s="6" t="s">
        <v>22</v>
      </c>
      <c r="L742" s="6" t="s">
        <v>22</v>
      </c>
      <c r="M742" s="6" t="s">
        <v>22</v>
      </c>
      <c r="N742" s="7" t="s">
        <v>22</v>
      </c>
      <c r="O742" t="str">
        <f>VLOOKUP(A742,[1]matures!A:C,3,FALSE)</f>
        <v>+</v>
      </c>
      <c r="P742">
        <f>VLOOKUP(A742,[1]matures!A:E,5,FALSE)</f>
        <v>22418344</v>
      </c>
      <c r="Q742">
        <f>VLOOKUP(A742,[1]matures!A:F,6,FALSE)</f>
        <v>22418367</v>
      </c>
      <c r="R742">
        <f t="shared" si="11"/>
        <v>16</v>
      </c>
    </row>
    <row r="743" spans="1:18" x14ac:dyDescent="0.2">
      <c r="A743" s="5" t="s">
        <v>327</v>
      </c>
      <c r="B743" s="6">
        <v>10217049874</v>
      </c>
      <c r="C743" s="6" t="s">
        <v>41</v>
      </c>
      <c r="D743" s="6">
        <v>17049874</v>
      </c>
      <c r="E743" s="6">
        <v>2992</v>
      </c>
      <c r="F743" s="6" t="s">
        <v>21</v>
      </c>
      <c r="G743" s="6" t="s">
        <v>21</v>
      </c>
      <c r="H743" s="6">
        <v>0.99983299999999997</v>
      </c>
      <c r="I743" s="6" t="s">
        <v>20</v>
      </c>
      <c r="J743" s="6">
        <v>1.67112E-4</v>
      </c>
      <c r="K743" s="6" t="s">
        <v>22</v>
      </c>
      <c r="L743" s="6" t="s">
        <v>22</v>
      </c>
      <c r="M743" s="6" t="s">
        <v>22</v>
      </c>
      <c r="N743" s="7" t="s">
        <v>22</v>
      </c>
      <c r="O743" t="str">
        <f>VLOOKUP(A743,[1]matures!A:C,3,FALSE)</f>
        <v>-</v>
      </c>
      <c r="P743">
        <f>VLOOKUP(A743,[1]matures!A:E,5,FALSE)</f>
        <v>17049866</v>
      </c>
      <c r="Q743">
        <f>VLOOKUP(A743,[1]matures!A:F,6,FALSE)</f>
        <v>17049886</v>
      </c>
      <c r="R743">
        <f t="shared" si="11"/>
        <v>13</v>
      </c>
    </row>
    <row r="744" spans="1:18" x14ac:dyDescent="0.2">
      <c r="A744" s="5" t="s">
        <v>327</v>
      </c>
      <c r="B744" s="6">
        <v>10217049884</v>
      </c>
      <c r="C744" s="6" t="s">
        <v>41</v>
      </c>
      <c r="D744" s="6">
        <v>17049884</v>
      </c>
      <c r="E744" s="6">
        <v>2975</v>
      </c>
      <c r="F744" s="6" t="s">
        <v>20</v>
      </c>
      <c r="G744" s="6" t="s">
        <v>20</v>
      </c>
      <c r="H744" s="6">
        <v>0.99932799999999999</v>
      </c>
      <c r="I744" s="6" t="s">
        <v>26</v>
      </c>
      <c r="J744" s="6">
        <v>6.7226899999999997E-4</v>
      </c>
      <c r="K744" s="6" t="s">
        <v>22</v>
      </c>
      <c r="L744" s="6" t="s">
        <v>22</v>
      </c>
      <c r="M744" s="6" t="s">
        <v>22</v>
      </c>
      <c r="N744" s="7" t="s">
        <v>22</v>
      </c>
      <c r="O744" t="str">
        <f>VLOOKUP(A744,[1]matures!A:C,3,FALSE)</f>
        <v>-</v>
      </c>
      <c r="P744">
        <f>VLOOKUP(A744,[1]matures!A:E,5,FALSE)</f>
        <v>17049866</v>
      </c>
      <c r="Q744">
        <f>VLOOKUP(A744,[1]matures!A:F,6,FALSE)</f>
        <v>17049886</v>
      </c>
      <c r="R744">
        <f t="shared" si="11"/>
        <v>3</v>
      </c>
    </row>
    <row r="745" spans="1:18" x14ac:dyDescent="0.2">
      <c r="A745" s="5" t="s">
        <v>327</v>
      </c>
      <c r="B745" s="6">
        <v>10217049885</v>
      </c>
      <c r="C745" s="6" t="s">
        <v>41</v>
      </c>
      <c r="D745" s="6">
        <v>17049885</v>
      </c>
      <c r="E745" s="6">
        <v>3022</v>
      </c>
      <c r="F745" s="6" t="s">
        <v>23</v>
      </c>
      <c r="G745" s="6" t="s">
        <v>23</v>
      </c>
      <c r="H745" s="6">
        <v>0.99966900000000003</v>
      </c>
      <c r="I745" s="6" t="s">
        <v>20</v>
      </c>
      <c r="J745" s="6">
        <v>3.3090700000000002E-4</v>
      </c>
      <c r="K745" s="6" t="s">
        <v>22</v>
      </c>
      <c r="L745" s="6" t="s">
        <v>22</v>
      </c>
      <c r="M745" s="6" t="s">
        <v>22</v>
      </c>
      <c r="N745" s="7" t="s">
        <v>22</v>
      </c>
      <c r="O745" t="str">
        <f>VLOOKUP(A745,[1]matures!A:C,3,FALSE)</f>
        <v>-</v>
      </c>
      <c r="P745">
        <f>VLOOKUP(A745,[1]matures!A:E,5,FALSE)</f>
        <v>17049866</v>
      </c>
      <c r="Q745">
        <f>VLOOKUP(A745,[1]matures!A:F,6,FALSE)</f>
        <v>17049886</v>
      </c>
      <c r="R745">
        <f t="shared" si="11"/>
        <v>2</v>
      </c>
    </row>
    <row r="746" spans="1:18" x14ac:dyDescent="0.2">
      <c r="A746" s="5" t="s">
        <v>328</v>
      </c>
      <c r="B746" s="6">
        <v>10309968955</v>
      </c>
      <c r="C746" s="6" t="s">
        <v>25</v>
      </c>
      <c r="D746" s="6">
        <v>9968955</v>
      </c>
      <c r="E746" s="6">
        <v>3016</v>
      </c>
      <c r="F746" s="6" t="s">
        <v>26</v>
      </c>
      <c r="G746" s="6" t="s">
        <v>26</v>
      </c>
      <c r="H746" s="6">
        <v>0.99933700000000003</v>
      </c>
      <c r="I746" s="6" t="s">
        <v>23</v>
      </c>
      <c r="J746" s="6">
        <v>6.6312999999999995E-4</v>
      </c>
      <c r="K746" s="6" t="s">
        <v>22</v>
      </c>
      <c r="L746" s="6" t="s">
        <v>22</v>
      </c>
      <c r="M746" s="6" t="s">
        <v>22</v>
      </c>
      <c r="N746" s="7" t="s">
        <v>22</v>
      </c>
      <c r="O746" t="str">
        <f>VLOOKUP(A746,[1]matures!A:C,3,FALSE)</f>
        <v>-</v>
      </c>
      <c r="P746">
        <f>VLOOKUP(A746,[1]matures!A:E,5,FALSE)</f>
        <v>9968955</v>
      </c>
      <c r="Q746">
        <f>VLOOKUP(A746,[1]matures!A:F,6,FALSE)</f>
        <v>9968978</v>
      </c>
      <c r="R746">
        <f t="shared" si="11"/>
        <v>24</v>
      </c>
    </row>
    <row r="747" spans="1:18" x14ac:dyDescent="0.2">
      <c r="A747" s="5" t="s">
        <v>328</v>
      </c>
      <c r="B747" s="6">
        <v>10309968964</v>
      </c>
      <c r="C747" s="6" t="s">
        <v>25</v>
      </c>
      <c r="D747" s="6">
        <v>9968964</v>
      </c>
      <c r="E747" s="6">
        <v>3009</v>
      </c>
      <c r="F747" s="6" t="s">
        <v>21</v>
      </c>
      <c r="G747" s="6" t="s">
        <v>21</v>
      </c>
      <c r="H747" s="6">
        <v>0.99202400000000002</v>
      </c>
      <c r="I747" s="6" t="s">
        <v>20</v>
      </c>
      <c r="J747" s="6">
        <v>7.97607E-3</v>
      </c>
      <c r="K747" s="6" t="s">
        <v>22</v>
      </c>
      <c r="L747" s="6" t="s">
        <v>22</v>
      </c>
      <c r="M747" s="6" t="s">
        <v>22</v>
      </c>
      <c r="N747" s="7" t="s">
        <v>22</v>
      </c>
      <c r="O747" t="str">
        <f>VLOOKUP(A747,[1]matures!A:C,3,FALSE)</f>
        <v>-</v>
      </c>
      <c r="P747">
        <f>VLOOKUP(A747,[1]matures!A:E,5,FALSE)</f>
        <v>9968955</v>
      </c>
      <c r="Q747">
        <f>VLOOKUP(A747,[1]matures!A:F,6,FALSE)</f>
        <v>9968978</v>
      </c>
      <c r="R747">
        <f t="shared" si="11"/>
        <v>15</v>
      </c>
    </row>
    <row r="748" spans="1:18" x14ac:dyDescent="0.2">
      <c r="A748" s="5" t="s">
        <v>328</v>
      </c>
      <c r="B748" s="6">
        <v>10309968973</v>
      </c>
      <c r="C748" s="6" t="s">
        <v>25</v>
      </c>
      <c r="D748" s="6">
        <v>9968973</v>
      </c>
      <c r="E748" s="6">
        <v>3015</v>
      </c>
      <c r="F748" s="6" t="s">
        <v>21</v>
      </c>
      <c r="G748" s="6" t="s">
        <v>21</v>
      </c>
      <c r="H748" s="6">
        <v>0.99917100000000003</v>
      </c>
      <c r="I748" s="6" t="s">
        <v>20</v>
      </c>
      <c r="J748" s="6">
        <v>8.29187E-4</v>
      </c>
      <c r="K748" s="6" t="s">
        <v>22</v>
      </c>
      <c r="L748" s="6" t="s">
        <v>22</v>
      </c>
      <c r="M748" s="6" t="s">
        <v>22</v>
      </c>
      <c r="N748" s="7" t="s">
        <v>22</v>
      </c>
      <c r="O748" t="str">
        <f>VLOOKUP(A748,[1]matures!A:C,3,FALSE)</f>
        <v>-</v>
      </c>
      <c r="P748">
        <f>VLOOKUP(A748,[1]matures!A:E,5,FALSE)</f>
        <v>9968955</v>
      </c>
      <c r="Q748">
        <f>VLOOKUP(A748,[1]matures!A:F,6,FALSE)</f>
        <v>9968978</v>
      </c>
      <c r="R748">
        <f t="shared" si="11"/>
        <v>6</v>
      </c>
    </row>
    <row r="749" spans="1:18" x14ac:dyDescent="0.2">
      <c r="A749" s="5" t="s">
        <v>328</v>
      </c>
      <c r="B749" s="6">
        <v>10309968977</v>
      </c>
      <c r="C749" s="6" t="s">
        <v>25</v>
      </c>
      <c r="D749" s="6">
        <v>9968977</v>
      </c>
      <c r="E749" s="6">
        <v>3001</v>
      </c>
      <c r="F749" s="6" t="s">
        <v>21</v>
      </c>
      <c r="G749" s="6" t="s">
        <v>21</v>
      </c>
      <c r="H749" s="6">
        <v>0.87770700000000001</v>
      </c>
      <c r="I749" s="6" t="s">
        <v>20</v>
      </c>
      <c r="J749" s="6">
        <v>0.122293</v>
      </c>
      <c r="K749" s="6" t="s">
        <v>22</v>
      </c>
      <c r="L749" s="6" t="s">
        <v>22</v>
      </c>
      <c r="M749" s="6" t="s">
        <v>22</v>
      </c>
      <c r="N749" s="7" t="s">
        <v>22</v>
      </c>
      <c r="O749" t="str">
        <f>VLOOKUP(A749,[1]matures!A:C,3,FALSE)</f>
        <v>-</v>
      </c>
      <c r="P749">
        <f>VLOOKUP(A749,[1]matures!A:E,5,FALSE)</f>
        <v>9968955</v>
      </c>
      <c r="Q749">
        <f>VLOOKUP(A749,[1]matures!A:F,6,FALSE)</f>
        <v>9968978</v>
      </c>
      <c r="R749">
        <f t="shared" si="11"/>
        <v>2</v>
      </c>
    </row>
    <row r="750" spans="1:18" x14ac:dyDescent="0.2">
      <c r="A750" s="5" t="s">
        <v>329</v>
      </c>
      <c r="B750" s="6">
        <v>10627436703</v>
      </c>
      <c r="C750" s="6" t="s">
        <v>28</v>
      </c>
      <c r="D750" s="6">
        <v>27436703</v>
      </c>
      <c r="E750" s="6">
        <v>2544</v>
      </c>
      <c r="F750" s="6" t="s">
        <v>23</v>
      </c>
      <c r="G750" s="6" t="s">
        <v>23</v>
      </c>
      <c r="H750" s="6">
        <v>0.99882099999999996</v>
      </c>
      <c r="I750" s="6" t="s">
        <v>26</v>
      </c>
      <c r="J750" s="6">
        <v>1.17925E-3</v>
      </c>
      <c r="K750" s="6" t="s">
        <v>22</v>
      </c>
      <c r="L750" s="6" t="s">
        <v>22</v>
      </c>
      <c r="M750" s="6" t="s">
        <v>22</v>
      </c>
      <c r="N750" s="7" t="s">
        <v>22</v>
      </c>
      <c r="O750" t="str">
        <f>VLOOKUP(A750,[1]matures!A:C,3,FALSE)</f>
        <v>+</v>
      </c>
      <c r="P750">
        <f>VLOOKUP(A750,[1]matures!A:E,5,FALSE)</f>
        <v>27436700</v>
      </c>
      <c r="Q750">
        <f>VLOOKUP(A750,[1]matures!A:F,6,FALSE)</f>
        <v>27436723</v>
      </c>
      <c r="R750">
        <f t="shared" si="11"/>
        <v>4</v>
      </c>
    </row>
    <row r="751" spans="1:18" x14ac:dyDescent="0.2">
      <c r="A751" s="5" t="s">
        <v>329</v>
      </c>
      <c r="B751" s="6">
        <v>10627436721</v>
      </c>
      <c r="C751" s="6" t="s">
        <v>28</v>
      </c>
      <c r="D751" s="6">
        <v>27436721</v>
      </c>
      <c r="E751" s="6">
        <v>2850</v>
      </c>
      <c r="F751" s="6" t="s">
        <v>21</v>
      </c>
      <c r="G751" s="6" t="s">
        <v>21</v>
      </c>
      <c r="H751" s="6">
        <v>0.99947399999999997</v>
      </c>
      <c r="I751" s="6" t="s">
        <v>20</v>
      </c>
      <c r="J751" s="6">
        <v>5.2631599999999998E-4</v>
      </c>
      <c r="K751" s="6" t="s">
        <v>22</v>
      </c>
      <c r="L751" s="6" t="s">
        <v>22</v>
      </c>
      <c r="M751" s="6" t="s">
        <v>22</v>
      </c>
      <c r="N751" s="7" t="s">
        <v>22</v>
      </c>
      <c r="O751" t="str">
        <f>VLOOKUP(A751,[1]matures!A:C,3,FALSE)</f>
        <v>+</v>
      </c>
      <c r="P751">
        <f>VLOOKUP(A751,[1]matures!A:E,5,FALSE)</f>
        <v>27436700</v>
      </c>
      <c r="Q751">
        <f>VLOOKUP(A751,[1]matures!A:F,6,FALSE)</f>
        <v>27436723</v>
      </c>
      <c r="R751">
        <f t="shared" si="11"/>
        <v>22</v>
      </c>
    </row>
    <row r="752" spans="1:18" x14ac:dyDescent="0.2">
      <c r="A752" s="5" t="s">
        <v>330</v>
      </c>
      <c r="B752" s="6">
        <v>11102813210</v>
      </c>
      <c r="C752" s="6" t="s">
        <v>19</v>
      </c>
      <c r="D752" s="6">
        <v>2813210</v>
      </c>
      <c r="E752" s="6">
        <v>3021</v>
      </c>
      <c r="F752" s="6" t="s">
        <v>23</v>
      </c>
      <c r="G752" s="6" t="s">
        <v>23</v>
      </c>
      <c r="H752" s="6">
        <v>0.99966900000000003</v>
      </c>
      <c r="I752" s="6" t="s">
        <v>26</v>
      </c>
      <c r="J752" s="6">
        <v>3.31016E-4</v>
      </c>
      <c r="K752" s="6" t="s">
        <v>22</v>
      </c>
      <c r="L752" s="6" t="s">
        <v>22</v>
      </c>
      <c r="M752" s="6" t="s">
        <v>22</v>
      </c>
      <c r="N752" s="7" t="s">
        <v>22</v>
      </c>
      <c r="O752" t="str">
        <f>VLOOKUP(A752,[1]matures!A:C,3,FALSE)</f>
        <v>-</v>
      </c>
      <c r="P752">
        <f>VLOOKUP(A752,[1]matures!A:E,5,FALSE)</f>
        <v>2813208</v>
      </c>
      <c r="Q752">
        <f>VLOOKUP(A752,[1]matures!A:F,6,FALSE)</f>
        <v>2813231</v>
      </c>
      <c r="R752">
        <f t="shared" si="11"/>
        <v>22</v>
      </c>
    </row>
    <row r="753" spans="1:18" x14ac:dyDescent="0.2">
      <c r="A753" s="5" t="s">
        <v>330</v>
      </c>
      <c r="B753" s="6">
        <v>11102813215</v>
      </c>
      <c r="C753" s="6" t="s">
        <v>19</v>
      </c>
      <c r="D753" s="6">
        <v>2813215</v>
      </c>
      <c r="E753" s="6">
        <v>3018</v>
      </c>
      <c r="F753" s="6" t="s">
        <v>23</v>
      </c>
      <c r="G753" s="6" t="s">
        <v>23</v>
      </c>
      <c r="H753" s="6">
        <v>0.99966900000000003</v>
      </c>
      <c r="I753" s="6" t="s">
        <v>26</v>
      </c>
      <c r="J753" s="6">
        <v>3.3134499999999998E-4</v>
      </c>
      <c r="K753" s="6" t="s">
        <v>22</v>
      </c>
      <c r="L753" s="6" t="s">
        <v>22</v>
      </c>
      <c r="M753" s="6" t="s">
        <v>22</v>
      </c>
      <c r="N753" s="7" t="s">
        <v>22</v>
      </c>
      <c r="O753" t="str">
        <f>VLOOKUP(A753,[1]matures!A:C,3,FALSE)</f>
        <v>-</v>
      </c>
      <c r="P753">
        <f>VLOOKUP(A753,[1]matures!A:E,5,FALSE)</f>
        <v>2813208</v>
      </c>
      <c r="Q753">
        <f>VLOOKUP(A753,[1]matures!A:F,6,FALSE)</f>
        <v>2813231</v>
      </c>
      <c r="R753">
        <f t="shared" si="11"/>
        <v>17</v>
      </c>
    </row>
    <row r="754" spans="1:18" x14ac:dyDescent="0.2">
      <c r="A754" s="5" t="s">
        <v>330</v>
      </c>
      <c r="B754" s="6">
        <v>11102813217</v>
      </c>
      <c r="C754" s="6" t="s">
        <v>19</v>
      </c>
      <c r="D754" s="6">
        <v>2813217</v>
      </c>
      <c r="E754" s="6">
        <v>3018</v>
      </c>
      <c r="F754" s="6" t="s">
        <v>21</v>
      </c>
      <c r="G754" s="6" t="s">
        <v>21</v>
      </c>
      <c r="H754" s="6">
        <v>0.98028499999999996</v>
      </c>
      <c r="I754" s="6" t="s">
        <v>20</v>
      </c>
      <c r="J754" s="6">
        <v>1.9715E-2</v>
      </c>
      <c r="K754" s="6" t="s">
        <v>22</v>
      </c>
      <c r="L754" s="6" t="s">
        <v>22</v>
      </c>
      <c r="M754" s="6" t="s">
        <v>22</v>
      </c>
      <c r="N754" s="7" t="s">
        <v>22</v>
      </c>
      <c r="O754" t="str">
        <f>VLOOKUP(A754,[1]matures!A:C,3,FALSE)</f>
        <v>-</v>
      </c>
      <c r="P754">
        <f>VLOOKUP(A754,[1]matures!A:E,5,FALSE)</f>
        <v>2813208</v>
      </c>
      <c r="Q754">
        <f>VLOOKUP(A754,[1]matures!A:F,6,FALSE)</f>
        <v>2813231</v>
      </c>
      <c r="R754">
        <f t="shared" si="11"/>
        <v>15</v>
      </c>
    </row>
    <row r="755" spans="1:18" x14ac:dyDescent="0.2">
      <c r="A755" s="5" t="s">
        <v>330</v>
      </c>
      <c r="B755" s="6">
        <v>11102813222</v>
      </c>
      <c r="C755" s="6" t="s">
        <v>19</v>
      </c>
      <c r="D755" s="6">
        <v>2813222</v>
      </c>
      <c r="E755" s="6">
        <v>3017</v>
      </c>
      <c r="F755" s="6" t="s">
        <v>21</v>
      </c>
      <c r="G755" s="6" t="s">
        <v>21</v>
      </c>
      <c r="H755" s="6">
        <v>0.99917100000000003</v>
      </c>
      <c r="I755" s="6" t="s">
        <v>23</v>
      </c>
      <c r="J755" s="6">
        <v>8.2863800000000003E-4</v>
      </c>
      <c r="K755" s="6" t="s">
        <v>22</v>
      </c>
      <c r="L755" s="6" t="s">
        <v>22</v>
      </c>
      <c r="M755" s="6" t="s">
        <v>22</v>
      </c>
      <c r="N755" s="7" t="s">
        <v>22</v>
      </c>
      <c r="O755" t="str">
        <f>VLOOKUP(A755,[1]matures!A:C,3,FALSE)</f>
        <v>-</v>
      </c>
      <c r="P755">
        <f>VLOOKUP(A755,[1]matures!A:E,5,FALSE)</f>
        <v>2813208</v>
      </c>
      <c r="Q755">
        <f>VLOOKUP(A755,[1]matures!A:F,6,FALSE)</f>
        <v>2813231</v>
      </c>
      <c r="R755">
        <f t="shared" si="11"/>
        <v>10</v>
      </c>
    </row>
    <row r="756" spans="1:18" x14ac:dyDescent="0.2">
      <c r="A756" s="5" t="s">
        <v>330</v>
      </c>
      <c r="B756" s="6">
        <v>11102813231</v>
      </c>
      <c r="C756" s="6" t="s">
        <v>19</v>
      </c>
      <c r="D756" s="6">
        <v>2813231</v>
      </c>
      <c r="E756" s="6">
        <v>3021</v>
      </c>
      <c r="F756" s="6" t="s">
        <v>26</v>
      </c>
      <c r="G756" s="6" t="s">
        <v>26</v>
      </c>
      <c r="H756" s="6">
        <v>0.99966900000000003</v>
      </c>
      <c r="I756" s="6" t="s">
        <v>21</v>
      </c>
      <c r="J756" s="6">
        <v>3.31016E-4</v>
      </c>
      <c r="K756" s="6" t="s">
        <v>22</v>
      </c>
      <c r="L756" s="6" t="s">
        <v>22</v>
      </c>
      <c r="M756" s="6" t="s">
        <v>22</v>
      </c>
      <c r="N756" s="7" t="s">
        <v>22</v>
      </c>
      <c r="O756" t="str">
        <f>VLOOKUP(A756,[1]matures!A:C,3,FALSE)</f>
        <v>-</v>
      </c>
      <c r="P756">
        <f>VLOOKUP(A756,[1]matures!A:E,5,FALSE)</f>
        <v>2813208</v>
      </c>
      <c r="Q756">
        <f>VLOOKUP(A756,[1]matures!A:F,6,FALSE)</f>
        <v>2813231</v>
      </c>
      <c r="R756">
        <f t="shared" si="11"/>
        <v>1</v>
      </c>
    </row>
    <row r="757" spans="1:18" x14ac:dyDescent="0.2">
      <c r="A757" s="5" t="s">
        <v>331</v>
      </c>
      <c r="B757" s="6">
        <v>10329756530</v>
      </c>
      <c r="C757" s="6" t="s">
        <v>25</v>
      </c>
      <c r="D757" s="6">
        <v>29756530</v>
      </c>
      <c r="E757" s="6">
        <v>3012</v>
      </c>
      <c r="F757" s="6" t="s">
        <v>21</v>
      </c>
      <c r="G757" s="6" t="s">
        <v>21</v>
      </c>
      <c r="H757" s="6">
        <v>0.999336</v>
      </c>
      <c r="I757" s="6" t="s">
        <v>20</v>
      </c>
      <c r="J757" s="6">
        <v>6.6401100000000005E-4</v>
      </c>
      <c r="K757" s="6" t="s">
        <v>22</v>
      </c>
      <c r="L757" s="6" t="s">
        <v>22</v>
      </c>
      <c r="M757" s="6" t="s">
        <v>22</v>
      </c>
      <c r="N757" s="7" t="s">
        <v>22</v>
      </c>
      <c r="O757" t="str">
        <f>VLOOKUP(A757,[1]matures!A:C,3,FALSE)</f>
        <v>-</v>
      </c>
      <c r="P757">
        <f>VLOOKUP(A757,[1]matures!A:E,5,FALSE)</f>
        <v>29756528</v>
      </c>
      <c r="Q757">
        <f>VLOOKUP(A757,[1]matures!A:F,6,FALSE)</f>
        <v>29756549</v>
      </c>
      <c r="R757">
        <f t="shared" si="11"/>
        <v>20</v>
      </c>
    </row>
    <row r="758" spans="1:18" x14ac:dyDescent="0.2">
      <c r="A758" s="5" t="s">
        <v>331</v>
      </c>
      <c r="B758" s="6">
        <v>10329756537</v>
      </c>
      <c r="C758" s="6" t="s">
        <v>25</v>
      </c>
      <c r="D758" s="6">
        <v>29756537</v>
      </c>
      <c r="E758" s="6">
        <v>3012</v>
      </c>
      <c r="F758" s="6" t="s">
        <v>23</v>
      </c>
      <c r="G758" s="6" t="s">
        <v>23</v>
      </c>
      <c r="H758" s="6">
        <v>0.999834</v>
      </c>
      <c r="I758" s="6" t="s">
        <v>26</v>
      </c>
      <c r="J758" s="6">
        <v>1.6600299999999999E-4</v>
      </c>
      <c r="K758" s="6" t="s">
        <v>22</v>
      </c>
      <c r="L758" s="6" t="s">
        <v>22</v>
      </c>
      <c r="M758" s="6" t="s">
        <v>22</v>
      </c>
      <c r="N758" s="7" t="s">
        <v>22</v>
      </c>
      <c r="O758" t="str">
        <f>VLOOKUP(A758,[1]matures!A:C,3,FALSE)</f>
        <v>-</v>
      </c>
      <c r="P758">
        <f>VLOOKUP(A758,[1]matures!A:E,5,FALSE)</f>
        <v>29756528</v>
      </c>
      <c r="Q758">
        <f>VLOOKUP(A758,[1]matures!A:F,6,FALSE)</f>
        <v>29756549</v>
      </c>
      <c r="R758">
        <f t="shared" si="11"/>
        <v>13</v>
      </c>
    </row>
    <row r="759" spans="1:18" x14ac:dyDescent="0.2">
      <c r="A759" s="5" t="s">
        <v>332</v>
      </c>
      <c r="B759" s="6">
        <v>10418470854</v>
      </c>
      <c r="C759" s="6" t="s">
        <v>31</v>
      </c>
      <c r="D759" s="6">
        <v>18470854</v>
      </c>
      <c r="E759" s="6">
        <v>2960</v>
      </c>
      <c r="F759" s="6" t="s">
        <v>21</v>
      </c>
      <c r="G759" s="6" t="s">
        <v>21</v>
      </c>
      <c r="H759" s="6">
        <v>0.99983100000000003</v>
      </c>
      <c r="I759" s="6" t="s">
        <v>23</v>
      </c>
      <c r="J759" s="6">
        <v>1.6891899999999999E-4</v>
      </c>
      <c r="K759" s="6" t="s">
        <v>22</v>
      </c>
      <c r="L759" s="6" t="s">
        <v>22</v>
      </c>
      <c r="M759" s="6" t="s">
        <v>22</v>
      </c>
      <c r="N759" s="7" t="s">
        <v>22</v>
      </c>
      <c r="O759" t="str">
        <f>VLOOKUP(A759,[1]matures!A:C,3,FALSE)</f>
        <v>+</v>
      </c>
      <c r="P759">
        <f>VLOOKUP(A759,[1]matures!A:E,5,FALSE)</f>
        <v>18470833</v>
      </c>
      <c r="Q759">
        <f>VLOOKUP(A759,[1]matures!A:F,6,FALSE)</f>
        <v>18470856</v>
      </c>
      <c r="R759">
        <f t="shared" si="11"/>
        <v>22</v>
      </c>
    </row>
    <row r="760" spans="1:18" x14ac:dyDescent="0.2">
      <c r="A760" s="5" t="s">
        <v>333</v>
      </c>
      <c r="B760" s="6">
        <v>10528910065</v>
      </c>
      <c r="C760" s="6" t="s">
        <v>68</v>
      </c>
      <c r="D760" s="6">
        <v>28910065</v>
      </c>
      <c r="E760" s="6">
        <v>2995</v>
      </c>
      <c r="F760" s="6" t="s">
        <v>20</v>
      </c>
      <c r="G760" s="6" t="s">
        <v>20</v>
      </c>
      <c r="H760" s="6">
        <v>0.99833099999999997</v>
      </c>
      <c r="I760" s="6" t="s">
        <v>26</v>
      </c>
      <c r="J760" s="6">
        <v>1.6694500000000001E-3</v>
      </c>
      <c r="K760" s="6" t="s">
        <v>22</v>
      </c>
      <c r="L760" s="6" t="s">
        <v>22</v>
      </c>
      <c r="M760" s="6" t="s">
        <v>22</v>
      </c>
      <c r="N760" s="7" t="s">
        <v>22</v>
      </c>
      <c r="O760" t="str">
        <f>VLOOKUP(A760,[1]matures!A:C,3,FALSE)</f>
        <v>-</v>
      </c>
      <c r="P760">
        <f>VLOOKUP(A760,[1]matures!A:E,5,FALSE)</f>
        <v>28910050</v>
      </c>
      <c r="Q760">
        <f>VLOOKUP(A760,[1]matures!A:F,6,FALSE)</f>
        <v>28910070</v>
      </c>
      <c r="R760">
        <f t="shared" si="11"/>
        <v>6</v>
      </c>
    </row>
    <row r="761" spans="1:18" x14ac:dyDescent="0.2">
      <c r="A761" s="5" t="s">
        <v>334</v>
      </c>
      <c r="B761" s="6">
        <v>10528910234</v>
      </c>
      <c r="C761" s="6" t="s">
        <v>68</v>
      </c>
      <c r="D761" s="6">
        <v>28910234</v>
      </c>
      <c r="E761" s="6">
        <v>3005</v>
      </c>
      <c r="F761" s="6" t="s">
        <v>21</v>
      </c>
      <c r="G761" s="6" t="s">
        <v>21</v>
      </c>
      <c r="H761" s="6">
        <v>0.999834</v>
      </c>
      <c r="I761" s="6" t="s">
        <v>26</v>
      </c>
      <c r="J761" s="6">
        <v>1.66389E-4</v>
      </c>
      <c r="K761" s="6" t="s">
        <v>22</v>
      </c>
      <c r="L761" s="6" t="s">
        <v>22</v>
      </c>
      <c r="M761" s="6" t="s">
        <v>22</v>
      </c>
      <c r="N761" s="7" t="s">
        <v>22</v>
      </c>
      <c r="O761" t="str">
        <f>VLOOKUP(A761,[1]matures!A:C,3,FALSE)</f>
        <v>-</v>
      </c>
      <c r="P761">
        <f>VLOOKUP(A761,[1]matures!A:E,5,FALSE)</f>
        <v>28910228</v>
      </c>
      <c r="Q761">
        <f>VLOOKUP(A761,[1]matures!A:F,6,FALSE)</f>
        <v>28910248</v>
      </c>
      <c r="R761">
        <f t="shared" si="11"/>
        <v>15</v>
      </c>
    </row>
    <row r="762" spans="1:18" x14ac:dyDescent="0.2">
      <c r="A762" s="5" t="s">
        <v>335</v>
      </c>
      <c r="B762" s="6">
        <v>10502518534</v>
      </c>
      <c r="C762" s="6" t="s">
        <v>68</v>
      </c>
      <c r="D762" s="6">
        <v>2518534</v>
      </c>
      <c r="E762" s="6">
        <v>2919</v>
      </c>
      <c r="F762" s="6" t="s">
        <v>23</v>
      </c>
      <c r="G762" s="6" t="s">
        <v>23</v>
      </c>
      <c r="H762" s="6">
        <v>0.99982899999999997</v>
      </c>
      <c r="I762" s="6" t="s">
        <v>21</v>
      </c>
      <c r="J762" s="6">
        <v>1.71292E-4</v>
      </c>
      <c r="K762" s="6" t="s">
        <v>22</v>
      </c>
      <c r="L762" s="6" t="s">
        <v>22</v>
      </c>
      <c r="M762" s="6" t="s">
        <v>22</v>
      </c>
      <c r="N762" s="7" t="s">
        <v>22</v>
      </c>
      <c r="O762" t="str">
        <f>VLOOKUP(A762,[1]matures!A:C,3,FALSE)</f>
        <v>+</v>
      </c>
      <c r="P762">
        <f>VLOOKUP(A762,[1]matures!A:E,5,FALSE)</f>
        <v>2518523</v>
      </c>
      <c r="Q762">
        <f>VLOOKUP(A762,[1]matures!A:F,6,FALSE)</f>
        <v>2518546</v>
      </c>
      <c r="R762">
        <f t="shared" si="11"/>
        <v>12</v>
      </c>
    </row>
    <row r="763" spans="1:18" x14ac:dyDescent="0.2">
      <c r="A763" s="5" t="s">
        <v>335</v>
      </c>
      <c r="B763" s="6">
        <v>10502518536</v>
      </c>
      <c r="C763" s="6" t="s">
        <v>68</v>
      </c>
      <c r="D763" s="6">
        <v>2518536</v>
      </c>
      <c r="E763" s="6">
        <v>2993</v>
      </c>
      <c r="F763" s="6" t="s">
        <v>21</v>
      </c>
      <c r="G763" s="6" t="s">
        <v>21</v>
      </c>
      <c r="H763" s="6">
        <v>0.96825899999999998</v>
      </c>
      <c r="I763" s="6" t="s">
        <v>20</v>
      </c>
      <c r="J763" s="6">
        <v>3.1740699999999997E-2</v>
      </c>
      <c r="K763" s="6" t="s">
        <v>22</v>
      </c>
      <c r="L763" s="6" t="s">
        <v>22</v>
      </c>
      <c r="M763" s="6" t="s">
        <v>22</v>
      </c>
      <c r="N763" s="7" t="s">
        <v>22</v>
      </c>
      <c r="O763" t="str">
        <f>VLOOKUP(A763,[1]matures!A:C,3,FALSE)</f>
        <v>+</v>
      </c>
      <c r="P763">
        <f>VLOOKUP(A763,[1]matures!A:E,5,FALSE)</f>
        <v>2518523</v>
      </c>
      <c r="Q763">
        <f>VLOOKUP(A763,[1]matures!A:F,6,FALSE)</f>
        <v>2518546</v>
      </c>
      <c r="R763">
        <f t="shared" si="11"/>
        <v>14</v>
      </c>
    </row>
    <row r="764" spans="1:18" x14ac:dyDescent="0.2">
      <c r="A764" s="5" t="s">
        <v>335</v>
      </c>
      <c r="B764" s="6">
        <v>10502518539</v>
      </c>
      <c r="C764" s="6" t="s">
        <v>68</v>
      </c>
      <c r="D764" s="6">
        <v>2518539</v>
      </c>
      <c r="E764" s="6">
        <v>3003</v>
      </c>
      <c r="F764" s="6" t="s">
        <v>23</v>
      </c>
      <c r="G764" s="6" t="s">
        <v>23</v>
      </c>
      <c r="H764" s="6">
        <v>0.999834</v>
      </c>
      <c r="I764" s="6" t="s">
        <v>26</v>
      </c>
      <c r="J764" s="6">
        <v>1.6650000000000001E-4</v>
      </c>
      <c r="K764" s="6" t="s">
        <v>22</v>
      </c>
      <c r="L764" s="6" t="s">
        <v>22</v>
      </c>
      <c r="M764" s="6" t="s">
        <v>22</v>
      </c>
      <c r="N764" s="7" t="s">
        <v>22</v>
      </c>
      <c r="O764" t="str">
        <f>VLOOKUP(A764,[1]matures!A:C,3,FALSE)</f>
        <v>+</v>
      </c>
      <c r="P764">
        <f>VLOOKUP(A764,[1]matures!A:E,5,FALSE)</f>
        <v>2518523</v>
      </c>
      <c r="Q764">
        <f>VLOOKUP(A764,[1]matures!A:F,6,FALSE)</f>
        <v>2518546</v>
      </c>
      <c r="R764">
        <f t="shared" si="11"/>
        <v>17</v>
      </c>
    </row>
    <row r="765" spans="1:18" x14ac:dyDescent="0.2">
      <c r="A765" s="5" t="s">
        <v>335</v>
      </c>
      <c r="B765" s="6">
        <v>10502518543</v>
      </c>
      <c r="C765" s="6" t="s">
        <v>68</v>
      </c>
      <c r="D765" s="6">
        <v>2518543</v>
      </c>
      <c r="E765" s="6">
        <v>2920</v>
      </c>
      <c r="F765" s="6" t="s">
        <v>26</v>
      </c>
      <c r="G765" s="6" t="s">
        <v>26</v>
      </c>
      <c r="H765" s="6">
        <v>0.99965800000000005</v>
      </c>
      <c r="I765" s="6" t="s">
        <v>23</v>
      </c>
      <c r="J765" s="6">
        <v>3.4246599999999998E-4</v>
      </c>
      <c r="K765" s="6" t="s">
        <v>22</v>
      </c>
      <c r="L765" s="6" t="s">
        <v>22</v>
      </c>
      <c r="M765" s="6" t="s">
        <v>22</v>
      </c>
      <c r="N765" s="7" t="s">
        <v>22</v>
      </c>
      <c r="O765" t="str">
        <f>VLOOKUP(A765,[1]matures!A:C,3,FALSE)</f>
        <v>+</v>
      </c>
      <c r="P765">
        <f>VLOOKUP(A765,[1]matures!A:E,5,FALSE)</f>
        <v>2518523</v>
      </c>
      <c r="Q765">
        <f>VLOOKUP(A765,[1]matures!A:F,6,FALSE)</f>
        <v>2518546</v>
      </c>
      <c r="R765">
        <f t="shared" si="11"/>
        <v>21</v>
      </c>
    </row>
    <row r="766" spans="1:18" x14ac:dyDescent="0.2">
      <c r="A766" s="5" t="s">
        <v>336</v>
      </c>
      <c r="B766" s="6">
        <v>10605263520</v>
      </c>
      <c r="C766" s="6" t="s">
        <v>28</v>
      </c>
      <c r="D766" s="6">
        <v>5263520</v>
      </c>
      <c r="E766" s="6">
        <v>2996</v>
      </c>
      <c r="F766" s="6" t="s">
        <v>26</v>
      </c>
      <c r="G766" s="6" t="s">
        <v>26</v>
      </c>
      <c r="H766" s="6">
        <v>0.85981300000000005</v>
      </c>
      <c r="I766" s="6" t="s">
        <v>23</v>
      </c>
      <c r="J766" s="6">
        <v>0.14018700000000001</v>
      </c>
      <c r="K766" s="6" t="s">
        <v>22</v>
      </c>
      <c r="L766" s="6" t="s">
        <v>22</v>
      </c>
      <c r="M766" s="6" t="s">
        <v>22</v>
      </c>
      <c r="N766" s="7" t="s">
        <v>22</v>
      </c>
      <c r="O766" t="str">
        <f>VLOOKUP(A766,[1]matures!A:C,3,FALSE)</f>
        <v>+</v>
      </c>
      <c r="P766">
        <f>VLOOKUP(A766,[1]matures!A:E,5,FALSE)</f>
        <v>5263517</v>
      </c>
      <c r="Q766">
        <f>VLOOKUP(A766,[1]matures!A:F,6,FALSE)</f>
        <v>5263540</v>
      </c>
      <c r="R766">
        <f t="shared" si="11"/>
        <v>4</v>
      </c>
    </row>
    <row r="767" spans="1:18" x14ac:dyDescent="0.2">
      <c r="A767" s="5" t="s">
        <v>336</v>
      </c>
      <c r="B767" s="6">
        <v>10605263527</v>
      </c>
      <c r="C767" s="6" t="s">
        <v>28</v>
      </c>
      <c r="D767" s="6">
        <v>5263527</v>
      </c>
      <c r="E767" s="6">
        <v>3011</v>
      </c>
      <c r="F767" s="6" t="s">
        <v>23</v>
      </c>
      <c r="G767" s="6" t="s">
        <v>23</v>
      </c>
      <c r="H767" s="6">
        <v>0.99701099999999998</v>
      </c>
      <c r="I767" s="6" t="s">
        <v>26</v>
      </c>
      <c r="J767" s="6">
        <v>2.9890400000000001E-3</v>
      </c>
      <c r="K767" s="6" t="s">
        <v>22</v>
      </c>
      <c r="L767" s="6" t="s">
        <v>22</v>
      </c>
      <c r="M767" s="6" t="s">
        <v>22</v>
      </c>
      <c r="N767" s="7" t="s">
        <v>22</v>
      </c>
      <c r="O767" t="str">
        <f>VLOOKUP(A767,[1]matures!A:C,3,FALSE)</f>
        <v>+</v>
      </c>
      <c r="P767">
        <f>VLOOKUP(A767,[1]matures!A:E,5,FALSE)</f>
        <v>5263517</v>
      </c>
      <c r="Q767">
        <f>VLOOKUP(A767,[1]matures!A:F,6,FALSE)</f>
        <v>5263540</v>
      </c>
      <c r="R767">
        <f t="shared" si="11"/>
        <v>11</v>
      </c>
    </row>
    <row r="768" spans="1:18" x14ac:dyDescent="0.2">
      <c r="A768" s="5" t="s">
        <v>336</v>
      </c>
      <c r="B768" s="6">
        <v>10605263528</v>
      </c>
      <c r="C768" s="6" t="s">
        <v>28</v>
      </c>
      <c r="D768" s="6">
        <v>5263528</v>
      </c>
      <c r="E768" s="6">
        <v>3000</v>
      </c>
      <c r="F768" s="6" t="s">
        <v>26</v>
      </c>
      <c r="G768" s="6" t="s">
        <v>26</v>
      </c>
      <c r="H768" s="6">
        <v>0.89983299999999999</v>
      </c>
      <c r="I768" s="6" t="s">
        <v>21</v>
      </c>
      <c r="J768" s="6">
        <v>0.10016700000000001</v>
      </c>
      <c r="K768" s="6" t="s">
        <v>22</v>
      </c>
      <c r="L768" s="6" t="s">
        <v>22</v>
      </c>
      <c r="M768" s="6" t="s">
        <v>22</v>
      </c>
      <c r="N768" s="7" t="s">
        <v>22</v>
      </c>
      <c r="O768" t="str">
        <f>VLOOKUP(A768,[1]matures!A:C,3,FALSE)</f>
        <v>+</v>
      </c>
      <c r="P768">
        <f>VLOOKUP(A768,[1]matures!A:E,5,FALSE)</f>
        <v>5263517</v>
      </c>
      <c r="Q768">
        <f>VLOOKUP(A768,[1]matures!A:F,6,FALSE)</f>
        <v>5263540</v>
      </c>
      <c r="R768">
        <f t="shared" si="11"/>
        <v>12</v>
      </c>
    </row>
    <row r="769" spans="1:18" x14ac:dyDescent="0.2">
      <c r="A769" s="5" t="s">
        <v>337</v>
      </c>
      <c r="B769" s="6">
        <v>10809179613</v>
      </c>
      <c r="C769" s="6" t="s">
        <v>36</v>
      </c>
      <c r="D769" s="6">
        <v>9179613</v>
      </c>
      <c r="E769" s="6">
        <v>2166</v>
      </c>
      <c r="F769" s="6" t="s">
        <v>26</v>
      </c>
      <c r="G769" s="6" t="s">
        <v>26</v>
      </c>
      <c r="H769" s="6">
        <v>0.60734100000000002</v>
      </c>
      <c r="I769" s="6" t="s">
        <v>20</v>
      </c>
      <c r="J769" s="6">
        <v>0.39265899999999998</v>
      </c>
      <c r="K769" s="6" t="s">
        <v>22</v>
      </c>
      <c r="L769" s="6" t="s">
        <v>22</v>
      </c>
      <c r="M769" s="6" t="s">
        <v>22</v>
      </c>
      <c r="N769" s="7" t="s">
        <v>22</v>
      </c>
      <c r="O769" t="str">
        <f>VLOOKUP(A769,[1]matures!A:C,3,FALSE)</f>
        <v>-</v>
      </c>
      <c r="P769">
        <f>VLOOKUP(A769,[1]matures!A:E,5,FALSE)</f>
        <v>9179597</v>
      </c>
      <c r="Q769">
        <f>VLOOKUP(A769,[1]matures!A:F,6,FALSE)</f>
        <v>9179620</v>
      </c>
      <c r="R769">
        <f t="shared" si="11"/>
        <v>8</v>
      </c>
    </row>
    <row r="770" spans="1:18" x14ac:dyDescent="0.2">
      <c r="A770" s="5" t="s">
        <v>338</v>
      </c>
      <c r="B770" s="6">
        <v>10816956086</v>
      </c>
      <c r="C770" s="6" t="s">
        <v>36</v>
      </c>
      <c r="D770" s="6">
        <v>16956086</v>
      </c>
      <c r="E770" s="6">
        <v>2970</v>
      </c>
      <c r="F770" s="6" t="s">
        <v>21</v>
      </c>
      <c r="G770" s="6" t="s">
        <v>21</v>
      </c>
      <c r="H770" s="6">
        <v>0.84343400000000002</v>
      </c>
      <c r="I770" s="6" t="s">
        <v>20</v>
      </c>
      <c r="J770" s="6">
        <v>0.15656600000000001</v>
      </c>
      <c r="K770" s="6" t="s">
        <v>22</v>
      </c>
      <c r="L770" s="6" t="s">
        <v>22</v>
      </c>
      <c r="M770" s="6" t="s">
        <v>22</v>
      </c>
      <c r="N770" s="7" t="s">
        <v>22</v>
      </c>
      <c r="O770" t="str">
        <f>VLOOKUP(A770,[1]matures!A:C,3,FALSE)</f>
        <v>-</v>
      </c>
      <c r="P770">
        <f>VLOOKUP(A770,[1]matures!A:E,5,FALSE)</f>
        <v>16956068</v>
      </c>
      <c r="Q770">
        <f>VLOOKUP(A770,[1]matures!A:F,6,FALSE)</f>
        <v>16956091</v>
      </c>
      <c r="R770">
        <f t="shared" si="11"/>
        <v>6</v>
      </c>
    </row>
    <row r="771" spans="1:18" x14ac:dyDescent="0.2">
      <c r="A771" s="5" t="s">
        <v>339</v>
      </c>
      <c r="B771" s="6">
        <v>11111920778</v>
      </c>
      <c r="C771" s="6" t="s">
        <v>19</v>
      </c>
      <c r="D771" s="6">
        <v>11920778</v>
      </c>
      <c r="E771" s="6">
        <v>3010</v>
      </c>
      <c r="F771" s="6" t="s">
        <v>21</v>
      </c>
      <c r="G771" s="6" t="s">
        <v>21</v>
      </c>
      <c r="H771" s="6">
        <v>0.75149500000000002</v>
      </c>
      <c r="I771" s="6" t="s">
        <v>20</v>
      </c>
      <c r="J771" s="6">
        <v>0.248505</v>
      </c>
      <c r="K771" s="6" t="s">
        <v>22</v>
      </c>
      <c r="L771" s="6" t="s">
        <v>22</v>
      </c>
      <c r="M771" s="6" t="s">
        <v>22</v>
      </c>
      <c r="N771" s="7" t="s">
        <v>22</v>
      </c>
      <c r="O771" t="str">
        <f>VLOOKUP(A771,[1]matures!A:C,3,FALSE)</f>
        <v>+</v>
      </c>
      <c r="P771">
        <f>VLOOKUP(A771,[1]matures!A:E,5,FALSE)</f>
        <v>11920762</v>
      </c>
      <c r="Q771">
        <f>VLOOKUP(A771,[1]matures!A:F,6,FALSE)</f>
        <v>11920785</v>
      </c>
      <c r="R771">
        <f t="shared" ref="R771:R834" si="12">IF(O771="+",D771-P771+1,Q771-D771+1)</f>
        <v>17</v>
      </c>
    </row>
    <row r="772" spans="1:18" x14ac:dyDescent="0.2">
      <c r="A772" s="5" t="s">
        <v>339</v>
      </c>
      <c r="B772" s="6">
        <v>11111920779</v>
      </c>
      <c r="C772" s="6" t="s">
        <v>19</v>
      </c>
      <c r="D772" s="6">
        <v>11920779</v>
      </c>
      <c r="E772" s="6">
        <v>3019</v>
      </c>
      <c r="F772" s="6" t="s">
        <v>23</v>
      </c>
      <c r="G772" s="6" t="s">
        <v>23</v>
      </c>
      <c r="H772" s="6">
        <v>0.99933799999999995</v>
      </c>
      <c r="I772" s="6" t="s">
        <v>20</v>
      </c>
      <c r="J772" s="6">
        <v>6.6247099999999998E-4</v>
      </c>
      <c r="K772" s="6" t="s">
        <v>22</v>
      </c>
      <c r="L772" s="6" t="s">
        <v>22</v>
      </c>
      <c r="M772" s="6" t="s">
        <v>22</v>
      </c>
      <c r="N772" s="7" t="s">
        <v>22</v>
      </c>
      <c r="O772" t="str">
        <f>VLOOKUP(A772,[1]matures!A:C,3,FALSE)</f>
        <v>+</v>
      </c>
      <c r="P772">
        <f>VLOOKUP(A772,[1]matures!A:E,5,FALSE)</f>
        <v>11920762</v>
      </c>
      <c r="Q772">
        <f>VLOOKUP(A772,[1]matures!A:F,6,FALSE)</f>
        <v>11920785</v>
      </c>
      <c r="R772">
        <f t="shared" si="12"/>
        <v>18</v>
      </c>
    </row>
    <row r="773" spans="1:18" x14ac:dyDescent="0.2">
      <c r="A773" s="5" t="s">
        <v>340</v>
      </c>
      <c r="B773" s="6">
        <v>11202039499</v>
      </c>
      <c r="C773" s="6" t="s">
        <v>52</v>
      </c>
      <c r="D773" s="6">
        <v>2039499</v>
      </c>
      <c r="E773" s="6">
        <v>1400</v>
      </c>
      <c r="F773" s="6" t="s">
        <v>26</v>
      </c>
      <c r="G773" s="6" t="s">
        <v>26</v>
      </c>
      <c r="H773" s="6">
        <v>0.997143</v>
      </c>
      <c r="I773" s="6" t="s">
        <v>23</v>
      </c>
      <c r="J773" s="6">
        <v>2.8571400000000002E-3</v>
      </c>
      <c r="K773" s="6" t="s">
        <v>22</v>
      </c>
      <c r="L773" s="6" t="s">
        <v>22</v>
      </c>
      <c r="M773" s="6" t="s">
        <v>22</v>
      </c>
      <c r="N773" s="7" t="s">
        <v>22</v>
      </c>
      <c r="O773" t="str">
        <f>VLOOKUP(A773,[1]matures!A:C,3,FALSE)</f>
        <v>-</v>
      </c>
      <c r="P773">
        <f>VLOOKUP(A773,[1]matures!A:E,5,FALSE)</f>
        <v>2039483</v>
      </c>
      <c r="Q773">
        <f>VLOOKUP(A773,[1]matures!A:F,6,FALSE)</f>
        <v>2039504</v>
      </c>
      <c r="R773">
        <f t="shared" si="12"/>
        <v>6</v>
      </c>
    </row>
    <row r="774" spans="1:18" x14ac:dyDescent="0.2">
      <c r="A774" s="5" t="s">
        <v>341</v>
      </c>
      <c r="B774" s="6">
        <v>10216227887</v>
      </c>
      <c r="C774" s="6" t="s">
        <v>41</v>
      </c>
      <c r="D774" s="6">
        <v>16227887</v>
      </c>
      <c r="E774" s="6">
        <v>3017</v>
      </c>
      <c r="F774" s="6" t="s">
        <v>20</v>
      </c>
      <c r="G774" s="6" t="s">
        <v>20</v>
      </c>
      <c r="H774" s="6">
        <v>0.999834</v>
      </c>
      <c r="I774" s="6" t="s">
        <v>26</v>
      </c>
      <c r="J774" s="6">
        <v>1.65728E-4</v>
      </c>
      <c r="K774" s="6" t="s">
        <v>22</v>
      </c>
      <c r="L774" s="6" t="s">
        <v>22</v>
      </c>
      <c r="M774" s="6" t="s">
        <v>22</v>
      </c>
      <c r="N774" s="7" t="s">
        <v>22</v>
      </c>
      <c r="O774" t="str">
        <f>VLOOKUP(A774,[1]matures!A:C,3,FALSE)</f>
        <v>+</v>
      </c>
      <c r="P774">
        <f>VLOOKUP(A774,[1]matures!A:E,5,FALSE)</f>
        <v>16227884</v>
      </c>
      <c r="Q774">
        <f>VLOOKUP(A774,[1]matures!A:F,6,FALSE)</f>
        <v>16227903</v>
      </c>
      <c r="R774">
        <f t="shared" si="12"/>
        <v>4</v>
      </c>
    </row>
    <row r="775" spans="1:18" x14ac:dyDescent="0.2">
      <c r="A775" s="5" t="s">
        <v>342</v>
      </c>
      <c r="B775" s="6">
        <v>10408303667</v>
      </c>
      <c r="C775" s="6" t="s">
        <v>31</v>
      </c>
      <c r="D775" s="6">
        <v>8303667</v>
      </c>
      <c r="E775" s="6">
        <v>3023</v>
      </c>
      <c r="F775" s="6" t="s">
        <v>23</v>
      </c>
      <c r="G775" s="6" t="s">
        <v>23</v>
      </c>
      <c r="H775" s="6">
        <v>0.99966900000000003</v>
      </c>
      <c r="I775" s="6" t="s">
        <v>26</v>
      </c>
      <c r="J775" s="6">
        <v>3.3079700000000002E-4</v>
      </c>
      <c r="K775" s="6" t="s">
        <v>22</v>
      </c>
      <c r="L775" s="6" t="s">
        <v>22</v>
      </c>
      <c r="M775" s="6" t="s">
        <v>22</v>
      </c>
      <c r="N775" s="7" t="s">
        <v>22</v>
      </c>
      <c r="O775" t="str">
        <f>VLOOKUP(A775,[1]matures!A:C,3,FALSE)</f>
        <v>-</v>
      </c>
      <c r="P775">
        <f>VLOOKUP(A775,[1]matures!A:E,5,FALSE)</f>
        <v>8303665</v>
      </c>
      <c r="Q775">
        <f>VLOOKUP(A775,[1]matures!A:F,6,FALSE)</f>
        <v>8303684</v>
      </c>
      <c r="R775">
        <f t="shared" si="12"/>
        <v>18</v>
      </c>
    </row>
    <row r="776" spans="1:18" x14ac:dyDescent="0.2">
      <c r="A776" s="5" t="s">
        <v>343</v>
      </c>
      <c r="B776" s="6">
        <v>10801220398</v>
      </c>
      <c r="C776" s="6" t="s">
        <v>36</v>
      </c>
      <c r="D776" s="6">
        <v>1220398</v>
      </c>
      <c r="E776" s="6">
        <v>1351</v>
      </c>
      <c r="F776" s="6" t="s">
        <v>26</v>
      </c>
      <c r="G776" s="6" t="s">
        <v>26</v>
      </c>
      <c r="H776" s="6">
        <v>0.984456</v>
      </c>
      <c r="I776" s="6" t="s">
        <v>23</v>
      </c>
      <c r="J776" s="6">
        <v>1.5544000000000001E-2</v>
      </c>
      <c r="K776" s="6" t="s">
        <v>22</v>
      </c>
      <c r="L776" s="6" t="s">
        <v>22</v>
      </c>
      <c r="M776" s="6" t="s">
        <v>22</v>
      </c>
      <c r="N776" s="7" t="s">
        <v>22</v>
      </c>
      <c r="O776" t="str">
        <f>VLOOKUP(A776,[1]matures!A:C,3,FALSE)</f>
        <v>-</v>
      </c>
      <c r="P776">
        <f>VLOOKUP(A776,[1]matures!A:E,5,FALSE)</f>
        <v>1220398</v>
      </c>
      <c r="Q776">
        <f>VLOOKUP(A776,[1]matures!A:F,6,FALSE)</f>
        <v>1220421</v>
      </c>
      <c r="R776">
        <f t="shared" si="12"/>
        <v>24</v>
      </c>
    </row>
    <row r="777" spans="1:18" x14ac:dyDescent="0.2">
      <c r="A777" s="5" t="s">
        <v>343</v>
      </c>
      <c r="B777" s="6">
        <v>10801220402</v>
      </c>
      <c r="C777" s="6" t="s">
        <v>36</v>
      </c>
      <c r="D777" s="6">
        <v>1220402</v>
      </c>
      <c r="E777" s="6">
        <v>1317</v>
      </c>
      <c r="F777" s="6" t="s">
        <v>21</v>
      </c>
      <c r="G777" s="6" t="s">
        <v>21</v>
      </c>
      <c r="H777" s="6">
        <v>0.86712199999999995</v>
      </c>
      <c r="I777" s="6" t="s">
        <v>20</v>
      </c>
      <c r="J777" s="6">
        <v>0.132878</v>
      </c>
      <c r="K777" s="6" t="s">
        <v>22</v>
      </c>
      <c r="L777" s="6" t="s">
        <v>22</v>
      </c>
      <c r="M777" s="6" t="s">
        <v>22</v>
      </c>
      <c r="N777" s="7" t="s">
        <v>22</v>
      </c>
      <c r="O777" t="str">
        <f>VLOOKUP(A777,[1]matures!A:C,3,FALSE)</f>
        <v>-</v>
      </c>
      <c r="P777">
        <f>VLOOKUP(A777,[1]matures!A:E,5,FALSE)</f>
        <v>1220398</v>
      </c>
      <c r="Q777">
        <f>VLOOKUP(A777,[1]matures!A:F,6,FALSE)</f>
        <v>1220421</v>
      </c>
      <c r="R777">
        <f t="shared" si="12"/>
        <v>20</v>
      </c>
    </row>
    <row r="778" spans="1:18" x14ac:dyDescent="0.2">
      <c r="A778" s="5" t="s">
        <v>343</v>
      </c>
      <c r="B778" s="6">
        <v>10801220407</v>
      </c>
      <c r="C778" s="6" t="s">
        <v>36</v>
      </c>
      <c r="D778" s="6">
        <v>1220407</v>
      </c>
      <c r="E778" s="6">
        <v>1242</v>
      </c>
      <c r="F778" s="6" t="s">
        <v>21</v>
      </c>
      <c r="G778" s="6" t="s">
        <v>21</v>
      </c>
      <c r="H778" s="6">
        <v>0.89170700000000003</v>
      </c>
      <c r="I778" s="6" t="s">
        <v>20</v>
      </c>
      <c r="J778" s="6">
        <v>0.108293</v>
      </c>
      <c r="K778" s="6" t="s">
        <v>22</v>
      </c>
      <c r="L778" s="6" t="s">
        <v>22</v>
      </c>
      <c r="M778" s="6" t="s">
        <v>22</v>
      </c>
      <c r="N778" s="7" t="s">
        <v>22</v>
      </c>
      <c r="O778" t="str">
        <f>VLOOKUP(A778,[1]matures!A:C,3,FALSE)</f>
        <v>-</v>
      </c>
      <c r="P778">
        <f>VLOOKUP(A778,[1]matures!A:E,5,FALSE)</f>
        <v>1220398</v>
      </c>
      <c r="Q778">
        <f>VLOOKUP(A778,[1]matures!A:F,6,FALSE)</f>
        <v>1220421</v>
      </c>
      <c r="R778">
        <f t="shared" si="12"/>
        <v>15</v>
      </c>
    </row>
    <row r="779" spans="1:18" x14ac:dyDescent="0.2">
      <c r="A779" s="5" t="s">
        <v>343</v>
      </c>
      <c r="B779" s="6">
        <v>10801220408</v>
      </c>
      <c r="C779" s="6" t="s">
        <v>36</v>
      </c>
      <c r="D779" s="6">
        <v>1220408</v>
      </c>
      <c r="E779" s="6">
        <v>1362</v>
      </c>
      <c r="F779" s="6" t="s">
        <v>23</v>
      </c>
      <c r="G779" s="6" t="s">
        <v>23</v>
      </c>
      <c r="H779" s="6">
        <v>0.99559500000000001</v>
      </c>
      <c r="I779" s="6" t="s">
        <v>26</v>
      </c>
      <c r="J779" s="6">
        <v>4.4052900000000001E-3</v>
      </c>
      <c r="K779" s="6" t="s">
        <v>22</v>
      </c>
      <c r="L779" s="6" t="s">
        <v>22</v>
      </c>
      <c r="M779" s="6" t="s">
        <v>22</v>
      </c>
      <c r="N779" s="7" t="s">
        <v>22</v>
      </c>
      <c r="O779" t="str">
        <f>VLOOKUP(A779,[1]matures!A:C,3,FALSE)</f>
        <v>-</v>
      </c>
      <c r="P779">
        <f>VLOOKUP(A779,[1]matures!A:E,5,FALSE)</f>
        <v>1220398</v>
      </c>
      <c r="Q779">
        <f>VLOOKUP(A779,[1]matures!A:F,6,FALSE)</f>
        <v>1220421</v>
      </c>
      <c r="R779">
        <f t="shared" si="12"/>
        <v>14</v>
      </c>
    </row>
    <row r="780" spans="1:18" x14ac:dyDescent="0.2">
      <c r="A780" s="5" t="s">
        <v>343</v>
      </c>
      <c r="B780" s="6">
        <v>10801220409</v>
      </c>
      <c r="C780" s="6" t="s">
        <v>36</v>
      </c>
      <c r="D780" s="6">
        <v>1220409</v>
      </c>
      <c r="E780" s="6">
        <v>1332</v>
      </c>
      <c r="F780" s="6" t="s">
        <v>21</v>
      </c>
      <c r="G780" s="6" t="s">
        <v>21</v>
      </c>
      <c r="H780" s="6">
        <v>0.99249200000000004</v>
      </c>
      <c r="I780" s="6" t="s">
        <v>20</v>
      </c>
      <c r="J780" s="6">
        <v>7.5075100000000002E-3</v>
      </c>
      <c r="K780" s="6" t="s">
        <v>22</v>
      </c>
      <c r="L780" s="6" t="s">
        <v>22</v>
      </c>
      <c r="M780" s="6" t="s">
        <v>22</v>
      </c>
      <c r="N780" s="7" t="s">
        <v>22</v>
      </c>
      <c r="O780" t="str">
        <f>VLOOKUP(A780,[1]matures!A:C,3,FALSE)</f>
        <v>-</v>
      </c>
      <c r="P780">
        <f>VLOOKUP(A780,[1]matures!A:E,5,FALSE)</f>
        <v>1220398</v>
      </c>
      <c r="Q780">
        <f>VLOOKUP(A780,[1]matures!A:F,6,FALSE)</f>
        <v>1220421</v>
      </c>
      <c r="R780">
        <f t="shared" si="12"/>
        <v>13</v>
      </c>
    </row>
    <row r="781" spans="1:18" x14ac:dyDescent="0.2">
      <c r="A781" s="5" t="s">
        <v>343</v>
      </c>
      <c r="B781" s="6">
        <v>10801220411</v>
      </c>
      <c r="C781" s="6" t="s">
        <v>36</v>
      </c>
      <c r="D781" s="6">
        <v>1220411</v>
      </c>
      <c r="E781" s="6">
        <v>1283</v>
      </c>
      <c r="F781" s="6" t="s">
        <v>23</v>
      </c>
      <c r="G781" s="6" t="s">
        <v>23</v>
      </c>
      <c r="H781" s="6">
        <v>0.98636000000000001</v>
      </c>
      <c r="I781" s="6" t="s">
        <v>20</v>
      </c>
      <c r="J781" s="6">
        <v>1.36399E-2</v>
      </c>
      <c r="K781" s="6" t="s">
        <v>22</v>
      </c>
      <c r="L781" s="6" t="s">
        <v>22</v>
      </c>
      <c r="M781" s="6" t="s">
        <v>22</v>
      </c>
      <c r="N781" s="7" t="s">
        <v>22</v>
      </c>
      <c r="O781" t="str">
        <f>VLOOKUP(A781,[1]matures!A:C,3,FALSE)</f>
        <v>-</v>
      </c>
      <c r="P781">
        <f>VLOOKUP(A781,[1]matures!A:E,5,FALSE)</f>
        <v>1220398</v>
      </c>
      <c r="Q781">
        <f>VLOOKUP(A781,[1]matures!A:F,6,FALSE)</f>
        <v>1220421</v>
      </c>
      <c r="R781">
        <f t="shared" si="12"/>
        <v>11</v>
      </c>
    </row>
    <row r="782" spans="1:18" x14ac:dyDescent="0.2">
      <c r="A782" s="5" t="s">
        <v>343</v>
      </c>
      <c r="B782" s="6">
        <v>10801220416</v>
      </c>
      <c r="C782" s="6" t="s">
        <v>36</v>
      </c>
      <c r="D782" s="6">
        <v>1220416</v>
      </c>
      <c r="E782" s="6">
        <v>1365</v>
      </c>
      <c r="F782" s="6" t="s">
        <v>23</v>
      </c>
      <c r="G782" s="6" t="s">
        <v>23</v>
      </c>
      <c r="H782" s="6">
        <v>0.99926700000000002</v>
      </c>
      <c r="I782" s="6" t="s">
        <v>26</v>
      </c>
      <c r="J782" s="6">
        <v>7.3260100000000004E-4</v>
      </c>
      <c r="K782" s="6" t="s">
        <v>22</v>
      </c>
      <c r="L782" s="6" t="s">
        <v>22</v>
      </c>
      <c r="M782" s="6" t="s">
        <v>22</v>
      </c>
      <c r="N782" s="7" t="s">
        <v>22</v>
      </c>
      <c r="O782" t="str">
        <f>VLOOKUP(A782,[1]matures!A:C,3,FALSE)</f>
        <v>-</v>
      </c>
      <c r="P782">
        <f>VLOOKUP(A782,[1]matures!A:E,5,FALSE)</f>
        <v>1220398</v>
      </c>
      <c r="Q782">
        <f>VLOOKUP(A782,[1]matures!A:F,6,FALSE)</f>
        <v>1220421</v>
      </c>
      <c r="R782">
        <f t="shared" si="12"/>
        <v>6</v>
      </c>
    </row>
    <row r="783" spans="1:18" x14ac:dyDescent="0.2">
      <c r="A783" s="5" t="s">
        <v>344</v>
      </c>
      <c r="B783" s="6">
        <v>10100833970</v>
      </c>
      <c r="C783" s="6" t="s">
        <v>34</v>
      </c>
      <c r="D783" s="6">
        <v>833970</v>
      </c>
      <c r="E783" s="6">
        <v>704</v>
      </c>
      <c r="F783" s="6" t="s">
        <v>21</v>
      </c>
      <c r="G783" s="6" t="s">
        <v>21</v>
      </c>
      <c r="H783" s="6">
        <v>0.93394900000000003</v>
      </c>
      <c r="I783" s="6" t="s">
        <v>20</v>
      </c>
      <c r="J783" s="6">
        <v>6.6051100000000001E-2</v>
      </c>
      <c r="K783" s="6" t="s">
        <v>22</v>
      </c>
      <c r="L783" s="6" t="s">
        <v>22</v>
      </c>
      <c r="M783" s="6" t="s">
        <v>22</v>
      </c>
      <c r="N783" s="7" t="s">
        <v>22</v>
      </c>
      <c r="O783" t="str">
        <f>VLOOKUP(A783,[1]matures!A:C,3,FALSE)</f>
        <v>-</v>
      </c>
      <c r="P783">
        <f>VLOOKUP(A783,[1]matures!A:E,5,FALSE)</f>
        <v>833970</v>
      </c>
      <c r="Q783">
        <f>VLOOKUP(A783,[1]matures!A:F,6,FALSE)</f>
        <v>833989</v>
      </c>
      <c r="R783">
        <f t="shared" si="12"/>
        <v>20</v>
      </c>
    </row>
    <row r="784" spans="1:18" x14ac:dyDescent="0.2">
      <c r="A784" s="5" t="s">
        <v>344</v>
      </c>
      <c r="B784" s="6">
        <v>10100833975</v>
      </c>
      <c r="C784" s="6" t="s">
        <v>34</v>
      </c>
      <c r="D784" s="6">
        <v>833975</v>
      </c>
      <c r="E784" s="6">
        <v>633</v>
      </c>
      <c r="F784" s="6" t="s">
        <v>21</v>
      </c>
      <c r="G784" s="6" t="s">
        <v>21</v>
      </c>
      <c r="H784" s="6">
        <v>0.92022099999999996</v>
      </c>
      <c r="I784" s="6" t="s">
        <v>20</v>
      </c>
      <c r="J784" s="6">
        <v>7.9778799999999997E-2</v>
      </c>
      <c r="K784" s="6" t="s">
        <v>22</v>
      </c>
      <c r="L784" s="6" t="s">
        <v>22</v>
      </c>
      <c r="M784" s="6" t="s">
        <v>22</v>
      </c>
      <c r="N784" s="7" t="s">
        <v>22</v>
      </c>
      <c r="O784" t="str">
        <f>VLOOKUP(A784,[1]matures!A:C,3,FALSE)</f>
        <v>-</v>
      </c>
      <c r="P784">
        <f>VLOOKUP(A784,[1]matures!A:E,5,FALSE)</f>
        <v>833970</v>
      </c>
      <c r="Q784">
        <f>VLOOKUP(A784,[1]matures!A:F,6,FALSE)</f>
        <v>833989</v>
      </c>
      <c r="R784">
        <f t="shared" si="12"/>
        <v>15</v>
      </c>
    </row>
    <row r="785" spans="1:18" x14ac:dyDescent="0.2">
      <c r="A785" s="5" t="s">
        <v>344</v>
      </c>
      <c r="B785" s="6">
        <v>10100833986</v>
      </c>
      <c r="C785" s="6" t="s">
        <v>34</v>
      </c>
      <c r="D785" s="6">
        <v>833986</v>
      </c>
      <c r="E785" s="6">
        <v>699</v>
      </c>
      <c r="F785" s="6" t="s">
        <v>21</v>
      </c>
      <c r="G785" s="6" t="s">
        <v>21</v>
      </c>
      <c r="H785" s="6">
        <v>0.997139</v>
      </c>
      <c r="I785" s="6" t="s">
        <v>20</v>
      </c>
      <c r="J785" s="6">
        <v>2.8612300000000002E-3</v>
      </c>
      <c r="K785" s="6" t="s">
        <v>22</v>
      </c>
      <c r="L785" s="6" t="s">
        <v>22</v>
      </c>
      <c r="M785" s="6" t="s">
        <v>22</v>
      </c>
      <c r="N785" s="7" t="s">
        <v>22</v>
      </c>
      <c r="O785" t="str">
        <f>VLOOKUP(A785,[1]matures!A:C,3,FALSE)</f>
        <v>-</v>
      </c>
      <c r="P785">
        <f>VLOOKUP(A785,[1]matures!A:E,5,FALSE)</f>
        <v>833970</v>
      </c>
      <c r="Q785">
        <f>VLOOKUP(A785,[1]matures!A:F,6,FALSE)</f>
        <v>833989</v>
      </c>
      <c r="R785">
        <f t="shared" si="12"/>
        <v>4</v>
      </c>
    </row>
    <row r="786" spans="1:18" x14ac:dyDescent="0.2">
      <c r="A786" s="5" t="s">
        <v>345</v>
      </c>
      <c r="B786" s="6">
        <v>11126930695</v>
      </c>
      <c r="C786" s="6" t="s">
        <v>19</v>
      </c>
      <c r="D786" s="6">
        <v>26930695</v>
      </c>
      <c r="E786" s="6">
        <v>1210</v>
      </c>
      <c r="F786" s="6" t="s">
        <v>23</v>
      </c>
      <c r="G786" s="6" t="s">
        <v>23</v>
      </c>
      <c r="H786" s="6">
        <v>0.99752099999999999</v>
      </c>
      <c r="I786" s="6" t="s">
        <v>26</v>
      </c>
      <c r="J786" s="6">
        <v>2.47934E-3</v>
      </c>
      <c r="K786" s="6" t="s">
        <v>22</v>
      </c>
      <c r="L786" s="6" t="s">
        <v>22</v>
      </c>
      <c r="M786" s="6" t="s">
        <v>22</v>
      </c>
      <c r="N786" s="7" t="s">
        <v>22</v>
      </c>
      <c r="O786" t="str">
        <f>VLOOKUP(A786,[1]matures!A:C,3,FALSE)</f>
        <v>+</v>
      </c>
      <c r="P786">
        <f>VLOOKUP(A786,[1]matures!A:E,5,FALSE)</f>
        <v>26930692</v>
      </c>
      <c r="Q786">
        <f>VLOOKUP(A786,[1]matures!A:F,6,FALSE)</f>
        <v>26930715</v>
      </c>
      <c r="R786">
        <f t="shared" si="12"/>
        <v>4</v>
      </c>
    </row>
    <row r="787" spans="1:18" x14ac:dyDescent="0.2">
      <c r="A787" s="5" t="s">
        <v>345</v>
      </c>
      <c r="B787" s="6">
        <v>11126930698</v>
      </c>
      <c r="C787" s="6" t="s">
        <v>19</v>
      </c>
      <c r="D787" s="6">
        <v>26930698</v>
      </c>
      <c r="E787" s="6">
        <v>1132</v>
      </c>
      <c r="F787" s="6" t="s">
        <v>23</v>
      </c>
      <c r="G787" s="6" t="s">
        <v>23</v>
      </c>
      <c r="H787" s="6">
        <v>0.97614800000000002</v>
      </c>
      <c r="I787" s="6" t="s">
        <v>26</v>
      </c>
      <c r="J787" s="6">
        <v>2.0317999999999999E-2</v>
      </c>
      <c r="K787" s="6" t="s">
        <v>21</v>
      </c>
      <c r="L787" s="6">
        <v>3.5335700000000002E-3</v>
      </c>
      <c r="M787" s="6" t="s">
        <v>22</v>
      </c>
      <c r="N787" s="7" t="s">
        <v>22</v>
      </c>
      <c r="O787" t="str">
        <f>VLOOKUP(A787,[1]matures!A:C,3,FALSE)</f>
        <v>+</v>
      </c>
      <c r="P787">
        <f>VLOOKUP(A787,[1]matures!A:E,5,FALSE)</f>
        <v>26930692</v>
      </c>
      <c r="Q787">
        <f>VLOOKUP(A787,[1]matures!A:F,6,FALSE)</f>
        <v>26930715</v>
      </c>
      <c r="R787">
        <f t="shared" si="12"/>
        <v>7</v>
      </c>
    </row>
    <row r="788" spans="1:18" x14ac:dyDescent="0.2">
      <c r="A788" s="5" t="s">
        <v>345</v>
      </c>
      <c r="B788" s="6">
        <v>11126930702</v>
      </c>
      <c r="C788" s="6" t="s">
        <v>19</v>
      </c>
      <c r="D788" s="6">
        <v>26930702</v>
      </c>
      <c r="E788" s="6">
        <v>1245</v>
      </c>
      <c r="F788" s="6" t="s">
        <v>21</v>
      </c>
      <c r="G788" s="6" t="s">
        <v>21</v>
      </c>
      <c r="H788" s="6">
        <v>0.99959799999999999</v>
      </c>
      <c r="I788" s="6" t="s">
        <v>26</v>
      </c>
      <c r="J788" s="6">
        <v>4.0160599999999999E-4</v>
      </c>
      <c r="K788" s="6" t="s">
        <v>22</v>
      </c>
      <c r="L788" s="6" t="s">
        <v>22</v>
      </c>
      <c r="M788" s="6" t="s">
        <v>22</v>
      </c>
      <c r="N788" s="7" t="s">
        <v>22</v>
      </c>
      <c r="O788" t="str">
        <f>VLOOKUP(A788,[1]matures!A:C,3,FALSE)</f>
        <v>+</v>
      </c>
      <c r="P788">
        <f>VLOOKUP(A788,[1]matures!A:E,5,FALSE)</f>
        <v>26930692</v>
      </c>
      <c r="Q788">
        <f>VLOOKUP(A788,[1]matures!A:F,6,FALSE)</f>
        <v>26930715</v>
      </c>
      <c r="R788">
        <f t="shared" si="12"/>
        <v>11</v>
      </c>
    </row>
    <row r="789" spans="1:18" x14ac:dyDescent="0.2">
      <c r="A789" s="5" t="s">
        <v>345</v>
      </c>
      <c r="B789" s="6">
        <v>11126930704</v>
      </c>
      <c r="C789" s="6" t="s">
        <v>19</v>
      </c>
      <c r="D789" s="6">
        <v>26930704</v>
      </c>
      <c r="E789" s="6">
        <v>1219</v>
      </c>
      <c r="F789" s="6" t="s">
        <v>23</v>
      </c>
      <c r="G789" s="6" t="s">
        <v>23</v>
      </c>
      <c r="H789" s="6">
        <v>0.99548800000000004</v>
      </c>
      <c r="I789" s="6" t="s">
        <v>26</v>
      </c>
      <c r="J789" s="6">
        <v>4.5119000000000001E-3</v>
      </c>
      <c r="K789" s="6" t="s">
        <v>22</v>
      </c>
      <c r="L789" s="6" t="s">
        <v>22</v>
      </c>
      <c r="M789" s="6" t="s">
        <v>22</v>
      </c>
      <c r="N789" s="7" t="s">
        <v>22</v>
      </c>
      <c r="O789" t="str">
        <f>VLOOKUP(A789,[1]matures!A:C,3,FALSE)</f>
        <v>+</v>
      </c>
      <c r="P789">
        <f>VLOOKUP(A789,[1]matures!A:E,5,FALSE)</f>
        <v>26930692</v>
      </c>
      <c r="Q789">
        <f>VLOOKUP(A789,[1]matures!A:F,6,FALSE)</f>
        <v>26930715</v>
      </c>
      <c r="R789">
        <f t="shared" si="12"/>
        <v>13</v>
      </c>
    </row>
    <row r="790" spans="1:18" x14ac:dyDescent="0.2">
      <c r="A790" s="5" t="s">
        <v>345</v>
      </c>
      <c r="B790" s="6">
        <v>11126930705</v>
      </c>
      <c r="C790" s="6" t="s">
        <v>19</v>
      </c>
      <c r="D790" s="6">
        <v>26930705</v>
      </c>
      <c r="E790" s="6">
        <v>1230</v>
      </c>
      <c r="F790" s="6" t="s">
        <v>21</v>
      </c>
      <c r="G790" s="6" t="s">
        <v>21</v>
      </c>
      <c r="H790" s="6">
        <v>0.99471500000000002</v>
      </c>
      <c r="I790" s="6" t="s">
        <v>20</v>
      </c>
      <c r="J790" s="6">
        <v>5.2845499999999998E-3</v>
      </c>
      <c r="K790" s="6" t="s">
        <v>22</v>
      </c>
      <c r="L790" s="6" t="s">
        <v>22</v>
      </c>
      <c r="M790" s="6" t="s">
        <v>22</v>
      </c>
      <c r="N790" s="7" t="s">
        <v>22</v>
      </c>
      <c r="O790" t="str">
        <f>VLOOKUP(A790,[1]matures!A:C,3,FALSE)</f>
        <v>+</v>
      </c>
      <c r="P790">
        <f>VLOOKUP(A790,[1]matures!A:E,5,FALSE)</f>
        <v>26930692</v>
      </c>
      <c r="Q790">
        <f>VLOOKUP(A790,[1]matures!A:F,6,FALSE)</f>
        <v>26930715</v>
      </c>
      <c r="R790">
        <f t="shared" si="12"/>
        <v>14</v>
      </c>
    </row>
    <row r="791" spans="1:18" x14ac:dyDescent="0.2">
      <c r="A791" s="5" t="s">
        <v>345</v>
      </c>
      <c r="B791" s="6">
        <v>11126930706</v>
      </c>
      <c r="C791" s="6" t="s">
        <v>19</v>
      </c>
      <c r="D791" s="6">
        <v>26930706</v>
      </c>
      <c r="E791" s="6">
        <v>1237</v>
      </c>
      <c r="F791" s="6" t="s">
        <v>23</v>
      </c>
      <c r="G791" s="6" t="s">
        <v>23</v>
      </c>
      <c r="H791" s="6">
        <v>0.99514999999999998</v>
      </c>
      <c r="I791" s="6" t="s">
        <v>26</v>
      </c>
      <c r="J791" s="6">
        <v>4.8504400000000001E-3</v>
      </c>
      <c r="K791" s="6" t="s">
        <v>22</v>
      </c>
      <c r="L791" s="6" t="s">
        <v>22</v>
      </c>
      <c r="M791" s="6" t="s">
        <v>22</v>
      </c>
      <c r="N791" s="7" t="s">
        <v>22</v>
      </c>
      <c r="O791" t="str">
        <f>VLOOKUP(A791,[1]matures!A:C,3,FALSE)</f>
        <v>+</v>
      </c>
      <c r="P791">
        <f>VLOOKUP(A791,[1]matures!A:E,5,FALSE)</f>
        <v>26930692</v>
      </c>
      <c r="Q791">
        <f>VLOOKUP(A791,[1]matures!A:F,6,FALSE)</f>
        <v>26930715</v>
      </c>
      <c r="R791">
        <f t="shared" si="12"/>
        <v>15</v>
      </c>
    </row>
    <row r="792" spans="1:18" x14ac:dyDescent="0.2">
      <c r="A792" s="5" t="s">
        <v>345</v>
      </c>
      <c r="B792" s="6">
        <v>11126930710</v>
      </c>
      <c r="C792" s="6" t="s">
        <v>19</v>
      </c>
      <c r="D792" s="6">
        <v>26930710</v>
      </c>
      <c r="E792" s="6">
        <v>1266</v>
      </c>
      <c r="F792" s="6" t="s">
        <v>21</v>
      </c>
      <c r="G792" s="6" t="s">
        <v>21</v>
      </c>
      <c r="H792" s="6">
        <v>0.99881500000000001</v>
      </c>
      <c r="I792" s="6" t="s">
        <v>20</v>
      </c>
      <c r="J792" s="6">
        <v>1.18483E-3</v>
      </c>
      <c r="K792" s="6" t="s">
        <v>22</v>
      </c>
      <c r="L792" s="6" t="s">
        <v>22</v>
      </c>
      <c r="M792" s="6" t="s">
        <v>22</v>
      </c>
      <c r="N792" s="7" t="s">
        <v>22</v>
      </c>
      <c r="O792" t="str">
        <f>VLOOKUP(A792,[1]matures!A:C,3,FALSE)</f>
        <v>+</v>
      </c>
      <c r="P792">
        <f>VLOOKUP(A792,[1]matures!A:E,5,FALSE)</f>
        <v>26930692</v>
      </c>
      <c r="Q792">
        <f>VLOOKUP(A792,[1]matures!A:F,6,FALSE)</f>
        <v>26930715</v>
      </c>
      <c r="R792">
        <f t="shared" si="12"/>
        <v>19</v>
      </c>
    </row>
    <row r="793" spans="1:18" x14ac:dyDescent="0.2">
      <c r="A793" s="5" t="s">
        <v>345</v>
      </c>
      <c r="B793" s="6">
        <v>11126930711</v>
      </c>
      <c r="C793" s="6" t="s">
        <v>19</v>
      </c>
      <c r="D793" s="6">
        <v>26930711</v>
      </c>
      <c r="E793" s="6">
        <v>1261</v>
      </c>
      <c r="F793" s="6" t="s">
        <v>23</v>
      </c>
      <c r="G793" s="6" t="s">
        <v>23</v>
      </c>
      <c r="H793" s="6">
        <v>0.99841400000000002</v>
      </c>
      <c r="I793" s="6" t="s">
        <v>26</v>
      </c>
      <c r="J793" s="6">
        <v>1.5860399999999999E-3</v>
      </c>
      <c r="K793" s="6" t="s">
        <v>22</v>
      </c>
      <c r="L793" s="6" t="s">
        <v>22</v>
      </c>
      <c r="M793" s="6" t="s">
        <v>22</v>
      </c>
      <c r="N793" s="7" t="s">
        <v>22</v>
      </c>
      <c r="O793" t="str">
        <f>VLOOKUP(A793,[1]matures!A:C,3,FALSE)</f>
        <v>+</v>
      </c>
      <c r="P793">
        <f>VLOOKUP(A793,[1]matures!A:E,5,FALSE)</f>
        <v>26930692</v>
      </c>
      <c r="Q793">
        <f>VLOOKUP(A793,[1]matures!A:F,6,FALSE)</f>
        <v>26930715</v>
      </c>
      <c r="R793">
        <f t="shared" si="12"/>
        <v>20</v>
      </c>
    </row>
    <row r="794" spans="1:18" x14ac:dyDescent="0.2">
      <c r="A794" s="5" t="s">
        <v>345</v>
      </c>
      <c r="B794" s="6">
        <v>11126930715</v>
      </c>
      <c r="C794" s="6" t="s">
        <v>19</v>
      </c>
      <c r="D794" s="6">
        <v>26930715</v>
      </c>
      <c r="E794" s="6">
        <v>1277</v>
      </c>
      <c r="F794" s="6" t="s">
        <v>20</v>
      </c>
      <c r="G794" s="6" t="s">
        <v>20</v>
      </c>
      <c r="H794" s="6">
        <v>0.99882499999999996</v>
      </c>
      <c r="I794" s="6" t="s">
        <v>21</v>
      </c>
      <c r="J794" s="6">
        <v>1.1746300000000001E-3</v>
      </c>
      <c r="K794" s="6" t="s">
        <v>22</v>
      </c>
      <c r="L794" s="6" t="s">
        <v>22</v>
      </c>
      <c r="M794" s="6" t="s">
        <v>22</v>
      </c>
      <c r="N794" s="7" t="s">
        <v>22</v>
      </c>
      <c r="O794" t="str">
        <f>VLOOKUP(A794,[1]matures!A:C,3,FALSE)</f>
        <v>+</v>
      </c>
      <c r="P794">
        <f>VLOOKUP(A794,[1]matures!A:E,5,FALSE)</f>
        <v>26930692</v>
      </c>
      <c r="Q794">
        <f>VLOOKUP(A794,[1]matures!A:F,6,FALSE)</f>
        <v>26930715</v>
      </c>
      <c r="R794">
        <f t="shared" si="12"/>
        <v>24</v>
      </c>
    </row>
    <row r="795" spans="1:18" x14ac:dyDescent="0.2">
      <c r="A795" s="5" t="s">
        <v>346</v>
      </c>
      <c r="B795" s="6">
        <v>10335885505</v>
      </c>
      <c r="C795" s="6" t="s">
        <v>25</v>
      </c>
      <c r="D795" s="6">
        <v>35885505</v>
      </c>
      <c r="E795" s="6">
        <v>3016</v>
      </c>
      <c r="F795" s="6" t="s">
        <v>23</v>
      </c>
      <c r="G795" s="6" t="s">
        <v>23</v>
      </c>
      <c r="H795" s="6">
        <v>0.994363</v>
      </c>
      <c r="I795" s="6" t="s">
        <v>26</v>
      </c>
      <c r="J795" s="6">
        <v>5.6366000000000003E-3</v>
      </c>
      <c r="K795" s="6" t="s">
        <v>22</v>
      </c>
      <c r="L795" s="6" t="s">
        <v>22</v>
      </c>
      <c r="M795" s="6" t="s">
        <v>22</v>
      </c>
      <c r="N795" s="7" t="s">
        <v>22</v>
      </c>
      <c r="O795" t="str">
        <f>VLOOKUP(A795,[1]matures!A:C,3,FALSE)</f>
        <v>-</v>
      </c>
      <c r="P795">
        <f>VLOOKUP(A795,[1]matures!A:E,5,FALSE)</f>
        <v>35885491</v>
      </c>
      <c r="Q795">
        <f>VLOOKUP(A795,[1]matures!A:F,6,FALSE)</f>
        <v>35885511</v>
      </c>
      <c r="R795">
        <f t="shared" si="12"/>
        <v>7</v>
      </c>
    </row>
    <row r="796" spans="1:18" x14ac:dyDescent="0.2">
      <c r="A796" s="5" t="s">
        <v>347</v>
      </c>
      <c r="B796" s="6">
        <v>10515185831</v>
      </c>
      <c r="C796" s="6" t="s">
        <v>68</v>
      </c>
      <c r="D796" s="6">
        <v>15185831</v>
      </c>
      <c r="E796" s="6">
        <v>3013</v>
      </c>
      <c r="F796" s="6" t="s">
        <v>21</v>
      </c>
      <c r="G796" s="6" t="s">
        <v>21</v>
      </c>
      <c r="H796" s="6">
        <v>0.97112500000000002</v>
      </c>
      <c r="I796" s="6" t="s">
        <v>20</v>
      </c>
      <c r="J796" s="6">
        <v>2.8874899999999998E-2</v>
      </c>
      <c r="K796" s="6" t="s">
        <v>22</v>
      </c>
      <c r="L796" s="6" t="s">
        <v>22</v>
      </c>
      <c r="M796" s="6" t="s">
        <v>22</v>
      </c>
      <c r="N796" s="7" t="s">
        <v>22</v>
      </c>
      <c r="O796" t="str">
        <f>VLOOKUP(A796,[1]matures!A:C,3,FALSE)</f>
        <v>-</v>
      </c>
      <c r="P796">
        <f>VLOOKUP(A796,[1]matures!A:E,5,FALSE)</f>
        <v>15185821</v>
      </c>
      <c r="Q796">
        <f>VLOOKUP(A796,[1]matures!A:F,6,FALSE)</f>
        <v>15185841</v>
      </c>
      <c r="R796">
        <f t="shared" si="12"/>
        <v>11</v>
      </c>
    </row>
    <row r="797" spans="1:18" x14ac:dyDescent="0.2">
      <c r="A797" s="5" t="s">
        <v>347</v>
      </c>
      <c r="B797" s="6">
        <v>10515185833</v>
      </c>
      <c r="C797" s="6" t="s">
        <v>68</v>
      </c>
      <c r="D797" s="6">
        <v>15185833</v>
      </c>
      <c r="E797" s="6">
        <v>3014</v>
      </c>
      <c r="F797" s="6" t="s">
        <v>23</v>
      </c>
      <c r="G797" s="6" t="s">
        <v>23</v>
      </c>
      <c r="H797" s="6">
        <v>0.93447199999999997</v>
      </c>
      <c r="I797" s="6" t="s">
        <v>26</v>
      </c>
      <c r="J797" s="6">
        <v>6.5527500000000002E-2</v>
      </c>
      <c r="K797" s="6" t="s">
        <v>22</v>
      </c>
      <c r="L797" s="6" t="s">
        <v>22</v>
      </c>
      <c r="M797" s="6" t="s">
        <v>22</v>
      </c>
      <c r="N797" s="7" t="s">
        <v>22</v>
      </c>
      <c r="O797" t="str">
        <f>VLOOKUP(A797,[1]matures!A:C,3,FALSE)</f>
        <v>-</v>
      </c>
      <c r="P797">
        <f>VLOOKUP(A797,[1]matures!A:E,5,FALSE)</f>
        <v>15185821</v>
      </c>
      <c r="Q797">
        <f>VLOOKUP(A797,[1]matures!A:F,6,FALSE)</f>
        <v>15185841</v>
      </c>
      <c r="R797">
        <f t="shared" si="12"/>
        <v>9</v>
      </c>
    </row>
    <row r="798" spans="1:18" x14ac:dyDescent="0.2">
      <c r="A798" s="5" t="s">
        <v>348</v>
      </c>
      <c r="B798" s="6">
        <v>10629362802</v>
      </c>
      <c r="C798" s="6" t="s">
        <v>28</v>
      </c>
      <c r="D798" s="6">
        <v>29362802</v>
      </c>
      <c r="E798" s="6">
        <v>3015</v>
      </c>
      <c r="F798" s="6" t="s">
        <v>20</v>
      </c>
      <c r="G798" s="6" t="s">
        <v>20</v>
      </c>
      <c r="H798" s="6">
        <v>0.999668</v>
      </c>
      <c r="I798" s="6" t="s">
        <v>21</v>
      </c>
      <c r="J798" s="6">
        <v>3.3167500000000003E-4</v>
      </c>
      <c r="K798" s="6" t="s">
        <v>22</v>
      </c>
      <c r="L798" s="6" t="s">
        <v>22</v>
      </c>
      <c r="M798" s="6" t="s">
        <v>22</v>
      </c>
      <c r="N798" s="7" t="s">
        <v>22</v>
      </c>
      <c r="O798" t="str">
        <f>VLOOKUP(A798,[1]matures!A:C,3,FALSE)</f>
        <v>-</v>
      </c>
      <c r="P798">
        <f>VLOOKUP(A798,[1]matures!A:E,5,FALSE)</f>
        <v>29362783</v>
      </c>
      <c r="Q798">
        <f>VLOOKUP(A798,[1]matures!A:F,6,FALSE)</f>
        <v>29362803</v>
      </c>
      <c r="R798">
        <f t="shared" si="12"/>
        <v>2</v>
      </c>
    </row>
    <row r="799" spans="1:18" x14ac:dyDescent="0.2">
      <c r="A799" s="5" t="s">
        <v>348</v>
      </c>
      <c r="B799" s="6">
        <v>10629362803</v>
      </c>
      <c r="C799" s="6" t="s">
        <v>28</v>
      </c>
      <c r="D799" s="6">
        <v>29362803</v>
      </c>
      <c r="E799" s="6">
        <v>3017</v>
      </c>
      <c r="F799" s="6" t="s">
        <v>23</v>
      </c>
      <c r="G799" s="6" t="s">
        <v>23</v>
      </c>
      <c r="H799" s="6">
        <v>0.99635399999999996</v>
      </c>
      <c r="I799" s="6" t="s">
        <v>26</v>
      </c>
      <c r="J799" s="6">
        <v>3.6460099999999999E-3</v>
      </c>
      <c r="K799" s="6" t="s">
        <v>22</v>
      </c>
      <c r="L799" s="6" t="s">
        <v>22</v>
      </c>
      <c r="M799" s="6" t="s">
        <v>22</v>
      </c>
      <c r="N799" s="7" t="s">
        <v>22</v>
      </c>
      <c r="O799" t="str">
        <f>VLOOKUP(A799,[1]matures!A:C,3,FALSE)</f>
        <v>-</v>
      </c>
      <c r="P799">
        <f>VLOOKUP(A799,[1]matures!A:E,5,FALSE)</f>
        <v>29362783</v>
      </c>
      <c r="Q799">
        <f>VLOOKUP(A799,[1]matures!A:F,6,FALSE)</f>
        <v>29362803</v>
      </c>
      <c r="R799">
        <f t="shared" si="12"/>
        <v>1</v>
      </c>
    </row>
    <row r="800" spans="1:18" x14ac:dyDescent="0.2">
      <c r="A800" s="5" t="s">
        <v>349</v>
      </c>
      <c r="B800" s="6">
        <v>10205683391</v>
      </c>
      <c r="C800" s="6" t="s">
        <v>41</v>
      </c>
      <c r="D800" s="6">
        <v>5683391</v>
      </c>
      <c r="E800" s="6">
        <v>3010</v>
      </c>
      <c r="F800" s="6" t="s">
        <v>23</v>
      </c>
      <c r="G800" s="6" t="s">
        <v>23</v>
      </c>
      <c r="H800" s="6">
        <v>0.999668</v>
      </c>
      <c r="I800" s="6" t="s">
        <v>26</v>
      </c>
      <c r="J800" s="6">
        <v>3.3222599999999997E-4</v>
      </c>
      <c r="K800" s="6" t="s">
        <v>22</v>
      </c>
      <c r="L800" s="6" t="s">
        <v>22</v>
      </c>
      <c r="M800" s="6" t="s">
        <v>22</v>
      </c>
      <c r="N800" s="7" t="s">
        <v>22</v>
      </c>
      <c r="O800" t="str">
        <f>VLOOKUP(A800,[1]matures!A:C,3,FALSE)</f>
        <v>-</v>
      </c>
      <c r="P800">
        <f>VLOOKUP(A800,[1]matures!A:E,5,FALSE)</f>
        <v>5683388</v>
      </c>
      <c r="Q800">
        <f>VLOOKUP(A800,[1]matures!A:F,6,FALSE)</f>
        <v>5683410</v>
      </c>
      <c r="R800">
        <f t="shared" si="12"/>
        <v>20</v>
      </c>
    </row>
    <row r="801" spans="1:18" x14ac:dyDescent="0.2">
      <c r="A801" s="5" t="s">
        <v>349</v>
      </c>
      <c r="B801" s="6">
        <v>10205683393</v>
      </c>
      <c r="C801" s="6" t="s">
        <v>41</v>
      </c>
      <c r="D801" s="6">
        <v>5683393</v>
      </c>
      <c r="E801" s="6">
        <v>3016</v>
      </c>
      <c r="F801" s="6" t="s">
        <v>26</v>
      </c>
      <c r="G801" s="6" t="s">
        <v>26</v>
      </c>
      <c r="H801" s="6">
        <v>0.99883900000000003</v>
      </c>
      <c r="I801" s="6" t="s">
        <v>23</v>
      </c>
      <c r="J801" s="6">
        <v>1.16048E-3</v>
      </c>
      <c r="K801" s="6" t="s">
        <v>22</v>
      </c>
      <c r="L801" s="6" t="s">
        <v>22</v>
      </c>
      <c r="M801" s="6" t="s">
        <v>22</v>
      </c>
      <c r="N801" s="7" t="s">
        <v>22</v>
      </c>
      <c r="O801" t="str">
        <f>VLOOKUP(A801,[1]matures!A:C,3,FALSE)</f>
        <v>-</v>
      </c>
      <c r="P801">
        <f>VLOOKUP(A801,[1]matures!A:E,5,FALSE)</f>
        <v>5683388</v>
      </c>
      <c r="Q801">
        <f>VLOOKUP(A801,[1]matures!A:F,6,FALSE)</f>
        <v>5683410</v>
      </c>
      <c r="R801">
        <f t="shared" si="12"/>
        <v>18</v>
      </c>
    </row>
    <row r="802" spans="1:18" x14ac:dyDescent="0.2">
      <c r="A802" s="5" t="s">
        <v>349</v>
      </c>
      <c r="B802" s="6">
        <v>10205683409</v>
      </c>
      <c r="C802" s="6" t="s">
        <v>41</v>
      </c>
      <c r="D802" s="6">
        <v>5683409</v>
      </c>
      <c r="E802" s="6">
        <v>3015</v>
      </c>
      <c r="F802" s="6" t="s">
        <v>21</v>
      </c>
      <c r="G802" s="6" t="s">
        <v>21</v>
      </c>
      <c r="H802" s="6">
        <v>0.99883900000000003</v>
      </c>
      <c r="I802" s="6" t="s">
        <v>20</v>
      </c>
      <c r="J802" s="6">
        <v>1.1608600000000001E-3</v>
      </c>
      <c r="K802" s="6" t="s">
        <v>22</v>
      </c>
      <c r="L802" s="6" t="s">
        <v>22</v>
      </c>
      <c r="M802" s="6" t="s">
        <v>22</v>
      </c>
      <c r="N802" s="7" t="s">
        <v>22</v>
      </c>
      <c r="O802" t="str">
        <f>VLOOKUP(A802,[1]matures!A:C,3,FALSE)</f>
        <v>-</v>
      </c>
      <c r="P802">
        <f>VLOOKUP(A802,[1]matures!A:E,5,FALSE)</f>
        <v>5683388</v>
      </c>
      <c r="Q802">
        <f>VLOOKUP(A802,[1]matures!A:F,6,FALSE)</f>
        <v>5683410</v>
      </c>
      <c r="R802">
        <f t="shared" si="12"/>
        <v>2</v>
      </c>
    </row>
    <row r="803" spans="1:18" x14ac:dyDescent="0.2">
      <c r="A803" s="5" t="s">
        <v>350</v>
      </c>
      <c r="B803" s="6">
        <v>11116290553</v>
      </c>
      <c r="C803" s="6" t="s">
        <v>19</v>
      </c>
      <c r="D803" s="6">
        <v>16290553</v>
      </c>
      <c r="E803" s="6">
        <v>3016</v>
      </c>
      <c r="F803" s="6" t="s">
        <v>21</v>
      </c>
      <c r="G803" s="6" t="s">
        <v>21</v>
      </c>
      <c r="H803" s="6">
        <v>0.999668</v>
      </c>
      <c r="I803" s="6" t="s">
        <v>20</v>
      </c>
      <c r="J803" s="6">
        <v>3.3156499999999997E-4</v>
      </c>
      <c r="K803" s="6" t="s">
        <v>22</v>
      </c>
      <c r="L803" s="6" t="s">
        <v>22</v>
      </c>
      <c r="M803" s="6" t="s">
        <v>22</v>
      </c>
      <c r="N803" s="7" t="s">
        <v>22</v>
      </c>
      <c r="O803" t="str">
        <f>VLOOKUP(A803,[1]matures!A:C,3,FALSE)</f>
        <v>-</v>
      </c>
      <c r="P803">
        <f>VLOOKUP(A803,[1]matures!A:E,5,FALSE)</f>
        <v>16290533</v>
      </c>
      <c r="Q803">
        <f>VLOOKUP(A803,[1]matures!A:F,6,FALSE)</f>
        <v>16290553</v>
      </c>
      <c r="R803">
        <f t="shared" si="12"/>
        <v>1</v>
      </c>
    </row>
    <row r="804" spans="1:18" x14ac:dyDescent="0.2">
      <c r="A804" s="5" t="s">
        <v>351</v>
      </c>
      <c r="B804" s="6">
        <v>11116290611</v>
      </c>
      <c r="C804" s="6" t="s">
        <v>19</v>
      </c>
      <c r="D804" s="6">
        <v>16290611</v>
      </c>
      <c r="E804" s="6">
        <v>3008</v>
      </c>
      <c r="F804" s="6" t="s">
        <v>21</v>
      </c>
      <c r="G804" s="6" t="s">
        <v>21</v>
      </c>
      <c r="H804" s="6">
        <v>0.999668</v>
      </c>
      <c r="I804" s="6" t="s">
        <v>26</v>
      </c>
      <c r="J804" s="6">
        <v>3.3244699999999998E-4</v>
      </c>
      <c r="K804" s="6" t="s">
        <v>22</v>
      </c>
      <c r="L804" s="6" t="s">
        <v>22</v>
      </c>
      <c r="M804" s="6" t="s">
        <v>22</v>
      </c>
      <c r="N804" s="7" t="s">
        <v>22</v>
      </c>
      <c r="O804" t="str">
        <f>VLOOKUP(A804,[1]matures!A:C,3,FALSE)</f>
        <v>-</v>
      </c>
      <c r="P804">
        <f>VLOOKUP(A804,[1]matures!A:E,5,FALSE)</f>
        <v>16290598</v>
      </c>
      <c r="Q804">
        <f>VLOOKUP(A804,[1]matures!A:F,6,FALSE)</f>
        <v>16290618</v>
      </c>
      <c r="R804">
        <f t="shared" si="12"/>
        <v>8</v>
      </c>
    </row>
    <row r="805" spans="1:18" x14ac:dyDescent="0.2">
      <c r="A805" s="5" t="s">
        <v>351</v>
      </c>
      <c r="B805" s="6">
        <v>11116290612</v>
      </c>
      <c r="C805" s="6" t="s">
        <v>19</v>
      </c>
      <c r="D805" s="6">
        <v>16290612</v>
      </c>
      <c r="E805" s="6">
        <v>3011</v>
      </c>
      <c r="F805" s="6" t="s">
        <v>23</v>
      </c>
      <c r="G805" s="6" t="s">
        <v>23</v>
      </c>
      <c r="H805" s="6">
        <v>0.999668</v>
      </c>
      <c r="I805" s="6" t="s">
        <v>26</v>
      </c>
      <c r="J805" s="6">
        <v>3.3211599999999998E-4</v>
      </c>
      <c r="K805" s="6" t="s">
        <v>22</v>
      </c>
      <c r="L805" s="6" t="s">
        <v>22</v>
      </c>
      <c r="M805" s="6" t="s">
        <v>22</v>
      </c>
      <c r="N805" s="7" t="s">
        <v>22</v>
      </c>
      <c r="O805" t="str">
        <f>VLOOKUP(A805,[1]matures!A:C,3,FALSE)</f>
        <v>-</v>
      </c>
      <c r="P805">
        <f>VLOOKUP(A805,[1]matures!A:E,5,FALSE)</f>
        <v>16290598</v>
      </c>
      <c r="Q805">
        <f>VLOOKUP(A805,[1]matures!A:F,6,FALSE)</f>
        <v>16290618</v>
      </c>
      <c r="R805">
        <f t="shared" si="12"/>
        <v>7</v>
      </c>
    </row>
    <row r="806" spans="1:18" x14ac:dyDescent="0.2">
      <c r="A806" s="5" t="s">
        <v>352</v>
      </c>
      <c r="B806" s="6">
        <v>10322088179</v>
      </c>
      <c r="C806" s="6" t="s">
        <v>25</v>
      </c>
      <c r="D806" s="6">
        <v>22088179</v>
      </c>
      <c r="E806" s="6">
        <v>3015</v>
      </c>
      <c r="F806" s="6" t="s">
        <v>23</v>
      </c>
      <c r="G806" s="6" t="s">
        <v>23</v>
      </c>
      <c r="H806" s="6">
        <v>0.999834</v>
      </c>
      <c r="I806" s="6" t="s">
        <v>26</v>
      </c>
      <c r="J806" s="6">
        <v>1.65837E-4</v>
      </c>
      <c r="K806" s="6" t="s">
        <v>22</v>
      </c>
      <c r="L806" s="6" t="s">
        <v>22</v>
      </c>
      <c r="M806" s="6" t="s">
        <v>22</v>
      </c>
      <c r="N806" s="7" t="s">
        <v>22</v>
      </c>
      <c r="O806" t="str">
        <f>VLOOKUP(A806,[1]matures!A:C,3,FALSE)</f>
        <v>-</v>
      </c>
      <c r="P806">
        <f>VLOOKUP(A806,[1]matures!A:E,5,FALSE)</f>
        <v>22088162</v>
      </c>
      <c r="Q806">
        <f>VLOOKUP(A806,[1]matures!A:F,6,FALSE)</f>
        <v>22088182</v>
      </c>
      <c r="R806">
        <f t="shared" si="12"/>
        <v>4</v>
      </c>
    </row>
    <row r="807" spans="1:18" x14ac:dyDescent="0.2">
      <c r="A807" s="5" t="s">
        <v>353</v>
      </c>
      <c r="B807" s="6">
        <v>10326838909</v>
      </c>
      <c r="C807" s="6" t="s">
        <v>25</v>
      </c>
      <c r="D807" s="6">
        <v>26838909</v>
      </c>
      <c r="E807" s="6">
        <v>3012</v>
      </c>
      <c r="F807" s="6" t="s">
        <v>23</v>
      </c>
      <c r="G807" s="6" t="s">
        <v>23</v>
      </c>
      <c r="H807" s="6">
        <v>0.999336</v>
      </c>
      <c r="I807" s="6" t="s">
        <v>26</v>
      </c>
      <c r="J807" s="6">
        <v>6.6401100000000005E-4</v>
      </c>
      <c r="K807" s="6" t="s">
        <v>22</v>
      </c>
      <c r="L807" s="6" t="s">
        <v>22</v>
      </c>
      <c r="M807" s="6" t="s">
        <v>22</v>
      </c>
      <c r="N807" s="7" t="s">
        <v>22</v>
      </c>
      <c r="O807" t="str">
        <f>VLOOKUP(A807,[1]matures!A:C,3,FALSE)</f>
        <v>+</v>
      </c>
      <c r="P807">
        <f>VLOOKUP(A807,[1]matures!A:E,5,FALSE)</f>
        <v>26838901</v>
      </c>
      <c r="Q807">
        <f>VLOOKUP(A807,[1]matures!A:F,6,FALSE)</f>
        <v>26838921</v>
      </c>
      <c r="R807">
        <f t="shared" si="12"/>
        <v>9</v>
      </c>
    </row>
    <row r="808" spans="1:18" x14ac:dyDescent="0.2">
      <c r="A808" s="5" t="s">
        <v>354</v>
      </c>
      <c r="B808" s="6">
        <v>10417569185</v>
      </c>
      <c r="C808" s="6" t="s">
        <v>31</v>
      </c>
      <c r="D808" s="6">
        <v>17569185</v>
      </c>
      <c r="E808" s="6">
        <v>3001</v>
      </c>
      <c r="F808" s="6" t="s">
        <v>20</v>
      </c>
      <c r="G808" s="6" t="s">
        <v>20</v>
      </c>
      <c r="H808" s="6">
        <v>0.89720100000000003</v>
      </c>
      <c r="I808" s="6" t="s">
        <v>21</v>
      </c>
      <c r="J808" s="6">
        <v>0.102799</v>
      </c>
      <c r="K808" s="6" t="s">
        <v>22</v>
      </c>
      <c r="L808" s="6" t="s">
        <v>22</v>
      </c>
      <c r="M808" s="6" t="s">
        <v>22</v>
      </c>
      <c r="N808" s="7" t="s">
        <v>22</v>
      </c>
      <c r="O808" t="str">
        <f>VLOOKUP(A808,[1]matures!A:C,3,FALSE)</f>
        <v>+</v>
      </c>
      <c r="P808">
        <f>VLOOKUP(A808,[1]matures!A:E,5,FALSE)</f>
        <v>17569172</v>
      </c>
      <c r="Q808">
        <f>VLOOKUP(A808,[1]matures!A:F,6,FALSE)</f>
        <v>17569192</v>
      </c>
      <c r="R808">
        <f t="shared" si="12"/>
        <v>14</v>
      </c>
    </row>
    <row r="809" spans="1:18" x14ac:dyDescent="0.2">
      <c r="A809" s="5" t="s">
        <v>354</v>
      </c>
      <c r="B809" s="6">
        <v>10417569191</v>
      </c>
      <c r="C809" s="6" t="s">
        <v>31</v>
      </c>
      <c r="D809" s="6">
        <v>17569191</v>
      </c>
      <c r="E809" s="6">
        <v>3007</v>
      </c>
      <c r="F809" s="6" t="s">
        <v>21</v>
      </c>
      <c r="G809" s="6" t="s">
        <v>21</v>
      </c>
      <c r="H809" s="6">
        <v>0.99334900000000004</v>
      </c>
      <c r="I809" s="6" t="s">
        <v>20</v>
      </c>
      <c r="J809" s="6">
        <v>6.6511499999999998E-3</v>
      </c>
      <c r="K809" s="6" t="s">
        <v>22</v>
      </c>
      <c r="L809" s="6" t="s">
        <v>22</v>
      </c>
      <c r="M809" s="6" t="s">
        <v>22</v>
      </c>
      <c r="N809" s="7" t="s">
        <v>22</v>
      </c>
      <c r="O809" t="str">
        <f>VLOOKUP(A809,[1]matures!A:C,3,FALSE)</f>
        <v>+</v>
      </c>
      <c r="P809">
        <f>VLOOKUP(A809,[1]matures!A:E,5,FALSE)</f>
        <v>17569172</v>
      </c>
      <c r="Q809">
        <f>VLOOKUP(A809,[1]matures!A:F,6,FALSE)</f>
        <v>17569192</v>
      </c>
      <c r="R809">
        <f t="shared" si="12"/>
        <v>20</v>
      </c>
    </row>
    <row r="810" spans="1:18" x14ac:dyDescent="0.2">
      <c r="A810" s="5" t="s">
        <v>355</v>
      </c>
      <c r="B810" s="6">
        <v>11218039156</v>
      </c>
      <c r="C810" s="6" t="s">
        <v>52</v>
      </c>
      <c r="D810" s="6">
        <v>18039156</v>
      </c>
      <c r="E810" s="6">
        <v>3008</v>
      </c>
      <c r="F810" s="6" t="s">
        <v>26</v>
      </c>
      <c r="G810" s="6" t="s">
        <v>26</v>
      </c>
      <c r="H810" s="6">
        <v>0.937168</v>
      </c>
      <c r="I810" s="6" t="s">
        <v>23</v>
      </c>
      <c r="J810" s="6">
        <v>6.2832399999999997E-2</v>
      </c>
      <c r="K810" s="6" t="s">
        <v>22</v>
      </c>
      <c r="L810" s="6" t="s">
        <v>22</v>
      </c>
      <c r="M810" s="6" t="s">
        <v>22</v>
      </c>
      <c r="N810" s="7" t="s">
        <v>22</v>
      </c>
      <c r="O810" t="str">
        <f>VLOOKUP(A810,[1]matures!A:C,3,FALSE)</f>
        <v>+</v>
      </c>
      <c r="P810">
        <f>VLOOKUP(A810,[1]matures!A:E,5,FALSE)</f>
        <v>18039141</v>
      </c>
      <c r="Q810">
        <f>VLOOKUP(A810,[1]matures!A:F,6,FALSE)</f>
        <v>18039161</v>
      </c>
      <c r="R810">
        <f t="shared" si="12"/>
        <v>16</v>
      </c>
    </row>
    <row r="811" spans="1:18" x14ac:dyDescent="0.2">
      <c r="A811" s="5" t="s">
        <v>356</v>
      </c>
      <c r="B811" s="6">
        <v>11123057504</v>
      </c>
      <c r="C811" s="6" t="s">
        <v>19</v>
      </c>
      <c r="D811" s="6">
        <v>23057504</v>
      </c>
      <c r="E811" s="6">
        <v>2975</v>
      </c>
      <c r="F811" s="6" t="s">
        <v>23</v>
      </c>
      <c r="G811" s="6" t="s">
        <v>23</v>
      </c>
      <c r="H811" s="6">
        <v>0.99798299999999995</v>
      </c>
      <c r="I811" s="6" t="s">
        <v>21</v>
      </c>
      <c r="J811" s="6">
        <v>2.01681E-3</v>
      </c>
      <c r="K811" s="6" t="s">
        <v>22</v>
      </c>
      <c r="L811" s="6" t="s">
        <v>22</v>
      </c>
      <c r="M811" s="6" t="s">
        <v>22</v>
      </c>
      <c r="N811" s="7" t="s">
        <v>22</v>
      </c>
      <c r="O811" t="str">
        <f>VLOOKUP(A811,[1]matures!A:C,3,FALSE)</f>
        <v>-</v>
      </c>
      <c r="P811">
        <f>VLOOKUP(A811,[1]matures!A:E,5,FALSE)</f>
        <v>23057503</v>
      </c>
      <c r="Q811">
        <f>VLOOKUP(A811,[1]matures!A:F,6,FALSE)</f>
        <v>23057523</v>
      </c>
      <c r="R811">
        <f t="shared" si="12"/>
        <v>20</v>
      </c>
    </row>
    <row r="812" spans="1:18" x14ac:dyDescent="0.2">
      <c r="A812" s="5" t="s">
        <v>356</v>
      </c>
      <c r="B812" s="6">
        <v>11123057507</v>
      </c>
      <c r="C812" s="6" t="s">
        <v>19</v>
      </c>
      <c r="D812" s="6">
        <v>23057507</v>
      </c>
      <c r="E812" s="6">
        <v>2955</v>
      </c>
      <c r="F812" s="6" t="s">
        <v>23</v>
      </c>
      <c r="G812" s="6" t="s">
        <v>26</v>
      </c>
      <c r="H812" s="6">
        <v>0.79086299999999998</v>
      </c>
      <c r="I812" s="6" t="s">
        <v>23</v>
      </c>
      <c r="J812" s="6">
        <v>0.20913699999999999</v>
      </c>
      <c r="K812" s="6" t="s">
        <v>22</v>
      </c>
      <c r="L812" s="6" t="s">
        <v>22</v>
      </c>
      <c r="M812" s="6" t="s">
        <v>22</v>
      </c>
      <c r="N812" s="7" t="s">
        <v>22</v>
      </c>
      <c r="O812" t="str">
        <f>VLOOKUP(A812,[1]matures!A:C,3,FALSE)</f>
        <v>-</v>
      </c>
      <c r="P812">
        <f>VLOOKUP(A812,[1]matures!A:E,5,FALSE)</f>
        <v>23057503</v>
      </c>
      <c r="Q812">
        <f>VLOOKUP(A812,[1]matures!A:F,6,FALSE)</f>
        <v>23057523</v>
      </c>
      <c r="R812">
        <f t="shared" si="12"/>
        <v>17</v>
      </c>
    </row>
    <row r="813" spans="1:18" x14ac:dyDescent="0.2">
      <c r="A813" s="5" t="s">
        <v>357</v>
      </c>
      <c r="B813" s="6">
        <v>11125091570</v>
      </c>
      <c r="C813" s="6" t="s">
        <v>19</v>
      </c>
      <c r="D813" s="6">
        <v>25091570</v>
      </c>
      <c r="E813" s="6">
        <v>3008</v>
      </c>
      <c r="F813" s="6" t="s">
        <v>23</v>
      </c>
      <c r="G813" s="6" t="s">
        <v>23</v>
      </c>
      <c r="H813" s="6">
        <v>0.999668</v>
      </c>
      <c r="I813" s="6" t="s">
        <v>26</v>
      </c>
      <c r="J813" s="6">
        <v>3.3244699999999998E-4</v>
      </c>
      <c r="K813" s="6" t="s">
        <v>22</v>
      </c>
      <c r="L813" s="6" t="s">
        <v>22</v>
      </c>
      <c r="M813" s="6" t="s">
        <v>22</v>
      </c>
      <c r="N813" s="7" t="s">
        <v>22</v>
      </c>
      <c r="O813" t="str">
        <f>VLOOKUP(A813,[1]matures!A:C,3,FALSE)</f>
        <v>-</v>
      </c>
      <c r="P813">
        <f>VLOOKUP(A813,[1]matures!A:E,5,FALSE)</f>
        <v>25091568</v>
      </c>
      <c r="Q813">
        <f>VLOOKUP(A813,[1]matures!A:F,6,FALSE)</f>
        <v>25091588</v>
      </c>
      <c r="R813">
        <f t="shared" si="12"/>
        <v>19</v>
      </c>
    </row>
    <row r="814" spans="1:18" x14ac:dyDescent="0.2">
      <c r="A814" s="5" t="s">
        <v>357</v>
      </c>
      <c r="B814" s="6">
        <v>11125091579</v>
      </c>
      <c r="C814" s="6" t="s">
        <v>19</v>
      </c>
      <c r="D814" s="6">
        <v>25091579</v>
      </c>
      <c r="E814" s="6">
        <v>3003</v>
      </c>
      <c r="F814" s="6" t="s">
        <v>26</v>
      </c>
      <c r="G814" s="6" t="s">
        <v>26</v>
      </c>
      <c r="H814" s="6">
        <v>0.95687599999999995</v>
      </c>
      <c r="I814" s="6" t="s">
        <v>20</v>
      </c>
      <c r="J814" s="6">
        <v>4.3123500000000002E-2</v>
      </c>
      <c r="K814" s="6" t="s">
        <v>22</v>
      </c>
      <c r="L814" s="6" t="s">
        <v>22</v>
      </c>
      <c r="M814" s="6" t="s">
        <v>22</v>
      </c>
      <c r="N814" s="7" t="s">
        <v>22</v>
      </c>
      <c r="O814" t="str">
        <f>VLOOKUP(A814,[1]matures!A:C,3,FALSE)</f>
        <v>-</v>
      </c>
      <c r="P814">
        <f>VLOOKUP(A814,[1]matures!A:E,5,FALSE)</f>
        <v>25091568</v>
      </c>
      <c r="Q814">
        <f>VLOOKUP(A814,[1]matures!A:F,6,FALSE)</f>
        <v>25091588</v>
      </c>
      <c r="R814">
        <f t="shared" si="12"/>
        <v>10</v>
      </c>
    </row>
    <row r="815" spans="1:18" x14ac:dyDescent="0.2">
      <c r="A815" s="5" t="s">
        <v>357</v>
      </c>
      <c r="B815" s="6">
        <v>11125091583</v>
      </c>
      <c r="C815" s="6" t="s">
        <v>19</v>
      </c>
      <c r="D815" s="6">
        <v>25091583</v>
      </c>
      <c r="E815" s="6">
        <v>3007</v>
      </c>
      <c r="F815" s="6" t="s">
        <v>26</v>
      </c>
      <c r="G815" s="6" t="s">
        <v>26</v>
      </c>
      <c r="H815" s="6">
        <v>0.99933499999999997</v>
      </c>
      <c r="I815" s="6" t="s">
        <v>20</v>
      </c>
      <c r="J815" s="6">
        <v>6.6511499999999998E-4</v>
      </c>
      <c r="K815" s="6" t="s">
        <v>22</v>
      </c>
      <c r="L815" s="6" t="s">
        <v>22</v>
      </c>
      <c r="M815" s="6" t="s">
        <v>22</v>
      </c>
      <c r="N815" s="7" t="s">
        <v>22</v>
      </c>
      <c r="O815" t="str">
        <f>VLOOKUP(A815,[1]matures!A:C,3,FALSE)</f>
        <v>-</v>
      </c>
      <c r="P815">
        <f>VLOOKUP(A815,[1]matures!A:E,5,FALSE)</f>
        <v>25091568</v>
      </c>
      <c r="Q815">
        <f>VLOOKUP(A815,[1]matures!A:F,6,FALSE)</f>
        <v>25091588</v>
      </c>
      <c r="R815">
        <f t="shared" si="12"/>
        <v>6</v>
      </c>
    </row>
    <row r="816" spans="1:18" x14ac:dyDescent="0.2">
      <c r="A816" s="5" t="s">
        <v>357</v>
      </c>
      <c r="B816" s="6">
        <v>11125091585</v>
      </c>
      <c r="C816" s="6" t="s">
        <v>19</v>
      </c>
      <c r="D816" s="6">
        <v>25091585</v>
      </c>
      <c r="E816" s="6">
        <v>3005</v>
      </c>
      <c r="F816" s="6" t="s">
        <v>21</v>
      </c>
      <c r="G816" s="6" t="s">
        <v>21</v>
      </c>
      <c r="H816" s="6">
        <v>0.996506</v>
      </c>
      <c r="I816" s="6" t="s">
        <v>20</v>
      </c>
      <c r="J816" s="6">
        <v>3.4941799999999999E-3</v>
      </c>
      <c r="K816" s="6" t="s">
        <v>22</v>
      </c>
      <c r="L816" s="6" t="s">
        <v>22</v>
      </c>
      <c r="M816" s="6" t="s">
        <v>22</v>
      </c>
      <c r="N816" s="7" t="s">
        <v>22</v>
      </c>
      <c r="O816" t="str">
        <f>VLOOKUP(A816,[1]matures!A:C,3,FALSE)</f>
        <v>-</v>
      </c>
      <c r="P816">
        <f>VLOOKUP(A816,[1]matures!A:E,5,FALSE)</f>
        <v>25091568</v>
      </c>
      <c r="Q816">
        <f>VLOOKUP(A816,[1]matures!A:F,6,FALSE)</f>
        <v>25091588</v>
      </c>
      <c r="R816">
        <f t="shared" si="12"/>
        <v>4</v>
      </c>
    </row>
    <row r="817" spans="1:18" x14ac:dyDescent="0.2">
      <c r="A817" s="5" t="s">
        <v>357</v>
      </c>
      <c r="B817" s="6">
        <v>11125091586</v>
      </c>
      <c r="C817" s="6" t="s">
        <v>19</v>
      </c>
      <c r="D817" s="6">
        <v>25091586</v>
      </c>
      <c r="E817" s="6">
        <v>3000</v>
      </c>
      <c r="F817" s="6" t="s">
        <v>21</v>
      </c>
      <c r="G817" s="6" t="s">
        <v>21</v>
      </c>
      <c r="H817" s="6">
        <v>0.91200000000000003</v>
      </c>
      <c r="I817" s="6" t="s">
        <v>20</v>
      </c>
      <c r="J817" s="6">
        <v>8.7999999999999995E-2</v>
      </c>
      <c r="K817" s="6" t="s">
        <v>22</v>
      </c>
      <c r="L817" s="6" t="s">
        <v>22</v>
      </c>
      <c r="M817" s="6" t="s">
        <v>22</v>
      </c>
      <c r="N817" s="7" t="s">
        <v>22</v>
      </c>
      <c r="O817" t="str">
        <f>VLOOKUP(A817,[1]matures!A:C,3,FALSE)</f>
        <v>-</v>
      </c>
      <c r="P817">
        <f>VLOOKUP(A817,[1]matures!A:E,5,FALSE)</f>
        <v>25091568</v>
      </c>
      <c r="Q817">
        <f>VLOOKUP(A817,[1]matures!A:F,6,FALSE)</f>
        <v>25091588</v>
      </c>
      <c r="R817">
        <f t="shared" si="12"/>
        <v>3</v>
      </c>
    </row>
    <row r="818" spans="1:18" x14ac:dyDescent="0.2">
      <c r="A818" s="5" t="s">
        <v>358</v>
      </c>
      <c r="B818" s="6">
        <v>10906896435</v>
      </c>
      <c r="C818" s="6" t="s">
        <v>60</v>
      </c>
      <c r="D818" s="6">
        <v>6896435</v>
      </c>
      <c r="E818" s="6">
        <v>2975</v>
      </c>
      <c r="F818" s="6" t="s">
        <v>23</v>
      </c>
      <c r="G818" s="6" t="s">
        <v>23</v>
      </c>
      <c r="H818" s="6">
        <v>0.999664</v>
      </c>
      <c r="I818" s="6" t="s">
        <v>26</v>
      </c>
      <c r="J818" s="6">
        <v>3.3613399999999998E-4</v>
      </c>
      <c r="K818" s="6" t="s">
        <v>22</v>
      </c>
      <c r="L818" s="6" t="s">
        <v>22</v>
      </c>
      <c r="M818" s="6" t="s">
        <v>22</v>
      </c>
      <c r="N818" s="7" t="s">
        <v>22</v>
      </c>
      <c r="O818" t="str">
        <f>VLOOKUP(A818,[1]matures!A:C,3,FALSE)</f>
        <v>+</v>
      </c>
      <c r="P818">
        <f>VLOOKUP(A818,[1]matures!A:E,5,FALSE)</f>
        <v>6896428</v>
      </c>
      <c r="Q818">
        <f>VLOOKUP(A818,[1]matures!A:F,6,FALSE)</f>
        <v>6896448</v>
      </c>
      <c r="R818">
        <f t="shared" si="12"/>
        <v>8</v>
      </c>
    </row>
    <row r="819" spans="1:18" x14ac:dyDescent="0.2">
      <c r="A819" s="5" t="s">
        <v>358</v>
      </c>
      <c r="B819" s="6">
        <v>10906896437</v>
      </c>
      <c r="C819" s="6" t="s">
        <v>60</v>
      </c>
      <c r="D819" s="6">
        <v>6896437</v>
      </c>
      <c r="E819" s="6">
        <v>2963</v>
      </c>
      <c r="F819" s="6" t="s">
        <v>23</v>
      </c>
      <c r="G819" s="6" t="s">
        <v>23</v>
      </c>
      <c r="H819" s="6">
        <v>0.86314500000000005</v>
      </c>
      <c r="I819" s="6" t="s">
        <v>26</v>
      </c>
      <c r="J819" s="6">
        <v>0.136855</v>
      </c>
      <c r="K819" s="6" t="s">
        <v>22</v>
      </c>
      <c r="L819" s="6" t="s">
        <v>22</v>
      </c>
      <c r="M819" s="6" t="s">
        <v>22</v>
      </c>
      <c r="N819" s="7" t="s">
        <v>22</v>
      </c>
      <c r="O819" t="str">
        <f>VLOOKUP(A819,[1]matures!A:C,3,FALSE)</f>
        <v>+</v>
      </c>
      <c r="P819">
        <f>VLOOKUP(A819,[1]matures!A:E,5,FALSE)</f>
        <v>6896428</v>
      </c>
      <c r="Q819">
        <f>VLOOKUP(A819,[1]matures!A:F,6,FALSE)</f>
        <v>6896448</v>
      </c>
      <c r="R819">
        <f t="shared" si="12"/>
        <v>10</v>
      </c>
    </row>
    <row r="820" spans="1:18" x14ac:dyDescent="0.2">
      <c r="A820" s="5" t="s">
        <v>359</v>
      </c>
      <c r="B820" s="6">
        <v>10222898272</v>
      </c>
      <c r="C820" s="6" t="s">
        <v>41</v>
      </c>
      <c r="D820" s="6">
        <v>22898272</v>
      </c>
      <c r="E820" s="6">
        <v>3020</v>
      </c>
      <c r="F820" s="6" t="s">
        <v>21</v>
      </c>
      <c r="G820" s="6" t="s">
        <v>21</v>
      </c>
      <c r="H820" s="6">
        <v>0.98956999999999995</v>
      </c>
      <c r="I820" s="6" t="s">
        <v>20</v>
      </c>
      <c r="J820" s="6">
        <v>1.0430500000000001E-2</v>
      </c>
      <c r="K820" s="6" t="s">
        <v>22</v>
      </c>
      <c r="L820" s="6" t="s">
        <v>22</v>
      </c>
      <c r="M820" s="6" t="s">
        <v>22</v>
      </c>
      <c r="N820" s="7" t="s">
        <v>22</v>
      </c>
      <c r="O820" t="str">
        <f>VLOOKUP(A820,[1]matures!A:C,3,FALSE)</f>
        <v>+</v>
      </c>
      <c r="P820">
        <f>VLOOKUP(A820,[1]matures!A:E,5,FALSE)</f>
        <v>22898270</v>
      </c>
      <c r="Q820">
        <f>VLOOKUP(A820,[1]matures!A:F,6,FALSE)</f>
        <v>22898290</v>
      </c>
      <c r="R820">
        <f t="shared" si="12"/>
        <v>3</v>
      </c>
    </row>
    <row r="821" spans="1:18" x14ac:dyDescent="0.2">
      <c r="A821" s="5" t="s">
        <v>359</v>
      </c>
      <c r="B821" s="6">
        <v>10222898275</v>
      </c>
      <c r="C821" s="6" t="s">
        <v>41</v>
      </c>
      <c r="D821" s="6">
        <v>22898275</v>
      </c>
      <c r="E821" s="6">
        <v>3023</v>
      </c>
      <c r="F821" s="6" t="s">
        <v>23</v>
      </c>
      <c r="G821" s="6" t="s">
        <v>23</v>
      </c>
      <c r="H821" s="6">
        <v>0.99867700000000004</v>
      </c>
      <c r="I821" s="6" t="s">
        <v>26</v>
      </c>
      <c r="J821" s="6">
        <v>1.3231899999999999E-3</v>
      </c>
      <c r="K821" s="6" t="s">
        <v>22</v>
      </c>
      <c r="L821" s="6" t="s">
        <v>22</v>
      </c>
      <c r="M821" s="6" t="s">
        <v>22</v>
      </c>
      <c r="N821" s="7" t="s">
        <v>22</v>
      </c>
      <c r="O821" t="str">
        <f>VLOOKUP(A821,[1]matures!A:C,3,FALSE)</f>
        <v>+</v>
      </c>
      <c r="P821">
        <f>VLOOKUP(A821,[1]matures!A:E,5,FALSE)</f>
        <v>22898270</v>
      </c>
      <c r="Q821">
        <f>VLOOKUP(A821,[1]matures!A:F,6,FALSE)</f>
        <v>22898290</v>
      </c>
      <c r="R821">
        <f t="shared" si="12"/>
        <v>6</v>
      </c>
    </row>
    <row r="822" spans="1:18" x14ac:dyDescent="0.2">
      <c r="A822" s="5" t="s">
        <v>359</v>
      </c>
      <c r="B822" s="6">
        <v>10222898279</v>
      </c>
      <c r="C822" s="6" t="s">
        <v>41</v>
      </c>
      <c r="D822" s="6">
        <v>22898279</v>
      </c>
      <c r="E822" s="6">
        <v>3017</v>
      </c>
      <c r="F822" s="6" t="s">
        <v>21</v>
      </c>
      <c r="G822" s="6" t="s">
        <v>21</v>
      </c>
      <c r="H822" s="6">
        <v>0.99966900000000003</v>
      </c>
      <c r="I822" s="6" t="s">
        <v>20</v>
      </c>
      <c r="J822" s="6">
        <v>3.3145499999999998E-4</v>
      </c>
      <c r="K822" s="6" t="s">
        <v>22</v>
      </c>
      <c r="L822" s="6" t="s">
        <v>22</v>
      </c>
      <c r="M822" s="6" t="s">
        <v>22</v>
      </c>
      <c r="N822" s="7" t="s">
        <v>22</v>
      </c>
      <c r="O822" t="str">
        <f>VLOOKUP(A822,[1]matures!A:C,3,FALSE)</f>
        <v>+</v>
      </c>
      <c r="P822">
        <f>VLOOKUP(A822,[1]matures!A:E,5,FALSE)</f>
        <v>22898270</v>
      </c>
      <c r="Q822">
        <f>VLOOKUP(A822,[1]matures!A:F,6,FALSE)</f>
        <v>22898290</v>
      </c>
      <c r="R822">
        <f t="shared" si="12"/>
        <v>10</v>
      </c>
    </row>
    <row r="823" spans="1:18" x14ac:dyDescent="0.2">
      <c r="A823" s="5" t="s">
        <v>359</v>
      </c>
      <c r="B823" s="6">
        <v>10222898287</v>
      </c>
      <c r="C823" s="6" t="s">
        <v>41</v>
      </c>
      <c r="D823" s="6">
        <v>22898287</v>
      </c>
      <c r="E823" s="6">
        <v>3018</v>
      </c>
      <c r="F823" s="6" t="s">
        <v>21</v>
      </c>
      <c r="G823" s="6" t="s">
        <v>21</v>
      </c>
      <c r="H823" s="6">
        <v>0.99966900000000003</v>
      </c>
      <c r="I823" s="6" t="s">
        <v>20</v>
      </c>
      <c r="J823" s="6">
        <v>3.3134499999999998E-4</v>
      </c>
      <c r="K823" s="6" t="s">
        <v>22</v>
      </c>
      <c r="L823" s="6" t="s">
        <v>22</v>
      </c>
      <c r="M823" s="6" t="s">
        <v>22</v>
      </c>
      <c r="N823" s="7" t="s">
        <v>22</v>
      </c>
      <c r="O823" t="str">
        <f>VLOOKUP(A823,[1]matures!A:C,3,FALSE)</f>
        <v>+</v>
      </c>
      <c r="P823">
        <f>VLOOKUP(A823,[1]matures!A:E,5,FALSE)</f>
        <v>22898270</v>
      </c>
      <c r="Q823">
        <f>VLOOKUP(A823,[1]matures!A:F,6,FALSE)</f>
        <v>22898290</v>
      </c>
      <c r="R823">
        <f t="shared" si="12"/>
        <v>18</v>
      </c>
    </row>
    <row r="824" spans="1:18" x14ac:dyDescent="0.2">
      <c r="A824" s="5" t="s">
        <v>360</v>
      </c>
      <c r="B824" s="6">
        <v>10220298359</v>
      </c>
      <c r="C824" s="6" t="s">
        <v>41</v>
      </c>
      <c r="D824" s="6">
        <v>20298359</v>
      </c>
      <c r="E824" s="6">
        <v>3012</v>
      </c>
      <c r="F824" s="6" t="s">
        <v>23</v>
      </c>
      <c r="G824" s="6" t="s">
        <v>23</v>
      </c>
      <c r="H824" s="6">
        <v>0.999336</v>
      </c>
      <c r="I824" s="6" t="s">
        <v>26</v>
      </c>
      <c r="J824" s="6">
        <v>6.6401100000000005E-4</v>
      </c>
      <c r="K824" s="6" t="s">
        <v>22</v>
      </c>
      <c r="L824" s="6" t="s">
        <v>22</v>
      </c>
      <c r="M824" s="6" t="s">
        <v>22</v>
      </c>
      <c r="N824" s="7" t="s">
        <v>22</v>
      </c>
      <c r="O824" t="str">
        <f>VLOOKUP(A824,[1]matures!A:C,3,FALSE)</f>
        <v>+</v>
      </c>
      <c r="P824">
        <f>VLOOKUP(A824,[1]matures!A:E,5,FALSE)</f>
        <v>20298342</v>
      </c>
      <c r="Q824">
        <f>VLOOKUP(A824,[1]matures!A:F,6,FALSE)</f>
        <v>20298362</v>
      </c>
      <c r="R824">
        <f t="shared" si="12"/>
        <v>18</v>
      </c>
    </row>
    <row r="825" spans="1:18" x14ac:dyDescent="0.2">
      <c r="A825" s="5" t="s">
        <v>361</v>
      </c>
      <c r="B825" s="6">
        <v>10222859781</v>
      </c>
      <c r="C825" s="6" t="s">
        <v>41</v>
      </c>
      <c r="D825" s="6">
        <v>22859781</v>
      </c>
      <c r="E825" s="6">
        <v>2986</v>
      </c>
      <c r="F825" s="6" t="s">
        <v>23</v>
      </c>
      <c r="G825" s="6" t="s">
        <v>23</v>
      </c>
      <c r="H825" s="6">
        <v>0.93318800000000002</v>
      </c>
      <c r="I825" s="6" t="s">
        <v>26</v>
      </c>
      <c r="J825" s="6">
        <v>6.6811800000000005E-2</v>
      </c>
      <c r="K825" s="6" t="s">
        <v>22</v>
      </c>
      <c r="L825" s="6" t="s">
        <v>22</v>
      </c>
      <c r="M825" s="6" t="s">
        <v>22</v>
      </c>
      <c r="N825" s="7" t="s">
        <v>22</v>
      </c>
      <c r="O825" t="str">
        <f>VLOOKUP(A825,[1]matures!A:C,3,FALSE)</f>
        <v>-</v>
      </c>
      <c r="P825">
        <f>VLOOKUP(A825,[1]matures!A:E,5,FALSE)</f>
        <v>22859779</v>
      </c>
      <c r="Q825">
        <f>VLOOKUP(A825,[1]matures!A:F,6,FALSE)</f>
        <v>22859799</v>
      </c>
      <c r="R825">
        <f t="shared" si="12"/>
        <v>19</v>
      </c>
    </row>
    <row r="826" spans="1:18" x14ac:dyDescent="0.2">
      <c r="A826" s="5" t="s">
        <v>362</v>
      </c>
      <c r="B826" s="6">
        <v>10411830808</v>
      </c>
      <c r="C826" s="6" t="s">
        <v>31</v>
      </c>
      <c r="D826" s="6">
        <v>11830808</v>
      </c>
      <c r="E826" s="6">
        <v>2364</v>
      </c>
      <c r="F826" s="6" t="s">
        <v>23</v>
      </c>
      <c r="G826" s="6" t="s">
        <v>23</v>
      </c>
      <c r="H826" s="6">
        <v>0.75951800000000003</v>
      </c>
      <c r="I826" s="6" t="s">
        <v>26</v>
      </c>
      <c r="J826" s="6">
        <v>0.240482</v>
      </c>
      <c r="K826" s="6" t="s">
        <v>22</v>
      </c>
      <c r="L826" s="6" t="s">
        <v>22</v>
      </c>
      <c r="M826" s="6" t="s">
        <v>22</v>
      </c>
      <c r="N826" s="7" t="s">
        <v>22</v>
      </c>
      <c r="O826" t="str">
        <f>VLOOKUP(A826,[1]matures!A:C,3,FALSE)</f>
        <v>-</v>
      </c>
      <c r="P826">
        <f>VLOOKUP(A826,[1]matures!A:E,5,FALSE)</f>
        <v>11830808</v>
      </c>
      <c r="Q826">
        <f>VLOOKUP(A826,[1]matures!A:F,6,FALSE)</f>
        <v>11830828</v>
      </c>
      <c r="R826">
        <f t="shared" si="12"/>
        <v>21</v>
      </c>
    </row>
    <row r="827" spans="1:18" x14ac:dyDescent="0.2">
      <c r="A827" s="5" t="s">
        <v>362</v>
      </c>
      <c r="B827" s="6">
        <v>10411830819</v>
      </c>
      <c r="C827" s="6" t="s">
        <v>31</v>
      </c>
      <c r="D827" s="6">
        <v>11830819</v>
      </c>
      <c r="E827" s="6">
        <v>2698</v>
      </c>
      <c r="F827" s="6" t="s">
        <v>20</v>
      </c>
      <c r="G827" s="6" t="s">
        <v>20</v>
      </c>
      <c r="H827" s="6">
        <v>0.75370599999999999</v>
      </c>
      <c r="I827" s="6" t="s">
        <v>26</v>
      </c>
      <c r="J827" s="6">
        <v>0.24573800000000001</v>
      </c>
      <c r="K827" s="6" t="s">
        <v>21</v>
      </c>
      <c r="L827" s="6">
        <v>5.5596699999999998E-4</v>
      </c>
      <c r="M827" s="6" t="s">
        <v>22</v>
      </c>
      <c r="N827" s="7" t="s">
        <v>22</v>
      </c>
      <c r="O827" t="str">
        <f>VLOOKUP(A827,[1]matures!A:C,3,FALSE)</f>
        <v>-</v>
      </c>
      <c r="P827">
        <f>VLOOKUP(A827,[1]matures!A:E,5,FALSE)</f>
        <v>11830808</v>
      </c>
      <c r="Q827">
        <f>VLOOKUP(A827,[1]matures!A:F,6,FALSE)</f>
        <v>11830828</v>
      </c>
      <c r="R827">
        <f t="shared" si="12"/>
        <v>10</v>
      </c>
    </row>
    <row r="828" spans="1:18" x14ac:dyDescent="0.2">
      <c r="A828" s="5" t="s">
        <v>362</v>
      </c>
      <c r="B828" s="6">
        <v>10411830824</v>
      </c>
      <c r="C828" s="6" t="s">
        <v>31</v>
      </c>
      <c r="D828" s="6">
        <v>11830824</v>
      </c>
      <c r="E828" s="6">
        <v>3014</v>
      </c>
      <c r="F828" s="6" t="s">
        <v>23</v>
      </c>
      <c r="G828" s="6" t="s">
        <v>23</v>
      </c>
      <c r="H828" s="6">
        <v>0.999668</v>
      </c>
      <c r="I828" s="6" t="s">
        <v>26</v>
      </c>
      <c r="J828" s="6">
        <v>3.3178500000000002E-4</v>
      </c>
      <c r="K828" s="6" t="s">
        <v>22</v>
      </c>
      <c r="L828" s="6" t="s">
        <v>22</v>
      </c>
      <c r="M828" s="6" t="s">
        <v>22</v>
      </c>
      <c r="N828" s="7" t="s">
        <v>22</v>
      </c>
      <c r="O828" t="str">
        <f>VLOOKUP(A828,[1]matures!A:C,3,FALSE)</f>
        <v>-</v>
      </c>
      <c r="P828">
        <f>VLOOKUP(A828,[1]matures!A:E,5,FALSE)</f>
        <v>11830808</v>
      </c>
      <c r="Q828">
        <f>VLOOKUP(A828,[1]matures!A:F,6,FALSE)</f>
        <v>11830828</v>
      </c>
      <c r="R828">
        <f t="shared" si="12"/>
        <v>5</v>
      </c>
    </row>
    <row r="829" spans="1:18" x14ac:dyDescent="0.2">
      <c r="A829" s="5" t="s">
        <v>362</v>
      </c>
      <c r="B829" s="6">
        <v>10411830827</v>
      </c>
      <c r="C829" s="6" t="s">
        <v>31</v>
      </c>
      <c r="D829" s="6">
        <v>11830827</v>
      </c>
      <c r="E829" s="6">
        <v>2990</v>
      </c>
      <c r="F829" s="6" t="s">
        <v>21</v>
      </c>
      <c r="G829" s="6" t="s">
        <v>21</v>
      </c>
      <c r="H829" s="6">
        <v>0.78795999999999999</v>
      </c>
      <c r="I829" s="6" t="s">
        <v>20</v>
      </c>
      <c r="J829" s="6">
        <v>0.21204000000000001</v>
      </c>
      <c r="K829" s="6" t="s">
        <v>22</v>
      </c>
      <c r="L829" s="6" t="s">
        <v>22</v>
      </c>
      <c r="M829" s="6" t="s">
        <v>22</v>
      </c>
      <c r="N829" s="7" t="s">
        <v>22</v>
      </c>
      <c r="O829" t="str">
        <f>VLOOKUP(A829,[1]matures!A:C,3,FALSE)</f>
        <v>-</v>
      </c>
      <c r="P829">
        <f>VLOOKUP(A829,[1]matures!A:E,5,FALSE)</f>
        <v>11830808</v>
      </c>
      <c r="Q829">
        <f>VLOOKUP(A829,[1]matures!A:F,6,FALSE)</f>
        <v>11830828</v>
      </c>
      <c r="R829">
        <f t="shared" si="12"/>
        <v>2</v>
      </c>
    </row>
    <row r="830" spans="1:18" x14ac:dyDescent="0.2">
      <c r="A830" s="5" t="s">
        <v>363</v>
      </c>
      <c r="B830" s="6">
        <v>10417241818</v>
      </c>
      <c r="C830" s="6" t="s">
        <v>31</v>
      </c>
      <c r="D830" s="6">
        <v>17241818</v>
      </c>
      <c r="E830" s="6">
        <v>2864</v>
      </c>
      <c r="F830" s="6" t="s">
        <v>23</v>
      </c>
      <c r="G830" s="6" t="s">
        <v>23</v>
      </c>
      <c r="H830" s="6">
        <v>0.93523000000000001</v>
      </c>
      <c r="I830" s="6" t="s">
        <v>26</v>
      </c>
      <c r="J830" s="6">
        <v>6.4769599999999997E-2</v>
      </c>
      <c r="K830" s="6" t="s">
        <v>22</v>
      </c>
      <c r="L830" s="6" t="s">
        <v>22</v>
      </c>
      <c r="M830" s="6" t="s">
        <v>22</v>
      </c>
      <c r="N830" s="7" t="s">
        <v>22</v>
      </c>
      <c r="O830" t="str">
        <f>VLOOKUP(A830,[1]matures!A:C,3,FALSE)</f>
        <v>+</v>
      </c>
      <c r="P830">
        <f>VLOOKUP(A830,[1]matures!A:E,5,FALSE)</f>
        <v>17241811</v>
      </c>
      <c r="Q830">
        <f>VLOOKUP(A830,[1]matures!A:F,6,FALSE)</f>
        <v>17241831</v>
      </c>
      <c r="R830">
        <f t="shared" si="12"/>
        <v>8</v>
      </c>
    </row>
    <row r="831" spans="1:18" x14ac:dyDescent="0.2">
      <c r="A831" s="5" t="s">
        <v>363</v>
      </c>
      <c r="B831" s="6">
        <v>10417241829</v>
      </c>
      <c r="C831" s="6" t="s">
        <v>31</v>
      </c>
      <c r="D831" s="6">
        <v>17241829</v>
      </c>
      <c r="E831" s="6">
        <v>2868</v>
      </c>
      <c r="F831" s="6" t="s">
        <v>23</v>
      </c>
      <c r="G831" s="6" t="s">
        <v>23</v>
      </c>
      <c r="H831" s="6">
        <v>0.99965099999999996</v>
      </c>
      <c r="I831" s="6" t="s">
        <v>26</v>
      </c>
      <c r="J831" s="6">
        <v>3.48675E-4</v>
      </c>
      <c r="K831" s="6" t="s">
        <v>22</v>
      </c>
      <c r="L831" s="6" t="s">
        <v>22</v>
      </c>
      <c r="M831" s="6" t="s">
        <v>22</v>
      </c>
      <c r="N831" s="7" t="s">
        <v>22</v>
      </c>
      <c r="O831" t="str">
        <f>VLOOKUP(A831,[1]matures!A:C,3,FALSE)</f>
        <v>+</v>
      </c>
      <c r="P831">
        <f>VLOOKUP(A831,[1]matures!A:E,5,FALSE)</f>
        <v>17241811</v>
      </c>
      <c r="Q831">
        <f>VLOOKUP(A831,[1]matures!A:F,6,FALSE)</f>
        <v>17241831</v>
      </c>
      <c r="R831">
        <f t="shared" si="12"/>
        <v>19</v>
      </c>
    </row>
    <row r="832" spans="1:18" x14ac:dyDescent="0.2">
      <c r="A832" s="5" t="s">
        <v>364</v>
      </c>
      <c r="B832" s="6">
        <v>10427731095</v>
      </c>
      <c r="C832" s="6" t="s">
        <v>31</v>
      </c>
      <c r="D832" s="6">
        <v>27731095</v>
      </c>
      <c r="E832" s="6">
        <v>2958</v>
      </c>
      <c r="F832" s="6" t="s">
        <v>21</v>
      </c>
      <c r="G832" s="6" t="s">
        <v>21</v>
      </c>
      <c r="H832" s="6">
        <v>0.99966200000000005</v>
      </c>
      <c r="I832" s="6" t="s">
        <v>20</v>
      </c>
      <c r="J832" s="6">
        <v>3.3806599999999999E-4</v>
      </c>
      <c r="K832" s="6" t="s">
        <v>22</v>
      </c>
      <c r="L832" s="6" t="s">
        <v>22</v>
      </c>
      <c r="M832" s="6" t="s">
        <v>22</v>
      </c>
      <c r="N832" s="7" t="s">
        <v>22</v>
      </c>
      <c r="O832" t="str">
        <f>VLOOKUP(A832,[1]matures!A:C,3,FALSE)</f>
        <v>+</v>
      </c>
      <c r="P832">
        <f>VLOOKUP(A832,[1]matures!A:E,5,FALSE)</f>
        <v>27731077</v>
      </c>
      <c r="Q832">
        <f>VLOOKUP(A832,[1]matures!A:F,6,FALSE)</f>
        <v>27731098</v>
      </c>
      <c r="R832">
        <f t="shared" si="12"/>
        <v>19</v>
      </c>
    </row>
    <row r="833" spans="1:18" x14ac:dyDescent="0.2">
      <c r="A833" s="5" t="s">
        <v>364</v>
      </c>
      <c r="B833" s="6">
        <v>10427731096</v>
      </c>
      <c r="C833" s="6" t="s">
        <v>31</v>
      </c>
      <c r="D833" s="6">
        <v>27731096</v>
      </c>
      <c r="E833" s="6">
        <v>2893</v>
      </c>
      <c r="F833" s="6" t="s">
        <v>23</v>
      </c>
      <c r="G833" s="6" t="s">
        <v>23</v>
      </c>
      <c r="H833" s="6">
        <v>0.98841999999999997</v>
      </c>
      <c r="I833" s="6" t="s">
        <v>26</v>
      </c>
      <c r="J833" s="6">
        <v>1.15797E-2</v>
      </c>
      <c r="K833" s="6" t="s">
        <v>22</v>
      </c>
      <c r="L833" s="6" t="s">
        <v>22</v>
      </c>
      <c r="M833" s="6" t="s">
        <v>22</v>
      </c>
      <c r="N833" s="7" t="s">
        <v>22</v>
      </c>
      <c r="O833" t="str">
        <f>VLOOKUP(A833,[1]matures!A:C,3,FALSE)</f>
        <v>+</v>
      </c>
      <c r="P833">
        <f>VLOOKUP(A833,[1]matures!A:E,5,FALSE)</f>
        <v>27731077</v>
      </c>
      <c r="Q833">
        <f>VLOOKUP(A833,[1]matures!A:F,6,FALSE)</f>
        <v>27731098</v>
      </c>
      <c r="R833">
        <f t="shared" si="12"/>
        <v>20</v>
      </c>
    </row>
    <row r="834" spans="1:18" x14ac:dyDescent="0.2">
      <c r="A834" s="5" t="s">
        <v>364</v>
      </c>
      <c r="B834" s="6">
        <v>10427731098</v>
      </c>
      <c r="C834" s="6" t="s">
        <v>31</v>
      </c>
      <c r="D834" s="6">
        <v>27731098</v>
      </c>
      <c r="E834" s="6">
        <v>2843</v>
      </c>
      <c r="F834" s="6" t="s">
        <v>21</v>
      </c>
      <c r="G834" s="6" t="s">
        <v>21</v>
      </c>
      <c r="H834" s="6">
        <v>0.67393599999999998</v>
      </c>
      <c r="I834" s="6" t="s">
        <v>20</v>
      </c>
      <c r="J834" s="6">
        <v>0.32606400000000002</v>
      </c>
      <c r="K834" s="6" t="s">
        <v>22</v>
      </c>
      <c r="L834" s="6" t="s">
        <v>22</v>
      </c>
      <c r="M834" s="6" t="s">
        <v>22</v>
      </c>
      <c r="N834" s="7" t="s">
        <v>22</v>
      </c>
      <c r="O834" t="str">
        <f>VLOOKUP(A834,[1]matures!A:C,3,FALSE)</f>
        <v>+</v>
      </c>
      <c r="P834">
        <f>VLOOKUP(A834,[1]matures!A:E,5,FALSE)</f>
        <v>27731077</v>
      </c>
      <c r="Q834">
        <f>VLOOKUP(A834,[1]matures!A:F,6,FALSE)</f>
        <v>27731098</v>
      </c>
      <c r="R834">
        <f t="shared" si="12"/>
        <v>22</v>
      </c>
    </row>
    <row r="835" spans="1:18" x14ac:dyDescent="0.2">
      <c r="A835" s="5" t="s">
        <v>365</v>
      </c>
      <c r="B835" s="6">
        <v>10428838221</v>
      </c>
      <c r="C835" s="6" t="s">
        <v>31</v>
      </c>
      <c r="D835" s="6">
        <v>28838221</v>
      </c>
      <c r="E835" s="6">
        <v>3021</v>
      </c>
      <c r="F835" s="6" t="s">
        <v>23</v>
      </c>
      <c r="G835" s="6" t="s">
        <v>23</v>
      </c>
      <c r="H835" s="6">
        <v>0.99586200000000002</v>
      </c>
      <c r="I835" s="6" t="s">
        <v>26</v>
      </c>
      <c r="J835" s="6">
        <v>4.1377000000000002E-3</v>
      </c>
      <c r="K835" s="6" t="s">
        <v>22</v>
      </c>
      <c r="L835" s="6" t="s">
        <v>22</v>
      </c>
      <c r="M835" s="6" t="s">
        <v>22</v>
      </c>
      <c r="N835" s="7" t="s">
        <v>22</v>
      </c>
      <c r="O835" t="str">
        <f>VLOOKUP(A835,[1]matures!A:C,3,FALSE)</f>
        <v>+</v>
      </c>
      <c r="P835">
        <f>VLOOKUP(A835,[1]matures!A:E,5,FALSE)</f>
        <v>28838215</v>
      </c>
      <c r="Q835">
        <f>VLOOKUP(A835,[1]matures!A:F,6,FALSE)</f>
        <v>28838235</v>
      </c>
      <c r="R835">
        <f t="shared" ref="R835:R898" si="13">IF(O835="+",D835-P835+1,Q835-D835+1)</f>
        <v>7</v>
      </c>
    </row>
    <row r="836" spans="1:18" x14ac:dyDescent="0.2">
      <c r="A836" s="5" t="s">
        <v>366</v>
      </c>
      <c r="B836" s="6">
        <v>10528979957</v>
      </c>
      <c r="C836" s="6" t="s">
        <v>68</v>
      </c>
      <c r="D836" s="6">
        <v>28979957</v>
      </c>
      <c r="E836" s="6">
        <v>1067</v>
      </c>
      <c r="F836" s="6" t="s">
        <v>21</v>
      </c>
      <c r="G836" s="6" t="s">
        <v>21</v>
      </c>
      <c r="H836" s="6">
        <v>0.99906300000000003</v>
      </c>
      <c r="I836" s="6" t="s">
        <v>20</v>
      </c>
      <c r="J836" s="6">
        <v>9.3720700000000001E-4</v>
      </c>
      <c r="K836" s="6" t="s">
        <v>22</v>
      </c>
      <c r="L836" s="6" t="s">
        <v>22</v>
      </c>
      <c r="M836" s="6" t="s">
        <v>22</v>
      </c>
      <c r="N836" s="7" t="s">
        <v>22</v>
      </c>
      <c r="O836" t="str">
        <f>VLOOKUP(A836,[1]matures!A:C,3,FALSE)</f>
        <v>-</v>
      </c>
      <c r="P836">
        <f>VLOOKUP(A836,[1]matures!A:E,5,FALSE)</f>
        <v>28979946</v>
      </c>
      <c r="Q836">
        <f>VLOOKUP(A836,[1]matures!A:F,6,FALSE)</f>
        <v>28979967</v>
      </c>
      <c r="R836">
        <f t="shared" si="13"/>
        <v>11</v>
      </c>
    </row>
    <row r="837" spans="1:18" x14ac:dyDescent="0.2">
      <c r="A837" s="5" t="s">
        <v>367</v>
      </c>
      <c r="B837" s="6">
        <v>10810797444</v>
      </c>
      <c r="C837" s="6" t="s">
        <v>36</v>
      </c>
      <c r="D837" s="6">
        <v>10797444</v>
      </c>
      <c r="E837" s="6">
        <v>3019</v>
      </c>
      <c r="F837" s="6" t="s">
        <v>26</v>
      </c>
      <c r="G837" s="6" t="s">
        <v>26</v>
      </c>
      <c r="H837" s="6">
        <v>0.99950300000000003</v>
      </c>
      <c r="I837" s="6" t="s">
        <v>23</v>
      </c>
      <c r="J837" s="6">
        <v>4.9685300000000001E-4</v>
      </c>
      <c r="K837" s="6" t="s">
        <v>22</v>
      </c>
      <c r="L837" s="6" t="s">
        <v>22</v>
      </c>
      <c r="M837" s="6" t="s">
        <v>22</v>
      </c>
      <c r="N837" s="7" t="s">
        <v>22</v>
      </c>
      <c r="O837" t="str">
        <f>VLOOKUP(A837,[1]matures!A:C,3,FALSE)</f>
        <v>-</v>
      </c>
      <c r="P837">
        <f>VLOOKUP(A837,[1]matures!A:E,5,FALSE)</f>
        <v>10797432</v>
      </c>
      <c r="Q837">
        <f>VLOOKUP(A837,[1]matures!A:F,6,FALSE)</f>
        <v>10797453</v>
      </c>
      <c r="R837">
        <f t="shared" si="13"/>
        <v>10</v>
      </c>
    </row>
    <row r="838" spans="1:18" x14ac:dyDescent="0.2">
      <c r="A838" s="5" t="s">
        <v>368</v>
      </c>
      <c r="B838" s="6">
        <v>11017228191</v>
      </c>
      <c r="C838" s="6" t="s">
        <v>48</v>
      </c>
      <c r="D838" s="6">
        <v>17228191</v>
      </c>
      <c r="E838" s="6">
        <v>3014</v>
      </c>
      <c r="F838" s="6" t="s">
        <v>21</v>
      </c>
      <c r="G838" s="6" t="s">
        <v>21</v>
      </c>
      <c r="H838" s="6">
        <v>0.999668</v>
      </c>
      <c r="I838" s="6" t="s">
        <v>20</v>
      </c>
      <c r="J838" s="6">
        <v>3.3178500000000002E-4</v>
      </c>
      <c r="K838" s="6" t="s">
        <v>22</v>
      </c>
      <c r="L838" s="6" t="s">
        <v>22</v>
      </c>
      <c r="M838" s="6" t="s">
        <v>22</v>
      </c>
      <c r="N838" s="7" t="s">
        <v>22</v>
      </c>
      <c r="O838" t="str">
        <f>VLOOKUP(A838,[1]matures!A:C,3,FALSE)</f>
        <v>-</v>
      </c>
      <c r="P838">
        <f>VLOOKUP(A838,[1]matures!A:E,5,FALSE)</f>
        <v>17228177</v>
      </c>
      <c r="Q838">
        <f>VLOOKUP(A838,[1]matures!A:F,6,FALSE)</f>
        <v>17228197</v>
      </c>
      <c r="R838">
        <f t="shared" si="13"/>
        <v>7</v>
      </c>
    </row>
    <row r="839" spans="1:18" x14ac:dyDescent="0.2">
      <c r="A839" s="5" t="s">
        <v>368</v>
      </c>
      <c r="B839" s="6">
        <v>11017228192</v>
      </c>
      <c r="C839" s="6" t="s">
        <v>48</v>
      </c>
      <c r="D839" s="6">
        <v>17228192</v>
      </c>
      <c r="E839" s="6">
        <v>3009</v>
      </c>
      <c r="F839" s="6" t="s">
        <v>23</v>
      </c>
      <c r="G839" s="6" t="s">
        <v>23</v>
      </c>
      <c r="H839" s="6">
        <v>0.99002999999999997</v>
      </c>
      <c r="I839" s="6" t="s">
        <v>26</v>
      </c>
      <c r="J839" s="6">
        <v>9.9700899999999992E-3</v>
      </c>
      <c r="K839" s="6" t="s">
        <v>22</v>
      </c>
      <c r="L839" s="6" t="s">
        <v>22</v>
      </c>
      <c r="M839" s="6" t="s">
        <v>22</v>
      </c>
      <c r="N839" s="7" t="s">
        <v>22</v>
      </c>
      <c r="O839" t="str">
        <f>VLOOKUP(A839,[1]matures!A:C,3,FALSE)</f>
        <v>-</v>
      </c>
      <c r="P839">
        <f>VLOOKUP(A839,[1]matures!A:E,5,FALSE)</f>
        <v>17228177</v>
      </c>
      <c r="Q839">
        <f>VLOOKUP(A839,[1]matures!A:F,6,FALSE)</f>
        <v>17228197</v>
      </c>
      <c r="R839">
        <f t="shared" si="13"/>
        <v>6</v>
      </c>
    </row>
    <row r="840" spans="1:18" x14ac:dyDescent="0.2">
      <c r="A840" s="5" t="s">
        <v>369</v>
      </c>
      <c r="B840" s="6">
        <v>11215164830</v>
      </c>
      <c r="C840" s="6" t="s">
        <v>52</v>
      </c>
      <c r="D840" s="6">
        <v>15164830</v>
      </c>
      <c r="E840" s="6">
        <v>1766</v>
      </c>
      <c r="F840" s="6" t="s">
        <v>23</v>
      </c>
      <c r="G840" s="6" t="s">
        <v>23</v>
      </c>
      <c r="H840" s="6">
        <v>0.99886799999999998</v>
      </c>
      <c r="I840" s="6" t="s">
        <v>26</v>
      </c>
      <c r="J840" s="6">
        <v>1.1325E-3</v>
      </c>
      <c r="K840" s="6" t="s">
        <v>22</v>
      </c>
      <c r="L840" s="6" t="s">
        <v>22</v>
      </c>
      <c r="M840" s="6" t="s">
        <v>22</v>
      </c>
      <c r="N840" s="7" t="s">
        <v>22</v>
      </c>
      <c r="O840" t="str">
        <f>VLOOKUP(A840,[1]matures!A:C,3,FALSE)</f>
        <v>-</v>
      </c>
      <c r="P840">
        <f>VLOOKUP(A840,[1]matures!A:E,5,FALSE)</f>
        <v>15164817</v>
      </c>
      <c r="Q840">
        <f>VLOOKUP(A840,[1]matures!A:F,6,FALSE)</f>
        <v>15164837</v>
      </c>
      <c r="R840">
        <f t="shared" si="13"/>
        <v>8</v>
      </c>
    </row>
    <row r="841" spans="1:18" x14ac:dyDescent="0.2">
      <c r="A841" s="5" t="s">
        <v>370</v>
      </c>
      <c r="B841" s="6">
        <v>11221019893</v>
      </c>
      <c r="C841" s="6" t="s">
        <v>52</v>
      </c>
      <c r="D841" s="6">
        <v>21019893</v>
      </c>
      <c r="E841" s="6">
        <v>1811</v>
      </c>
      <c r="F841" s="6" t="s">
        <v>23</v>
      </c>
      <c r="G841" s="6" t="s">
        <v>23</v>
      </c>
      <c r="H841" s="6">
        <v>0.99889600000000001</v>
      </c>
      <c r="I841" s="6" t="s">
        <v>26</v>
      </c>
      <c r="J841" s="6">
        <v>1.10436E-3</v>
      </c>
      <c r="K841" s="6" t="s">
        <v>22</v>
      </c>
      <c r="L841" s="6" t="s">
        <v>22</v>
      </c>
      <c r="M841" s="6" t="s">
        <v>22</v>
      </c>
      <c r="N841" s="7" t="s">
        <v>22</v>
      </c>
      <c r="O841" t="str">
        <f>VLOOKUP(A841,[1]matures!A:C,3,FALSE)</f>
        <v>-</v>
      </c>
      <c r="P841">
        <f>VLOOKUP(A841,[1]matures!A:E,5,FALSE)</f>
        <v>21019888</v>
      </c>
      <c r="Q841">
        <f>VLOOKUP(A841,[1]matures!A:F,6,FALSE)</f>
        <v>21019908</v>
      </c>
      <c r="R841">
        <f t="shared" si="13"/>
        <v>16</v>
      </c>
    </row>
    <row r="842" spans="1:18" x14ac:dyDescent="0.2">
      <c r="A842" s="5" t="s">
        <v>370</v>
      </c>
      <c r="B842" s="6">
        <v>11221019902</v>
      </c>
      <c r="C842" s="6" t="s">
        <v>52</v>
      </c>
      <c r="D842" s="6">
        <v>21019902</v>
      </c>
      <c r="E842" s="6">
        <v>1811</v>
      </c>
      <c r="F842" s="6" t="s">
        <v>20</v>
      </c>
      <c r="G842" s="6" t="s">
        <v>20</v>
      </c>
      <c r="H842" s="6">
        <v>0.99254600000000004</v>
      </c>
      <c r="I842" s="6" t="s">
        <v>21</v>
      </c>
      <c r="J842" s="6">
        <v>7.4544499999999996E-3</v>
      </c>
      <c r="K842" s="6" t="s">
        <v>22</v>
      </c>
      <c r="L842" s="6" t="s">
        <v>22</v>
      </c>
      <c r="M842" s="6" t="s">
        <v>22</v>
      </c>
      <c r="N842" s="7" t="s">
        <v>22</v>
      </c>
      <c r="O842" t="str">
        <f>VLOOKUP(A842,[1]matures!A:C,3,FALSE)</f>
        <v>-</v>
      </c>
      <c r="P842">
        <f>VLOOKUP(A842,[1]matures!A:E,5,FALSE)</f>
        <v>21019888</v>
      </c>
      <c r="Q842">
        <f>VLOOKUP(A842,[1]matures!A:F,6,FALSE)</f>
        <v>21019908</v>
      </c>
      <c r="R842">
        <f t="shared" si="13"/>
        <v>7</v>
      </c>
    </row>
    <row r="843" spans="1:18" x14ac:dyDescent="0.2">
      <c r="A843" s="5" t="s">
        <v>371</v>
      </c>
      <c r="B843" s="6">
        <v>10600638326</v>
      </c>
      <c r="C843" s="6" t="s">
        <v>28</v>
      </c>
      <c r="D843" s="6">
        <v>638326</v>
      </c>
      <c r="E843" s="6">
        <v>3019</v>
      </c>
      <c r="F843" s="6" t="s">
        <v>21</v>
      </c>
      <c r="G843" s="6" t="s">
        <v>21</v>
      </c>
      <c r="H843" s="6">
        <v>0.999834</v>
      </c>
      <c r="I843" s="6" t="s">
        <v>26</v>
      </c>
      <c r="J843" s="6">
        <v>1.65618E-4</v>
      </c>
      <c r="K843" s="6" t="s">
        <v>22</v>
      </c>
      <c r="L843" s="6" t="s">
        <v>22</v>
      </c>
      <c r="M843" s="6" t="s">
        <v>22</v>
      </c>
      <c r="N843" s="7" t="s">
        <v>22</v>
      </c>
      <c r="O843" t="str">
        <f>VLOOKUP(A843,[1]matures!A:C,3,FALSE)</f>
        <v>-</v>
      </c>
      <c r="P843">
        <f>VLOOKUP(A843,[1]matures!A:E,5,FALSE)</f>
        <v>638325</v>
      </c>
      <c r="Q843">
        <f>VLOOKUP(A843,[1]matures!A:F,6,FALSE)</f>
        <v>638345</v>
      </c>
      <c r="R843">
        <f t="shared" si="13"/>
        <v>20</v>
      </c>
    </row>
    <row r="844" spans="1:18" x14ac:dyDescent="0.2">
      <c r="A844" s="5" t="s">
        <v>371</v>
      </c>
      <c r="B844" s="6">
        <v>10600638329</v>
      </c>
      <c r="C844" s="6" t="s">
        <v>28</v>
      </c>
      <c r="D844" s="6">
        <v>638329</v>
      </c>
      <c r="E844" s="6">
        <v>3014</v>
      </c>
      <c r="F844" s="6" t="s">
        <v>26</v>
      </c>
      <c r="G844" s="6" t="s">
        <v>26</v>
      </c>
      <c r="H844" s="6">
        <v>0.99436000000000002</v>
      </c>
      <c r="I844" s="6" t="s">
        <v>23</v>
      </c>
      <c r="J844" s="6">
        <v>5.6403499999999997E-3</v>
      </c>
      <c r="K844" s="6" t="s">
        <v>22</v>
      </c>
      <c r="L844" s="6" t="s">
        <v>22</v>
      </c>
      <c r="M844" s="6" t="s">
        <v>22</v>
      </c>
      <c r="N844" s="7" t="s">
        <v>22</v>
      </c>
      <c r="O844" t="str">
        <f>VLOOKUP(A844,[1]matures!A:C,3,FALSE)</f>
        <v>-</v>
      </c>
      <c r="P844">
        <f>VLOOKUP(A844,[1]matures!A:E,5,FALSE)</f>
        <v>638325</v>
      </c>
      <c r="Q844">
        <f>VLOOKUP(A844,[1]matures!A:F,6,FALSE)</f>
        <v>638345</v>
      </c>
      <c r="R844">
        <f t="shared" si="13"/>
        <v>17</v>
      </c>
    </row>
    <row r="845" spans="1:18" x14ac:dyDescent="0.2">
      <c r="A845" s="5" t="s">
        <v>371</v>
      </c>
      <c r="B845" s="6">
        <v>10600638345</v>
      </c>
      <c r="C845" s="6" t="s">
        <v>28</v>
      </c>
      <c r="D845" s="6">
        <v>638345</v>
      </c>
      <c r="E845" s="6">
        <v>3018</v>
      </c>
      <c r="F845" s="6" t="s">
        <v>26</v>
      </c>
      <c r="G845" s="6" t="s">
        <v>26</v>
      </c>
      <c r="H845" s="6">
        <v>0.994367</v>
      </c>
      <c r="I845" s="6" t="s">
        <v>23</v>
      </c>
      <c r="J845" s="6">
        <v>5.6328699999999999E-3</v>
      </c>
      <c r="K845" s="6" t="s">
        <v>22</v>
      </c>
      <c r="L845" s="6" t="s">
        <v>22</v>
      </c>
      <c r="M845" s="6" t="s">
        <v>22</v>
      </c>
      <c r="N845" s="7" t="s">
        <v>22</v>
      </c>
      <c r="O845" t="str">
        <f>VLOOKUP(A845,[1]matures!A:C,3,FALSE)</f>
        <v>-</v>
      </c>
      <c r="P845">
        <f>VLOOKUP(A845,[1]matures!A:E,5,FALSE)</f>
        <v>638325</v>
      </c>
      <c r="Q845">
        <f>VLOOKUP(A845,[1]matures!A:F,6,FALSE)</f>
        <v>638345</v>
      </c>
      <c r="R845">
        <f t="shared" si="13"/>
        <v>1</v>
      </c>
    </row>
    <row r="846" spans="1:18" x14ac:dyDescent="0.2">
      <c r="A846" s="5" t="s">
        <v>372</v>
      </c>
      <c r="B846" s="6">
        <v>11219128013</v>
      </c>
      <c r="C846" s="6" t="s">
        <v>52</v>
      </c>
      <c r="D846" s="6">
        <v>19128013</v>
      </c>
      <c r="E846" s="6">
        <v>3015</v>
      </c>
      <c r="F846" s="6" t="s">
        <v>20</v>
      </c>
      <c r="G846" s="6" t="s">
        <v>20</v>
      </c>
      <c r="H846" s="6">
        <v>0.97628499999999996</v>
      </c>
      <c r="I846" s="6" t="s">
        <v>21</v>
      </c>
      <c r="J846" s="6">
        <v>2.3714800000000001E-2</v>
      </c>
      <c r="K846" s="6" t="s">
        <v>22</v>
      </c>
      <c r="L846" s="6" t="s">
        <v>22</v>
      </c>
      <c r="M846" s="6" t="s">
        <v>22</v>
      </c>
      <c r="N846" s="7" t="s">
        <v>22</v>
      </c>
      <c r="O846" t="str">
        <f>VLOOKUP(A846,[1]matures!A:C,3,FALSE)</f>
        <v>-</v>
      </c>
      <c r="P846">
        <f>VLOOKUP(A846,[1]matures!A:E,5,FALSE)</f>
        <v>19128008</v>
      </c>
      <c r="Q846">
        <f>VLOOKUP(A846,[1]matures!A:F,6,FALSE)</f>
        <v>19128028</v>
      </c>
      <c r="R846">
        <f t="shared" si="13"/>
        <v>16</v>
      </c>
    </row>
    <row r="847" spans="1:18" x14ac:dyDescent="0.2">
      <c r="A847" s="5" t="s">
        <v>372</v>
      </c>
      <c r="B847" s="6">
        <v>11219128020</v>
      </c>
      <c r="C847" s="6" t="s">
        <v>52</v>
      </c>
      <c r="D847" s="6">
        <v>19128020</v>
      </c>
      <c r="E847" s="6">
        <v>3020</v>
      </c>
      <c r="F847" s="6" t="s">
        <v>23</v>
      </c>
      <c r="G847" s="6" t="s">
        <v>23</v>
      </c>
      <c r="H847" s="6">
        <v>0.99933799999999995</v>
      </c>
      <c r="I847" s="6" t="s">
        <v>26</v>
      </c>
      <c r="J847" s="6">
        <v>6.62252E-4</v>
      </c>
      <c r="K847" s="6" t="s">
        <v>22</v>
      </c>
      <c r="L847" s="6" t="s">
        <v>22</v>
      </c>
      <c r="M847" s="6" t="s">
        <v>22</v>
      </c>
      <c r="N847" s="7" t="s">
        <v>22</v>
      </c>
      <c r="O847" t="str">
        <f>VLOOKUP(A847,[1]matures!A:C,3,FALSE)</f>
        <v>-</v>
      </c>
      <c r="P847">
        <f>VLOOKUP(A847,[1]matures!A:E,5,FALSE)</f>
        <v>19128008</v>
      </c>
      <c r="Q847">
        <f>VLOOKUP(A847,[1]matures!A:F,6,FALSE)</f>
        <v>19128028</v>
      </c>
      <c r="R847">
        <f t="shared" si="13"/>
        <v>9</v>
      </c>
    </row>
    <row r="848" spans="1:18" x14ac:dyDescent="0.2">
      <c r="A848" s="5" t="s">
        <v>373</v>
      </c>
      <c r="B848" s="6">
        <v>10418387102</v>
      </c>
      <c r="C848" s="6" t="s">
        <v>31</v>
      </c>
      <c r="D848" s="6">
        <v>18387102</v>
      </c>
      <c r="E848" s="6">
        <v>2989</v>
      </c>
      <c r="F848" s="6" t="s">
        <v>26</v>
      </c>
      <c r="G848" s="6" t="s">
        <v>26</v>
      </c>
      <c r="H848" s="6">
        <v>0.793242</v>
      </c>
      <c r="I848" s="6" t="s">
        <v>20</v>
      </c>
      <c r="J848" s="6">
        <v>0.206758</v>
      </c>
      <c r="K848" s="6" t="s">
        <v>22</v>
      </c>
      <c r="L848" s="6" t="s">
        <v>22</v>
      </c>
      <c r="M848" s="6" t="s">
        <v>22</v>
      </c>
      <c r="N848" s="7" t="s">
        <v>22</v>
      </c>
      <c r="O848" t="str">
        <f>VLOOKUP(A848,[1]matures!A:C,3,FALSE)</f>
        <v>+</v>
      </c>
      <c r="P848">
        <f>VLOOKUP(A848,[1]matures!A:E,5,FALSE)</f>
        <v>18387082</v>
      </c>
      <c r="Q848">
        <f>VLOOKUP(A848,[1]matures!A:F,6,FALSE)</f>
        <v>18387102</v>
      </c>
      <c r="R848">
        <f t="shared" si="13"/>
        <v>21</v>
      </c>
    </row>
    <row r="849" spans="1:18" x14ac:dyDescent="0.2">
      <c r="A849" s="5" t="s">
        <v>374</v>
      </c>
      <c r="B849" s="6">
        <v>10334008119</v>
      </c>
      <c r="C849" s="6" t="s">
        <v>25</v>
      </c>
      <c r="D849" s="6">
        <v>34008119</v>
      </c>
      <c r="E849" s="6">
        <v>3016</v>
      </c>
      <c r="F849" s="6" t="s">
        <v>26</v>
      </c>
      <c r="G849" s="6" t="s">
        <v>26</v>
      </c>
      <c r="H849" s="6">
        <v>0.97281200000000001</v>
      </c>
      <c r="I849" s="6" t="s">
        <v>21</v>
      </c>
      <c r="J849" s="6">
        <v>2.7188299999999999E-2</v>
      </c>
      <c r="K849" s="6" t="s">
        <v>22</v>
      </c>
      <c r="L849" s="6" t="s">
        <v>22</v>
      </c>
      <c r="M849" s="6" t="s">
        <v>22</v>
      </c>
      <c r="N849" s="7" t="s">
        <v>22</v>
      </c>
      <c r="O849" t="str">
        <f>VLOOKUP(A849,[1]matures!A:C,3,FALSE)</f>
        <v>+</v>
      </c>
      <c r="P849">
        <f>VLOOKUP(A849,[1]matures!A:E,5,FALSE)</f>
        <v>34008118</v>
      </c>
      <c r="Q849">
        <f>VLOOKUP(A849,[1]matures!A:F,6,FALSE)</f>
        <v>34008138</v>
      </c>
      <c r="R849">
        <f t="shared" si="13"/>
        <v>2</v>
      </c>
    </row>
    <row r="850" spans="1:18" x14ac:dyDescent="0.2">
      <c r="A850" s="5" t="s">
        <v>375</v>
      </c>
      <c r="B850" s="6">
        <v>10222840186</v>
      </c>
      <c r="C850" s="6" t="s">
        <v>41</v>
      </c>
      <c r="D850" s="6">
        <v>22840186</v>
      </c>
      <c r="E850" s="6">
        <v>2991</v>
      </c>
      <c r="F850" s="6" t="s">
        <v>21</v>
      </c>
      <c r="G850" s="6" t="s">
        <v>20</v>
      </c>
      <c r="H850" s="6">
        <v>0.515212</v>
      </c>
      <c r="I850" s="6" t="s">
        <v>21</v>
      </c>
      <c r="J850" s="6">
        <v>0.484788</v>
      </c>
      <c r="K850" s="6" t="s">
        <v>22</v>
      </c>
      <c r="L850" s="6" t="s">
        <v>22</v>
      </c>
      <c r="M850" s="6" t="s">
        <v>22</v>
      </c>
      <c r="N850" s="7" t="s">
        <v>22</v>
      </c>
      <c r="O850" t="str">
        <f>VLOOKUP(A850,[1]matures!A:C,3,FALSE)</f>
        <v>+</v>
      </c>
      <c r="P850">
        <f>VLOOKUP(A850,[1]matures!A:E,5,FALSE)</f>
        <v>22840171</v>
      </c>
      <c r="Q850">
        <f>VLOOKUP(A850,[1]matures!A:F,6,FALSE)</f>
        <v>22840191</v>
      </c>
      <c r="R850">
        <f t="shared" si="13"/>
        <v>16</v>
      </c>
    </row>
    <row r="851" spans="1:18" x14ac:dyDescent="0.2">
      <c r="A851" s="5" t="s">
        <v>375</v>
      </c>
      <c r="B851" s="6">
        <v>10222840190</v>
      </c>
      <c r="C851" s="6" t="s">
        <v>41</v>
      </c>
      <c r="D851" s="6">
        <v>22840190</v>
      </c>
      <c r="E851" s="6">
        <v>3018</v>
      </c>
      <c r="F851" s="6" t="s">
        <v>23</v>
      </c>
      <c r="G851" s="6" t="s">
        <v>23</v>
      </c>
      <c r="H851" s="6">
        <v>0.99768100000000004</v>
      </c>
      <c r="I851" s="6" t="s">
        <v>20</v>
      </c>
      <c r="J851" s="6">
        <v>1.3253799999999999E-3</v>
      </c>
      <c r="K851" s="6" t="s">
        <v>26</v>
      </c>
      <c r="L851" s="6">
        <v>9.9403600000000001E-4</v>
      </c>
      <c r="M851" s="6" t="s">
        <v>22</v>
      </c>
      <c r="N851" s="7" t="s">
        <v>22</v>
      </c>
      <c r="O851" t="str">
        <f>VLOOKUP(A851,[1]matures!A:C,3,FALSE)</f>
        <v>+</v>
      </c>
      <c r="P851">
        <f>VLOOKUP(A851,[1]matures!A:E,5,FALSE)</f>
        <v>22840171</v>
      </c>
      <c r="Q851">
        <f>VLOOKUP(A851,[1]matures!A:F,6,FALSE)</f>
        <v>22840191</v>
      </c>
      <c r="R851">
        <f t="shared" si="13"/>
        <v>20</v>
      </c>
    </row>
    <row r="852" spans="1:18" x14ac:dyDescent="0.2">
      <c r="A852" s="5" t="s">
        <v>376</v>
      </c>
      <c r="B852" s="6">
        <v>10417244242</v>
      </c>
      <c r="C852" s="6" t="s">
        <v>31</v>
      </c>
      <c r="D852" s="6">
        <v>17244242</v>
      </c>
      <c r="E852" s="6">
        <v>2841</v>
      </c>
      <c r="F852" s="6" t="s">
        <v>20</v>
      </c>
      <c r="G852" s="6" t="s">
        <v>20</v>
      </c>
      <c r="H852" s="6">
        <v>0.92731399999999997</v>
      </c>
      <c r="I852" s="6" t="s">
        <v>26</v>
      </c>
      <c r="J852" s="6">
        <v>7.2685700000000006E-2</v>
      </c>
      <c r="K852" s="6" t="s">
        <v>22</v>
      </c>
      <c r="L852" s="6" t="s">
        <v>22</v>
      </c>
      <c r="M852" s="6" t="s">
        <v>22</v>
      </c>
      <c r="N852" s="7" t="s">
        <v>22</v>
      </c>
      <c r="O852" t="str">
        <f>VLOOKUP(A852,[1]matures!A:C,3,FALSE)</f>
        <v>+</v>
      </c>
      <c r="P852">
        <f>VLOOKUP(A852,[1]matures!A:E,5,FALSE)</f>
        <v>17244231</v>
      </c>
      <c r="Q852">
        <f>VLOOKUP(A852,[1]matures!A:F,6,FALSE)</f>
        <v>17244251</v>
      </c>
      <c r="R852">
        <f t="shared" si="13"/>
        <v>12</v>
      </c>
    </row>
    <row r="853" spans="1:18" x14ac:dyDescent="0.2">
      <c r="A853" s="5" t="s">
        <v>377</v>
      </c>
      <c r="B853" s="6">
        <v>10513962675</v>
      </c>
      <c r="C853" s="6" t="s">
        <v>68</v>
      </c>
      <c r="D853" s="6">
        <v>13962675</v>
      </c>
      <c r="E853" s="6">
        <v>2641</v>
      </c>
      <c r="F853" s="6" t="s">
        <v>20</v>
      </c>
      <c r="G853" s="6" t="s">
        <v>23</v>
      </c>
      <c r="H853" s="6">
        <v>0.51571400000000001</v>
      </c>
      <c r="I853" s="6" t="s">
        <v>20</v>
      </c>
      <c r="J853" s="6">
        <v>0.48428599999999999</v>
      </c>
      <c r="K853" s="6" t="s">
        <v>22</v>
      </c>
      <c r="L853" s="6" t="s">
        <v>22</v>
      </c>
      <c r="M853" s="6" t="s">
        <v>22</v>
      </c>
      <c r="N853" s="7" t="s">
        <v>22</v>
      </c>
      <c r="O853" t="str">
        <f>VLOOKUP(A853,[1]matures!A:C,3,FALSE)</f>
        <v>-</v>
      </c>
      <c r="P853">
        <f>VLOOKUP(A853,[1]matures!A:E,5,FALSE)</f>
        <v>13962669</v>
      </c>
      <c r="Q853">
        <f>VLOOKUP(A853,[1]matures!A:F,6,FALSE)</f>
        <v>13962689</v>
      </c>
      <c r="R853">
        <f t="shared" si="13"/>
        <v>15</v>
      </c>
    </row>
    <row r="854" spans="1:18" x14ac:dyDescent="0.2">
      <c r="A854" s="5" t="s">
        <v>378</v>
      </c>
      <c r="B854" s="6">
        <v>10624618704</v>
      </c>
      <c r="C854" s="6" t="s">
        <v>28</v>
      </c>
      <c r="D854" s="6">
        <v>24618704</v>
      </c>
      <c r="E854" s="6">
        <v>3003</v>
      </c>
      <c r="F854" s="6" t="s">
        <v>21</v>
      </c>
      <c r="G854" s="6" t="s">
        <v>21</v>
      </c>
      <c r="H854" s="6">
        <v>0.92674000000000001</v>
      </c>
      <c r="I854" s="6" t="s">
        <v>20</v>
      </c>
      <c r="J854" s="6">
        <v>7.3260099999999995E-2</v>
      </c>
      <c r="K854" s="6" t="s">
        <v>22</v>
      </c>
      <c r="L854" s="6" t="s">
        <v>22</v>
      </c>
      <c r="M854" s="6" t="s">
        <v>22</v>
      </c>
      <c r="N854" s="7" t="s">
        <v>22</v>
      </c>
      <c r="O854" t="str">
        <f>VLOOKUP(A854,[1]matures!A:C,3,FALSE)</f>
        <v>-</v>
      </c>
      <c r="P854">
        <f>VLOOKUP(A854,[1]matures!A:E,5,FALSE)</f>
        <v>24618693</v>
      </c>
      <c r="Q854">
        <f>VLOOKUP(A854,[1]matures!A:F,6,FALSE)</f>
        <v>24618713</v>
      </c>
      <c r="R854">
        <f t="shared" si="13"/>
        <v>10</v>
      </c>
    </row>
    <row r="855" spans="1:18" x14ac:dyDescent="0.2">
      <c r="A855" s="5" t="s">
        <v>379</v>
      </c>
      <c r="B855" s="6">
        <v>10709526447</v>
      </c>
      <c r="C855" s="6" t="s">
        <v>46</v>
      </c>
      <c r="D855" s="6">
        <v>9526447</v>
      </c>
      <c r="E855" s="6">
        <v>3014</v>
      </c>
      <c r="F855" s="6" t="s">
        <v>23</v>
      </c>
      <c r="G855" s="6" t="s">
        <v>23</v>
      </c>
      <c r="H855" s="6">
        <v>0.99203699999999995</v>
      </c>
      <c r="I855" s="6" t="s">
        <v>26</v>
      </c>
      <c r="J855" s="6">
        <v>7.9628400000000005E-3</v>
      </c>
      <c r="K855" s="6" t="s">
        <v>22</v>
      </c>
      <c r="L855" s="6" t="s">
        <v>22</v>
      </c>
      <c r="M855" s="6" t="s">
        <v>22</v>
      </c>
      <c r="N855" s="7" t="s">
        <v>22</v>
      </c>
      <c r="O855" t="str">
        <f>VLOOKUP(A855,[1]matures!A:C,3,FALSE)</f>
        <v>+</v>
      </c>
      <c r="P855">
        <f>VLOOKUP(A855,[1]matures!A:E,5,FALSE)</f>
        <v>9526436</v>
      </c>
      <c r="Q855">
        <f>VLOOKUP(A855,[1]matures!A:F,6,FALSE)</f>
        <v>9526456</v>
      </c>
      <c r="R855">
        <f t="shared" si="13"/>
        <v>12</v>
      </c>
    </row>
    <row r="856" spans="1:18" x14ac:dyDescent="0.2">
      <c r="A856" s="5" t="s">
        <v>379</v>
      </c>
      <c r="B856" s="6">
        <v>10709526455</v>
      </c>
      <c r="C856" s="6" t="s">
        <v>46</v>
      </c>
      <c r="D856" s="6">
        <v>9526455</v>
      </c>
      <c r="E856" s="6">
        <v>3012</v>
      </c>
      <c r="F856" s="6" t="s">
        <v>21</v>
      </c>
      <c r="G856" s="6" t="s">
        <v>21</v>
      </c>
      <c r="H856" s="6">
        <v>0.999668</v>
      </c>
      <c r="I856" s="6" t="s">
        <v>20</v>
      </c>
      <c r="J856" s="6">
        <v>3.3200500000000002E-4</v>
      </c>
      <c r="K856" s="6" t="s">
        <v>22</v>
      </c>
      <c r="L856" s="6" t="s">
        <v>22</v>
      </c>
      <c r="M856" s="6" t="s">
        <v>22</v>
      </c>
      <c r="N856" s="7" t="s">
        <v>22</v>
      </c>
      <c r="O856" t="str">
        <f>VLOOKUP(A856,[1]matures!A:C,3,FALSE)</f>
        <v>+</v>
      </c>
      <c r="P856">
        <f>VLOOKUP(A856,[1]matures!A:E,5,FALSE)</f>
        <v>9526436</v>
      </c>
      <c r="Q856">
        <f>VLOOKUP(A856,[1]matures!A:F,6,FALSE)</f>
        <v>9526456</v>
      </c>
      <c r="R856">
        <f t="shared" si="13"/>
        <v>20</v>
      </c>
    </row>
    <row r="857" spans="1:18" x14ac:dyDescent="0.2">
      <c r="A857" s="5" t="s">
        <v>380</v>
      </c>
      <c r="B857" s="6">
        <v>10421650346</v>
      </c>
      <c r="C857" s="6" t="s">
        <v>31</v>
      </c>
      <c r="D857" s="6">
        <v>21650346</v>
      </c>
      <c r="E857" s="6">
        <v>3010</v>
      </c>
      <c r="F857" s="6" t="s">
        <v>23</v>
      </c>
      <c r="G857" s="6" t="s">
        <v>23</v>
      </c>
      <c r="H857" s="6">
        <v>0.999668</v>
      </c>
      <c r="I857" s="6" t="s">
        <v>26</v>
      </c>
      <c r="J857" s="6">
        <v>3.3222599999999997E-4</v>
      </c>
      <c r="K857" s="6" t="s">
        <v>22</v>
      </c>
      <c r="L857" s="6" t="s">
        <v>22</v>
      </c>
      <c r="M857" s="6" t="s">
        <v>22</v>
      </c>
      <c r="N857" s="7" t="s">
        <v>22</v>
      </c>
      <c r="O857" t="str">
        <f>VLOOKUP(A857,[1]matures!A:C,3,FALSE)</f>
        <v>+</v>
      </c>
      <c r="P857">
        <f>VLOOKUP(A857,[1]matures!A:E,5,FALSE)</f>
        <v>21650334</v>
      </c>
      <c r="Q857">
        <f>VLOOKUP(A857,[1]matures!A:F,6,FALSE)</f>
        <v>21650354</v>
      </c>
      <c r="R857">
        <f t="shared" si="13"/>
        <v>13</v>
      </c>
    </row>
    <row r="858" spans="1:18" x14ac:dyDescent="0.2">
      <c r="A858" s="5" t="s">
        <v>381</v>
      </c>
      <c r="B858" s="6">
        <v>10903278309</v>
      </c>
      <c r="C858" s="6" t="s">
        <v>60</v>
      </c>
      <c r="D858" s="6">
        <v>3278309</v>
      </c>
      <c r="E858" s="6">
        <v>2685</v>
      </c>
      <c r="F858" s="6" t="s">
        <v>23</v>
      </c>
      <c r="G858" s="6" t="s">
        <v>23</v>
      </c>
      <c r="H858" s="6">
        <v>0.65512099999999995</v>
      </c>
      <c r="I858" s="6" t="s">
        <v>26</v>
      </c>
      <c r="J858" s="6">
        <v>0.34469300000000003</v>
      </c>
      <c r="K858" s="6" t="s">
        <v>20</v>
      </c>
      <c r="L858" s="6">
        <v>1.8621999999999999E-4</v>
      </c>
      <c r="M858" s="6" t="s">
        <v>22</v>
      </c>
      <c r="N858" s="7" t="s">
        <v>22</v>
      </c>
      <c r="O858" t="str">
        <f>VLOOKUP(A858,[1]matures!A:C,3,FALSE)</f>
        <v>+</v>
      </c>
      <c r="P858">
        <f>VLOOKUP(A858,[1]matures!A:E,5,FALSE)</f>
        <v>3278307</v>
      </c>
      <c r="Q858">
        <f>VLOOKUP(A858,[1]matures!A:F,6,FALSE)</f>
        <v>3278327</v>
      </c>
      <c r="R858">
        <f t="shared" si="13"/>
        <v>3</v>
      </c>
    </row>
    <row r="859" spans="1:18" x14ac:dyDescent="0.2">
      <c r="A859" s="5" t="s">
        <v>381</v>
      </c>
      <c r="B859" s="6">
        <v>10903278315</v>
      </c>
      <c r="C859" s="6" t="s">
        <v>60</v>
      </c>
      <c r="D859" s="6">
        <v>3278315</v>
      </c>
      <c r="E859" s="6">
        <v>2972</v>
      </c>
      <c r="F859" s="6" t="s">
        <v>23</v>
      </c>
      <c r="G859" s="6" t="s">
        <v>23</v>
      </c>
      <c r="H859" s="6">
        <v>0.96147400000000005</v>
      </c>
      <c r="I859" s="6" t="s">
        <v>26</v>
      </c>
      <c r="J859" s="6">
        <v>3.8526199999999997E-2</v>
      </c>
      <c r="K859" s="6" t="s">
        <v>22</v>
      </c>
      <c r="L859" s="6" t="s">
        <v>22</v>
      </c>
      <c r="M859" s="6" t="s">
        <v>22</v>
      </c>
      <c r="N859" s="7" t="s">
        <v>22</v>
      </c>
      <c r="O859" t="str">
        <f>VLOOKUP(A859,[1]matures!A:C,3,FALSE)</f>
        <v>+</v>
      </c>
      <c r="P859">
        <f>VLOOKUP(A859,[1]matures!A:E,5,FALSE)</f>
        <v>3278307</v>
      </c>
      <c r="Q859">
        <f>VLOOKUP(A859,[1]matures!A:F,6,FALSE)</f>
        <v>3278327</v>
      </c>
      <c r="R859">
        <f t="shared" si="13"/>
        <v>9</v>
      </c>
    </row>
    <row r="860" spans="1:18" x14ac:dyDescent="0.2">
      <c r="A860" s="5" t="s">
        <v>381</v>
      </c>
      <c r="B860" s="6">
        <v>10903278324</v>
      </c>
      <c r="C860" s="6" t="s">
        <v>60</v>
      </c>
      <c r="D860" s="6">
        <v>3278324</v>
      </c>
      <c r="E860" s="6">
        <v>3004</v>
      </c>
      <c r="F860" s="6" t="s">
        <v>26</v>
      </c>
      <c r="G860" s="6" t="s">
        <v>26</v>
      </c>
      <c r="H860" s="6">
        <v>0.99001300000000003</v>
      </c>
      <c r="I860" s="6" t="s">
        <v>21</v>
      </c>
      <c r="J860" s="6">
        <v>9.9866799999999995E-3</v>
      </c>
      <c r="K860" s="6" t="s">
        <v>22</v>
      </c>
      <c r="L860" s="6" t="s">
        <v>22</v>
      </c>
      <c r="M860" s="6" t="s">
        <v>22</v>
      </c>
      <c r="N860" s="7" t="s">
        <v>22</v>
      </c>
      <c r="O860" t="str">
        <f>VLOOKUP(A860,[1]matures!A:C,3,FALSE)</f>
        <v>+</v>
      </c>
      <c r="P860">
        <f>VLOOKUP(A860,[1]matures!A:E,5,FALSE)</f>
        <v>3278307</v>
      </c>
      <c r="Q860">
        <f>VLOOKUP(A860,[1]matures!A:F,6,FALSE)</f>
        <v>3278327</v>
      </c>
      <c r="R860">
        <f t="shared" si="13"/>
        <v>18</v>
      </c>
    </row>
    <row r="861" spans="1:18" x14ac:dyDescent="0.2">
      <c r="A861" s="5" t="s">
        <v>381</v>
      </c>
      <c r="B861" s="6">
        <v>10903278325</v>
      </c>
      <c r="C861" s="6" t="s">
        <v>60</v>
      </c>
      <c r="D861" s="6">
        <v>3278325</v>
      </c>
      <c r="E861" s="6">
        <v>2920</v>
      </c>
      <c r="F861" s="6" t="s">
        <v>21</v>
      </c>
      <c r="G861" s="6" t="s">
        <v>21</v>
      </c>
      <c r="H861" s="6">
        <v>0.87585599999999997</v>
      </c>
      <c r="I861" s="6" t="s">
        <v>20</v>
      </c>
      <c r="J861" s="6">
        <v>0.124144</v>
      </c>
      <c r="K861" s="6" t="s">
        <v>22</v>
      </c>
      <c r="L861" s="6" t="s">
        <v>22</v>
      </c>
      <c r="M861" s="6" t="s">
        <v>22</v>
      </c>
      <c r="N861" s="7" t="s">
        <v>22</v>
      </c>
      <c r="O861" t="str">
        <f>VLOOKUP(A861,[1]matures!A:C,3,FALSE)</f>
        <v>+</v>
      </c>
      <c r="P861">
        <f>VLOOKUP(A861,[1]matures!A:E,5,FALSE)</f>
        <v>3278307</v>
      </c>
      <c r="Q861">
        <f>VLOOKUP(A861,[1]matures!A:F,6,FALSE)</f>
        <v>3278327</v>
      </c>
      <c r="R861">
        <f t="shared" si="13"/>
        <v>19</v>
      </c>
    </row>
    <row r="862" spans="1:18" x14ac:dyDescent="0.2">
      <c r="A862" s="5" t="s">
        <v>382</v>
      </c>
      <c r="B862" s="6">
        <v>11001584960</v>
      </c>
      <c r="C862" s="6" t="s">
        <v>48</v>
      </c>
      <c r="D862" s="6">
        <v>1584960</v>
      </c>
      <c r="E862" s="6">
        <v>1545</v>
      </c>
      <c r="F862" s="6" t="s">
        <v>23</v>
      </c>
      <c r="G862" s="6" t="s">
        <v>23</v>
      </c>
      <c r="H862" s="6">
        <v>0.82459499999999997</v>
      </c>
      <c r="I862" s="6" t="s">
        <v>26</v>
      </c>
      <c r="J862" s="6">
        <v>0.17540500000000001</v>
      </c>
      <c r="K862" s="6" t="s">
        <v>22</v>
      </c>
      <c r="L862" s="6" t="s">
        <v>22</v>
      </c>
      <c r="M862" s="6" t="s">
        <v>22</v>
      </c>
      <c r="N862" s="7" t="s">
        <v>22</v>
      </c>
      <c r="O862" t="str">
        <f>VLOOKUP(A862,[1]matures!A:C,3,FALSE)</f>
        <v>+</v>
      </c>
      <c r="P862">
        <f>VLOOKUP(A862,[1]matures!A:E,5,FALSE)</f>
        <v>1584957</v>
      </c>
      <c r="Q862">
        <f>VLOOKUP(A862,[1]matures!A:F,6,FALSE)</f>
        <v>1584977</v>
      </c>
      <c r="R862">
        <f t="shared" si="13"/>
        <v>4</v>
      </c>
    </row>
    <row r="863" spans="1:18" x14ac:dyDescent="0.2">
      <c r="A863" s="5" t="s">
        <v>382</v>
      </c>
      <c r="B863" s="6">
        <v>11001584968</v>
      </c>
      <c r="C863" s="6" t="s">
        <v>48</v>
      </c>
      <c r="D863" s="6">
        <v>1584968</v>
      </c>
      <c r="E863" s="6">
        <v>1535</v>
      </c>
      <c r="F863" s="6" t="s">
        <v>21</v>
      </c>
      <c r="G863" s="6" t="s">
        <v>21</v>
      </c>
      <c r="H863" s="6">
        <v>0.633876</v>
      </c>
      <c r="I863" s="6" t="s">
        <v>20</v>
      </c>
      <c r="J863" s="6">
        <v>0.366124</v>
      </c>
      <c r="K863" s="6" t="s">
        <v>22</v>
      </c>
      <c r="L863" s="6" t="s">
        <v>22</v>
      </c>
      <c r="M863" s="6" t="s">
        <v>22</v>
      </c>
      <c r="N863" s="7" t="s">
        <v>22</v>
      </c>
      <c r="O863" t="str">
        <f>VLOOKUP(A863,[1]matures!A:C,3,FALSE)</f>
        <v>+</v>
      </c>
      <c r="P863">
        <f>VLOOKUP(A863,[1]matures!A:E,5,FALSE)</f>
        <v>1584957</v>
      </c>
      <c r="Q863">
        <f>VLOOKUP(A863,[1]matures!A:F,6,FALSE)</f>
        <v>1584977</v>
      </c>
      <c r="R863">
        <f t="shared" si="13"/>
        <v>12</v>
      </c>
    </row>
    <row r="864" spans="1:18" x14ac:dyDescent="0.2">
      <c r="A864" s="5" t="s">
        <v>383</v>
      </c>
      <c r="B864" s="6">
        <v>11109589981</v>
      </c>
      <c r="C864" s="6" t="s">
        <v>19</v>
      </c>
      <c r="D864" s="6">
        <v>9589981</v>
      </c>
      <c r="E864" s="6">
        <v>2983</v>
      </c>
      <c r="F864" s="6" t="s">
        <v>23</v>
      </c>
      <c r="G864" s="6" t="s">
        <v>23</v>
      </c>
      <c r="H864" s="6">
        <v>0.99983200000000005</v>
      </c>
      <c r="I864" s="6" t="s">
        <v>26</v>
      </c>
      <c r="J864" s="6">
        <v>1.6761599999999999E-4</v>
      </c>
      <c r="K864" s="6" t="s">
        <v>22</v>
      </c>
      <c r="L864" s="6" t="s">
        <v>22</v>
      </c>
      <c r="M864" s="6" t="s">
        <v>22</v>
      </c>
      <c r="N864" s="7" t="s">
        <v>22</v>
      </c>
      <c r="O864" t="str">
        <f>VLOOKUP(A864,[1]matures!A:C,3,FALSE)</f>
        <v>+</v>
      </c>
      <c r="P864">
        <f>VLOOKUP(A864,[1]matures!A:E,5,FALSE)</f>
        <v>9589970</v>
      </c>
      <c r="Q864">
        <f>VLOOKUP(A864,[1]matures!A:F,6,FALSE)</f>
        <v>9589990</v>
      </c>
      <c r="R864">
        <f t="shared" si="13"/>
        <v>12</v>
      </c>
    </row>
    <row r="865" spans="1:18" x14ac:dyDescent="0.2">
      <c r="A865" s="5" t="s">
        <v>384</v>
      </c>
      <c r="B865" s="6">
        <v>11124804941</v>
      </c>
      <c r="C865" s="6" t="s">
        <v>19</v>
      </c>
      <c r="D865" s="6">
        <v>24804941</v>
      </c>
      <c r="E865" s="6">
        <v>3003</v>
      </c>
      <c r="F865" s="6" t="s">
        <v>23</v>
      </c>
      <c r="G865" s="6" t="s">
        <v>23</v>
      </c>
      <c r="H865" s="6">
        <v>0.99900100000000003</v>
      </c>
      <c r="I865" s="6" t="s">
        <v>26</v>
      </c>
      <c r="J865" s="6">
        <v>9.9900100000000001E-4</v>
      </c>
      <c r="K865" s="6" t="s">
        <v>22</v>
      </c>
      <c r="L865" s="6" t="s">
        <v>22</v>
      </c>
      <c r="M865" s="6" t="s">
        <v>22</v>
      </c>
      <c r="N865" s="7" t="s">
        <v>22</v>
      </c>
      <c r="O865" t="str">
        <f>VLOOKUP(A865,[1]matures!A:C,3,FALSE)</f>
        <v>-</v>
      </c>
      <c r="P865">
        <f>VLOOKUP(A865,[1]matures!A:E,5,FALSE)</f>
        <v>24804937</v>
      </c>
      <c r="Q865">
        <f>VLOOKUP(A865,[1]matures!A:F,6,FALSE)</f>
        <v>24804957</v>
      </c>
      <c r="R865">
        <f t="shared" si="13"/>
        <v>17</v>
      </c>
    </row>
    <row r="866" spans="1:18" x14ac:dyDescent="0.2">
      <c r="A866" s="5" t="s">
        <v>385</v>
      </c>
      <c r="B866" s="6">
        <v>11221782347</v>
      </c>
      <c r="C866" s="6" t="s">
        <v>52</v>
      </c>
      <c r="D866" s="6">
        <v>21782347</v>
      </c>
      <c r="E866" s="6">
        <v>3010</v>
      </c>
      <c r="F866" s="6" t="s">
        <v>23</v>
      </c>
      <c r="G866" s="6" t="s">
        <v>23</v>
      </c>
      <c r="H866" s="6">
        <v>0.999668</v>
      </c>
      <c r="I866" s="6" t="s">
        <v>20</v>
      </c>
      <c r="J866" s="6">
        <v>3.3222599999999997E-4</v>
      </c>
      <c r="K866" s="6" t="s">
        <v>22</v>
      </c>
      <c r="L866" s="6" t="s">
        <v>22</v>
      </c>
      <c r="M866" s="6" t="s">
        <v>22</v>
      </c>
      <c r="N866" s="7" t="s">
        <v>22</v>
      </c>
      <c r="O866" t="str">
        <f>VLOOKUP(A866,[1]matures!A:C,3,FALSE)</f>
        <v>+</v>
      </c>
      <c r="P866">
        <f>VLOOKUP(A866,[1]matures!A:E,5,FALSE)</f>
        <v>21782338</v>
      </c>
      <c r="Q866">
        <f>VLOOKUP(A866,[1]matures!A:F,6,FALSE)</f>
        <v>21782358</v>
      </c>
      <c r="R866">
        <f t="shared" si="13"/>
        <v>10</v>
      </c>
    </row>
    <row r="867" spans="1:18" x14ac:dyDescent="0.2">
      <c r="A867" s="5" t="s">
        <v>386</v>
      </c>
      <c r="B867" s="6">
        <v>10402761857</v>
      </c>
      <c r="C867" s="6" t="s">
        <v>31</v>
      </c>
      <c r="D867" s="6">
        <v>2761857</v>
      </c>
      <c r="E867" s="6">
        <v>1263</v>
      </c>
      <c r="F867" s="6" t="s">
        <v>23</v>
      </c>
      <c r="G867" s="6" t="s">
        <v>23</v>
      </c>
      <c r="H867" s="6">
        <v>0.99960400000000005</v>
      </c>
      <c r="I867" s="6" t="s">
        <v>20</v>
      </c>
      <c r="J867" s="6">
        <v>3.9588299999999998E-4</v>
      </c>
      <c r="K867" s="6" t="s">
        <v>22</v>
      </c>
      <c r="L867" s="6" t="s">
        <v>22</v>
      </c>
      <c r="M867" s="6" t="s">
        <v>22</v>
      </c>
      <c r="N867" s="7" t="s">
        <v>22</v>
      </c>
      <c r="O867" t="str">
        <f>VLOOKUP(A867,[1]matures!A:C,3,FALSE)</f>
        <v>-</v>
      </c>
      <c r="P867">
        <f>VLOOKUP(A867,[1]matures!A:E,5,FALSE)</f>
        <v>2761849</v>
      </c>
      <c r="Q867">
        <f>VLOOKUP(A867,[1]matures!A:F,6,FALSE)</f>
        <v>2761869</v>
      </c>
      <c r="R867">
        <f t="shared" si="13"/>
        <v>13</v>
      </c>
    </row>
    <row r="868" spans="1:18" x14ac:dyDescent="0.2">
      <c r="A868" s="5" t="s">
        <v>386</v>
      </c>
      <c r="B868" s="6">
        <v>10402761864</v>
      </c>
      <c r="C868" s="6" t="s">
        <v>31</v>
      </c>
      <c r="D868" s="6">
        <v>2761864</v>
      </c>
      <c r="E868" s="6">
        <v>1262</v>
      </c>
      <c r="F868" s="6" t="s">
        <v>23</v>
      </c>
      <c r="G868" s="6" t="s">
        <v>23</v>
      </c>
      <c r="H868" s="6">
        <v>0.99960400000000005</v>
      </c>
      <c r="I868" s="6" t="s">
        <v>20</v>
      </c>
      <c r="J868" s="6">
        <v>3.9619699999999999E-4</v>
      </c>
      <c r="K868" s="6" t="s">
        <v>22</v>
      </c>
      <c r="L868" s="6" t="s">
        <v>22</v>
      </c>
      <c r="M868" s="6" t="s">
        <v>22</v>
      </c>
      <c r="N868" s="7" t="s">
        <v>22</v>
      </c>
      <c r="O868" t="str">
        <f>VLOOKUP(A868,[1]matures!A:C,3,FALSE)</f>
        <v>-</v>
      </c>
      <c r="P868">
        <f>VLOOKUP(A868,[1]matures!A:E,5,FALSE)</f>
        <v>2761849</v>
      </c>
      <c r="Q868">
        <f>VLOOKUP(A868,[1]matures!A:F,6,FALSE)</f>
        <v>2761869</v>
      </c>
      <c r="R868">
        <f t="shared" si="13"/>
        <v>6</v>
      </c>
    </row>
    <row r="869" spans="1:18" x14ac:dyDescent="0.2">
      <c r="A869" s="5" t="s">
        <v>387</v>
      </c>
      <c r="B869" s="6">
        <v>11106404364</v>
      </c>
      <c r="C869" s="6" t="s">
        <v>19</v>
      </c>
      <c r="D869" s="6">
        <v>6404364</v>
      </c>
      <c r="E869" s="6">
        <v>2775</v>
      </c>
      <c r="F869" s="6" t="s">
        <v>21</v>
      </c>
      <c r="G869" s="6" t="s">
        <v>21</v>
      </c>
      <c r="H869" s="6">
        <v>0.99873900000000004</v>
      </c>
      <c r="I869" s="6" t="s">
        <v>20</v>
      </c>
      <c r="J869" s="6">
        <v>1.2612599999999999E-3</v>
      </c>
      <c r="K869" s="6" t="s">
        <v>22</v>
      </c>
      <c r="L869" s="6" t="s">
        <v>22</v>
      </c>
      <c r="M869" s="6" t="s">
        <v>22</v>
      </c>
      <c r="N869" s="7" t="s">
        <v>22</v>
      </c>
      <c r="O869" t="str">
        <f>VLOOKUP(A869,[1]matures!A:C,3,FALSE)</f>
        <v>-</v>
      </c>
      <c r="P869">
        <f>VLOOKUP(A869,[1]matures!A:E,5,FALSE)</f>
        <v>6404363</v>
      </c>
      <c r="Q869">
        <f>VLOOKUP(A869,[1]matures!A:F,6,FALSE)</f>
        <v>6404383</v>
      </c>
      <c r="R869">
        <f t="shared" si="13"/>
        <v>20</v>
      </c>
    </row>
    <row r="870" spans="1:18" x14ac:dyDescent="0.2">
      <c r="A870" s="5" t="s">
        <v>387</v>
      </c>
      <c r="B870" s="6">
        <v>11106404366</v>
      </c>
      <c r="C870" s="6" t="s">
        <v>19</v>
      </c>
      <c r="D870" s="6">
        <v>6404366</v>
      </c>
      <c r="E870" s="6">
        <v>2901</v>
      </c>
      <c r="F870" s="6" t="s">
        <v>20</v>
      </c>
      <c r="G870" s="6" t="s">
        <v>20</v>
      </c>
      <c r="H870" s="6">
        <v>0.99965499999999996</v>
      </c>
      <c r="I870" s="6" t="s">
        <v>26</v>
      </c>
      <c r="J870" s="6">
        <v>3.4470900000000001E-4</v>
      </c>
      <c r="K870" s="6" t="s">
        <v>22</v>
      </c>
      <c r="L870" s="6" t="s">
        <v>22</v>
      </c>
      <c r="M870" s="6" t="s">
        <v>22</v>
      </c>
      <c r="N870" s="7" t="s">
        <v>22</v>
      </c>
      <c r="O870" t="str">
        <f>VLOOKUP(A870,[1]matures!A:C,3,FALSE)</f>
        <v>-</v>
      </c>
      <c r="P870">
        <f>VLOOKUP(A870,[1]matures!A:E,5,FALSE)</f>
        <v>6404363</v>
      </c>
      <c r="Q870">
        <f>VLOOKUP(A870,[1]matures!A:F,6,FALSE)</f>
        <v>6404383</v>
      </c>
      <c r="R870">
        <f t="shared" si="13"/>
        <v>18</v>
      </c>
    </row>
    <row r="871" spans="1:18" x14ac:dyDescent="0.2">
      <c r="A871" s="5" t="s">
        <v>387</v>
      </c>
      <c r="B871" s="6">
        <v>11106404372</v>
      </c>
      <c r="C871" s="6" t="s">
        <v>19</v>
      </c>
      <c r="D871" s="6">
        <v>6404372</v>
      </c>
      <c r="E871" s="6">
        <v>2913</v>
      </c>
      <c r="F871" s="6" t="s">
        <v>21</v>
      </c>
      <c r="G871" s="6" t="s">
        <v>21</v>
      </c>
      <c r="H871" s="6">
        <v>0.99982800000000005</v>
      </c>
      <c r="I871" s="6" t="s">
        <v>23</v>
      </c>
      <c r="J871" s="6">
        <v>1.7164400000000001E-4</v>
      </c>
      <c r="K871" s="6" t="s">
        <v>22</v>
      </c>
      <c r="L871" s="6" t="s">
        <v>22</v>
      </c>
      <c r="M871" s="6" t="s">
        <v>22</v>
      </c>
      <c r="N871" s="7" t="s">
        <v>22</v>
      </c>
      <c r="O871" t="str">
        <f>VLOOKUP(A871,[1]matures!A:C,3,FALSE)</f>
        <v>-</v>
      </c>
      <c r="P871">
        <f>VLOOKUP(A871,[1]matures!A:E,5,FALSE)</f>
        <v>6404363</v>
      </c>
      <c r="Q871">
        <f>VLOOKUP(A871,[1]matures!A:F,6,FALSE)</f>
        <v>6404383</v>
      </c>
      <c r="R871">
        <f t="shared" si="13"/>
        <v>12</v>
      </c>
    </row>
    <row r="872" spans="1:18" x14ac:dyDescent="0.2">
      <c r="A872" s="5" t="s">
        <v>387</v>
      </c>
      <c r="B872" s="6">
        <v>11106404374</v>
      </c>
      <c r="C872" s="6" t="s">
        <v>19</v>
      </c>
      <c r="D872" s="6">
        <v>6404374</v>
      </c>
      <c r="E872" s="6">
        <v>2878</v>
      </c>
      <c r="F872" s="6" t="s">
        <v>23</v>
      </c>
      <c r="G872" s="6" t="s">
        <v>23</v>
      </c>
      <c r="H872" s="6">
        <v>0.98384300000000002</v>
      </c>
      <c r="I872" s="6" t="s">
        <v>26</v>
      </c>
      <c r="J872" s="6">
        <v>1.6157100000000001E-2</v>
      </c>
      <c r="K872" s="6" t="s">
        <v>22</v>
      </c>
      <c r="L872" s="6" t="s">
        <v>22</v>
      </c>
      <c r="M872" s="6" t="s">
        <v>22</v>
      </c>
      <c r="N872" s="7" t="s">
        <v>22</v>
      </c>
      <c r="O872" t="str">
        <f>VLOOKUP(A872,[1]matures!A:C,3,FALSE)</f>
        <v>-</v>
      </c>
      <c r="P872">
        <f>VLOOKUP(A872,[1]matures!A:E,5,FALSE)</f>
        <v>6404363</v>
      </c>
      <c r="Q872">
        <f>VLOOKUP(A872,[1]matures!A:F,6,FALSE)</f>
        <v>6404383</v>
      </c>
      <c r="R872">
        <f t="shared" si="13"/>
        <v>10</v>
      </c>
    </row>
    <row r="873" spans="1:18" x14ac:dyDescent="0.2">
      <c r="A873" s="5" t="s">
        <v>387</v>
      </c>
      <c r="B873" s="6">
        <v>11106404375</v>
      </c>
      <c r="C873" s="6" t="s">
        <v>19</v>
      </c>
      <c r="D873" s="6">
        <v>6404375</v>
      </c>
      <c r="E873" s="6">
        <v>2902</v>
      </c>
      <c r="F873" s="6" t="s">
        <v>20</v>
      </c>
      <c r="G873" s="6" t="s">
        <v>20</v>
      </c>
      <c r="H873" s="6">
        <v>0.99965499999999996</v>
      </c>
      <c r="I873" s="6" t="s">
        <v>21</v>
      </c>
      <c r="J873" s="6">
        <v>3.4458999999999998E-4</v>
      </c>
      <c r="K873" s="6" t="s">
        <v>22</v>
      </c>
      <c r="L873" s="6" t="s">
        <v>22</v>
      </c>
      <c r="M873" s="6" t="s">
        <v>22</v>
      </c>
      <c r="N873" s="7" t="s">
        <v>22</v>
      </c>
      <c r="O873" t="str">
        <f>VLOOKUP(A873,[1]matures!A:C,3,FALSE)</f>
        <v>-</v>
      </c>
      <c r="P873">
        <f>VLOOKUP(A873,[1]matures!A:E,5,FALSE)</f>
        <v>6404363</v>
      </c>
      <c r="Q873">
        <f>VLOOKUP(A873,[1]matures!A:F,6,FALSE)</f>
        <v>6404383</v>
      </c>
      <c r="R873">
        <f t="shared" si="13"/>
        <v>9</v>
      </c>
    </row>
    <row r="874" spans="1:18" x14ac:dyDescent="0.2">
      <c r="A874" s="5" t="s">
        <v>387</v>
      </c>
      <c r="B874" s="6">
        <v>11106404377</v>
      </c>
      <c r="C874" s="6" t="s">
        <v>19</v>
      </c>
      <c r="D874" s="6">
        <v>6404377</v>
      </c>
      <c r="E874" s="6">
        <v>2303</v>
      </c>
      <c r="F874" s="6" t="s">
        <v>23</v>
      </c>
      <c r="G874" s="6" t="s">
        <v>23</v>
      </c>
      <c r="H874" s="6">
        <v>0.983066</v>
      </c>
      <c r="I874" s="6" t="s">
        <v>26</v>
      </c>
      <c r="J874" s="6">
        <v>1.6934399999999999E-2</v>
      </c>
      <c r="K874" s="6" t="s">
        <v>22</v>
      </c>
      <c r="L874" s="6" t="s">
        <v>22</v>
      </c>
      <c r="M874" s="6" t="s">
        <v>22</v>
      </c>
      <c r="N874" s="7" t="s">
        <v>22</v>
      </c>
      <c r="O874" t="str">
        <f>VLOOKUP(A874,[1]matures!A:C,3,FALSE)</f>
        <v>-</v>
      </c>
      <c r="P874">
        <f>VLOOKUP(A874,[1]matures!A:E,5,FALSE)</f>
        <v>6404363</v>
      </c>
      <c r="Q874">
        <f>VLOOKUP(A874,[1]matures!A:F,6,FALSE)</f>
        <v>6404383</v>
      </c>
      <c r="R874">
        <f t="shared" si="13"/>
        <v>7</v>
      </c>
    </row>
    <row r="875" spans="1:18" x14ac:dyDescent="0.2">
      <c r="A875" s="5" t="s">
        <v>387</v>
      </c>
      <c r="B875" s="6">
        <v>11106404379</v>
      </c>
      <c r="C875" s="6" t="s">
        <v>19</v>
      </c>
      <c r="D875" s="6">
        <v>6404379</v>
      </c>
      <c r="E875" s="6">
        <v>2890</v>
      </c>
      <c r="F875" s="6" t="s">
        <v>21</v>
      </c>
      <c r="G875" s="6" t="s">
        <v>21</v>
      </c>
      <c r="H875" s="6">
        <v>0.99982700000000002</v>
      </c>
      <c r="I875" s="6" t="s">
        <v>20</v>
      </c>
      <c r="J875" s="6">
        <v>1.7301E-4</v>
      </c>
      <c r="K875" s="6" t="s">
        <v>22</v>
      </c>
      <c r="L875" s="6" t="s">
        <v>22</v>
      </c>
      <c r="M875" s="6" t="s">
        <v>22</v>
      </c>
      <c r="N875" s="7" t="s">
        <v>22</v>
      </c>
      <c r="O875" t="str">
        <f>VLOOKUP(A875,[1]matures!A:C,3,FALSE)</f>
        <v>-</v>
      </c>
      <c r="P875">
        <f>VLOOKUP(A875,[1]matures!A:E,5,FALSE)</f>
        <v>6404363</v>
      </c>
      <c r="Q875">
        <f>VLOOKUP(A875,[1]matures!A:F,6,FALSE)</f>
        <v>6404383</v>
      </c>
      <c r="R875">
        <f t="shared" si="13"/>
        <v>5</v>
      </c>
    </row>
    <row r="876" spans="1:18" x14ac:dyDescent="0.2">
      <c r="A876" s="5" t="s">
        <v>387</v>
      </c>
      <c r="B876" s="6">
        <v>11106404380</v>
      </c>
      <c r="C876" s="6" t="s">
        <v>19</v>
      </c>
      <c r="D876" s="6">
        <v>6404380</v>
      </c>
      <c r="E876" s="6">
        <v>2625</v>
      </c>
      <c r="F876" s="6" t="s">
        <v>23</v>
      </c>
      <c r="G876" s="6" t="s">
        <v>23</v>
      </c>
      <c r="H876" s="6">
        <v>0.99333300000000002</v>
      </c>
      <c r="I876" s="6" t="s">
        <v>26</v>
      </c>
      <c r="J876" s="6">
        <v>6.6666700000000004E-3</v>
      </c>
      <c r="K876" s="6" t="s">
        <v>22</v>
      </c>
      <c r="L876" s="6" t="s">
        <v>22</v>
      </c>
      <c r="M876" s="6" t="s">
        <v>22</v>
      </c>
      <c r="N876" s="7" t="s">
        <v>22</v>
      </c>
      <c r="O876" t="str">
        <f>VLOOKUP(A876,[1]matures!A:C,3,FALSE)</f>
        <v>-</v>
      </c>
      <c r="P876">
        <f>VLOOKUP(A876,[1]matures!A:E,5,FALSE)</f>
        <v>6404363</v>
      </c>
      <c r="Q876">
        <f>VLOOKUP(A876,[1]matures!A:F,6,FALSE)</f>
        <v>6404383</v>
      </c>
      <c r="R876">
        <f t="shared" si="13"/>
        <v>4</v>
      </c>
    </row>
    <row r="877" spans="1:18" x14ac:dyDescent="0.2">
      <c r="A877" s="5" t="s">
        <v>387</v>
      </c>
      <c r="B877" s="6">
        <v>11106404383</v>
      </c>
      <c r="C877" s="6" t="s">
        <v>19</v>
      </c>
      <c r="D877" s="6">
        <v>6404383</v>
      </c>
      <c r="E877" s="6">
        <v>1993</v>
      </c>
      <c r="F877" s="6" t="s">
        <v>26</v>
      </c>
      <c r="G877" s="6" t="s">
        <v>26</v>
      </c>
      <c r="H877" s="6">
        <v>0.58479700000000001</v>
      </c>
      <c r="I877" s="6" t="s">
        <v>20</v>
      </c>
      <c r="J877" s="6">
        <v>0.41369800000000001</v>
      </c>
      <c r="K877" s="6" t="s">
        <v>23</v>
      </c>
      <c r="L877" s="6">
        <v>1.50527E-3</v>
      </c>
      <c r="M877" s="6" t="s">
        <v>22</v>
      </c>
      <c r="N877" s="7" t="s">
        <v>22</v>
      </c>
      <c r="O877" t="str">
        <f>VLOOKUP(A877,[1]matures!A:C,3,FALSE)</f>
        <v>-</v>
      </c>
      <c r="P877">
        <f>VLOOKUP(A877,[1]matures!A:E,5,FALSE)</f>
        <v>6404363</v>
      </c>
      <c r="Q877">
        <f>VLOOKUP(A877,[1]matures!A:F,6,FALSE)</f>
        <v>6404383</v>
      </c>
      <c r="R877">
        <f t="shared" si="13"/>
        <v>1</v>
      </c>
    </row>
    <row r="878" spans="1:18" x14ac:dyDescent="0.2">
      <c r="A878" s="5" t="s">
        <v>388</v>
      </c>
      <c r="B878" s="6">
        <v>11106404490</v>
      </c>
      <c r="C878" s="6" t="s">
        <v>19</v>
      </c>
      <c r="D878" s="6">
        <v>6404490</v>
      </c>
      <c r="E878" s="6">
        <v>2987</v>
      </c>
      <c r="F878" s="6" t="s">
        <v>21</v>
      </c>
      <c r="G878" s="6" t="s">
        <v>21</v>
      </c>
      <c r="H878" s="6">
        <v>0.99966500000000003</v>
      </c>
      <c r="I878" s="6" t="s">
        <v>26</v>
      </c>
      <c r="J878" s="6">
        <v>3.3478400000000003E-4</v>
      </c>
      <c r="K878" s="6" t="s">
        <v>22</v>
      </c>
      <c r="L878" s="6" t="s">
        <v>22</v>
      </c>
      <c r="M878" s="6" t="s">
        <v>22</v>
      </c>
      <c r="N878" s="7" t="s">
        <v>22</v>
      </c>
      <c r="O878" t="str">
        <f>VLOOKUP(A878,[1]matures!A:C,3,FALSE)</f>
        <v>-</v>
      </c>
      <c r="P878">
        <f>VLOOKUP(A878,[1]matures!A:E,5,FALSE)</f>
        <v>6404490</v>
      </c>
      <c r="Q878">
        <f>VLOOKUP(A878,[1]matures!A:F,6,FALSE)</f>
        <v>6404510</v>
      </c>
      <c r="R878">
        <f t="shared" si="13"/>
        <v>21</v>
      </c>
    </row>
    <row r="879" spans="1:18" x14ac:dyDescent="0.2">
      <c r="A879" s="5" t="s">
        <v>388</v>
      </c>
      <c r="B879" s="6">
        <v>11106404491</v>
      </c>
      <c r="C879" s="6" t="s">
        <v>19</v>
      </c>
      <c r="D879" s="6">
        <v>6404491</v>
      </c>
      <c r="E879" s="6">
        <v>2929</v>
      </c>
      <c r="F879" s="6" t="s">
        <v>21</v>
      </c>
      <c r="G879" s="6" t="s">
        <v>21</v>
      </c>
      <c r="H879" s="6">
        <v>0.99880500000000005</v>
      </c>
      <c r="I879" s="6" t="s">
        <v>20</v>
      </c>
      <c r="J879" s="6">
        <v>1.19495E-3</v>
      </c>
      <c r="K879" s="6" t="s">
        <v>22</v>
      </c>
      <c r="L879" s="6" t="s">
        <v>22</v>
      </c>
      <c r="M879" s="6" t="s">
        <v>22</v>
      </c>
      <c r="N879" s="7" t="s">
        <v>22</v>
      </c>
      <c r="O879" t="str">
        <f>VLOOKUP(A879,[1]matures!A:C,3,FALSE)</f>
        <v>-</v>
      </c>
      <c r="P879">
        <f>VLOOKUP(A879,[1]matures!A:E,5,FALSE)</f>
        <v>6404490</v>
      </c>
      <c r="Q879">
        <f>VLOOKUP(A879,[1]matures!A:F,6,FALSE)</f>
        <v>6404510</v>
      </c>
      <c r="R879">
        <f t="shared" si="13"/>
        <v>20</v>
      </c>
    </row>
    <row r="880" spans="1:18" x14ac:dyDescent="0.2">
      <c r="A880" s="5" t="s">
        <v>388</v>
      </c>
      <c r="B880" s="6">
        <v>11106404493</v>
      </c>
      <c r="C880" s="6" t="s">
        <v>19</v>
      </c>
      <c r="D880" s="6">
        <v>6404493</v>
      </c>
      <c r="E880" s="6">
        <v>2957</v>
      </c>
      <c r="F880" s="6" t="s">
        <v>20</v>
      </c>
      <c r="G880" s="6" t="s">
        <v>20</v>
      </c>
      <c r="H880" s="6">
        <v>0.99932399999999999</v>
      </c>
      <c r="I880" s="6" t="s">
        <v>26</v>
      </c>
      <c r="J880" s="6">
        <v>6.76361E-4</v>
      </c>
      <c r="K880" s="6" t="s">
        <v>22</v>
      </c>
      <c r="L880" s="6" t="s">
        <v>22</v>
      </c>
      <c r="M880" s="6" t="s">
        <v>22</v>
      </c>
      <c r="N880" s="7" t="s">
        <v>22</v>
      </c>
      <c r="O880" t="str">
        <f>VLOOKUP(A880,[1]matures!A:C,3,FALSE)</f>
        <v>-</v>
      </c>
      <c r="P880">
        <f>VLOOKUP(A880,[1]matures!A:E,5,FALSE)</f>
        <v>6404490</v>
      </c>
      <c r="Q880">
        <f>VLOOKUP(A880,[1]matures!A:F,6,FALSE)</f>
        <v>6404510</v>
      </c>
      <c r="R880">
        <f t="shared" si="13"/>
        <v>18</v>
      </c>
    </row>
    <row r="881" spans="1:18" x14ac:dyDescent="0.2">
      <c r="A881" s="5" t="s">
        <v>388</v>
      </c>
      <c r="B881" s="6">
        <v>11106404495</v>
      </c>
      <c r="C881" s="6" t="s">
        <v>19</v>
      </c>
      <c r="D881" s="6">
        <v>6404495</v>
      </c>
      <c r="E881" s="6">
        <v>2697</v>
      </c>
      <c r="F881" s="6" t="s">
        <v>21</v>
      </c>
      <c r="G881" s="6" t="s">
        <v>21</v>
      </c>
      <c r="H881" s="6">
        <v>0.97626999999999997</v>
      </c>
      <c r="I881" s="6" t="s">
        <v>23</v>
      </c>
      <c r="J881" s="6">
        <v>2.37301E-2</v>
      </c>
      <c r="K881" s="6" t="s">
        <v>22</v>
      </c>
      <c r="L881" s="6" t="s">
        <v>22</v>
      </c>
      <c r="M881" s="6" t="s">
        <v>22</v>
      </c>
      <c r="N881" s="7" t="s">
        <v>22</v>
      </c>
      <c r="O881" t="str">
        <f>VLOOKUP(A881,[1]matures!A:C,3,FALSE)</f>
        <v>-</v>
      </c>
      <c r="P881">
        <f>VLOOKUP(A881,[1]matures!A:E,5,FALSE)</f>
        <v>6404490</v>
      </c>
      <c r="Q881">
        <f>VLOOKUP(A881,[1]matures!A:F,6,FALSE)</f>
        <v>6404510</v>
      </c>
      <c r="R881">
        <f t="shared" si="13"/>
        <v>16</v>
      </c>
    </row>
    <row r="882" spans="1:18" x14ac:dyDescent="0.2">
      <c r="A882" s="5" t="s">
        <v>388</v>
      </c>
      <c r="B882" s="6">
        <v>11106404498</v>
      </c>
      <c r="C882" s="6" t="s">
        <v>19</v>
      </c>
      <c r="D882" s="6">
        <v>6404498</v>
      </c>
      <c r="E882" s="6">
        <v>2892</v>
      </c>
      <c r="F882" s="6" t="s">
        <v>23</v>
      </c>
      <c r="G882" s="6" t="s">
        <v>23</v>
      </c>
      <c r="H882" s="6">
        <v>0.99809800000000004</v>
      </c>
      <c r="I882" s="6" t="s">
        <v>26</v>
      </c>
      <c r="J882" s="6">
        <v>1.9017999999999999E-3</v>
      </c>
      <c r="K882" s="6" t="s">
        <v>22</v>
      </c>
      <c r="L882" s="6" t="s">
        <v>22</v>
      </c>
      <c r="M882" s="6" t="s">
        <v>22</v>
      </c>
      <c r="N882" s="7" t="s">
        <v>22</v>
      </c>
      <c r="O882" t="str">
        <f>VLOOKUP(A882,[1]matures!A:C,3,FALSE)</f>
        <v>-</v>
      </c>
      <c r="P882">
        <f>VLOOKUP(A882,[1]matures!A:E,5,FALSE)</f>
        <v>6404490</v>
      </c>
      <c r="Q882">
        <f>VLOOKUP(A882,[1]matures!A:F,6,FALSE)</f>
        <v>6404510</v>
      </c>
      <c r="R882">
        <f t="shared" si="13"/>
        <v>13</v>
      </c>
    </row>
    <row r="883" spans="1:18" x14ac:dyDescent="0.2">
      <c r="A883" s="5" t="s">
        <v>388</v>
      </c>
      <c r="B883" s="6">
        <v>11106404499</v>
      </c>
      <c r="C883" s="6" t="s">
        <v>19</v>
      </c>
      <c r="D883" s="6">
        <v>6404499</v>
      </c>
      <c r="E883" s="6">
        <v>2897</v>
      </c>
      <c r="F883" s="6" t="s">
        <v>21</v>
      </c>
      <c r="G883" s="6" t="s">
        <v>21</v>
      </c>
      <c r="H883" s="6">
        <v>0.99602999999999997</v>
      </c>
      <c r="I883" s="6" t="s">
        <v>20</v>
      </c>
      <c r="J883" s="6">
        <v>3.9696200000000001E-3</v>
      </c>
      <c r="K883" s="6" t="s">
        <v>22</v>
      </c>
      <c r="L883" s="6" t="s">
        <v>22</v>
      </c>
      <c r="M883" s="6" t="s">
        <v>22</v>
      </c>
      <c r="N883" s="7" t="s">
        <v>22</v>
      </c>
      <c r="O883" t="str">
        <f>VLOOKUP(A883,[1]matures!A:C,3,FALSE)</f>
        <v>-</v>
      </c>
      <c r="P883">
        <f>VLOOKUP(A883,[1]matures!A:E,5,FALSE)</f>
        <v>6404490</v>
      </c>
      <c r="Q883">
        <f>VLOOKUP(A883,[1]matures!A:F,6,FALSE)</f>
        <v>6404510</v>
      </c>
      <c r="R883">
        <f t="shared" si="13"/>
        <v>12</v>
      </c>
    </row>
    <row r="884" spans="1:18" x14ac:dyDescent="0.2">
      <c r="A884" s="5" t="s">
        <v>388</v>
      </c>
      <c r="B884" s="6">
        <v>11106404501</v>
      </c>
      <c r="C884" s="6" t="s">
        <v>19</v>
      </c>
      <c r="D884" s="6">
        <v>6404501</v>
      </c>
      <c r="E884" s="6">
        <v>2741</v>
      </c>
      <c r="F884" s="6" t="s">
        <v>23</v>
      </c>
      <c r="G884" s="6" t="s">
        <v>23</v>
      </c>
      <c r="H884" s="6">
        <v>0.97774499999999998</v>
      </c>
      <c r="I884" s="6" t="s">
        <v>26</v>
      </c>
      <c r="J884" s="6">
        <v>2.2254699999999999E-2</v>
      </c>
      <c r="K884" s="6" t="s">
        <v>22</v>
      </c>
      <c r="L884" s="6" t="s">
        <v>22</v>
      </c>
      <c r="M884" s="6" t="s">
        <v>22</v>
      </c>
      <c r="N884" s="7" t="s">
        <v>22</v>
      </c>
      <c r="O884" t="str">
        <f>VLOOKUP(A884,[1]matures!A:C,3,FALSE)</f>
        <v>-</v>
      </c>
      <c r="P884">
        <f>VLOOKUP(A884,[1]matures!A:E,5,FALSE)</f>
        <v>6404490</v>
      </c>
      <c r="Q884">
        <f>VLOOKUP(A884,[1]matures!A:F,6,FALSE)</f>
        <v>6404510</v>
      </c>
      <c r="R884">
        <f t="shared" si="13"/>
        <v>10</v>
      </c>
    </row>
    <row r="885" spans="1:18" x14ac:dyDescent="0.2">
      <c r="A885" s="5" t="s">
        <v>388</v>
      </c>
      <c r="B885" s="6">
        <v>11106404502</v>
      </c>
      <c r="C885" s="6" t="s">
        <v>19</v>
      </c>
      <c r="D885" s="6">
        <v>6404502</v>
      </c>
      <c r="E885" s="6">
        <v>2975</v>
      </c>
      <c r="F885" s="6" t="s">
        <v>20</v>
      </c>
      <c r="G885" s="6" t="s">
        <v>20</v>
      </c>
      <c r="H885" s="6">
        <v>0.99949600000000005</v>
      </c>
      <c r="I885" s="6" t="s">
        <v>21</v>
      </c>
      <c r="J885" s="6">
        <v>5.0420200000000004E-4</v>
      </c>
      <c r="K885" s="6" t="s">
        <v>22</v>
      </c>
      <c r="L885" s="6" t="s">
        <v>22</v>
      </c>
      <c r="M885" s="6" t="s">
        <v>22</v>
      </c>
      <c r="N885" s="7" t="s">
        <v>22</v>
      </c>
      <c r="O885" t="str">
        <f>VLOOKUP(A885,[1]matures!A:C,3,FALSE)</f>
        <v>-</v>
      </c>
      <c r="P885">
        <f>VLOOKUP(A885,[1]matures!A:E,5,FALSE)</f>
        <v>6404490</v>
      </c>
      <c r="Q885">
        <f>VLOOKUP(A885,[1]matures!A:F,6,FALSE)</f>
        <v>6404510</v>
      </c>
      <c r="R885">
        <f t="shared" si="13"/>
        <v>9</v>
      </c>
    </row>
    <row r="886" spans="1:18" x14ac:dyDescent="0.2">
      <c r="A886" s="5" t="s">
        <v>388</v>
      </c>
      <c r="B886" s="6">
        <v>11106404504</v>
      </c>
      <c r="C886" s="6" t="s">
        <v>19</v>
      </c>
      <c r="D886" s="6">
        <v>6404504</v>
      </c>
      <c r="E886" s="6">
        <v>2916</v>
      </c>
      <c r="F886" s="6" t="s">
        <v>23</v>
      </c>
      <c r="G886" s="6" t="s">
        <v>23</v>
      </c>
      <c r="H886" s="6">
        <v>0.99691399999999997</v>
      </c>
      <c r="I886" s="6" t="s">
        <v>26</v>
      </c>
      <c r="J886" s="6">
        <v>3.0864199999999999E-3</v>
      </c>
      <c r="K886" s="6" t="s">
        <v>22</v>
      </c>
      <c r="L886" s="6" t="s">
        <v>22</v>
      </c>
      <c r="M886" s="6" t="s">
        <v>22</v>
      </c>
      <c r="N886" s="7" t="s">
        <v>22</v>
      </c>
      <c r="O886" t="str">
        <f>VLOOKUP(A886,[1]matures!A:C,3,FALSE)</f>
        <v>-</v>
      </c>
      <c r="P886">
        <f>VLOOKUP(A886,[1]matures!A:E,5,FALSE)</f>
        <v>6404490</v>
      </c>
      <c r="Q886">
        <f>VLOOKUP(A886,[1]matures!A:F,6,FALSE)</f>
        <v>6404510</v>
      </c>
      <c r="R886">
        <f t="shared" si="13"/>
        <v>7</v>
      </c>
    </row>
    <row r="887" spans="1:18" x14ac:dyDescent="0.2">
      <c r="A887" s="5" t="s">
        <v>388</v>
      </c>
      <c r="B887" s="6">
        <v>11106404507</v>
      </c>
      <c r="C887" s="6" t="s">
        <v>19</v>
      </c>
      <c r="D887" s="6">
        <v>6404507</v>
      </c>
      <c r="E887" s="6">
        <v>2507</v>
      </c>
      <c r="F887" s="6" t="s">
        <v>26</v>
      </c>
      <c r="G887" s="6" t="s">
        <v>26</v>
      </c>
      <c r="H887" s="6">
        <v>0.98982800000000004</v>
      </c>
      <c r="I887" s="6" t="s">
        <v>23</v>
      </c>
      <c r="J887" s="6">
        <v>1.01715E-2</v>
      </c>
      <c r="K887" s="6" t="s">
        <v>22</v>
      </c>
      <c r="L887" s="6" t="s">
        <v>22</v>
      </c>
      <c r="M887" s="6" t="s">
        <v>22</v>
      </c>
      <c r="N887" s="7" t="s">
        <v>22</v>
      </c>
      <c r="O887" t="str">
        <f>VLOOKUP(A887,[1]matures!A:C,3,FALSE)</f>
        <v>-</v>
      </c>
      <c r="P887">
        <f>VLOOKUP(A887,[1]matures!A:E,5,FALSE)</f>
        <v>6404490</v>
      </c>
      <c r="Q887">
        <f>VLOOKUP(A887,[1]matures!A:F,6,FALSE)</f>
        <v>6404510</v>
      </c>
      <c r="R887">
        <f t="shared" si="13"/>
        <v>4</v>
      </c>
    </row>
    <row r="888" spans="1:18" x14ac:dyDescent="0.2">
      <c r="A888" s="5" t="s">
        <v>388</v>
      </c>
      <c r="B888" s="6">
        <v>11106404510</v>
      </c>
      <c r="C888" s="6" t="s">
        <v>19</v>
      </c>
      <c r="D888" s="6">
        <v>6404510</v>
      </c>
      <c r="E888" s="6">
        <v>2909</v>
      </c>
      <c r="F888" s="6" t="s">
        <v>23</v>
      </c>
      <c r="G888" s="6" t="s">
        <v>23</v>
      </c>
      <c r="H888" s="6">
        <v>0.99982800000000005</v>
      </c>
      <c r="I888" s="6" t="s">
        <v>20</v>
      </c>
      <c r="J888" s="6">
        <v>1.7187999999999999E-4</v>
      </c>
      <c r="K888" s="6" t="s">
        <v>22</v>
      </c>
      <c r="L888" s="6" t="s">
        <v>22</v>
      </c>
      <c r="M888" s="6" t="s">
        <v>22</v>
      </c>
      <c r="N888" s="7" t="s">
        <v>22</v>
      </c>
      <c r="O888" t="str">
        <f>VLOOKUP(A888,[1]matures!A:C,3,FALSE)</f>
        <v>-</v>
      </c>
      <c r="P888">
        <f>VLOOKUP(A888,[1]matures!A:E,5,FALSE)</f>
        <v>6404490</v>
      </c>
      <c r="Q888">
        <f>VLOOKUP(A888,[1]matures!A:F,6,FALSE)</f>
        <v>6404510</v>
      </c>
      <c r="R888">
        <f t="shared" si="13"/>
        <v>1</v>
      </c>
    </row>
    <row r="889" spans="1:18" x14ac:dyDescent="0.2">
      <c r="A889" s="5" t="s">
        <v>389</v>
      </c>
      <c r="B889" s="6">
        <v>11212446274</v>
      </c>
      <c r="C889" s="6" t="s">
        <v>52</v>
      </c>
      <c r="D889" s="6">
        <v>12446274</v>
      </c>
      <c r="E889" s="6">
        <v>2939</v>
      </c>
      <c r="F889" s="6" t="s">
        <v>21</v>
      </c>
      <c r="G889" s="6" t="s">
        <v>21</v>
      </c>
      <c r="H889" s="6">
        <v>0.99948999999999999</v>
      </c>
      <c r="I889" s="6" t="s">
        <v>20</v>
      </c>
      <c r="J889" s="6">
        <v>5.1037800000000003E-4</v>
      </c>
      <c r="K889" s="6" t="s">
        <v>22</v>
      </c>
      <c r="L889" s="6" t="s">
        <v>22</v>
      </c>
      <c r="M889" s="6" t="s">
        <v>22</v>
      </c>
      <c r="N889" s="7" t="s">
        <v>22</v>
      </c>
      <c r="O889" t="str">
        <f>VLOOKUP(A889,[1]matures!A:C,3,FALSE)</f>
        <v>-</v>
      </c>
      <c r="P889">
        <f>VLOOKUP(A889,[1]matures!A:E,5,FALSE)</f>
        <v>12446271</v>
      </c>
      <c r="Q889">
        <f>VLOOKUP(A889,[1]matures!A:F,6,FALSE)</f>
        <v>12446292</v>
      </c>
      <c r="R889">
        <f t="shared" si="13"/>
        <v>19</v>
      </c>
    </row>
    <row r="890" spans="1:18" x14ac:dyDescent="0.2">
      <c r="A890" s="5" t="s">
        <v>389</v>
      </c>
      <c r="B890" s="6">
        <v>11212446287</v>
      </c>
      <c r="C890" s="6" t="s">
        <v>52</v>
      </c>
      <c r="D890" s="6">
        <v>12446287</v>
      </c>
      <c r="E890" s="6">
        <v>3012</v>
      </c>
      <c r="F890" s="6" t="s">
        <v>21</v>
      </c>
      <c r="G890" s="6" t="s">
        <v>21</v>
      </c>
      <c r="H890" s="6">
        <v>0.999502</v>
      </c>
      <c r="I890" s="6" t="s">
        <v>20</v>
      </c>
      <c r="J890" s="6">
        <v>4.9800799999999998E-4</v>
      </c>
      <c r="K890" s="6" t="s">
        <v>22</v>
      </c>
      <c r="L890" s="6" t="s">
        <v>22</v>
      </c>
      <c r="M890" s="6" t="s">
        <v>22</v>
      </c>
      <c r="N890" s="7" t="s">
        <v>22</v>
      </c>
      <c r="O890" t="str">
        <f>VLOOKUP(A890,[1]matures!A:C,3,FALSE)</f>
        <v>-</v>
      </c>
      <c r="P890">
        <f>VLOOKUP(A890,[1]matures!A:E,5,FALSE)</f>
        <v>12446271</v>
      </c>
      <c r="Q890">
        <f>VLOOKUP(A890,[1]matures!A:F,6,FALSE)</f>
        <v>12446292</v>
      </c>
      <c r="R890">
        <f t="shared" si="13"/>
        <v>6</v>
      </c>
    </row>
    <row r="891" spans="1:18" x14ac:dyDescent="0.2">
      <c r="A891" s="5" t="s">
        <v>390</v>
      </c>
      <c r="B891" s="6">
        <v>10909140173</v>
      </c>
      <c r="C891" s="6" t="s">
        <v>60</v>
      </c>
      <c r="D891" s="6">
        <v>9140173</v>
      </c>
      <c r="E891" s="6">
        <v>3009</v>
      </c>
      <c r="F891" s="6" t="s">
        <v>20</v>
      </c>
      <c r="G891" s="6" t="s">
        <v>20</v>
      </c>
      <c r="H891" s="6">
        <v>0.99900299999999997</v>
      </c>
      <c r="I891" s="6" t="s">
        <v>21</v>
      </c>
      <c r="J891" s="6">
        <v>9.9700900000000009E-4</v>
      </c>
      <c r="K891" s="6" t="s">
        <v>22</v>
      </c>
      <c r="L891" s="6" t="s">
        <v>22</v>
      </c>
      <c r="M891" s="6" t="s">
        <v>22</v>
      </c>
      <c r="N891" s="7" t="s">
        <v>22</v>
      </c>
      <c r="O891" t="str">
        <f>VLOOKUP(A891,[1]matures!A:C,3,FALSE)</f>
        <v>-</v>
      </c>
      <c r="P891">
        <f>VLOOKUP(A891,[1]matures!A:E,5,FALSE)</f>
        <v>9140172</v>
      </c>
      <c r="Q891">
        <f>VLOOKUP(A891,[1]matures!A:F,6,FALSE)</f>
        <v>9140193</v>
      </c>
      <c r="R891">
        <f t="shared" si="13"/>
        <v>21</v>
      </c>
    </row>
    <row r="892" spans="1:18" x14ac:dyDescent="0.2">
      <c r="A892" s="5" t="s">
        <v>390</v>
      </c>
      <c r="B892" s="6">
        <v>10909140182</v>
      </c>
      <c r="C892" s="6" t="s">
        <v>60</v>
      </c>
      <c r="D892" s="6">
        <v>9140182</v>
      </c>
      <c r="E892" s="6">
        <v>2972</v>
      </c>
      <c r="F892" s="6" t="s">
        <v>23</v>
      </c>
      <c r="G892" s="6" t="s">
        <v>26</v>
      </c>
      <c r="H892" s="6">
        <v>0.55047100000000004</v>
      </c>
      <c r="I892" s="6" t="s">
        <v>23</v>
      </c>
      <c r="J892" s="6">
        <v>0.44952900000000001</v>
      </c>
      <c r="K892" s="6" t="s">
        <v>22</v>
      </c>
      <c r="L892" s="6" t="s">
        <v>22</v>
      </c>
      <c r="M892" s="6" t="s">
        <v>22</v>
      </c>
      <c r="N892" s="7" t="s">
        <v>22</v>
      </c>
      <c r="O892" t="str">
        <f>VLOOKUP(A892,[1]matures!A:C,3,FALSE)</f>
        <v>-</v>
      </c>
      <c r="P892">
        <f>VLOOKUP(A892,[1]matures!A:E,5,FALSE)</f>
        <v>9140172</v>
      </c>
      <c r="Q892">
        <f>VLOOKUP(A892,[1]matures!A:F,6,FALSE)</f>
        <v>9140193</v>
      </c>
      <c r="R892">
        <f t="shared" si="13"/>
        <v>12</v>
      </c>
    </row>
    <row r="893" spans="1:18" x14ac:dyDescent="0.2">
      <c r="A893" s="5" t="s">
        <v>390</v>
      </c>
      <c r="B893" s="6">
        <v>10909140190</v>
      </c>
      <c r="C893" s="6" t="s">
        <v>60</v>
      </c>
      <c r="D893" s="6">
        <v>9140190</v>
      </c>
      <c r="E893" s="6">
        <v>3007</v>
      </c>
      <c r="F893" s="6" t="s">
        <v>21</v>
      </c>
      <c r="G893" s="6" t="s">
        <v>21</v>
      </c>
      <c r="H893" s="6">
        <v>0.97622200000000003</v>
      </c>
      <c r="I893" s="6" t="s">
        <v>20</v>
      </c>
      <c r="J893" s="6">
        <v>2.3777900000000001E-2</v>
      </c>
      <c r="K893" s="6" t="s">
        <v>22</v>
      </c>
      <c r="L893" s="6" t="s">
        <v>22</v>
      </c>
      <c r="M893" s="6" t="s">
        <v>22</v>
      </c>
      <c r="N893" s="7" t="s">
        <v>22</v>
      </c>
      <c r="O893" t="str">
        <f>VLOOKUP(A893,[1]matures!A:C,3,FALSE)</f>
        <v>-</v>
      </c>
      <c r="P893">
        <f>VLOOKUP(A893,[1]matures!A:E,5,FALSE)</f>
        <v>9140172</v>
      </c>
      <c r="Q893">
        <f>VLOOKUP(A893,[1]matures!A:F,6,FALSE)</f>
        <v>9140193</v>
      </c>
      <c r="R893">
        <f t="shared" si="13"/>
        <v>4</v>
      </c>
    </row>
    <row r="894" spans="1:18" x14ac:dyDescent="0.2">
      <c r="A894" s="5" t="s">
        <v>391</v>
      </c>
      <c r="B894" s="6">
        <v>11011112772</v>
      </c>
      <c r="C894" s="6" t="s">
        <v>48</v>
      </c>
      <c r="D894" s="6">
        <v>11112772</v>
      </c>
      <c r="E894" s="6">
        <v>477</v>
      </c>
      <c r="F894" s="6" t="s">
        <v>23</v>
      </c>
      <c r="G894" s="6" t="s">
        <v>23</v>
      </c>
      <c r="H894" s="6">
        <v>0.93605899999999997</v>
      </c>
      <c r="I894" s="6" t="s">
        <v>26</v>
      </c>
      <c r="J894" s="6">
        <v>6.3941300000000006E-2</v>
      </c>
      <c r="K894" s="6" t="s">
        <v>22</v>
      </c>
      <c r="L894" s="6" t="s">
        <v>22</v>
      </c>
      <c r="M894" s="6" t="s">
        <v>22</v>
      </c>
      <c r="N894" s="7" t="s">
        <v>22</v>
      </c>
      <c r="O894" t="str">
        <f>VLOOKUP(A894,[1]matures!A:C,3,FALSE)</f>
        <v>+</v>
      </c>
      <c r="P894">
        <f>VLOOKUP(A894,[1]matures!A:E,5,FALSE)</f>
        <v>11112761</v>
      </c>
      <c r="Q894">
        <f>VLOOKUP(A894,[1]matures!A:F,6,FALSE)</f>
        <v>11112782</v>
      </c>
      <c r="R894">
        <f t="shared" si="13"/>
        <v>12</v>
      </c>
    </row>
    <row r="895" spans="1:18" x14ac:dyDescent="0.2">
      <c r="A895" s="5" t="s">
        <v>391</v>
      </c>
      <c r="B895" s="6">
        <v>11011112773</v>
      </c>
      <c r="C895" s="6" t="s">
        <v>48</v>
      </c>
      <c r="D895" s="6">
        <v>11112773</v>
      </c>
      <c r="E895" s="6">
        <v>484</v>
      </c>
      <c r="F895" s="6" t="s">
        <v>23</v>
      </c>
      <c r="G895" s="6" t="s">
        <v>23</v>
      </c>
      <c r="H895" s="6">
        <v>0.98863599999999996</v>
      </c>
      <c r="I895" s="6" t="s">
        <v>20</v>
      </c>
      <c r="J895" s="6">
        <v>1.13636E-2</v>
      </c>
      <c r="K895" s="6" t="s">
        <v>22</v>
      </c>
      <c r="L895" s="6" t="s">
        <v>22</v>
      </c>
      <c r="M895" s="6" t="s">
        <v>22</v>
      </c>
      <c r="N895" s="7" t="s">
        <v>22</v>
      </c>
      <c r="O895" t="str">
        <f>VLOOKUP(A895,[1]matures!A:C,3,FALSE)</f>
        <v>+</v>
      </c>
      <c r="P895">
        <f>VLOOKUP(A895,[1]matures!A:E,5,FALSE)</f>
        <v>11112761</v>
      </c>
      <c r="Q895">
        <f>VLOOKUP(A895,[1]matures!A:F,6,FALSE)</f>
        <v>11112782</v>
      </c>
      <c r="R895">
        <f t="shared" si="13"/>
        <v>13</v>
      </c>
    </row>
    <row r="896" spans="1:18" x14ac:dyDescent="0.2">
      <c r="A896" s="5" t="s">
        <v>391</v>
      </c>
      <c r="B896" s="6">
        <v>11011112781</v>
      </c>
      <c r="C896" s="6" t="s">
        <v>48</v>
      </c>
      <c r="D896" s="6">
        <v>11112781</v>
      </c>
      <c r="E896" s="6">
        <v>482</v>
      </c>
      <c r="F896" s="6" t="s">
        <v>23</v>
      </c>
      <c r="G896" s="6" t="s">
        <v>23</v>
      </c>
      <c r="H896" s="6">
        <v>0.98858900000000005</v>
      </c>
      <c r="I896" s="6" t="s">
        <v>26</v>
      </c>
      <c r="J896" s="6">
        <v>1.14108E-2</v>
      </c>
      <c r="K896" s="6" t="s">
        <v>22</v>
      </c>
      <c r="L896" s="6" t="s">
        <v>22</v>
      </c>
      <c r="M896" s="6" t="s">
        <v>22</v>
      </c>
      <c r="N896" s="7" t="s">
        <v>22</v>
      </c>
      <c r="O896" t="str">
        <f>VLOOKUP(A896,[1]matures!A:C,3,FALSE)</f>
        <v>+</v>
      </c>
      <c r="P896">
        <f>VLOOKUP(A896,[1]matures!A:E,5,FALSE)</f>
        <v>11112761</v>
      </c>
      <c r="Q896">
        <f>VLOOKUP(A896,[1]matures!A:F,6,FALSE)</f>
        <v>11112782</v>
      </c>
      <c r="R896">
        <f t="shared" si="13"/>
        <v>21</v>
      </c>
    </row>
    <row r="897" spans="1:18" x14ac:dyDescent="0.2">
      <c r="A897" s="5" t="s">
        <v>392</v>
      </c>
      <c r="B897" s="6">
        <v>11021337311</v>
      </c>
      <c r="C897" s="6" t="s">
        <v>48</v>
      </c>
      <c r="D897" s="6">
        <v>21337311</v>
      </c>
      <c r="E897" s="6">
        <v>3015</v>
      </c>
      <c r="F897" s="6" t="s">
        <v>21</v>
      </c>
      <c r="G897" s="6" t="s">
        <v>21</v>
      </c>
      <c r="H897" s="6">
        <v>0.99204000000000003</v>
      </c>
      <c r="I897" s="6" t="s">
        <v>20</v>
      </c>
      <c r="J897" s="6">
        <v>7.9602000000000006E-3</v>
      </c>
      <c r="K897" s="6" t="s">
        <v>22</v>
      </c>
      <c r="L897" s="6" t="s">
        <v>22</v>
      </c>
      <c r="M897" s="6" t="s">
        <v>22</v>
      </c>
      <c r="N897" s="7" t="s">
        <v>22</v>
      </c>
      <c r="O897" t="str">
        <f>VLOOKUP(A897,[1]matures!A:C,3,FALSE)</f>
        <v>+</v>
      </c>
      <c r="P897">
        <f>VLOOKUP(A897,[1]matures!A:E,5,FALSE)</f>
        <v>21337293</v>
      </c>
      <c r="Q897">
        <f>VLOOKUP(A897,[1]matures!A:F,6,FALSE)</f>
        <v>21337314</v>
      </c>
      <c r="R897">
        <f t="shared" si="13"/>
        <v>19</v>
      </c>
    </row>
    <row r="898" spans="1:18" x14ac:dyDescent="0.2">
      <c r="A898" s="5" t="s">
        <v>392</v>
      </c>
      <c r="B898" s="6">
        <v>11021337312</v>
      </c>
      <c r="C898" s="6" t="s">
        <v>48</v>
      </c>
      <c r="D898" s="6">
        <v>21337312</v>
      </c>
      <c r="E898" s="6">
        <v>3019</v>
      </c>
      <c r="F898" s="6" t="s">
        <v>20</v>
      </c>
      <c r="G898" s="6" t="s">
        <v>20</v>
      </c>
      <c r="H898" s="6">
        <v>0.99884099999999998</v>
      </c>
      <c r="I898" s="6" t="s">
        <v>26</v>
      </c>
      <c r="J898" s="6">
        <v>1.1593199999999999E-3</v>
      </c>
      <c r="K898" s="6" t="s">
        <v>22</v>
      </c>
      <c r="L898" s="6" t="s">
        <v>22</v>
      </c>
      <c r="M898" s="6" t="s">
        <v>22</v>
      </c>
      <c r="N898" s="7" t="s">
        <v>22</v>
      </c>
      <c r="O898" t="str">
        <f>VLOOKUP(A898,[1]matures!A:C,3,FALSE)</f>
        <v>+</v>
      </c>
      <c r="P898">
        <f>VLOOKUP(A898,[1]matures!A:E,5,FALSE)</f>
        <v>21337293</v>
      </c>
      <c r="Q898">
        <f>VLOOKUP(A898,[1]matures!A:F,6,FALSE)</f>
        <v>21337314</v>
      </c>
      <c r="R898">
        <f t="shared" si="13"/>
        <v>20</v>
      </c>
    </row>
    <row r="899" spans="1:18" x14ac:dyDescent="0.2">
      <c r="A899" s="5" t="s">
        <v>392</v>
      </c>
      <c r="B899" s="6">
        <v>11021337314</v>
      </c>
      <c r="C899" s="6" t="s">
        <v>48</v>
      </c>
      <c r="D899" s="6">
        <v>21337314</v>
      </c>
      <c r="E899" s="6">
        <v>3019</v>
      </c>
      <c r="F899" s="6" t="s">
        <v>21</v>
      </c>
      <c r="G899" s="6" t="s">
        <v>21</v>
      </c>
      <c r="H899" s="6">
        <v>0.99900599999999995</v>
      </c>
      <c r="I899" s="6" t="s">
        <v>20</v>
      </c>
      <c r="J899" s="6">
        <v>9.9370699999999992E-4</v>
      </c>
      <c r="K899" s="6" t="s">
        <v>22</v>
      </c>
      <c r="L899" s="6" t="s">
        <v>22</v>
      </c>
      <c r="M899" s="6" t="s">
        <v>22</v>
      </c>
      <c r="N899" s="7" t="s">
        <v>22</v>
      </c>
      <c r="O899" t="str">
        <f>VLOOKUP(A899,[1]matures!A:C,3,FALSE)</f>
        <v>+</v>
      </c>
      <c r="P899">
        <f>VLOOKUP(A899,[1]matures!A:E,5,FALSE)</f>
        <v>21337293</v>
      </c>
      <c r="Q899">
        <f>VLOOKUP(A899,[1]matures!A:F,6,FALSE)</f>
        <v>21337314</v>
      </c>
      <c r="R899">
        <f t="shared" ref="R899:R962" si="14">IF(O899="+",D899-P899+1,Q899-D899+1)</f>
        <v>22</v>
      </c>
    </row>
    <row r="900" spans="1:18" x14ac:dyDescent="0.2">
      <c r="A900" s="5" t="s">
        <v>393</v>
      </c>
      <c r="B900" s="6">
        <v>11220548944</v>
      </c>
      <c r="C900" s="6" t="s">
        <v>52</v>
      </c>
      <c r="D900" s="6">
        <v>20548944</v>
      </c>
      <c r="E900" s="6">
        <v>2599</v>
      </c>
      <c r="F900" s="6" t="s">
        <v>23</v>
      </c>
      <c r="G900" s="6" t="s">
        <v>23</v>
      </c>
      <c r="H900" s="6">
        <v>0.94921100000000003</v>
      </c>
      <c r="I900" s="6" t="s">
        <v>26</v>
      </c>
      <c r="J900" s="6">
        <v>5.0788800000000002E-2</v>
      </c>
      <c r="K900" s="6" t="s">
        <v>22</v>
      </c>
      <c r="L900" s="6" t="s">
        <v>22</v>
      </c>
      <c r="M900" s="6" t="s">
        <v>22</v>
      </c>
      <c r="N900" s="7" t="s">
        <v>22</v>
      </c>
      <c r="O900" t="str">
        <f>VLOOKUP(A900,[1]matures!A:C,3,FALSE)</f>
        <v>-</v>
      </c>
      <c r="P900">
        <f>VLOOKUP(A900,[1]matures!A:E,5,FALSE)</f>
        <v>20548938</v>
      </c>
      <c r="Q900">
        <f>VLOOKUP(A900,[1]matures!A:F,6,FALSE)</f>
        <v>20548959</v>
      </c>
      <c r="R900">
        <f t="shared" si="14"/>
        <v>16</v>
      </c>
    </row>
    <row r="901" spans="1:18" x14ac:dyDescent="0.2">
      <c r="A901" s="5" t="s">
        <v>393</v>
      </c>
      <c r="B901" s="6">
        <v>11220548947</v>
      </c>
      <c r="C901" s="6" t="s">
        <v>52</v>
      </c>
      <c r="D901" s="6">
        <v>20548947</v>
      </c>
      <c r="E901" s="6">
        <v>3016</v>
      </c>
      <c r="F901" s="6" t="s">
        <v>21</v>
      </c>
      <c r="G901" s="6" t="s">
        <v>21</v>
      </c>
      <c r="H901" s="6">
        <v>0.99817599999999995</v>
      </c>
      <c r="I901" s="6" t="s">
        <v>20</v>
      </c>
      <c r="J901" s="6">
        <v>1.82361E-3</v>
      </c>
      <c r="K901" s="6" t="s">
        <v>22</v>
      </c>
      <c r="L901" s="6" t="s">
        <v>22</v>
      </c>
      <c r="M901" s="6" t="s">
        <v>22</v>
      </c>
      <c r="N901" s="7" t="s">
        <v>22</v>
      </c>
      <c r="O901" t="str">
        <f>VLOOKUP(A901,[1]matures!A:C,3,FALSE)</f>
        <v>-</v>
      </c>
      <c r="P901">
        <f>VLOOKUP(A901,[1]matures!A:E,5,FALSE)</f>
        <v>20548938</v>
      </c>
      <c r="Q901">
        <f>VLOOKUP(A901,[1]matures!A:F,6,FALSE)</f>
        <v>20548959</v>
      </c>
      <c r="R901">
        <f t="shared" si="14"/>
        <v>13</v>
      </c>
    </row>
    <row r="902" spans="1:18" x14ac:dyDescent="0.2">
      <c r="A902" s="5" t="s">
        <v>393</v>
      </c>
      <c r="B902" s="6">
        <v>11220548952</v>
      </c>
      <c r="C902" s="6" t="s">
        <v>52</v>
      </c>
      <c r="D902" s="6">
        <v>20548952</v>
      </c>
      <c r="E902" s="6">
        <v>3010</v>
      </c>
      <c r="F902" s="6" t="s">
        <v>23</v>
      </c>
      <c r="G902" s="6" t="s">
        <v>23</v>
      </c>
      <c r="H902" s="6">
        <v>0.99784099999999998</v>
      </c>
      <c r="I902" s="6" t="s">
        <v>26</v>
      </c>
      <c r="J902" s="6">
        <v>2.1594700000000001E-3</v>
      </c>
      <c r="K902" s="6" t="s">
        <v>22</v>
      </c>
      <c r="L902" s="6" t="s">
        <v>22</v>
      </c>
      <c r="M902" s="6" t="s">
        <v>22</v>
      </c>
      <c r="N902" s="7" t="s">
        <v>22</v>
      </c>
      <c r="O902" t="str">
        <f>VLOOKUP(A902,[1]matures!A:C,3,FALSE)</f>
        <v>-</v>
      </c>
      <c r="P902">
        <f>VLOOKUP(A902,[1]matures!A:E,5,FALSE)</f>
        <v>20548938</v>
      </c>
      <c r="Q902">
        <f>VLOOKUP(A902,[1]matures!A:F,6,FALSE)</f>
        <v>20548959</v>
      </c>
      <c r="R902">
        <f t="shared" si="14"/>
        <v>8</v>
      </c>
    </row>
    <row r="903" spans="1:18" x14ac:dyDescent="0.2">
      <c r="A903" s="5" t="s">
        <v>394</v>
      </c>
      <c r="B903" s="6">
        <v>10135552739</v>
      </c>
      <c r="C903" s="6" t="s">
        <v>34</v>
      </c>
      <c r="D903" s="6">
        <v>35552739</v>
      </c>
      <c r="E903" s="6">
        <v>3006</v>
      </c>
      <c r="F903" s="6" t="s">
        <v>26</v>
      </c>
      <c r="G903" s="6" t="s">
        <v>26</v>
      </c>
      <c r="H903" s="6">
        <v>0.99950099999999997</v>
      </c>
      <c r="I903" s="6" t="s">
        <v>23</v>
      </c>
      <c r="J903" s="6">
        <v>4.9900200000000002E-4</v>
      </c>
      <c r="K903" s="6" t="s">
        <v>22</v>
      </c>
      <c r="L903" s="6" t="s">
        <v>22</v>
      </c>
      <c r="M903" s="6" t="s">
        <v>22</v>
      </c>
      <c r="N903" s="7" t="s">
        <v>22</v>
      </c>
      <c r="O903" t="str">
        <f>VLOOKUP(A903,[1]matures!A:C,3,FALSE)</f>
        <v>-</v>
      </c>
      <c r="P903">
        <f>VLOOKUP(A903,[1]matures!A:E,5,FALSE)</f>
        <v>35552738</v>
      </c>
      <c r="Q903">
        <f>VLOOKUP(A903,[1]matures!A:F,6,FALSE)</f>
        <v>35552758</v>
      </c>
      <c r="R903">
        <f t="shared" si="14"/>
        <v>20</v>
      </c>
    </row>
    <row r="904" spans="1:18" x14ac:dyDescent="0.2">
      <c r="A904" s="5" t="s">
        <v>394</v>
      </c>
      <c r="B904" s="6">
        <v>10135552744</v>
      </c>
      <c r="C904" s="6" t="s">
        <v>34</v>
      </c>
      <c r="D904" s="6">
        <v>35552744</v>
      </c>
      <c r="E904" s="6">
        <v>3001</v>
      </c>
      <c r="F904" s="6" t="s">
        <v>23</v>
      </c>
      <c r="G904" s="6" t="s">
        <v>23</v>
      </c>
      <c r="H904" s="6">
        <v>0.998834</v>
      </c>
      <c r="I904" s="6" t="s">
        <v>26</v>
      </c>
      <c r="J904" s="6">
        <v>1.16628E-3</v>
      </c>
      <c r="K904" s="6" t="s">
        <v>22</v>
      </c>
      <c r="L904" s="6" t="s">
        <v>22</v>
      </c>
      <c r="M904" s="6" t="s">
        <v>22</v>
      </c>
      <c r="N904" s="7" t="s">
        <v>22</v>
      </c>
      <c r="O904" t="str">
        <f>VLOOKUP(A904,[1]matures!A:C,3,FALSE)</f>
        <v>-</v>
      </c>
      <c r="P904">
        <f>VLOOKUP(A904,[1]matures!A:E,5,FALSE)</f>
        <v>35552738</v>
      </c>
      <c r="Q904">
        <f>VLOOKUP(A904,[1]matures!A:F,6,FALSE)</f>
        <v>35552758</v>
      </c>
      <c r="R904">
        <f t="shared" si="14"/>
        <v>15</v>
      </c>
    </row>
    <row r="905" spans="1:18" x14ac:dyDescent="0.2">
      <c r="A905" s="5" t="s">
        <v>394</v>
      </c>
      <c r="B905" s="6">
        <v>10135552747</v>
      </c>
      <c r="C905" s="6" t="s">
        <v>34</v>
      </c>
      <c r="D905" s="6">
        <v>35552747</v>
      </c>
      <c r="E905" s="6">
        <v>3006</v>
      </c>
      <c r="F905" s="6" t="s">
        <v>23</v>
      </c>
      <c r="G905" s="6" t="s">
        <v>23</v>
      </c>
      <c r="H905" s="6">
        <v>0.99883599999999995</v>
      </c>
      <c r="I905" s="6" t="s">
        <v>26</v>
      </c>
      <c r="J905" s="6">
        <v>1.16434E-3</v>
      </c>
      <c r="K905" s="6" t="s">
        <v>22</v>
      </c>
      <c r="L905" s="6" t="s">
        <v>22</v>
      </c>
      <c r="M905" s="6" t="s">
        <v>22</v>
      </c>
      <c r="N905" s="7" t="s">
        <v>22</v>
      </c>
      <c r="O905" t="str">
        <f>VLOOKUP(A905,[1]matures!A:C,3,FALSE)</f>
        <v>-</v>
      </c>
      <c r="P905">
        <f>VLOOKUP(A905,[1]matures!A:E,5,FALSE)</f>
        <v>35552738</v>
      </c>
      <c r="Q905">
        <f>VLOOKUP(A905,[1]matures!A:F,6,FALSE)</f>
        <v>35552758</v>
      </c>
      <c r="R905">
        <f t="shared" si="14"/>
        <v>12</v>
      </c>
    </row>
    <row r="906" spans="1:18" x14ac:dyDescent="0.2">
      <c r="A906" s="5" t="s">
        <v>395</v>
      </c>
      <c r="B906" s="6">
        <v>10210239122</v>
      </c>
      <c r="C906" s="6" t="s">
        <v>41</v>
      </c>
      <c r="D906" s="6">
        <v>10239122</v>
      </c>
      <c r="E906" s="6">
        <v>1423</v>
      </c>
      <c r="F906" s="6" t="s">
        <v>23</v>
      </c>
      <c r="G906" s="6" t="s">
        <v>23</v>
      </c>
      <c r="H906" s="6">
        <v>0.80534099999999997</v>
      </c>
      <c r="I906" s="6" t="s">
        <v>21</v>
      </c>
      <c r="J906" s="6">
        <v>0.194659</v>
      </c>
      <c r="K906" s="6" t="s">
        <v>22</v>
      </c>
      <c r="L906" s="6" t="s">
        <v>22</v>
      </c>
      <c r="M906" s="6" t="s">
        <v>22</v>
      </c>
      <c r="N906" s="7" t="s">
        <v>22</v>
      </c>
      <c r="O906" t="str">
        <f>VLOOKUP(A906,[1]matures!A:C,3,FALSE)</f>
        <v>-</v>
      </c>
      <c r="P906">
        <f>VLOOKUP(A906,[1]matures!A:E,5,FALSE)</f>
        <v>10239116</v>
      </c>
      <c r="Q906">
        <f>VLOOKUP(A906,[1]matures!A:F,6,FALSE)</f>
        <v>10239136</v>
      </c>
      <c r="R906">
        <f t="shared" si="14"/>
        <v>15</v>
      </c>
    </row>
    <row r="907" spans="1:18" x14ac:dyDescent="0.2">
      <c r="A907" s="5" t="s">
        <v>396</v>
      </c>
      <c r="B907" s="6">
        <v>10432797728</v>
      </c>
      <c r="C907" s="6" t="s">
        <v>31</v>
      </c>
      <c r="D907" s="6">
        <v>32797728</v>
      </c>
      <c r="E907" s="6">
        <v>2946</v>
      </c>
      <c r="F907" s="6" t="s">
        <v>20</v>
      </c>
      <c r="G907" s="6" t="s">
        <v>21</v>
      </c>
      <c r="H907" s="6">
        <v>0.75101799999999996</v>
      </c>
      <c r="I907" s="6" t="s">
        <v>20</v>
      </c>
      <c r="J907" s="6">
        <v>0.24898200000000001</v>
      </c>
      <c r="K907" s="6" t="s">
        <v>22</v>
      </c>
      <c r="L907" s="6" t="s">
        <v>22</v>
      </c>
      <c r="M907" s="6" t="s">
        <v>22</v>
      </c>
      <c r="N907" s="7" t="s">
        <v>22</v>
      </c>
      <c r="O907" t="str">
        <f>VLOOKUP(A907,[1]matures!A:C,3,FALSE)</f>
        <v>-</v>
      </c>
      <c r="P907">
        <f>VLOOKUP(A907,[1]matures!A:E,5,FALSE)</f>
        <v>32797727</v>
      </c>
      <c r="Q907">
        <f>VLOOKUP(A907,[1]matures!A:F,6,FALSE)</f>
        <v>32797747</v>
      </c>
      <c r="R907">
        <f t="shared" si="14"/>
        <v>20</v>
      </c>
    </row>
    <row r="908" spans="1:18" x14ac:dyDescent="0.2">
      <c r="A908" s="5" t="s">
        <v>396</v>
      </c>
      <c r="B908" s="6">
        <v>10432797731</v>
      </c>
      <c r="C908" s="6" t="s">
        <v>31</v>
      </c>
      <c r="D908" s="6">
        <v>32797731</v>
      </c>
      <c r="E908" s="6">
        <v>2993</v>
      </c>
      <c r="F908" s="6" t="s">
        <v>21</v>
      </c>
      <c r="G908" s="6" t="s">
        <v>21</v>
      </c>
      <c r="H908" s="6">
        <v>0.99498799999999998</v>
      </c>
      <c r="I908" s="6" t="s">
        <v>26</v>
      </c>
      <c r="J908" s="6">
        <v>5.0116900000000001E-3</v>
      </c>
      <c r="K908" s="6" t="s">
        <v>22</v>
      </c>
      <c r="L908" s="6" t="s">
        <v>22</v>
      </c>
      <c r="M908" s="6" t="s">
        <v>22</v>
      </c>
      <c r="N908" s="7" t="s">
        <v>22</v>
      </c>
      <c r="O908" t="str">
        <f>VLOOKUP(A908,[1]matures!A:C,3,FALSE)</f>
        <v>-</v>
      </c>
      <c r="P908">
        <f>VLOOKUP(A908,[1]matures!A:E,5,FALSE)</f>
        <v>32797727</v>
      </c>
      <c r="Q908">
        <f>VLOOKUP(A908,[1]matures!A:F,6,FALSE)</f>
        <v>32797747</v>
      </c>
      <c r="R908">
        <f t="shared" si="14"/>
        <v>17</v>
      </c>
    </row>
    <row r="909" spans="1:18" x14ac:dyDescent="0.2">
      <c r="A909" s="5" t="s">
        <v>396</v>
      </c>
      <c r="B909" s="6">
        <v>10432797734</v>
      </c>
      <c r="C909" s="6" t="s">
        <v>31</v>
      </c>
      <c r="D909" s="6">
        <v>32797734</v>
      </c>
      <c r="E909" s="6">
        <v>2996</v>
      </c>
      <c r="F909" s="6" t="s">
        <v>23</v>
      </c>
      <c r="G909" s="6" t="s">
        <v>23</v>
      </c>
      <c r="H909" s="6">
        <v>0.99899899999999997</v>
      </c>
      <c r="I909" s="6" t="s">
        <v>26</v>
      </c>
      <c r="J909" s="6">
        <v>1.0013400000000001E-3</v>
      </c>
      <c r="K909" s="6" t="s">
        <v>22</v>
      </c>
      <c r="L909" s="6" t="s">
        <v>22</v>
      </c>
      <c r="M909" s="6" t="s">
        <v>22</v>
      </c>
      <c r="N909" s="7" t="s">
        <v>22</v>
      </c>
      <c r="O909" t="str">
        <f>VLOOKUP(A909,[1]matures!A:C,3,FALSE)</f>
        <v>-</v>
      </c>
      <c r="P909">
        <f>VLOOKUP(A909,[1]matures!A:E,5,FALSE)</f>
        <v>32797727</v>
      </c>
      <c r="Q909">
        <f>VLOOKUP(A909,[1]matures!A:F,6,FALSE)</f>
        <v>32797747</v>
      </c>
      <c r="R909">
        <f t="shared" si="14"/>
        <v>14</v>
      </c>
    </row>
    <row r="910" spans="1:18" x14ac:dyDescent="0.2">
      <c r="A910" s="5" t="s">
        <v>396</v>
      </c>
      <c r="B910" s="6">
        <v>10432797735</v>
      </c>
      <c r="C910" s="6" t="s">
        <v>31</v>
      </c>
      <c r="D910" s="6">
        <v>32797735</v>
      </c>
      <c r="E910" s="6">
        <v>2945</v>
      </c>
      <c r="F910" s="6" t="s">
        <v>26</v>
      </c>
      <c r="G910" s="6" t="s">
        <v>23</v>
      </c>
      <c r="H910" s="6">
        <v>0.74889600000000001</v>
      </c>
      <c r="I910" s="6" t="s">
        <v>26</v>
      </c>
      <c r="J910" s="6">
        <v>0.25110399999999999</v>
      </c>
      <c r="K910" s="6" t="s">
        <v>22</v>
      </c>
      <c r="L910" s="6" t="s">
        <v>22</v>
      </c>
      <c r="M910" s="6" t="s">
        <v>22</v>
      </c>
      <c r="N910" s="7" t="s">
        <v>22</v>
      </c>
      <c r="O910" t="str">
        <f>VLOOKUP(A910,[1]matures!A:C,3,FALSE)</f>
        <v>-</v>
      </c>
      <c r="P910">
        <f>VLOOKUP(A910,[1]matures!A:E,5,FALSE)</f>
        <v>32797727</v>
      </c>
      <c r="Q910">
        <f>VLOOKUP(A910,[1]matures!A:F,6,FALSE)</f>
        <v>32797747</v>
      </c>
      <c r="R910">
        <f t="shared" si="14"/>
        <v>13</v>
      </c>
    </row>
    <row r="911" spans="1:18" x14ac:dyDescent="0.2">
      <c r="A911" s="5" t="s">
        <v>396</v>
      </c>
      <c r="B911" s="6">
        <v>10432797739</v>
      </c>
      <c r="C911" s="6" t="s">
        <v>31</v>
      </c>
      <c r="D911" s="6">
        <v>32797739</v>
      </c>
      <c r="E911" s="6">
        <v>2997</v>
      </c>
      <c r="F911" s="6" t="s">
        <v>21</v>
      </c>
      <c r="G911" s="6" t="s">
        <v>21</v>
      </c>
      <c r="H911" s="6">
        <v>0.99966600000000005</v>
      </c>
      <c r="I911" s="6" t="s">
        <v>20</v>
      </c>
      <c r="J911" s="6">
        <v>3.33667E-4</v>
      </c>
      <c r="K911" s="6" t="s">
        <v>22</v>
      </c>
      <c r="L911" s="6" t="s">
        <v>22</v>
      </c>
      <c r="M911" s="6" t="s">
        <v>22</v>
      </c>
      <c r="N911" s="7" t="s">
        <v>22</v>
      </c>
      <c r="O911" t="str">
        <f>VLOOKUP(A911,[1]matures!A:C,3,FALSE)</f>
        <v>-</v>
      </c>
      <c r="P911">
        <f>VLOOKUP(A911,[1]matures!A:E,5,FALSE)</f>
        <v>32797727</v>
      </c>
      <c r="Q911">
        <f>VLOOKUP(A911,[1]matures!A:F,6,FALSE)</f>
        <v>32797747</v>
      </c>
      <c r="R911">
        <f t="shared" si="14"/>
        <v>9</v>
      </c>
    </row>
    <row r="912" spans="1:18" x14ac:dyDescent="0.2">
      <c r="A912" s="5" t="s">
        <v>396</v>
      </c>
      <c r="B912" s="6">
        <v>10432797741</v>
      </c>
      <c r="C912" s="6" t="s">
        <v>31</v>
      </c>
      <c r="D912" s="6">
        <v>32797741</v>
      </c>
      <c r="E912" s="6">
        <v>2938</v>
      </c>
      <c r="F912" s="6" t="s">
        <v>20</v>
      </c>
      <c r="G912" s="6" t="s">
        <v>21</v>
      </c>
      <c r="H912" s="6">
        <v>0.75085100000000005</v>
      </c>
      <c r="I912" s="6" t="s">
        <v>20</v>
      </c>
      <c r="J912" s="6">
        <v>0.24914900000000001</v>
      </c>
      <c r="K912" s="6" t="s">
        <v>22</v>
      </c>
      <c r="L912" s="6" t="s">
        <v>22</v>
      </c>
      <c r="M912" s="6" t="s">
        <v>22</v>
      </c>
      <c r="N912" s="7" t="s">
        <v>22</v>
      </c>
      <c r="O912" t="str">
        <f>VLOOKUP(A912,[1]matures!A:C,3,FALSE)</f>
        <v>-</v>
      </c>
      <c r="P912">
        <f>VLOOKUP(A912,[1]matures!A:E,5,FALSE)</f>
        <v>32797727</v>
      </c>
      <c r="Q912">
        <f>VLOOKUP(A912,[1]matures!A:F,6,FALSE)</f>
        <v>32797747</v>
      </c>
      <c r="R912">
        <f t="shared" si="14"/>
        <v>7</v>
      </c>
    </row>
    <row r="913" spans="1:18" x14ac:dyDescent="0.2">
      <c r="A913" s="5" t="s">
        <v>396</v>
      </c>
      <c r="B913" s="6">
        <v>10432797742</v>
      </c>
      <c r="C913" s="6" t="s">
        <v>31</v>
      </c>
      <c r="D913" s="6">
        <v>32797742</v>
      </c>
      <c r="E913" s="6">
        <v>2985</v>
      </c>
      <c r="F913" s="6" t="s">
        <v>21</v>
      </c>
      <c r="G913" s="6" t="s">
        <v>21</v>
      </c>
      <c r="H913" s="6">
        <v>0.94924600000000003</v>
      </c>
      <c r="I913" s="6" t="s">
        <v>20</v>
      </c>
      <c r="J913" s="6">
        <v>5.0753800000000002E-2</v>
      </c>
      <c r="K913" s="6" t="s">
        <v>22</v>
      </c>
      <c r="L913" s="6" t="s">
        <v>22</v>
      </c>
      <c r="M913" s="6" t="s">
        <v>22</v>
      </c>
      <c r="N913" s="7" t="s">
        <v>22</v>
      </c>
      <c r="O913" t="str">
        <f>VLOOKUP(A913,[1]matures!A:C,3,FALSE)</f>
        <v>-</v>
      </c>
      <c r="P913">
        <f>VLOOKUP(A913,[1]matures!A:E,5,FALSE)</f>
        <v>32797727</v>
      </c>
      <c r="Q913">
        <f>VLOOKUP(A913,[1]matures!A:F,6,FALSE)</f>
        <v>32797747</v>
      </c>
      <c r="R913">
        <f t="shared" si="14"/>
        <v>6</v>
      </c>
    </row>
    <row r="914" spans="1:18" x14ac:dyDescent="0.2">
      <c r="A914" s="5" t="s">
        <v>396</v>
      </c>
      <c r="B914" s="6">
        <v>10432797744</v>
      </c>
      <c r="C914" s="6" t="s">
        <v>31</v>
      </c>
      <c r="D914" s="6">
        <v>32797744</v>
      </c>
      <c r="E914" s="6">
        <v>2998</v>
      </c>
      <c r="F914" s="6" t="s">
        <v>21</v>
      </c>
      <c r="G914" s="6" t="s">
        <v>21</v>
      </c>
      <c r="H914" s="6">
        <v>0.99966600000000005</v>
      </c>
      <c r="I914" s="6" t="s">
        <v>20</v>
      </c>
      <c r="J914" s="6">
        <v>3.3355599999999999E-4</v>
      </c>
      <c r="K914" s="6" t="s">
        <v>22</v>
      </c>
      <c r="L914" s="6" t="s">
        <v>22</v>
      </c>
      <c r="M914" s="6" t="s">
        <v>22</v>
      </c>
      <c r="N914" s="7" t="s">
        <v>22</v>
      </c>
      <c r="O914" t="str">
        <f>VLOOKUP(A914,[1]matures!A:C,3,FALSE)</f>
        <v>-</v>
      </c>
      <c r="P914">
        <f>VLOOKUP(A914,[1]matures!A:E,5,FALSE)</f>
        <v>32797727</v>
      </c>
      <c r="Q914">
        <f>VLOOKUP(A914,[1]matures!A:F,6,FALSE)</f>
        <v>32797747</v>
      </c>
      <c r="R914">
        <f t="shared" si="14"/>
        <v>4</v>
      </c>
    </row>
    <row r="915" spans="1:18" x14ac:dyDescent="0.2">
      <c r="A915" s="5" t="s">
        <v>396</v>
      </c>
      <c r="B915" s="6">
        <v>10432797745</v>
      </c>
      <c r="C915" s="6" t="s">
        <v>31</v>
      </c>
      <c r="D915" s="6">
        <v>32797745</v>
      </c>
      <c r="E915" s="6">
        <v>2998</v>
      </c>
      <c r="F915" s="6" t="s">
        <v>26</v>
      </c>
      <c r="G915" s="6" t="s">
        <v>26</v>
      </c>
      <c r="H915" s="6">
        <v>0.99966600000000005</v>
      </c>
      <c r="I915" s="6" t="s">
        <v>21</v>
      </c>
      <c r="J915" s="6">
        <v>3.3355599999999999E-4</v>
      </c>
      <c r="K915" s="6" t="s">
        <v>22</v>
      </c>
      <c r="L915" s="6" t="s">
        <v>22</v>
      </c>
      <c r="M915" s="6" t="s">
        <v>22</v>
      </c>
      <c r="N915" s="7" t="s">
        <v>22</v>
      </c>
      <c r="O915" t="str">
        <f>VLOOKUP(A915,[1]matures!A:C,3,FALSE)</f>
        <v>-</v>
      </c>
      <c r="P915">
        <f>VLOOKUP(A915,[1]matures!A:E,5,FALSE)</f>
        <v>32797727</v>
      </c>
      <c r="Q915">
        <f>VLOOKUP(A915,[1]matures!A:F,6,FALSE)</f>
        <v>32797747</v>
      </c>
      <c r="R915">
        <f t="shared" si="14"/>
        <v>3</v>
      </c>
    </row>
    <row r="916" spans="1:18" x14ac:dyDescent="0.2">
      <c r="A916" s="5" t="s">
        <v>397</v>
      </c>
      <c r="B916" s="6">
        <v>10219335014</v>
      </c>
      <c r="C916" s="6" t="s">
        <v>41</v>
      </c>
      <c r="D916" s="6">
        <v>19335014</v>
      </c>
      <c r="E916" s="6">
        <v>3021</v>
      </c>
      <c r="F916" s="6" t="s">
        <v>26</v>
      </c>
      <c r="G916" s="6" t="s">
        <v>26</v>
      </c>
      <c r="H916" s="6">
        <v>0.99884099999999998</v>
      </c>
      <c r="I916" s="6" t="s">
        <v>23</v>
      </c>
      <c r="J916" s="6">
        <v>1.1585600000000001E-3</v>
      </c>
      <c r="K916" s="6" t="s">
        <v>22</v>
      </c>
      <c r="L916" s="6" t="s">
        <v>22</v>
      </c>
      <c r="M916" s="6" t="s">
        <v>22</v>
      </c>
      <c r="N916" s="7" t="s">
        <v>22</v>
      </c>
      <c r="O916" t="str">
        <f>VLOOKUP(A916,[1]matures!A:C,3,FALSE)</f>
        <v>+</v>
      </c>
      <c r="P916">
        <f>VLOOKUP(A916,[1]matures!A:E,5,FALSE)</f>
        <v>19335011</v>
      </c>
      <c r="Q916">
        <f>VLOOKUP(A916,[1]matures!A:F,6,FALSE)</f>
        <v>19335032</v>
      </c>
      <c r="R916">
        <f t="shared" si="14"/>
        <v>4</v>
      </c>
    </row>
    <row r="917" spans="1:18" x14ac:dyDescent="0.2">
      <c r="A917" s="5" t="s">
        <v>397</v>
      </c>
      <c r="B917" s="6">
        <v>10219335017</v>
      </c>
      <c r="C917" s="6" t="s">
        <v>41</v>
      </c>
      <c r="D917" s="6">
        <v>19335017</v>
      </c>
      <c r="E917" s="6">
        <v>2991</v>
      </c>
      <c r="F917" s="6" t="s">
        <v>21</v>
      </c>
      <c r="G917" s="6" t="s">
        <v>21</v>
      </c>
      <c r="H917" s="6">
        <v>0.69642300000000001</v>
      </c>
      <c r="I917" s="6" t="s">
        <v>20</v>
      </c>
      <c r="J917" s="6">
        <v>0.30357699999999999</v>
      </c>
      <c r="K917" s="6" t="s">
        <v>22</v>
      </c>
      <c r="L917" s="6" t="s">
        <v>22</v>
      </c>
      <c r="M917" s="6" t="s">
        <v>22</v>
      </c>
      <c r="N917" s="7" t="s">
        <v>22</v>
      </c>
      <c r="O917" t="str">
        <f>VLOOKUP(A917,[1]matures!A:C,3,FALSE)</f>
        <v>+</v>
      </c>
      <c r="P917">
        <f>VLOOKUP(A917,[1]matures!A:E,5,FALSE)</f>
        <v>19335011</v>
      </c>
      <c r="Q917">
        <f>VLOOKUP(A917,[1]matures!A:F,6,FALSE)</f>
        <v>19335032</v>
      </c>
      <c r="R917">
        <f t="shared" si="14"/>
        <v>7</v>
      </c>
    </row>
    <row r="918" spans="1:18" x14ac:dyDescent="0.2">
      <c r="A918" s="5" t="s">
        <v>397</v>
      </c>
      <c r="B918" s="6">
        <v>10219335026</v>
      </c>
      <c r="C918" s="6" t="s">
        <v>41</v>
      </c>
      <c r="D918" s="6">
        <v>19335026</v>
      </c>
      <c r="E918" s="6">
        <v>2992</v>
      </c>
      <c r="F918" s="6" t="s">
        <v>26</v>
      </c>
      <c r="G918" s="6" t="s">
        <v>26</v>
      </c>
      <c r="H918" s="6">
        <v>0.70137000000000005</v>
      </c>
      <c r="I918" s="6" t="s">
        <v>20</v>
      </c>
      <c r="J918" s="6">
        <v>0.29863000000000001</v>
      </c>
      <c r="K918" s="6" t="s">
        <v>22</v>
      </c>
      <c r="L918" s="6" t="s">
        <v>22</v>
      </c>
      <c r="M918" s="6" t="s">
        <v>22</v>
      </c>
      <c r="N918" s="7" t="s">
        <v>22</v>
      </c>
      <c r="O918" t="str">
        <f>VLOOKUP(A918,[1]matures!A:C,3,FALSE)</f>
        <v>+</v>
      </c>
      <c r="P918">
        <f>VLOOKUP(A918,[1]matures!A:E,5,FALSE)</f>
        <v>19335011</v>
      </c>
      <c r="Q918">
        <f>VLOOKUP(A918,[1]matures!A:F,6,FALSE)</f>
        <v>19335032</v>
      </c>
      <c r="R918">
        <f t="shared" si="14"/>
        <v>16</v>
      </c>
    </row>
    <row r="919" spans="1:18" x14ac:dyDescent="0.2">
      <c r="A919" s="5" t="s">
        <v>397</v>
      </c>
      <c r="B919" s="6">
        <v>10219335027</v>
      </c>
      <c r="C919" s="6" t="s">
        <v>41</v>
      </c>
      <c r="D919" s="6">
        <v>19335027</v>
      </c>
      <c r="E919" s="6">
        <v>2989</v>
      </c>
      <c r="F919" s="6" t="s">
        <v>23</v>
      </c>
      <c r="G919" s="6" t="s">
        <v>23</v>
      </c>
      <c r="H919" s="6">
        <v>0.69856099999999999</v>
      </c>
      <c r="I919" s="6" t="s">
        <v>26</v>
      </c>
      <c r="J919" s="6">
        <v>0.30143900000000001</v>
      </c>
      <c r="K919" s="6" t="s">
        <v>22</v>
      </c>
      <c r="L919" s="6" t="s">
        <v>22</v>
      </c>
      <c r="M919" s="6" t="s">
        <v>22</v>
      </c>
      <c r="N919" s="7" t="s">
        <v>22</v>
      </c>
      <c r="O919" t="str">
        <f>VLOOKUP(A919,[1]matures!A:C,3,FALSE)</f>
        <v>+</v>
      </c>
      <c r="P919">
        <f>VLOOKUP(A919,[1]matures!A:E,5,FALSE)</f>
        <v>19335011</v>
      </c>
      <c r="Q919">
        <f>VLOOKUP(A919,[1]matures!A:F,6,FALSE)</f>
        <v>19335032</v>
      </c>
      <c r="R919">
        <f t="shared" si="14"/>
        <v>17</v>
      </c>
    </row>
    <row r="920" spans="1:18" x14ac:dyDescent="0.2">
      <c r="A920" s="5" t="s">
        <v>398</v>
      </c>
      <c r="B920" s="6">
        <v>10330006972</v>
      </c>
      <c r="C920" s="6" t="s">
        <v>25</v>
      </c>
      <c r="D920" s="6">
        <v>30006972</v>
      </c>
      <c r="E920" s="6">
        <v>3015</v>
      </c>
      <c r="F920" s="6" t="s">
        <v>21</v>
      </c>
      <c r="G920" s="6" t="s">
        <v>21</v>
      </c>
      <c r="H920" s="6">
        <v>0.992869</v>
      </c>
      <c r="I920" s="6" t="s">
        <v>20</v>
      </c>
      <c r="J920" s="6">
        <v>7.1310100000000001E-3</v>
      </c>
      <c r="K920" s="6" t="s">
        <v>22</v>
      </c>
      <c r="L920" s="6" t="s">
        <v>22</v>
      </c>
      <c r="M920" s="6" t="s">
        <v>22</v>
      </c>
      <c r="N920" s="7" t="s">
        <v>22</v>
      </c>
      <c r="O920" t="str">
        <f>VLOOKUP(A920,[1]matures!A:C,3,FALSE)</f>
        <v>+</v>
      </c>
      <c r="P920">
        <f>VLOOKUP(A920,[1]matures!A:E,5,FALSE)</f>
        <v>30006963</v>
      </c>
      <c r="Q920">
        <f>VLOOKUP(A920,[1]matures!A:F,6,FALSE)</f>
        <v>30006983</v>
      </c>
      <c r="R920">
        <f t="shared" si="14"/>
        <v>10</v>
      </c>
    </row>
    <row r="921" spans="1:18" x14ac:dyDescent="0.2">
      <c r="A921" s="5" t="s">
        <v>399</v>
      </c>
      <c r="B921" s="6">
        <v>11107740117</v>
      </c>
      <c r="C921" s="6" t="s">
        <v>19</v>
      </c>
      <c r="D921" s="6">
        <v>7740117</v>
      </c>
      <c r="E921" s="6">
        <v>2962</v>
      </c>
      <c r="F921" s="6" t="s">
        <v>21</v>
      </c>
      <c r="G921" s="6" t="s">
        <v>20</v>
      </c>
      <c r="H921" s="6">
        <v>0.59892000000000001</v>
      </c>
      <c r="I921" s="6" t="s">
        <v>21</v>
      </c>
      <c r="J921" s="6">
        <v>0.40107999999999999</v>
      </c>
      <c r="K921" s="6" t="s">
        <v>22</v>
      </c>
      <c r="L921" s="6" t="s">
        <v>22</v>
      </c>
      <c r="M921" s="6" t="s">
        <v>22</v>
      </c>
      <c r="N921" s="7" t="s">
        <v>22</v>
      </c>
      <c r="O921" t="str">
        <f>VLOOKUP(A921,[1]matures!A:C,3,FALSE)</f>
        <v>-</v>
      </c>
      <c r="P921">
        <f>VLOOKUP(A921,[1]matures!A:E,5,FALSE)</f>
        <v>7740111</v>
      </c>
      <c r="Q921">
        <f>VLOOKUP(A921,[1]matures!A:F,6,FALSE)</f>
        <v>7740134</v>
      </c>
      <c r="R921">
        <f t="shared" si="14"/>
        <v>18</v>
      </c>
    </row>
    <row r="922" spans="1:18" x14ac:dyDescent="0.2">
      <c r="A922" s="5" t="s">
        <v>399</v>
      </c>
      <c r="B922" s="6">
        <v>11107740118</v>
      </c>
      <c r="C922" s="6" t="s">
        <v>19</v>
      </c>
      <c r="D922" s="6">
        <v>7740118</v>
      </c>
      <c r="E922" s="6">
        <v>2970</v>
      </c>
      <c r="F922" s="6" t="s">
        <v>20</v>
      </c>
      <c r="G922" s="6" t="s">
        <v>21</v>
      </c>
      <c r="H922" s="6">
        <v>0.62777799999999995</v>
      </c>
      <c r="I922" s="6" t="s">
        <v>20</v>
      </c>
      <c r="J922" s="6">
        <v>0.372222</v>
      </c>
      <c r="K922" s="6" t="s">
        <v>22</v>
      </c>
      <c r="L922" s="6" t="s">
        <v>22</v>
      </c>
      <c r="M922" s="6" t="s">
        <v>22</v>
      </c>
      <c r="N922" s="7" t="s">
        <v>22</v>
      </c>
      <c r="O922" t="str">
        <f>VLOOKUP(A922,[1]matures!A:C,3,FALSE)</f>
        <v>-</v>
      </c>
      <c r="P922">
        <f>VLOOKUP(A922,[1]matures!A:E,5,FALSE)</f>
        <v>7740111</v>
      </c>
      <c r="Q922">
        <f>VLOOKUP(A922,[1]matures!A:F,6,FALSE)</f>
        <v>7740134</v>
      </c>
      <c r="R922">
        <f t="shared" si="14"/>
        <v>17</v>
      </c>
    </row>
    <row r="923" spans="1:18" x14ac:dyDescent="0.2">
      <c r="A923" s="5" t="s">
        <v>399</v>
      </c>
      <c r="B923" s="6">
        <v>11107740120</v>
      </c>
      <c r="C923" s="6" t="s">
        <v>19</v>
      </c>
      <c r="D923" s="6">
        <v>7740120</v>
      </c>
      <c r="E923" s="6">
        <v>2973</v>
      </c>
      <c r="F923" s="6" t="s">
        <v>20</v>
      </c>
      <c r="G923" s="6" t="s">
        <v>21</v>
      </c>
      <c r="H923" s="6">
        <v>0.62966699999999998</v>
      </c>
      <c r="I923" s="6" t="s">
        <v>20</v>
      </c>
      <c r="J923" s="6">
        <v>0.37033300000000002</v>
      </c>
      <c r="K923" s="6" t="s">
        <v>22</v>
      </c>
      <c r="L923" s="6" t="s">
        <v>22</v>
      </c>
      <c r="M923" s="6" t="s">
        <v>22</v>
      </c>
      <c r="N923" s="7" t="s">
        <v>22</v>
      </c>
      <c r="O923" t="str">
        <f>VLOOKUP(A923,[1]matures!A:C,3,FALSE)</f>
        <v>-</v>
      </c>
      <c r="P923">
        <f>VLOOKUP(A923,[1]matures!A:E,5,FALSE)</f>
        <v>7740111</v>
      </c>
      <c r="Q923">
        <f>VLOOKUP(A923,[1]matures!A:F,6,FALSE)</f>
        <v>7740134</v>
      </c>
      <c r="R923">
        <f t="shared" si="14"/>
        <v>15</v>
      </c>
    </row>
    <row r="924" spans="1:18" x14ac:dyDescent="0.2">
      <c r="A924" s="5" t="s">
        <v>399</v>
      </c>
      <c r="B924" s="6">
        <v>11107740130</v>
      </c>
      <c r="C924" s="6" t="s">
        <v>19</v>
      </c>
      <c r="D924" s="6">
        <v>7740130</v>
      </c>
      <c r="E924" s="6">
        <v>3006</v>
      </c>
      <c r="F924" s="6" t="s">
        <v>23</v>
      </c>
      <c r="G924" s="6" t="s">
        <v>23</v>
      </c>
      <c r="H924" s="6">
        <v>0.98070500000000005</v>
      </c>
      <c r="I924" s="6" t="s">
        <v>26</v>
      </c>
      <c r="J924" s="6">
        <v>1.9294700000000001E-2</v>
      </c>
      <c r="K924" s="6" t="s">
        <v>22</v>
      </c>
      <c r="L924" s="6" t="s">
        <v>22</v>
      </c>
      <c r="M924" s="6" t="s">
        <v>22</v>
      </c>
      <c r="N924" s="7" t="s">
        <v>22</v>
      </c>
      <c r="O924" t="str">
        <f>VLOOKUP(A924,[1]matures!A:C,3,FALSE)</f>
        <v>-</v>
      </c>
      <c r="P924">
        <f>VLOOKUP(A924,[1]matures!A:E,5,FALSE)</f>
        <v>7740111</v>
      </c>
      <c r="Q924">
        <f>VLOOKUP(A924,[1]matures!A:F,6,FALSE)</f>
        <v>7740134</v>
      </c>
      <c r="R924">
        <f t="shared" si="14"/>
        <v>5</v>
      </c>
    </row>
    <row r="925" spans="1:18" x14ac:dyDescent="0.2">
      <c r="A925" s="5" t="s">
        <v>399</v>
      </c>
      <c r="B925" s="6">
        <v>11107740132</v>
      </c>
      <c r="C925" s="6" t="s">
        <v>19</v>
      </c>
      <c r="D925" s="6">
        <v>7740132</v>
      </c>
      <c r="E925" s="6">
        <v>3014</v>
      </c>
      <c r="F925" s="6" t="s">
        <v>21</v>
      </c>
      <c r="G925" s="6" t="s">
        <v>21</v>
      </c>
      <c r="H925" s="6">
        <v>0.99784300000000004</v>
      </c>
      <c r="I925" s="6" t="s">
        <v>20</v>
      </c>
      <c r="J925" s="6">
        <v>2.1565999999999998E-3</v>
      </c>
      <c r="K925" s="6" t="s">
        <v>22</v>
      </c>
      <c r="L925" s="6" t="s">
        <v>22</v>
      </c>
      <c r="M925" s="6" t="s">
        <v>22</v>
      </c>
      <c r="N925" s="7" t="s">
        <v>22</v>
      </c>
      <c r="O925" t="str">
        <f>VLOOKUP(A925,[1]matures!A:C,3,FALSE)</f>
        <v>-</v>
      </c>
      <c r="P925">
        <f>VLOOKUP(A925,[1]matures!A:E,5,FALSE)</f>
        <v>7740111</v>
      </c>
      <c r="Q925">
        <f>VLOOKUP(A925,[1]matures!A:F,6,FALSE)</f>
        <v>7740134</v>
      </c>
      <c r="R925">
        <f t="shared" si="14"/>
        <v>3</v>
      </c>
    </row>
    <row r="926" spans="1:18" x14ac:dyDescent="0.2">
      <c r="A926" s="5" t="s">
        <v>400</v>
      </c>
      <c r="B926" s="6">
        <v>11011842888</v>
      </c>
      <c r="C926" s="6" t="s">
        <v>48</v>
      </c>
      <c r="D926" s="6">
        <v>11842888</v>
      </c>
      <c r="E926" s="6">
        <v>2995</v>
      </c>
      <c r="F926" s="6" t="s">
        <v>23</v>
      </c>
      <c r="G926" s="6" t="s">
        <v>23</v>
      </c>
      <c r="H926" s="6">
        <v>0.78363899999999997</v>
      </c>
      <c r="I926" s="6" t="s">
        <v>26</v>
      </c>
      <c r="J926" s="6">
        <v>0.216361</v>
      </c>
      <c r="K926" s="6" t="s">
        <v>22</v>
      </c>
      <c r="L926" s="6" t="s">
        <v>22</v>
      </c>
      <c r="M926" s="6" t="s">
        <v>22</v>
      </c>
      <c r="N926" s="7" t="s">
        <v>22</v>
      </c>
      <c r="O926" t="str">
        <f>VLOOKUP(A926,[1]matures!A:C,3,FALSE)</f>
        <v>+</v>
      </c>
      <c r="P926">
        <f>VLOOKUP(A926,[1]matures!A:E,5,FALSE)</f>
        <v>11842888</v>
      </c>
      <c r="Q926">
        <f>VLOOKUP(A926,[1]matures!A:F,6,FALSE)</f>
        <v>11842911</v>
      </c>
      <c r="R926">
        <f t="shared" si="14"/>
        <v>1</v>
      </c>
    </row>
    <row r="927" spans="1:18" x14ac:dyDescent="0.2">
      <c r="A927" s="5" t="s">
        <v>400</v>
      </c>
      <c r="B927" s="6">
        <v>11011842893</v>
      </c>
      <c r="C927" s="6" t="s">
        <v>48</v>
      </c>
      <c r="D927" s="6">
        <v>11842893</v>
      </c>
      <c r="E927" s="6">
        <v>3013</v>
      </c>
      <c r="F927" s="6" t="s">
        <v>21</v>
      </c>
      <c r="G927" s="6" t="s">
        <v>21</v>
      </c>
      <c r="H927" s="6">
        <v>0.999668</v>
      </c>
      <c r="I927" s="6" t="s">
        <v>20</v>
      </c>
      <c r="J927" s="6">
        <v>3.3189500000000002E-4</v>
      </c>
      <c r="K927" s="6" t="s">
        <v>22</v>
      </c>
      <c r="L927" s="6" t="s">
        <v>22</v>
      </c>
      <c r="M927" s="6" t="s">
        <v>22</v>
      </c>
      <c r="N927" s="7" t="s">
        <v>22</v>
      </c>
      <c r="O927" t="str">
        <f>VLOOKUP(A927,[1]matures!A:C,3,FALSE)</f>
        <v>+</v>
      </c>
      <c r="P927">
        <f>VLOOKUP(A927,[1]matures!A:E,5,FALSE)</f>
        <v>11842888</v>
      </c>
      <c r="Q927">
        <f>VLOOKUP(A927,[1]matures!A:F,6,FALSE)</f>
        <v>11842911</v>
      </c>
      <c r="R927">
        <f t="shared" si="14"/>
        <v>6</v>
      </c>
    </row>
    <row r="928" spans="1:18" x14ac:dyDescent="0.2">
      <c r="A928" s="5" t="s">
        <v>400</v>
      </c>
      <c r="B928" s="6">
        <v>11011842895</v>
      </c>
      <c r="C928" s="6" t="s">
        <v>48</v>
      </c>
      <c r="D928" s="6">
        <v>11842895</v>
      </c>
      <c r="E928" s="6">
        <v>3015</v>
      </c>
      <c r="F928" s="6" t="s">
        <v>23</v>
      </c>
      <c r="G928" s="6" t="s">
        <v>23</v>
      </c>
      <c r="H928" s="6">
        <v>0.99834199999999995</v>
      </c>
      <c r="I928" s="6" t="s">
        <v>26</v>
      </c>
      <c r="J928" s="6">
        <v>1.6583699999999999E-3</v>
      </c>
      <c r="K928" s="6" t="s">
        <v>22</v>
      </c>
      <c r="L928" s="6" t="s">
        <v>22</v>
      </c>
      <c r="M928" s="6" t="s">
        <v>22</v>
      </c>
      <c r="N928" s="7" t="s">
        <v>22</v>
      </c>
      <c r="O928" t="str">
        <f>VLOOKUP(A928,[1]matures!A:C,3,FALSE)</f>
        <v>+</v>
      </c>
      <c r="P928">
        <f>VLOOKUP(A928,[1]matures!A:E,5,FALSE)</f>
        <v>11842888</v>
      </c>
      <c r="Q928">
        <f>VLOOKUP(A928,[1]matures!A:F,6,FALSE)</f>
        <v>11842911</v>
      </c>
      <c r="R928">
        <f t="shared" si="14"/>
        <v>8</v>
      </c>
    </row>
    <row r="929" spans="1:18" x14ac:dyDescent="0.2">
      <c r="A929" s="5" t="s">
        <v>400</v>
      </c>
      <c r="B929" s="6">
        <v>11011842896</v>
      </c>
      <c r="C929" s="6" t="s">
        <v>48</v>
      </c>
      <c r="D929" s="6">
        <v>11842896</v>
      </c>
      <c r="E929" s="6">
        <v>2995</v>
      </c>
      <c r="F929" s="6" t="s">
        <v>21</v>
      </c>
      <c r="G929" s="6" t="s">
        <v>21</v>
      </c>
      <c r="H929" s="6">
        <v>0.878965</v>
      </c>
      <c r="I929" s="6" t="s">
        <v>20</v>
      </c>
      <c r="J929" s="6">
        <v>0.121035</v>
      </c>
      <c r="K929" s="6" t="s">
        <v>22</v>
      </c>
      <c r="L929" s="6" t="s">
        <v>22</v>
      </c>
      <c r="M929" s="6" t="s">
        <v>22</v>
      </c>
      <c r="N929" s="7" t="s">
        <v>22</v>
      </c>
      <c r="O929" t="str">
        <f>VLOOKUP(A929,[1]matures!A:C,3,FALSE)</f>
        <v>+</v>
      </c>
      <c r="P929">
        <f>VLOOKUP(A929,[1]matures!A:E,5,FALSE)</f>
        <v>11842888</v>
      </c>
      <c r="Q929">
        <f>VLOOKUP(A929,[1]matures!A:F,6,FALSE)</f>
        <v>11842911</v>
      </c>
      <c r="R929">
        <f t="shared" si="14"/>
        <v>9</v>
      </c>
    </row>
    <row r="930" spans="1:18" x14ac:dyDescent="0.2">
      <c r="A930" s="5" t="s">
        <v>400</v>
      </c>
      <c r="B930" s="6">
        <v>11011842904</v>
      </c>
      <c r="C930" s="6" t="s">
        <v>48</v>
      </c>
      <c r="D930" s="6">
        <v>11842904</v>
      </c>
      <c r="E930" s="6">
        <v>2993</v>
      </c>
      <c r="F930" s="6" t="s">
        <v>21</v>
      </c>
      <c r="G930" s="6" t="s">
        <v>21</v>
      </c>
      <c r="H930" s="6">
        <v>0.78399600000000003</v>
      </c>
      <c r="I930" s="6" t="s">
        <v>20</v>
      </c>
      <c r="J930" s="6">
        <v>0.216004</v>
      </c>
      <c r="K930" s="6" t="s">
        <v>22</v>
      </c>
      <c r="L930" s="6" t="s">
        <v>22</v>
      </c>
      <c r="M930" s="6" t="s">
        <v>22</v>
      </c>
      <c r="N930" s="7" t="s">
        <v>22</v>
      </c>
      <c r="O930" t="str">
        <f>VLOOKUP(A930,[1]matures!A:C,3,FALSE)</f>
        <v>+</v>
      </c>
      <c r="P930">
        <f>VLOOKUP(A930,[1]matures!A:E,5,FALSE)</f>
        <v>11842888</v>
      </c>
      <c r="Q930">
        <f>VLOOKUP(A930,[1]matures!A:F,6,FALSE)</f>
        <v>11842911</v>
      </c>
      <c r="R930">
        <f t="shared" si="14"/>
        <v>17</v>
      </c>
    </row>
    <row r="931" spans="1:18" x14ac:dyDescent="0.2">
      <c r="A931" s="5" t="s">
        <v>401</v>
      </c>
      <c r="B931" s="6">
        <v>11124289002</v>
      </c>
      <c r="C931" s="6" t="s">
        <v>19</v>
      </c>
      <c r="D931" s="6">
        <v>24289002</v>
      </c>
      <c r="E931" s="6">
        <v>2850</v>
      </c>
      <c r="F931" s="6" t="s">
        <v>21</v>
      </c>
      <c r="G931" s="6" t="s">
        <v>21</v>
      </c>
      <c r="H931" s="6">
        <v>0.99964900000000001</v>
      </c>
      <c r="I931" s="6" t="s">
        <v>23</v>
      </c>
      <c r="J931" s="6">
        <v>3.5087699999999998E-4</v>
      </c>
      <c r="K931" s="6" t="s">
        <v>22</v>
      </c>
      <c r="L931" s="6" t="s">
        <v>22</v>
      </c>
      <c r="M931" s="6" t="s">
        <v>22</v>
      </c>
      <c r="N931" s="7" t="s">
        <v>22</v>
      </c>
      <c r="O931" t="str">
        <f>VLOOKUP(A931,[1]matures!A:C,3,FALSE)</f>
        <v>+</v>
      </c>
      <c r="P931">
        <f>VLOOKUP(A931,[1]matures!A:E,5,FALSE)</f>
        <v>24289002</v>
      </c>
      <c r="Q931">
        <f>VLOOKUP(A931,[1]matures!A:F,6,FALSE)</f>
        <v>24289022</v>
      </c>
      <c r="R931">
        <f t="shared" si="14"/>
        <v>1</v>
      </c>
    </row>
    <row r="932" spans="1:18" x14ac:dyDescent="0.2">
      <c r="A932" s="5" t="s">
        <v>401</v>
      </c>
      <c r="B932" s="6">
        <v>11124289003</v>
      </c>
      <c r="C932" s="6" t="s">
        <v>19</v>
      </c>
      <c r="D932" s="6">
        <v>24289003</v>
      </c>
      <c r="E932" s="6">
        <v>2850</v>
      </c>
      <c r="F932" s="6" t="s">
        <v>23</v>
      </c>
      <c r="G932" s="6" t="s">
        <v>23</v>
      </c>
      <c r="H932" s="6">
        <v>0.99982499999999996</v>
      </c>
      <c r="I932" s="6" t="s">
        <v>20</v>
      </c>
      <c r="J932" s="6">
        <v>1.75439E-4</v>
      </c>
      <c r="K932" s="6" t="s">
        <v>22</v>
      </c>
      <c r="L932" s="6" t="s">
        <v>22</v>
      </c>
      <c r="M932" s="6" t="s">
        <v>22</v>
      </c>
      <c r="N932" s="7" t="s">
        <v>22</v>
      </c>
      <c r="O932" t="str">
        <f>VLOOKUP(A932,[1]matures!A:C,3,FALSE)</f>
        <v>+</v>
      </c>
      <c r="P932">
        <f>VLOOKUP(A932,[1]matures!A:E,5,FALSE)</f>
        <v>24289002</v>
      </c>
      <c r="Q932">
        <f>VLOOKUP(A932,[1]matures!A:F,6,FALSE)</f>
        <v>24289022</v>
      </c>
      <c r="R932">
        <f t="shared" si="14"/>
        <v>2</v>
      </c>
    </row>
    <row r="933" spans="1:18" x14ac:dyDescent="0.2">
      <c r="A933" s="5" t="s">
        <v>401</v>
      </c>
      <c r="B933" s="6">
        <v>11124289012</v>
      </c>
      <c r="C933" s="6" t="s">
        <v>19</v>
      </c>
      <c r="D933" s="6">
        <v>24289012</v>
      </c>
      <c r="E933" s="6">
        <v>2833</v>
      </c>
      <c r="F933" s="6" t="s">
        <v>26</v>
      </c>
      <c r="G933" s="6" t="s">
        <v>26</v>
      </c>
      <c r="H933" s="6">
        <v>0.99982400000000005</v>
      </c>
      <c r="I933" s="6" t="s">
        <v>20</v>
      </c>
      <c r="J933" s="6">
        <v>1.76491E-4</v>
      </c>
      <c r="K933" s="6" t="s">
        <v>22</v>
      </c>
      <c r="L933" s="6" t="s">
        <v>22</v>
      </c>
      <c r="M933" s="6" t="s">
        <v>22</v>
      </c>
      <c r="N933" s="7" t="s">
        <v>22</v>
      </c>
      <c r="O933" t="str">
        <f>VLOOKUP(A933,[1]matures!A:C,3,FALSE)</f>
        <v>+</v>
      </c>
      <c r="P933">
        <f>VLOOKUP(A933,[1]matures!A:E,5,FALSE)</f>
        <v>24289002</v>
      </c>
      <c r="Q933">
        <f>VLOOKUP(A933,[1]matures!A:F,6,FALSE)</f>
        <v>24289022</v>
      </c>
      <c r="R933">
        <f t="shared" si="14"/>
        <v>11</v>
      </c>
    </row>
    <row r="934" spans="1:18" x14ac:dyDescent="0.2">
      <c r="A934" s="5" t="s">
        <v>401</v>
      </c>
      <c r="B934" s="6">
        <v>11124289018</v>
      </c>
      <c r="C934" s="6" t="s">
        <v>19</v>
      </c>
      <c r="D934" s="6">
        <v>24289018</v>
      </c>
      <c r="E934" s="6">
        <v>2813</v>
      </c>
      <c r="F934" s="6" t="s">
        <v>20</v>
      </c>
      <c r="G934" s="6" t="s">
        <v>20</v>
      </c>
      <c r="H934" s="6">
        <v>0.99111300000000002</v>
      </c>
      <c r="I934" s="6" t="s">
        <v>26</v>
      </c>
      <c r="J934" s="6">
        <v>8.8873100000000007E-3</v>
      </c>
      <c r="K934" s="6" t="s">
        <v>22</v>
      </c>
      <c r="L934" s="6" t="s">
        <v>22</v>
      </c>
      <c r="M934" s="6" t="s">
        <v>22</v>
      </c>
      <c r="N934" s="7" t="s">
        <v>22</v>
      </c>
      <c r="O934" t="str">
        <f>VLOOKUP(A934,[1]matures!A:C,3,FALSE)</f>
        <v>+</v>
      </c>
      <c r="P934">
        <f>VLOOKUP(A934,[1]matures!A:E,5,FALSE)</f>
        <v>24289002</v>
      </c>
      <c r="Q934">
        <f>VLOOKUP(A934,[1]matures!A:F,6,FALSE)</f>
        <v>24289022</v>
      </c>
      <c r="R934">
        <f t="shared" si="14"/>
        <v>17</v>
      </c>
    </row>
    <row r="935" spans="1:18" x14ac:dyDescent="0.2">
      <c r="A935" s="5" t="s">
        <v>402</v>
      </c>
      <c r="B935" s="6">
        <v>10911103948</v>
      </c>
      <c r="C935" s="6" t="s">
        <v>60</v>
      </c>
      <c r="D935" s="6">
        <v>11103948</v>
      </c>
      <c r="E935" s="6">
        <v>1832</v>
      </c>
      <c r="F935" s="6" t="s">
        <v>21</v>
      </c>
      <c r="G935" s="6" t="s">
        <v>26</v>
      </c>
      <c r="H935" s="6">
        <v>0.560589</v>
      </c>
      <c r="I935" s="6" t="s">
        <v>21</v>
      </c>
      <c r="J935" s="6">
        <v>0.43941000000000002</v>
      </c>
      <c r="K935" s="6" t="s">
        <v>22</v>
      </c>
      <c r="L935" s="6" t="s">
        <v>22</v>
      </c>
      <c r="M935" s="6" t="s">
        <v>22</v>
      </c>
      <c r="N935" s="7" t="s">
        <v>22</v>
      </c>
      <c r="O935" t="str">
        <f>VLOOKUP(A935,[1]matures!A:C,3,FALSE)</f>
        <v>-</v>
      </c>
      <c r="P935">
        <f>VLOOKUP(A935,[1]matures!A:E,5,FALSE)</f>
        <v>11103946</v>
      </c>
      <c r="Q935">
        <f>VLOOKUP(A935,[1]matures!A:F,6,FALSE)</f>
        <v>11103967</v>
      </c>
      <c r="R935">
        <f t="shared" si="14"/>
        <v>20</v>
      </c>
    </row>
    <row r="936" spans="1:18" x14ac:dyDescent="0.2">
      <c r="A936" s="5" t="s">
        <v>402</v>
      </c>
      <c r="B936" s="6">
        <v>10911103950</v>
      </c>
      <c r="C936" s="6" t="s">
        <v>60</v>
      </c>
      <c r="D936" s="6">
        <v>11103950</v>
      </c>
      <c r="E936" s="6">
        <v>1859</v>
      </c>
      <c r="F936" s="6" t="s">
        <v>23</v>
      </c>
      <c r="G936" s="6" t="s">
        <v>23</v>
      </c>
      <c r="H936" s="6">
        <v>0.99946199999999996</v>
      </c>
      <c r="I936" s="6" t="s">
        <v>26</v>
      </c>
      <c r="J936" s="6">
        <v>5.3792399999999995E-4</v>
      </c>
      <c r="K936" s="6" t="s">
        <v>22</v>
      </c>
      <c r="L936" s="6" t="s">
        <v>22</v>
      </c>
      <c r="M936" s="6" t="s">
        <v>22</v>
      </c>
      <c r="N936" s="7" t="s">
        <v>22</v>
      </c>
      <c r="O936" t="str">
        <f>VLOOKUP(A936,[1]matures!A:C,3,FALSE)</f>
        <v>-</v>
      </c>
      <c r="P936">
        <f>VLOOKUP(A936,[1]matures!A:E,5,FALSE)</f>
        <v>11103946</v>
      </c>
      <c r="Q936">
        <f>VLOOKUP(A936,[1]matures!A:F,6,FALSE)</f>
        <v>11103967</v>
      </c>
      <c r="R936">
        <f t="shared" si="14"/>
        <v>18</v>
      </c>
    </row>
    <row r="937" spans="1:18" x14ac:dyDescent="0.2">
      <c r="A937" s="5" t="s">
        <v>403</v>
      </c>
      <c r="B937" s="6">
        <v>10817084781</v>
      </c>
      <c r="C937" s="6" t="s">
        <v>36</v>
      </c>
      <c r="D937" s="6">
        <v>17084781</v>
      </c>
      <c r="E937" s="6">
        <v>3011</v>
      </c>
      <c r="F937" s="6" t="s">
        <v>23</v>
      </c>
      <c r="G937" s="6" t="s">
        <v>23</v>
      </c>
      <c r="H937" s="6">
        <v>0.98987000000000003</v>
      </c>
      <c r="I937" s="6" t="s">
        <v>20</v>
      </c>
      <c r="J937" s="6">
        <v>1.01295E-2</v>
      </c>
      <c r="K937" s="6" t="s">
        <v>22</v>
      </c>
      <c r="L937" s="6" t="s">
        <v>22</v>
      </c>
      <c r="M937" s="6" t="s">
        <v>22</v>
      </c>
      <c r="N937" s="7" t="s">
        <v>22</v>
      </c>
      <c r="O937" t="str">
        <f>VLOOKUP(A937,[1]matures!A:C,3,FALSE)</f>
        <v>+</v>
      </c>
      <c r="P937">
        <f>VLOOKUP(A937,[1]matures!A:E,5,FALSE)</f>
        <v>17084777</v>
      </c>
      <c r="Q937">
        <f>VLOOKUP(A937,[1]matures!A:F,6,FALSE)</f>
        <v>17084797</v>
      </c>
      <c r="R937">
        <f t="shared" si="14"/>
        <v>5</v>
      </c>
    </row>
    <row r="938" spans="1:18" x14ac:dyDescent="0.2">
      <c r="A938" s="5" t="s">
        <v>403</v>
      </c>
      <c r="B938" s="6">
        <v>10817084792</v>
      </c>
      <c r="C938" s="6" t="s">
        <v>36</v>
      </c>
      <c r="D938" s="6">
        <v>17084792</v>
      </c>
      <c r="E938" s="6">
        <v>3008</v>
      </c>
      <c r="F938" s="6" t="s">
        <v>26</v>
      </c>
      <c r="G938" s="6" t="s">
        <v>26</v>
      </c>
      <c r="H938" s="6">
        <v>0.99451500000000004</v>
      </c>
      <c r="I938" s="6" t="s">
        <v>23</v>
      </c>
      <c r="J938" s="6">
        <v>5.4853699999999998E-3</v>
      </c>
      <c r="K938" s="6" t="s">
        <v>22</v>
      </c>
      <c r="L938" s="6" t="s">
        <v>22</v>
      </c>
      <c r="M938" s="6" t="s">
        <v>22</v>
      </c>
      <c r="N938" s="7" t="s">
        <v>22</v>
      </c>
      <c r="O938" t="str">
        <f>VLOOKUP(A938,[1]matures!A:C,3,FALSE)</f>
        <v>+</v>
      </c>
      <c r="P938">
        <f>VLOOKUP(A938,[1]matures!A:E,5,FALSE)</f>
        <v>17084777</v>
      </c>
      <c r="Q938">
        <f>VLOOKUP(A938,[1]matures!A:F,6,FALSE)</f>
        <v>17084797</v>
      </c>
      <c r="R938">
        <f t="shared" si="14"/>
        <v>16</v>
      </c>
    </row>
    <row r="939" spans="1:18" x14ac:dyDescent="0.2">
      <c r="A939" s="5" t="s">
        <v>404</v>
      </c>
      <c r="B939" s="6">
        <v>10706672135</v>
      </c>
      <c r="C939" s="6" t="s">
        <v>46</v>
      </c>
      <c r="D939" s="6">
        <v>6672135</v>
      </c>
      <c r="E939" s="6">
        <v>1214</v>
      </c>
      <c r="F939" s="6" t="s">
        <v>23</v>
      </c>
      <c r="G939" s="6" t="s">
        <v>23</v>
      </c>
      <c r="H939" s="6">
        <v>0.99011499999999997</v>
      </c>
      <c r="I939" s="6" t="s">
        <v>20</v>
      </c>
      <c r="J939" s="6">
        <v>9.8846799999999999E-3</v>
      </c>
      <c r="K939" s="6" t="s">
        <v>22</v>
      </c>
      <c r="L939" s="6" t="s">
        <v>22</v>
      </c>
      <c r="M939" s="6" t="s">
        <v>22</v>
      </c>
      <c r="N939" s="7" t="s">
        <v>22</v>
      </c>
      <c r="O939" t="str">
        <f>VLOOKUP(A939,[1]matures!A:C,3,FALSE)</f>
        <v>-</v>
      </c>
      <c r="P939">
        <f>VLOOKUP(A939,[1]matures!A:E,5,FALSE)</f>
        <v>6672130</v>
      </c>
      <c r="Q939">
        <f>VLOOKUP(A939,[1]matures!A:F,6,FALSE)</f>
        <v>6672150</v>
      </c>
      <c r="R939">
        <f t="shared" si="14"/>
        <v>16</v>
      </c>
    </row>
    <row r="940" spans="1:18" x14ac:dyDescent="0.2">
      <c r="A940" s="5" t="s">
        <v>404</v>
      </c>
      <c r="B940" s="6">
        <v>10706672141</v>
      </c>
      <c r="C940" s="6" t="s">
        <v>46</v>
      </c>
      <c r="D940" s="6">
        <v>6672141</v>
      </c>
      <c r="E940" s="6">
        <v>1215</v>
      </c>
      <c r="F940" s="6" t="s">
        <v>20</v>
      </c>
      <c r="G940" s="6" t="s">
        <v>20</v>
      </c>
      <c r="H940" s="6">
        <v>0.99711899999999998</v>
      </c>
      <c r="I940" s="6" t="s">
        <v>23</v>
      </c>
      <c r="J940" s="6">
        <v>2.8806600000000002E-3</v>
      </c>
      <c r="K940" s="6" t="s">
        <v>22</v>
      </c>
      <c r="L940" s="6" t="s">
        <v>22</v>
      </c>
      <c r="M940" s="6" t="s">
        <v>22</v>
      </c>
      <c r="N940" s="7" t="s">
        <v>22</v>
      </c>
      <c r="O940" t="str">
        <f>VLOOKUP(A940,[1]matures!A:C,3,FALSE)</f>
        <v>-</v>
      </c>
      <c r="P940">
        <f>VLOOKUP(A940,[1]matures!A:E,5,FALSE)</f>
        <v>6672130</v>
      </c>
      <c r="Q940">
        <f>VLOOKUP(A940,[1]matures!A:F,6,FALSE)</f>
        <v>6672150</v>
      </c>
      <c r="R940">
        <f t="shared" si="14"/>
        <v>10</v>
      </c>
    </row>
    <row r="941" spans="1:18" x14ac:dyDescent="0.2">
      <c r="A941" s="5" t="s">
        <v>405</v>
      </c>
      <c r="B941" s="6">
        <v>10610732177</v>
      </c>
      <c r="C941" s="6" t="s">
        <v>28</v>
      </c>
      <c r="D941" s="6">
        <v>10732177</v>
      </c>
      <c r="E941" s="6">
        <v>2918</v>
      </c>
      <c r="F941" s="6" t="s">
        <v>21</v>
      </c>
      <c r="G941" s="6" t="s">
        <v>21</v>
      </c>
      <c r="H941" s="6">
        <v>0.95562000000000002</v>
      </c>
      <c r="I941" s="6" t="s">
        <v>20</v>
      </c>
      <c r="J941" s="6">
        <v>4.4379700000000001E-2</v>
      </c>
      <c r="K941" s="6" t="s">
        <v>22</v>
      </c>
      <c r="L941" s="6" t="s">
        <v>22</v>
      </c>
      <c r="M941" s="6" t="s">
        <v>22</v>
      </c>
      <c r="N941" s="7" t="s">
        <v>22</v>
      </c>
      <c r="O941" t="str">
        <f>VLOOKUP(A941,[1]matures!A:C,3,FALSE)</f>
        <v>+</v>
      </c>
      <c r="P941">
        <f>VLOOKUP(A941,[1]matures!A:E,5,FALSE)</f>
        <v>10732173</v>
      </c>
      <c r="Q941">
        <f>VLOOKUP(A941,[1]matures!A:F,6,FALSE)</f>
        <v>10732196</v>
      </c>
      <c r="R941">
        <f t="shared" si="14"/>
        <v>5</v>
      </c>
    </row>
    <row r="942" spans="1:18" x14ac:dyDescent="0.2">
      <c r="A942" s="5" t="s">
        <v>405</v>
      </c>
      <c r="B942" s="6">
        <v>10610732181</v>
      </c>
      <c r="C942" s="6" t="s">
        <v>28</v>
      </c>
      <c r="D942" s="6">
        <v>10732181</v>
      </c>
      <c r="E942" s="6">
        <v>2913</v>
      </c>
      <c r="F942" s="6" t="s">
        <v>20</v>
      </c>
      <c r="G942" s="6" t="s">
        <v>20</v>
      </c>
      <c r="H942" s="6">
        <v>0.94455900000000004</v>
      </c>
      <c r="I942" s="6" t="s">
        <v>21</v>
      </c>
      <c r="J942" s="6">
        <v>5.54411E-2</v>
      </c>
      <c r="K942" s="6" t="s">
        <v>22</v>
      </c>
      <c r="L942" s="6" t="s">
        <v>22</v>
      </c>
      <c r="M942" s="6" t="s">
        <v>22</v>
      </c>
      <c r="N942" s="7" t="s">
        <v>22</v>
      </c>
      <c r="O942" t="str">
        <f>VLOOKUP(A942,[1]matures!A:C,3,FALSE)</f>
        <v>+</v>
      </c>
      <c r="P942">
        <f>VLOOKUP(A942,[1]matures!A:E,5,FALSE)</f>
        <v>10732173</v>
      </c>
      <c r="Q942">
        <f>VLOOKUP(A942,[1]matures!A:F,6,FALSE)</f>
        <v>10732196</v>
      </c>
      <c r="R942">
        <f t="shared" si="14"/>
        <v>9</v>
      </c>
    </row>
    <row r="943" spans="1:18" x14ac:dyDescent="0.2">
      <c r="A943" s="5" t="s">
        <v>405</v>
      </c>
      <c r="B943" s="6">
        <v>10610732189</v>
      </c>
      <c r="C943" s="6" t="s">
        <v>28</v>
      </c>
      <c r="D943" s="6">
        <v>10732189</v>
      </c>
      <c r="E943" s="6">
        <v>2949</v>
      </c>
      <c r="F943" s="6" t="s">
        <v>21</v>
      </c>
      <c r="G943" s="6" t="s">
        <v>21</v>
      </c>
      <c r="H943" s="6">
        <v>0.99932200000000004</v>
      </c>
      <c r="I943" s="6" t="s">
        <v>20</v>
      </c>
      <c r="J943" s="6">
        <v>6.7819600000000005E-4</v>
      </c>
      <c r="K943" s="6" t="s">
        <v>22</v>
      </c>
      <c r="L943" s="6" t="s">
        <v>22</v>
      </c>
      <c r="M943" s="6" t="s">
        <v>22</v>
      </c>
      <c r="N943" s="7" t="s">
        <v>22</v>
      </c>
      <c r="O943" t="str">
        <f>VLOOKUP(A943,[1]matures!A:C,3,FALSE)</f>
        <v>+</v>
      </c>
      <c r="P943">
        <f>VLOOKUP(A943,[1]matures!A:E,5,FALSE)</f>
        <v>10732173</v>
      </c>
      <c r="Q943">
        <f>VLOOKUP(A943,[1]matures!A:F,6,FALSE)</f>
        <v>10732196</v>
      </c>
      <c r="R943">
        <f t="shared" si="14"/>
        <v>17</v>
      </c>
    </row>
    <row r="944" spans="1:18" x14ac:dyDescent="0.2">
      <c r="A944" s="5" t="s">
        <v>405</v>
      </c>
      <c r="B944" s="6">
        <v>10610732190</v>
      </c>
      <c r="C944" s="6" t="s">
        <v>28</v>
      </c>
      <c r="D944" s="6">
        <v>10732190</v>
      </c>
      <c r="E944" s="6">
        <v>2925</v>
      </c>
      <c r="F944" s="6" t="s">
        <v>23</v>
      </c>
      <c r="G944" s="6" t="s">
        <v>23</v>
      </c>
      <c r="H944" s="6">
        <v>0.95504299999999998</v>
      </c>
      <c r="I944" s="6" t="s">
        <v>26</v>
      </c>
      <c r="J944" s="6">
        <v>4.4957299999999999E-2</v>
      </c>
      <c r="K944" s="6" t="s">
        <v>22</v>
      </c>
      <c r="L944" s="6" t="s">
        <v>22</v>
      </c>
      <c r="M944" s="6" t="s">
        <v>22</v>
      </c>
      <c r="N944" s="7" t="s">
        <v>22</v>
      </c>
      <c r="O944" t="str">
        <f>VLOOKUP(A944,[1]matures!A:C,3,FALSE)</f>
        <v>+</v>
      </c>
      <c r="P944">
        <f>VLOOKUP(A944,[1]matures!A:E,5,FALSE)</f>
        <v>10732173</v>
      </c>
      <c r="Q944">
        <f>VLOOKUP(A944,[1]matures!A:F,6,FALSE)</f>
        <v>10732196</v>
      </c>
      <c r="R944">
        <f t="shared" si="14"/>
        <v>18</v>
      </c>
    </row>
    <row r="945" spans="1:18" x14ac:dyDescent="0.2">
      <c r="A945" s="5" t="s">
        <v>406</v>
      </c>
      <c r="B945" s="6">
        <v>11124921151</v>
      </c>
      <c r="C945" s="6" t="s">
        <v>19</v>
      </c>
      <c r="D945" s="6">
        <v>24921151</v>
      </c>
      <c r="E945" s="6">
        <v>3016</v>
      </c>
      <c r="F945" s="6" t="s">
        <v>21</v>
      </c>
      <c r="G945" s="6" t="s">
        <v>21</v>
      </c>
      <c r="H945" s="6">
        <v>0.99834199999999995</v>
      </c>
      <c r="I945" s="6" t="s">
        <v>20</v>
      </c>
      <c r="J945" s="6">
        <v>1.65782E-3</v>
      </c>
      <c r="K945" s="6" t="s">
        <v>22</v>
      </c>
      <c r="L945" s="6" t="s">
        <v>22</v>
      </c>
      <c r="M945" s="6" t="s">
        <v>22</v>
      </c>
      <c r="N945" s="7" t="s">
        <v>22</v>
      </c>
      <c r="O945" t="str">
        <f>VLOOKUP(A945,[1]matures!A:C,3,FALSE)</f>
        <v>-</v>
      </c>
      <c r="P945">
        <f>VLOOKUP(A945,[1]matures!A:E,5,FALSE)</f>
        <v>24921150</v>
      </c>
      <c r="Q945">
        <f>VLOOKUP(A945,[1]matures!A:F,6,FALSE)</f>
        <v>24921170</v>
      </c>
      <c r="R945">
        <f t="shared" si="14"/>
        <v>20</v>
      </c>
    </row>
    <row r="946" spans="1:18" x14ac:dyDescent="0.2">
      <c r="A946" s="5" t="s">
        <v>406</v>
      </c>
      <c r="B946" s="6">
        <v>11124921163</v>
      </c>
      <c r="C946" s="6" t="s">
        <v>19</v>
      </c>
      <c r="D946" s="6">
        <v>24921163</v>
      </c>
      <c r="E946" s="6">
        <v>3016</v>
      </c>
      <c r="F946" s="6" t="s">
        <v>20</v>
      </c>
      <c r="G946" s="6" t="s">
        <v>20</v>
      </c>
      <c r="H946" s="6">
        <v>0.999834</v>
      </c>
      <c r="I946" s="6" t="s">
        <v>26</v>
      </c>
      <c r="J946" s="6">
        <v>1.6578200000000001E-4</v>
      </c>
      <c r="K946" s="6" t="s">
        <v>22</v>
      </c>
      <c r="L946" s="6" t="s">
        <v>22</v>
      </c>
      <c r="M946" s="6" t="s">
        <v>22</v>
      </c>
      <c r="N946" s="7" t="s">
        <v>22</v>
      </c>
      <c r="O946" t="str">
        <f>VLOOKUP(A946,[1]matures!A:C,3,FALSE)</f>
        <v>-</v>
      </c>
      <c r="P946">
        <f>VLOOKUP(A946,[1]matures!A:E,5,FALSE)</f>
        <v>24921150</v>
      </c>
      <c r="Q946">
        <f>VLOOKUP(A946,[1]matures!A:F,6,FALSE)</f>
        <v>24921170</v>
      </c>
      <c r="R946">
        <f t="shared" si="14"/>
        <v>8</v>
      </c>
    </row>
    <row r="947" spans="1:18" x14ac:dyDescent="0.2">
      <c r="A947" s="5" t="s">
        <v>407</v>
      </c>
      <c r="B947" s="6">
        <v>11219318274</v>
      </c>
      <c r="C947" s="6" t="s">
        <v>52</v>
      </c>
      <c r="D947" s="6">
        <v>19318274</v>
      </c>
      <c r="E947" s="6">
        <v>2263</v>
      </c>
      <c r="F947" s="6" t="s">
        <v>21</v>
      </c>
      <c r="G947" s="6" t="s">
        <v>20</v>
      </c>
      <c r="H947" s="6">
        <v>0.55236399999999997</v>
      </c>
      <c r="I947" s="6" t="s">
        <v>21</v>
      </c>
      <c r="J947" s="6">
        <v>0.44586799999999999</v>
      </c>
      <c r="K947" s="6" t="s">
        <v>26</v>
      </c>
      <c r="L947" s="6">
        <v>1.76757E-3</v>
      </c>
      <c r="M947" s="6" t="s">
        <v>22</v>
      </c>
      <c r="N947" s="7" t="s">
        <v>22</v>
      </c>
      <c r="O947" t="str">
        <f>VLOOKUP(A947,[1]matures!A:C,3,FALSE)</f>
        <v>-</v>
      </c>
      <c r="P947">
        <f>VLOOKUP(A947,[1]matures!A:E,5,FALSE)</f>
        <v>19318259</v>
      </c>
      <c r="Q947">
        <f>VLOOKUP(A947,[1]matures!A:F,6,FALSE)</f>
        <v>19318282</v>
      </c>
      <c r="R947">
        <f t="shared" si="14"/>
        <v>9</v>
      </c>
    </row>
    <row r="948" spans="1:18" x14ac:dyDescent="0.2">
      <c r="A948" s="5" t="s">
        <v>407</v>
      </c>
      <c r="B948" s="6">
        <v>11219318282</v>
      </c>
      <c r="C948" s="6" t="s">
        <v>52</v>
      </c>
      <c r="D948" s="6">
        <v>19318282</v>
      </c>
      <c r="E948" s="6">
        <v>2296</v>
      </c>
      <c r="F948" s="6" t="s">
        <v>20</v>
      </c>
      <c r="G948" s="6" t="s">
        <v>20</v>
      </c>
      <c r="H948" s="6">
        <v>0.99825799999999998</v>
      </c>
      <c r="I948" s="6" t="s">
        <v>21</v>
      </c>
      <c r="J948" s="6">
        <v>1.74216E-3</v>
      </c>
      <c r="K948" s="6" t="s">
        <v>22</v>
      </c>
      <c r="L948" s="6" t="s">
        <v>22</v>
      </c>
      <c r="M948" s="6" t="s">
        <v>22</v>
      </c>
      <c r="N948" s="7" t="s">
        <v>22</v>
      </c>
      <c r="O948" t="str">
        <f>VLOOKUP(A948,[1]matures!A:C,3,FALSE)</f>
        <v>-</v>
      </c>
      <c r="P948">
        <f>VLOOKUP(A948,[1]matures!A:E,5,FALSE)</f>
        <v>19318259</v>
      </c>
      <c r="Q948">
        <f>VLOOKUP(A948,[1]matures!A:F,6,FALSE)</f>
        <v>19318282</v>
      </c>
      <c r="R948">
        <f t="shared" si="14"/>
        <v>1</v>
      </c>
    </row>
    <row r="949" spans="1:18" x14ac:dyDescent="0.2">
      <c r="A949" s="5" t="s">
        <v>408</v>
      </c>
      <c r="B949" s="6">
        <v>10113088746</v>
      </c>
      <c r="C949" s="6" t="s">
        <v>34</v>
      </c>
      <c r="D949" s="6">
        <v>13088746</v>
      </c>
      <c r="E949" s="6">
        <v>1000</v>
      </c>
      <c r="F949" s="6" t="s">
        <v>20</v>
      </c>
      <c r="G949" s="6" t="s">
        <v>20</v>
      </c>
      <c r="H949" s="6">
        <v>0.88949999999999996</v>
      </c>
      <c r="I949" s="6" t="s">
        <v>23</v>
      </c>
      <c r="J949" s="6">
        <v>0.1105</v>
      </c>
      <c r="K949" s="6" t="s">
        <v>22</v>
      </c>
      <c r="L949" s="6" t="s">
        <v>22</v>
      </c>
      <c r="M949" s="6" t="s">
        <v>22</v>
      </c>
      <c r="N949" s="7" t="s">
        <v>22</v>
      </c>
      <c r="O949" t="str">
        <f>VLOOKUP(A949,[1]matures!A:C,3,FALSE)</f>
        <v>+</v>
      </c>
      <c r="P949">
        <f>VLOOKUP(A949,[1]matures!A:E,5,FALSE)</f>
        <v>13088733</v>
      </c>
      <c r="Q949">
        <f>VLOOKUP(A949,[1]matures!A:F,6,FALSE)</f>
        <v>13088756</v>
      </c>
      <c r="R949">
        <f t="shared" si="14"/>
        <v>14</v>
      </c>
    </row>
    <row r="950" spans="1:18" x14ac:dyDescent="0.2">
      <c r="A950" s="5" t="s">
        <v>409</v>
      </c>
      <c r="B950" s="6">
        <v>10430231544</v>
      </c>
      <c r="C950" s="6" t="s">
        <v>31</v>
      </c>
      <c r="D950" s="6">
        <v>30231544</v>
      </c>
      <c r="E950" s="6">
        <v>2799</v>
      </c>
      <c r="F950" s="6" t="s">
        <v>26</v>
      </c>
      <c r="G950" s="6" t="s">
        <v>26</v>
      </c>
      <c r="H950" s="6">
        <v>0.99964299999999995</v>
      </c>
      <c r="I950" s="6" t="s">
        <v>23</v>
      </c>
      <c r="J950" s="6">
        <v>3.5727000000000003E-4</v>
      </c>
      <c r="K950" s="6" t="s">
        <v>22</v>
      </c>
      <c r="L950" s="6" t="s">
        <v>22</v>
      </c>
      <c r="M950" s="6" t="s">
        <v>22</v>
      </c>
      <c r="N950" s="7" t="s">
        <v>22</v>
      </c>
      <c r="O950" t="str">
        <f>VLOOKUP(A950,[1]matures!A:C,3,FALSE)</f>
        <v>+</v>
      </c>
      <c r="P950">
        <f>VLOOKUP(A950,[1]matures!A:E,5,FALSE)</f>
        <v>30231544</v>
      </c>
      <c r="Q950">
        <f>VLOOKUP(A950,[1]matures!A:F,6,FALSE)</f>
        <v>30231567</v>
      </c>
      <c r="R950">
        <f t="shared" si="14"/>
        <v>1</v>
      </c>
    </row>
    <row r="951" spans="1:18" x14ac:dyDescent="0.2">
      <c r="A951" s="5" t="s">
        <v>409</v>
      </c>
      <c r="B951" s="6">
        <v>10430231550</v>
      </c>
      <c r="C951" s="6" t="s">
        <v>31</v>
      </c>
      <c r="D951" s="6">
        <v>30231550</v>
      </c>
      <c r="E951" s="6">
        <v>3008</v>
      </c>
      <c r="F951" s="6" t="s">
        <v>23</v>
      </c>
      <c r="G951" s="6" t="s">
        <v>23</v>
      </c>
      <c r="H951" s="6">
        <v>0.98204800000000003</v>
      </c>
      <c r="I951" s="6" t="s">
        <v>26</v>
      </c>
      <c r="J951" s="6">
        <v>1.7952099999999999E-2</v>
      </c>
      <c r="K951" s="6" t="s">
        <v>22</v>
      </c>
      <c r="L951" s="6" t="s">
        <v>22</v>
      </c>
      <c r="M951" s="6" t="s">
        <v>22</v>
      </c>
      <c r="N951" s="7" t="s">
        <v>22</v>
      </c>
      <c r="O951" t="str">
        <f>VLOOKUP(A951,[1]matures!A:C,3,FALSE)</f>
        <v>+</v>
      </c>
      <c r="P951">
        <f>VLOOKUP(A951,[1]matures!A:E,5,FALSE)</f>
        <v>30231544</v>
      </c>
      <c r="Q951">
        <f>VLOOKUP(A951,[1]matures!A:F,6,FALSE)</f>
        <v>30231567</v>
      </c>
      <c r="R951">
        <f t="shared" si="14"/>
        <v>7</v>
      </c>
    </row>
    <row r="952" spans="1:18" x14ac:dyDescent="0.2">
      <c r="A952" s="5" t="s">
        <v>409</v>
      </c>
      <c r="B952" s="6">
        <v>10430231551</v>
      </c>
      <c r="C952" s="6" t="s">
        <v>31</v>
      </c>
      <c r="D952" s="6">
        <v>30231551</v>
      </c>
      <c r="E952" s="6">
        <v>2984</v>
      </c>
      <c r="F952" s="6" t="s">
        <v>20</v>
      </c>
      <c r="G952" s="6" t="s">
        <v>21</v>
      </c>
      <c r="H952" s="6">
        <v>0.629189</v>
      </c>
      <c r="I952" s="6" t="s">
        <v>20</v>
      </c>
      <c r="J952" s="6">
        <v>0.370811</v>
      </c>
      <c r="K952" s="6" t="s">
        <v>22</v>
      </c>
      <c r="L952" s="6" t="s">
        <v>22</v>
      </c>
      <c r="M952" s="6" t="s">
        <v>22</v>
      </c>
      <c r="N952" s="7" t="s">
        <v>22</v>
      </c>
      <c r="O952" t="str">
        <f>VLOOKUP(A952,[1]matures!A:C,3,FALSE)</f>
        <v>+</v>
      </c>
      <c r="P952">
        <f>VLOOKUP(A952,[1]matures!A:E,5,FALSE)</f>
        <v>30231544</v>
      </c>
      <c r="Q952">
        <f>VLOOKUP(A952,[1]matures!A:F,6,FALSE)</f>
        <v>30231567</v>
      </c>
      <c r="R952">
        <f t="shared" si="14"/>
        <v>8</v>
      </c>
    </row>
    <row r="953" spans="1:18" x14ac:dyDescent="0.2">
      <c r="A953" s="5" t="s">
        <v>409</v>
      </c>
      <c r="B953" s="6">
        <v>10430231555</v>
      </c>
      <c r="C953" s="6" t="s">
        <v>31</v>
      </c>
      <c r="D953" s="6">
        <v>30231555</v>
      </c>
      <c r="E953" s="6">
        <v>3013</v>
      </c>
      <c r="F953" s="6" t="s">
        <v>21</v>
      </c>
      <c r="G953" s="6" t="s">
        <v>21</v>
      </c>
      <c r="H953" s="6">
        <v>0.92532400000000004</v>
      </c>
      <c r="I953" s="6" t="s">
        <v>20</v>
      </c>
      <c r="J953" s="6">
        <v>7.4676400000000004E-2</v>
      </c>
      <c r="K953" s="6" t="s">
        <v>22</v>
      </c>
      <c r="L953" s="6" t="s">
        <v>22</v>
      </c>
      <c r="M953" s="6" t="s">
        <v>22</v>
      </c>
      <c r="N953" s="7" t="s">
        <v>22</v>
      </c>
      <c r="O953" t="str">
        <f>VLOOKUP(A953,[1]matures!A:C,3,FALSE)</f>
        <v>+</v>
      </c>
      <c r="P953">
        <f>VLOOKUP(A953,[1]matures!A:E,5,FALSE)</f>
        <v>30231544</v>
      </c>
      <c r="Q953">
        <f>VLOOKUP(A953,[1]matures!A:F,6,FALSE)</f>
        <v>30231567</v>
      </c>
      <c r="R953">
        <f t="shared" si="14"/>
        <v>12</v>
      </c>
    </row>
    <row r="954" spans="1:18" x14ac:dyDescent="0.2">
      <c r="A954" s="5" t="s">
        <v>409</v>
      </c>
      <c r="B954" s="6">
        <v>10430231556</v>
      </c>
      <c r="C954" s="6" t="s">
        <v>31</v>
      </c>
      <c r="D954" s="6">
        <v>30231556</v>
      </c>
      <c r="E954" s="6">
        <v>2969</v>
      </c>
      <c r="F954" s="6" t="s">
        <v>23</v>
      </c>
      <c r="G954" s="6" t="s">
        <v>23</v>
      </c>
      <c r="H954" s="6">
        <v>0.99899000000000004</v>
      </c>
      <c r="I954" s="6" t="s">
        <v>26</v>
      </c>
      <c r="J954" s="6">
        <v>1.01044E-3</v>
      </c>
      <c r="K954" s="6" t="s">
        <v>22</v>
      </c>
      <c r="L954" s="6" t="s">
        <v>22</v>
      </c>
      <c r="M954" s="6" t="s">
        <v>22</v>
      </c>
      <c r="N954" s="7" t="s">
        <v>22</v>
      </c>
      <c r="O954" t="str">
        <f>VLOOKUP(A954,[1]matures!A:C,3,FALSE)</f>
        <v>+</v>
      </c>
      <c r="P954">
        <f>VLOOKUP(A954,[1]matures!A:E,5,FALSE)</f>
        <v>30231544</v>
      </c>
      <c r="Q954">
        <f>VLOOKUP(A954,[1]matures!A:F,6,FALSE)</f>
        <v>30231567</v>
      </c>
      <c r="R954">
        <f t="shared" si="14"/>
        <v>13</v>
      </c>
    </row>
    <row r="955" spans="1:18" x14ac:dyDescent="0.2">
      <c r="A955" s="5" t="s">
        <v>409</v>
      </c>
      <c r="B955" s="6">
        <v>10430231557</v>
      </c>
      <c r="C955" s="6" t="s">
        <v>31</v>
      </c>
      <c r="D955" s="6">
        <v>30231557</v>
      </c>
      <c r="E955" s="6">
        <v>2977</v>
      </c>
      <c r="F955" s="6" t="s">
        <v>21</v>
      </c>
      <c r="G955" s="6" t="s">
        <v>21</v>
      </c>
      <c r="H955" s="6">
        <v>0.99949600000000005</v>
      </c>
      <c r="I955" s="6" t="s">
        <v>20</v>
      </c>
      <c r="J955" s="6">
        <v>5.0386300000000001E-4</v>
      </c>
      <c r="K955" s="6" t="s">
        <v>22</v>
      </c>
      <c r="L955" s="6" t="s">
        <v>22</v>
      </c>
      <c r="M955" s="6" t="s">
        <v>22</v>
      </c>
      <c r="N955" s="7" t="s">
        <v>22</v>
      </c>
      <c r="O955" t="str">
        <f>VLOOKUP(A955,[1]matures!A:C,3,FALSE)</f>
        <v>+</v>
      </c>
      <c r="P955">
        <f>VLOOKUP(A955,[1]matures!A:E,5,FALSE)</f>
        <v>30231544</v>
      </c>
      <c r="Q955">
        <f>VLOOKUP(A955,[1]matures!A:F,6,FALSE)</f>
        <v>30231567</v>
      </c>
      <c r="R955">
        <f t="shared" si="14"/>
        <v>14</v>
      </c>
    </row>
    <row r="956" spans="1:18" x14ac:dyDescent="0.2">
      <c r="A956" s="5" t="s">
        <v>409</v>
      </c>
      <c r="B956" s="6">
        <v>10430231562</v>
      </c>
      <c r="C956" s="6" t="s">
        <v>31</v>
      </c>
      <c r="D956" s="6">
        <v>30231562</v>
      </c>
      <c r="E956" s="6">
        <v>2969</v>
      </c>
      <c r="F956" s="6" t="s">
        <v>20</v>
      </c>
      <c r="G956" s="6" t="s">
        <v>20</v>
      </c>
      <c r="H956" s="6">
        <v>0.99966299999999997</v>
      </c>
      <c r="I956" s="6" t="s">
        <v>26</v>
      </c>
      <c r="J956" s="6">
        <v>3.36814E-4</v>
      </c>
      <c r="K956" s="6" t="s">
        <v>22</v>
      </c>
      <c r="L956" s="6" t="s">
        <v>22</v>
      </c>
      <c r="M956" s="6" t="s">
        <v>22</v>
      </c>
      <c r="N956" s="7" t="s">
        <v>22</v>
      </c>
      <c r="O956" t="str">
        <f>VLOOKUP(A956,[1]matures!A:C,3,FALSE)</f>
        <v>+</v>
      </c>
      <c r="P956">
        <f>VLOOKUP(A956,[1]matures!A:E,5,FALSE)</f>
        <v>30231544</v>
      </c>
      <c r="Q956">
        <f>VLOOKUP(A956,[1]matures!A:F,6,FALSE)</f>
        <v>30231567</v>
      </c>
      <c r="R956">
        <f t="shared" si="14"/>
        <v>19</v>
      </c>
    </row>
    <row r="957" spans="1:18" x14ac:dyDescent="0.2">
      <c r="A957" s="5" t="s">
        <v>409</v>
      </c>
      <c r="B957" s="6">
        <v>10430231567</v>
      </c>
      <c r="C957" s="6" t="s">
        <v>31</v>
      </c>
      <c r="D957" s="6">
        <v>30231567</v>
      </c>
      <c r="E957" s="6">
        <v>2968</v>
      </c>
      <c r="F957" s="6" t="s">
        <v>23</v>
      </c>
      <c r="G957" s="6" t="s">
        <v>23</v>
      </c>
      <c r="H957" s="6">
        <v>0.99629400000000001</v>
      </c>
      <c r="I957" s="6" t="s">
        <v>26</v>
      </c>
      <c r="J957" s="6">
        <v>3.7062000000000002E-3</v>
      </c>
      <c r="K957" s="6" t="s">
        <v>22</v>
      </c>
      <c r="L957" s="6" t="s">
        <v>22</v>
      </c>
      <c r="M957" s="6" t="s">
        <v>22</v>
      </c>
      <c r="N957" s="7" t="s">
        <v>22</v>
      </c>
      <c r="O957" t="str">
        <f>VLOOKUP(A957,[1]matures!A:C,3,FALSE)</f>
        <v>+</v>
      </c>
      <c r="P957">
        <f>VLOOKUP(A957,[1]matures!A:E,5,FALSE)</f>
        <v>30231544</v>
      </c>
      <c r="Q957">
        <f>VLOOKUP(A957,[1]matures!A:F,6,FALSE)</f>
        <v>30231567</v>
      </c>
      <c r="R957">
        <f t="shared" si="14"/>
        <v>24</v>
      </c>
    </row>
    <row r="958" spans="1:18" x14ac:dyDescent="0.2">
      <c r="A958" s="5" t="s">
        <v>410</v>
      </c>
      <c r="B958" s="6">
        <v>11213821863</v>
      </c>
      <c r="C958" s="6" t="s">
        <v>52</v>
      </c>
      <c r="D958" s="6">
        <v>13821863</v>
      </c>
      <c r="E958" s="6">
        <v>3008</v>
      </c>
      <c r="F958" s="6" t="s">
        <v>21</v>
      </c>
      <c r="G958" s="6" t="s">
        <v>21</v>
      </c>
      <c r="H958" s="6">
        <v>0.85023300000000002</v>
      </c>
      <c r="I958" s="6" t="s">
        <v>26</v>
      </c>
      <c r="J958" s="6">
        <v>0.14976700000000001</v>
      </c>
      <c r="K958" s="6" t="s">
        <v>22</v>
      </c>
      <c r="L958" s="6" t="s">
        <v>22</v>
      </c>
      <c r="M958" s="6" t="s">
        <v>22</v>
      </c>
      <c r="N958" s="7" t="s">
        <v>22</v>
      </c>
      <c r="O958" t="str">
        <f>VLOOKUP(A958,[1]matures!A:C,3,FALSE)</f>
        <v>-</v>
      </c>
      <c r="P958">
        <f>VLOOKUP(A958,[1]matures!A:E,5,FALSE)</f>
        <v>13821863</v>
      </c>
      <c r="Q958">
        <f>VLOOKUP(A958,[1]matures!A:F,6,FALSE)</f>
        <v>13821886</v>
      </c>
      <c r="R958">
        <f t="shared" si="14"/>
        <v>24</v>
      </c>
    </row>
    <row r="959" spans="1:18" x14ac:dyDescent="0.2">
      <c r="A959" s="5" t="s">
        <v>411</v>
      </c>
      <c r="B959" s="6">
        <v>10803597820</v>
      </c>
      <c r="C959" s="6" t="s">
        <v>36</v>
      </c>
      <c r="D959" s="6">
        <v>3597820</v>
      </c>
      <c r="E959" s="6">
        <v>2994</v>
      </c>
      <c r="F959" s="6" t="s">
        <v>21</v>
      </c>
      <c r="G959" s="6" t="s">
        <v>26</v>
      </c>
      <c r="H959" s="6">
        <v>0.54959899999999995</v>
      </c>
      <c r="I959" s="6" t="s">
        <v>21</v>
      </c>
      <c r="J959" s="6">
        <v>0.450401</v>
      </c>
      <c r="K959" s="6" t="s">
        <v>22</v>
      </c>
      <c r="L959" s="6" t="s">
        <v>22</v>
      </c>
      <c r="M959" s="6" t="s">
        <v>22</v>
      </c>
      <c r="N959" s="7" t="s">
        <v>22</v>
      </c>
      <c r="O959" t="str">
        <f>VLOOKUP(A959,[1]matures!A:C,3,FALSE)</f>
        <v>-</v>
      </c>
      <c r="P959">
        <f>VLOOKUP(A959,[1]matures!A:E,5,FALSE)</f>
        <v>3597816</v>
      </c>
      <c r="Q959">
        <f>VLOOKUP(A959,[1]matures!A:F,6,FALSE)</f>
        <v>3597839</v>
      </c>
      <c r="R959">
        <f t="shared" si="14"/>
        <v>20</v>
      </c>
    </row>
    <row r="960" spans="1:18" x14ac:dyDescent="0.2">
      <c r="A960" s="5" t="s">
        <v>411</v>
      </c>
      <c r="B960" s="6">
        <v>10803597832</v>
      </c>
      <c r="C960" s="6" t="s">
        <v>36</v>
      </c>
      <c r="D960" s="6">
        <v>3597832</v>
      </c>
      <c r="E960" s="6">
        <v>2990</v>
      </c>
      <c r="F960" s="6" t="s">
        <v>23</v>
      </c>
      <c r="G960" s="6" t="s">
        <v>21</v>
      </c>
      <c r="H960" s="6">
        <v>0.65819399999999995</v>
      </c>
      <c r="I960" s="6" t="s">
        <v>23</v>
      </c>
      <c r="J960" s="6">
        <v>0.341806</v>
      </c>
      <c r="K960" s="6" t="s">
        <v>22</v>
      </c>
      <c r="L960" s="6" t="s">
        <v>22</v>
      </c>
      <c r="M960" s="6" t="s">
        <v>22</v>
      </c>
      <c r="N960" s="7" t="s">
        <v>22</v>
      </c>
      <c r="O960" t="str">
        <f>VLOOKUP(A960,[1]matures!A:C,3,FALSE)</f>
        <v>-</v>
      </c>
      <c r="P960">
        <f>VLOOKUP(A960,[1]matures!A:E,5,FALSE)</f>
        <v>3597816</v>
      </c>
      <c r="Q960">
        <f>VLOOKUP(A960,[1]matures!A:F,6,FALSE)</f>
        <v>3597839</v>
      </c>
      <c r="R960">
        <f t="shared" si="14"/>
        <v>8</v>
      </c>
    </row>
    <row r="961" spans="1:18" x14ac:dyDescent="0.2">
      <c r="A961" s="5" t="s">
        <v>412</v>
      </c>
      <c r="B961" s="6">
        <v>10918739268</v>
      </c>
      <c r="C961" s="6" t="s">
        <v>60</v>
      </c>
      <c r="D961" s="6">
        <v>18739268</v>
      </c>
      <c r="E961" s="6">
        <v>3017</v>
      </c>
      <c r="F961" s="6" t="s">
        <v>21</v>
      </c>
      <c r="G961" s="6" t="s">
        <v>21</v>
      </c>
      <c r="H961" s="6">
        <v>0.99950300000000003</v>
      </c>
      <c r="I961" s="6" t="s">
        <v>20</v>
      </c>
      <c r="J961" s="6">
        <v>4.97183E-4</v>
      </c>
      <c r="K961" s="6" t="s">
        <v>22</v>
      </c>
      <c r="L961" s="6" t="s">
        <v>22</v>
      </c>
      <c r="M961" s="6" t="s">
        <v>22</v>
      </c>
      <c r="N961" s="7" t="s">
        <v>22</v>
      </c>
      <c r="O961" t="str">
        <f>VLOOKUP(A961,[1]matures!A:C,3,FALSE)</f>
        <v>+</v>
      </c>
      <c r="P961">
        <f>VLOOKUP(A961,[1]matures!A:E,5,FALSE)</f>
        <v>18739256</v>
      </c>
      <c r="Q961">
        <f>VLOOKUP(A961,[1]matures!A:F,6,FALSE)</f>
        <v>18739279</v>
      </c>
      <c r="R961">
        <f t="shared" si="14"/>
        <v>13</v>
      </c>
    </row>
    <row r="962" spans="1:18" x14ac:dyDescent="0.2">
      <c r="A962" s="5" t="s">
        <v>412</v>
      </c>
      <c r="B962" s="6">
        <v>10918739273</v>
      </c>
      <c r="C962" s="6" t="s">
        <v>60</v>
      </c>
      <c r="D962" s="6">
        <v>18739273</v>
      </c>
      <c r="E962" s="6">
        <v>3020</v>
      </c>
      <c r="F962" s="6" t="s">
        <v>21</v>
      </c>
      <c r="G962" s="6" t="s">
        <v>21</v>
      </c>
      <c r="H962" s="6">
        <v>0.99966900000000003</v>
      </c>
      <c r="I962" s="6" t="s">
        <v>20</v>
      </c>
      <c r="J962" s="6">
        <v>3.31126E-4</v>
      </c>
      <c r="K962" s="6" t="s">
        <v>22</v>
      </c>
      <c r="L962" s="6" t="s">
        <v>22</v>
      </c>
      <c r="M962" s="6" t="s">
        <v>22</v>
      </c>
      <c r="N962" s="7" t="s">
        <v>22</v>
      </c>
      <c r="O962" t="str">
        <f>VLOOKUP(A962,[1]matures!A:C,3,FALSE)</f>
        <v>+</v>
      </c>
      <c r="P962">
        <f>VLOOKUP(A962,[1]matures!A:E,5,FALSE)</f>
        <v>18739256</v>
      </c>
      <c r="Q962">
        <f>VLOOKUP(A962,[1]matures!A:F,6,FALSE)</f>
        <v>18739279</v>
      </c>
      <c r="R962">
        <f t="shared" si="14"/>
        <v>18</v>
      </c>
    </row>
    <row r="963" spans="1:18" x14ac:dyDescent="0.2">
      <c r="A963" s="5" t="s">
        <v>413</v>
      </c>
      <c r="B963" s="6">
        <v>10423527615</v>
      </c>
      <c r="C963" s="6" t="s">
        <v>31</v>
      </c>
      <c r="D963" s="6">
        <v>23527615</v>
      </c>
      <c r="E963" s="6">
        <v>3014</v>
      </c>
      <c r="F963" s="6" t="s">
        <v>23</v>
      </c>
      <c r="G963" s="6" t="s">
        <v>23</v>
      </c>
      <c r="H963" s="6">
        <v>0.98009299999999999</v>
      </c>
      <c r="I963" s="6" t="s">
        <v>26</v>
      </c>
      <c r="J963" s="6">
        <v>1.99071E-2</v>
      </c>
      <c r="K963" s="6" t="s">
        <v>22</v>
      </c>
      <c r="L963" s="6" t="s">
        <v>22</v>
      </c>
      <c r="M963" s="6" t="s">
        <v>22</v>
      </c>
      <c r="N963" s="7" t="s">
        <v>22</v>
      </c>
      <c r="O963" t="str">
        <f>VLOOKUP(A963,[1]matures!A:C,3,FALSE)</f>
        <v>-</v>
      </c>
      <c r="P963">
        <f>VLOOKUP(A963,[1]matures!A:E,5,FALSE)</f>
        <v>23527612</v>
      </c>
      <c r="Q963">
        <f>VLOOKUP(A963,[1]matures!A:F,6,FALSE)</f>
        <v>23527631</v>
      </c>
      <c r="R963">
        <f t="shared" ref="R963:R1026" si="15">IF(O963="+",D963-P963+1,Q963-D963+1)</f>
        <v>17</v>
      </c>
    </row>
    <row r="964" spans="1:18" x14ac:dyDescent="0.2">
      <c r="A964" s="5" t="s">
        <v>413</v>
      </c>
      <c r="B964" s="6">
        <v>10423527621</v>
      </c>
      <c r="C964" s="6" t="s">
        <v>31</v>
      </c>
      <c r="D964" s="6">
        <v>23527621</v>
      </c>
      <c r="E964" s="6">
        <v>3017</v>
      </c>
      <c r="F964" s="6" t="s">
        <v>23</v>
      </c>
      <c r="G964" s="6" t="s">
        <v>23</v>
      </c>
      <c r="H964" s="6">
        <v>0.99933700000000003</v>
      </c>
      <c r="I964" s="6" t="s">
        <v>20</v>
      </c>
      <c r="J964" s="6">
        <v>6.6290999999999995E-4</v>
      </c>
      <c r="K964" s="6" t="s">
        <v>22</v>
      </c>
      <c r="L964" s="6" t="s">
        <v>22</v>
      </c>
      <c r="M964" s="6" t="s">
        <v>22</v>
      </c>
      <c r="N964" s="7" t="s">
        <v>22</v>
      </c>
      <c r="O964" t="str">
        <f>VLOOKUP(A964,[1]matures!A:C,3,FALSE)</f>
        <v>-</v>
      </c>
      <c r="P964">
        <f>VLOOKUP(A964,[1]matures!A:E,5,FALSE)</f>
        <v>23527612</v>
      </c>
      <c r="Q964">
        <f>VLOOKUP(A964,[1]matures!A:F,6,FALSE)</f>
        <v>23527631</v>
      </c>
      <c r="R964">
        <f t="shared" si="15"/>
        <v>11</v>
      </c>
    </row>
    <row r="965" spans="1:18" x14ac:dyDescent="0.2">
      <c r="A965" s="5" t="s">
        <v>413</v>
      </c>
      <c r="B965" s="6">
        <v>10423527626</v>
      </c>
      <c r="C965" s="6" t="s">
        <v>31</v>
      </c>
      <c r="D965" s="6">
        <v>23527626</v>
      </c>
      <c r="E965" s="6">
        <v>3016</v>
      </c>
      <c r="F965" s="6" t="s">
        <v>21</v>
      </c>
      <c r="G965" s="6" t="s">
        <v>21</v>
      </c>
      <c r="H965" s="6">
        <v>0.99900500000000003</v>
      </c>
      <c r="I965" s="6" t="s">
        <v>20</v>
      </c>
      <c r="J965" s="6">
        <v>9.9469500000000008E-4</v>
      </c>
      <c r="K965" s="6" t="s">
        <v>22</v>
      </c>
      <c r="L965" s="6" t="s">
        <v>22</v>
      </c>
      <c r="M965" s="6" t="s">
        <v>22</v>
      </c>
      <c r="N965" s="7" t="s">
        <v>22</v>
      </c>
      <c r="O965" t="str">
        <f>VLOOKUP(A965,[1]matures!A:C,3,FALSE)</f>
        <v>-</v>
      </c>
      <c r="P965">
        <f>VLOOKUP(A965,[1]matures!A:E,5,FALSE)</f>
        <v>23527612</v>
      </c>
      <c r="Q965">
        <f>VLOOKUP(A965,[1]matures!A:F,6,FALSE)</f>
        <v>23527631</v>
      </c>
      <c r="R965">
        <f t="shared" si="15"/>
        <v>6</v>
      </c>
    </row>
    <row r="966" spans="1:18" x14ac:dyDescent="0.2">
      <c r="A966" s="5" t="s">
        <v>414</v>
      </c>
      <c r="B966" s="6">
        <v>11207333304</v>
      </c>
      <c r="C966" s="6" t="s">
        <v>52</v>
      </c>
      <c r="D966" s="6">
        <v>7333304</v>
      </c>
      <c r="E966" s="6">
        <v>2997</v>
      </c>
      <c r="F966" s="6" t="s">
        <v>23</v>
      </c>
      <c r="G966" s="6" t="s">
        <v>26</v>
      </c>
      <c r="H966" s="6">
        <v>0.65448799999999996</v>
      </c>
      <c r="I966" s="6" t="s">
        <v>23</v>
      </c>
      <c r="J966" s="6">
        <v>0.34551199999999999</v>
      </c>
      <c r="K966" s="6" t="s">
        <v>22</v>
      </c>
      <c r="L966" s="6" t="s">
        <v>22</v>
      </c>
      <c r="M966" s="6" t="s">
        <v>22</v>
      </c>
      <c r="N966" s="7" t="s">
        <v>22</v>
      </c>
      <c r="O966" t="str">
        <f>VLOOKUP(A966,[1]matures!A:C,3,FALSE)</f>
        <v>-</v>
      </c>
      <c r="P966">
        <f>VLOOKUP(A966,[1]matures!A:E,5,FALSE)</f>
        <v>7333302</v>
      </c>
      <c r="Q966">
        <f>VLOOKUP(A966,[1]matures!A:F,6,FALSE)</f>
        <v>7333325</v>
      </c>
      <c r="R966">
        <f t="shared" si="15"/>
        <v>22</v>
      </c>
    </row>
    <row r="967" spans="1:18" x14ac:dyDescent="0.2">
      <c r="A967" s="5" t="s">
        <v>414</v>
      </c>
      <c r="B967" s="6">
        <v>11207333309</v>
      </c>
      <c r="C967" s="6" t="s">
        <v>52</v>
      </c>
      <c r="D967" s="6">
        <v>7333309</v>
      </c>
      <c r="E967" s="6">
        <v>3022</v>
      </c>
      <c r="F967" s="6" t="s">
        <v>21</v>
      </c>
      <c r="G967" s="6" t="s">
        <v>21</v>
      </c>
      <c r="H967" s="6">
        <v>0.99503600000000003</v>
      </c>
      <c r="I967" s="6" t="s">
        <v>20</v>
      </c>
      <c r="J967" s="6">
        <v>4.9636000000000003E-3</v>
      </c>
      <c r="K967" s="6" t="s">
        <v>22</v>
      </c>
      <c r="L967" s="6" t="s">
        <v>22</v>
      </c>
      <c r="M967" s="6" t="s">
        <v>22</v>
      </c>
      <c r="N967" s="7" t="s">
        <v>22</v>
      </c>
      <c r="O967" t="str">
        <f>VLOOKUP(A967,[1]matures!A:C,3,FALSE)</f>
        <v>-</v>
      </c>
      <c r="P967">
        <f>VLOOKUP(A967,[1]matures!A:E,5,FALSE)</f>
        <v>7333302</v>
      </c>
      <c r="Q967">
        <f>VLOOKUP(A967,[1]matures!A:F,6,FALSE)</f>
        <v>7333325</v>
      </c>
      <c r="R967">
        <f t="shared" si="15"/>
        <v>17</v>
      </c>
    </row>
    <row r="968" spans="1:18" x14ac:dyDescent="0.2">
      <c r="A968" s="5" t="s">
        <v>415</v>
      </c>
      <c r="B968" s="6">
        <v>10313198040</v>
      </c>
      <c r="C968" s="6" t="s">
        <v>25</v>
      </c>
      <c r="D968" s="6">
        <v>13198040</v>
      </c>
      <c r="E968" s="6">
        <v>3011</v>
      </c>
      <c r="F968" s="6" t="s">
        <v>21</v>
      </c>
      <c r="G968" s="6" t="s">
        <v>21</v>
      </c>
      <c r="H968" s="6">
        <v>0.99518399999999996</v>
      </c>
      <c r="I968" s="6" t="s">
        <v>20</v>
      </c>
      <c r="J968" s="6">
        <v>4.8156800000000001E-3</v>
      </c>
      <c r="K968" s="6" t="s">
        <v>22</v>
      </c>
      <c r="L968" s="6" t="s">
        <v>22</v>
      </c>
      <c r="M968" s="6" t="s">
        <v>22</v>
      </c>
      <c r="N968" s="7" t="s">
        <v>22</v>
      </c>
      <c r="O968" t="str">
        <f>VLOOKUP(A968,[1]matures!A:C,3,FALSE)</f>
        <v>-</v>
      </c>
      <c r="P968">
        <f>VLOOKUP(A968,[1]matures!A:E,5,FALSE)</f>
        <v>13198037</v>
      </c>
      <c r="Q968">
        <f>VLOOKUP(A968,[1]matures!A:F,6,FALSE)</f>
        <v>13198060</v>
      </c>
      <c r="R968">
        <f t="shared" si="15"/>
        <v>21</v>
      </c>
    </row>
    <row r="969" spans="1:18" x14ac:dyDescent="0.2">
      <c r="A969" s="5" t="s">
        <v>415</v>
      </c>
      <c r="B969" s="6">
        <v>10313198045</v>
      </c>
      <c r="C969" s="6" t="s">
        <v>25</v>
      </c>
      <c r="D969" s="6">
        <v>13198045</v>
      </c>
      <c r="E969" s="6">
        <v>3007</v>
      </c>
      <c r="F969" s="6" t="s">
        <v>23</v>
      </c>
      <c r="G969" s="6" t="s">
        <v>23</v>
      </c>
      <c r="H969" s="6">
        <v>0.99534400000000001</v>
      </c>
      <c r="I969" s="6" t="s">
        <v>21</v>
      </c>
      <c r="J969" s="6">
        <v>4.6557999999999999E-3</v>
      </c>
      <c r="K969" s="6" t="s">
        <v>22</v>
      </c>
      <c r="L969" s="6" t="s">
        <v>22</v>
      </c>
      <c r="M969" s="6" t="s">
        <v>22</v>
      </c>
      <c r="N969" s="7" t="s">
        <v>22</v>
      </c>
      <c r="O969" t="str">
        <f>VLOOKUP(A969,[1]matures!A:C,3,FALSE)</f>
        <v>-</v>
      </c>
      <c r="P969">
        <f>VLOOKUP(A969,[1]matures!A:E,5,FALSE)</f>
        <v>13198037</v>
      </c>
      <c r="Q969">
        <f>VLOOKUP(A969,[1]matures!A:F,6,FALSE)</f>
        <v>13198060</v>
      </c>
      <c r="R969">
        <f t="shared" si="15"/>
        <v>16</v>
      </c>
    </row>
    <row r="970" spans="1:18" x14ac:dyDescent="0.2">
      <c r="A970" s="5" t="s">
        <v>415</v>
      </c>
      <c r="B970" s="6">
        <v>10313198050</v>
      </c>
      <c r="C970" s="6" t="s">
        <v>25</v>
      </c>
      <c r="D970" s="6">
        <v>13198050</v>
      </c>
      <c r="E970" s="6">
        <v>3011</v>
      </c>
      <c r="F970" s="6" t="s">
        <v>21</v>
      </c>
      <c r="G970" s="6" t="s">
        <v>21</v>
      </c>
      <c r="H970" s="6">
        <v>0.99518399999999996</v>
      </c>
      <c r="I970" s="6" t="s">
        <v>20</v>
      </c>
      <c r="J970" s="6">
        <v>4.8156800000000001E-3</v>
      </c>
      <c r="K970" s="6" t="s">
        <v>22</v>
      </c>
      <c r="L970" s="6" t="s">
        <v>22</v>
      </c>
      <c r="M970" s="6" t="s">
        <v>22</v>
      </c>
      <c r="N970" s="7" t="s">
        <v>22</v>
      </c>
      <c r="O970" t="str">
        <f>VLOOKUP(A970,[1]matures!A:C,3,FALSE)</f>
        <v>-</v>
      </c>
      <c r="P970">
        <f>VLOOKUP(A970,[1]matures!A:E,5,FALSE)</f>
        <v>13198037</v>
      </c>
      <c r="Q970">
        <f>VLOOKUP(A970,[1]matures!A:F,6,FALSE)</f>
        <v>13198060</v>
      </c>
      <c r="R970">
        <f t="shared" si="15"/>
        <v>11</v>
      </c>
    </row>
    <row r="971" spans="1:18" x14ac:dyDescent="0.2">
      <c r="A971" s="5" t="s">
        <v>415</v>
      </c>
      <c r="B971" s="6">
        <v>10313198058</v>
      </c>
      <c r="C971" s="6" t="s">
        <v>25</v>
      </c>
      <c r="D971" s="6">
        <v>13198058</v>
      </c>
      <c r="E971" s="6">
        <v>3009</v>
      </c>
      <c r="F971" s="6" t="s">
        <v>26</v>
      </c>
      <c r="G971" s="6" t="s">
        <v>26</v>
      </c>
      <c r="H971" s="6">
        <v>0.99833799999999995</v>
      </c>
      <c r="I971" s="6" t="s">
        <v>23</v>
      </c>
      <c r="J971" s="6">
        <v>1.66168E-3</v>
      </c>
      <c r="K971" s="6" t="s">
        <v>22</v>
      </c>
      <c r="L971" s="6" t="s">
        <v>22</v>
      </c>
      <c r="M971" s="6" t="s">
        <v>22</v>
      </c>
      <c r="N971" s="7" t="s">
        <v>22</v>
      </c>
      <c r="O971" t="str">
        <f>VLOOKUP(A971,[1]matures!A:C,3,FALSE)</f>
        <v>-</v>
      </c>
      <c r="P971">
        <f>VLOOKUP(A971,[1]matures!A:E,5,FALSE)</f>
        <v>13198037</v>
      </c>
      <c r="Q971">
        <f>VLOOKUP(A971,[1]matures!A:F,6,FALSE)</f>
        <v>13198060</v>
      </c>
      <c r="R971">
        <f t="shared" si="15"/>
        <v>3</v>
      </c>
    </row>
    <row r="972" spans="1:18" x14ac:dyDescent="0.2">
      <c r="A972" s="5" t="s">
        <v>415</v>
      </c>
      <c r="B972" s="6">
        <v>10313198059</v>
      </c>
      <c r="C972" s="6" t="s">
        <v>25</v>
      </c>
      <c r="D972" s="6">
        <v>13198059</v>
      </c>
      <c r="E972" s="6">
        <v>1303</v>
      </c>
      <c r="F972" s="6" t="s">
        <v>23</v>
      </c>
      <c r="G972" s="6" t="s">
        <v>23</v>
      </c>
      <c r="H972" s="6">
        <v>0.99961599999999995</v>
      </c>
      <c r="I972" s="6" t="s">
        <v>26</v>
      </c>
      <c r="J972" s="6">
        <v>3.8372999999999999E-4</v>
      </c>
      <c r="K972" s="6" t="s">
        <v>22</v>
      </c>
      <c r="L972" s="6" t="s">
        <v>22</v>
      </c>
      <c r="M972" s="6" t="s">
        <v>22</v>
      </c>
      <c r="N972" s="7" t="s">
        <v>22</v>
      </c>
      <c r="O972" t="str">
        <f>VLOOKUP(A972,[1]matures!A:C,3,FALSE)</f>
        <v>-</v>
      </c>
      <c r="P972">
        <f>VLOOKUP(A972,[1]matures!A:E,5,FALSE)</f>
        <v>13198037</v>
      </c>
      <c r="Q972">
        <f>VLOOKUP(A972,[1]matures!A:F,6,FALSE)</f>
        <v>13198060</v>
      </c>
      <c r="R972">
        <f t="shared" si="15"/>
        <v>2</v>
      </c>
    </row>
    <row r="973" spans="1:18" x14ac:dyDescent="0.2">
      <c r="A973" s="5" t="s">
        <v>415</v>
      </c>
      <c r="B973" s="6">
        <v>10313198060</v>
      </c>
      <c r="C973" s="6" t="s">
        <v>25</v>
      </c>
      <c r="D973" s="6">
        <v>13198060</v>
      </c>
      <c r="E973" s="6">
        <v>2414</v>
      </c>
      <c r="F973" s="6" t="s">
        <v>23</v>
      </c>
      <c r="G973" s="6" t="s">
        <v>23</v>
      </c>
      <c r="H973" s="6">
        <v>0.90244400000000002</v>
      </c>
      <c r="I973" s="6" t="s">
        <v>20</v>
      </c>
      <c r="J973" s="6">
        <v>9.7141699999999997E-2</v>
      </c>
      <c r="K973" s="6" t="s">
        <v>26</v>
      </c>
      <c r="L973" s="6">
        <v>4.1425000000000001E-4</v>
      </c>
      <c r="M973" s="6" t="s">
        <v>22</v>
      </c>
      <c r="N973" s="7" t="s">
        <v>22</v>
      </c>
      <c r="O973" t="str">
        <f>VLOOKUP(A973,[1]matures!A:C,3,FALSE)</f>
        <v>-</v>
      </c>
      <c r="P973">
        <f>VLOOKUP(A973,[1]matures!A:E,5,FALSE)</f>
        <v>13198037</v>
      </c>
      <c r="Q973">
        <f>VLOOKUP(A973,[1]matures!A:F,6,FALSE)</f>
        <v>13198060</v>
      </c>
      <c r="R973">
        <f t="shared" si="15"/>
        <v>1</v>
      </c>
    </row>
    <row r="974" spans="1:18" x14ac:dyDescent="0.2">
      <c r="A974" s="5" t="s">
        <v>416</v>
      </c>
      <c r="B974" s="6">
        <v>10111846177</v>
      </c>
      <c r="C974" s="6" t="s">
        <v>34</v>
      </c>
      <c r="D974" s="6">
        <v>11846177</v>
      </c>
      <c r="E974" s="6">
        <v>3011</v>
      </c>
      <c r="F974" s="6" t="s">
        <v>23</v>
      </c>
      <c r="G974" s="6" t="s">
        <v>23</v>
      </c>
      <c r="H974" s="6">
        <v>0.999336</v>
      </c>
      <c r="I974" s="6" t="s">
        <v>26</v>
      </c>
      <c r="J974" s="6">
        <v>6.6423100000000004E-4</v>
      </c>
      <c r="K974" s="6" t="s">
        <v>22</v>
      </c>
      <c r="L974" s="6" t="s">
        <v>22</v>
      </c>
      <c r="M974" s="6" t="s">
        <v>22</v>
      </c>
      <c r="N974" s="7" t="s">
        <v>22</v>
      </c>
      <c r="O974" t="str">
        <f>VLOOKUP(A974,[1]matures!A:C,3,FALSE)</f>
        <v>-</v>
      </c>
      <c r="P974">
        <f>VLOOKUP(A974,[1]matures!A:E,5,FALSE)</f>
        <v>11846176</v>
      </c>
      <c r="Q974">
        <f>VLOOKUP(A974,[1]matures!A:F,6,FALSE)</f>
        <v>11846199</v>
      </c>
      <c r="R974">
        <f t="shared" si="15"/>
        <v>23</v>
      </c>
    </row>
    <row r="975" spans="1:18" x14ac:dyDescent="0.2">
      <c r="A975" s="5" t="s">
        <v>416</v>
      </c>
      <c r="B975" s="6">
        <v>10111846178</v>
      </c>
      <c r="C975" s="6" t="s">
        <v>34</v>
      </c>
      <c r="D975" s="6">
        <v>11846178</v>
      </c>
      <c r="E975" s="6">
        <v>3020</v>
      </c>
      <c r="F975" s="6" t="s">
        <v>21</v>
      </c>
      <c r="G975" s="6" t="s">
        <v>21</v>
      </c>
      <c r="H975" s="6">
        <v>0.999834</v>
      </c>
      <c r="I975" s="6" t="s">
        <v>20</v>
      </c>
      <c r="J975" s="6">
        <v>1.65563E-4</v>
      </c>
      <c r="K975" s="6" t="s">
        <v>22</v>
      </c>
      <c r="L975" s="6" t="s">
        <v>22</v>
      </c>
      <c r="M975" s="6" t="s">
        <v>22</v>
      </c>
      <c r="N975" s="7" t="s">
        <v>22</v>
      </c>
      <c r="O975" t="str">
        <f>VLOOKUP(A975,[1]matures!A:C,3,FALSE)</f>
        <v>-</v>
      </c>
      <c r="P975">
        <f>VLOOKUP(A975,[1]matures!A:E,5,FALSE)</f>
        <v>11846176</v>
      </c>
      <c r="Q975">
        <f>VLOOKUP(A975,[1]matures!A:F,6,FALSE)</f>
        <v>11846199</v>
      </c>
      <c r="R975">
        <f t="shared" si="15"/>
        <v>22</v>
      </c>
    </row>
    <row r="976" spans="1:18" x14ac:dyDescent="0.2">
      <c r="A976" s="5" t="s">
        <v>416</v>
      </c>
      <c r="B976" s="6">
        <v>10111846181</v>
      </c>
      <c r="C976" s="6" t="s">
        <v>34</v>
      </c>
      <c r="D976" s="6">
        <v>11846181</v>
      </c>
      <c r="E976" s="6">
        <v>3017</v>
      </c>
      <c r="F976" s="6" t="s">
        <v>21</v>
      </c>
      <c r="G976" s="6" t="s">
        <v>21</v>
      </c>
      <c r="H976" s="6">
        <v>0.99817699999999998</v>
      </c>
      <c r="I976" s="6" t="s">
        <v>20</v>
      </c>
      <c r="J976" s="6">
        <v>1.823E-3</v>
      </c>
      <c r="K976" s="6" t="s">
        <v>22</v>
      </c>
      <c r="L976" s="6" t="s">
        <v>22</v>
      </c>
      <c r="M976" s="6" t="s">
        <v>22</v>
      </c>
      <c r="N976" s="7" t="s">
        <v>22</v>
      </c>
      <c r="O976" t="str">
        <f>VLOOKUP(A976,[1]matures!A:C,3,FALSE)</f>
        <v>-</v>
      </c>
      <c r="P976">
        <f>VLOOKUP(A976,[1]matures!A:E,5,FALSE)</f>
        <v>11846176</v>
      </c>
      <c r="Q976">
        <f>VLOOKUP(A976,[1]matures!A:F,6,FALSE)</f>
        <v>11846199</v>
      </c>
      <c r="R976">
        <f t="shared" si="15"/>
        <v>19</v>
      </c>
    </row>
    <row r="977" spans="1:18" x14ac:dyDescent="0.2">
      <c r="A977" s="5" t="s">
        <v>416</v>
      </c>
      <c r="B977" s="6">
        <v>10111846185</v>
      </c>
      <c r="C977" s="6" t="s">
        <v>34</v>
      </c>
      <c r="D977" s="6">
        <v>11846185</v>
      </c>
      <c r="E977" s="6">
        <v>3018</v>
      </c>
      <c r="F977" s="6" t="s">
        <v>21</v>
      </c>
      <c r="G977" s="6" t="s">
        <v>21</v>
      </c>
      <c r="H977" s="6">
        <v>0.99966900000000003</v>
      </c>
      <c r="I977" s="6" t="s">
        <v>26</v>
      </c>
      <c r="J977" s="6">
        <v>3.3134499999999998E-4</v>
      </c>
      <c r="K977" s="6" t="s">
        <v>22</v>
      </c>
      <c r="L977" s="6" t="s">
        <v>22</v>
      </c>
      <c r="M977" s="6" t="s">
        <v>22</v>
      </c>
      <c r="N977" s="7" t="s">
        <v>22</v>
      </c>
      <c r="O977" t="str">
        <f>VLOOKUP(A977,[1]matures!A:C,3,FALSE)</f>
        <v>-</v>
      </c>
      <c r="P977">
        <f>VLOOKUP(A977,[1]matures!A:E,5,FALSE)</f>
        <v>11846176</v>
      </c>
      <c r="Q977">
        <f>VLOOKUP(A977,[1]matures!A:F,6,FALSE)</f>
        <v>11846199</v>
      </c>
      <c r="R977">
        <f t="shared" si="15"/>
        <v>15</v>
      </c>
    </row>
    <row r="978" spans="1:18" x14ac:dyDescent="0.2">
      <c r="A978" s="5" t="s">
        <v>416</v>
      </c>
      <c r="B978" s="6">
        <v>10111846186</v>
      </c>
      <c r="C978" s="6" t="s">
        <v>34</v>
      </c>
      <c r="D978" s="6">
        <v>11846186</v>
      </c>
      <c r="E978" s="6">
        <v>3014</v>
      </c>
      <c r="F978" s="6" t="s">
        <v>20</v>
      </c>
      <c r="G978" s="6" t="s">
        <v>20</v>
      </c>
      <c r="H978" s="6">
        <v>0.999668</v>
      </c>
      <c r="I978" s="6" t="s">
        <v>23</v>
      </c>
      <c r="J978" s="6">
        <v>3.3178500000000002E-4</v>
      </c>
      <c r="K978" s="6" t="s">
        <v>22</v>
      </c>
      <c r="L978" s="6" t="s">
        <v>22</v>
      </c>
      <c r="M978" s="6" t="s">
        <v>22</v>
      </c>
      <c r="N978" s="7" t="s">
        <v>22</v>
      </c>
      <c r="O978" t="str">
        <f>VLOOKUP(A978,[1]matures!A:C,3,FALSE)</f>
        <v>-</v>
      </c>
      <c r="P978">
        <f>VLOOKUP(A978,[1]matures!A:E,5,FALSE)</f>
        <v>11846176</v>
      </c>
      <c r="Q978">
        <f>VLOOKUP(A978,[1]matures!A:F,6,FALSE)</f>
        <v>11846199</v>
      </c>
      <c r="R978">
        <f t="shared" si="15"/>
        <v>14</v>
      </c>
    </row>
    <row r="979" spans="1:18" x14ac:dyDescent="0.2">
      <c r="A979" s="5" t="s">
        <v>416</v>
      </c>
      <c r="B979" s="6">
        <v>10111846193</v>
      </c>
      <c r="C979" s="6" t="s">
        <v>34</v>
      </c>
      <c r="D979" s="6">
        <v>11846193</v>
      </c>
      <c r="E979" s="6">
        <v>3011</v>
      </c>
      <c r="F979" s="6" t="s">
        <v>21</v>
      </c>
      <c r="G979" s="6" t="s">
        <v>21</v>
      </c>
      <c r="H979" s="6">
        <v>0.999668</v>
      </c>
      <c r="I979" s="6" t="s">
        <v>20</v>
      </c>
      <c r="J979" s="6">
        <v>3.3211599999999998E-4</v>
      </c>
      <c r="K979" s="6" t="s">
        <v>22</v>
      </c>
      <c r="L979" s="6" t="s">
        <v>22</v>
      </c>
      <c r="M979" s="6" t="s">
        <v>22</v>
      </c>
      <c r="N979" s="7" t="s">
        <v>22</v>
      </c>
      <c r="O979" t="str">
        <f>VLOOKUP(A979,[1]matures!A:C,3,FALSE)</f>
        <v>-</v>
      </c>
      <c r="P979">
        <f>VLOOKUP(A979,[1]matures!A:E,5,FALSE)</f>
        <v>11846176</v>
      </c>
      <c r="Q979">
        <f>VLOOKUP(A979,[1]matures!A:F,6,FALSE)</f>
        <v>11846199</v>
      </c>
      <c r="R979">
        <f t="shared" si="15"/>
        <v>7</v>
      </c>
    </row>
    <row r="980" spans="1:18" x14ac:dyDescent="0.2">
      <c r="A980" s="5" t="s">
        <v>416</v>
      </c>
      <c r="B980" s="6">
        <v>10111846197</v>
      </c>
      <c r="C980" s="6" t="s">
        <v>34</v>
      </c>
      <c r="D980" s="6">
        <v>11846197</v>
      </c>
      <c r="E980" s="6">
        <v>2932</v>
      </c>
      <c r="F980" s="6" t="s">
        <v>23</v>
      </c>
      <c r="G980" s="6" t="s">
        <v>23</v>
      </c>
      <c r="H980" s="6">
        <v>0.98908600000000002</v>
      </c>
      <c r="I980" s="6" t="s">
        <v>26</v>
      </c>
      <c r="J980" s="6">
        <v>1.0914099999999999E-2</v>
      </c>
      <c r="K980" s="6" t="s">
        <v>22</v>
      </c>
      <c r="L980" s="6" t="s">
        <v>22</v>
      </c>
      <c r="M980" s="6" t="s">
        <v>22</v>
      </c>
      <c r="N980" s="7" t="s">
        <v>22</v>
      </c>
      <c r="O980" t="str">
        <f>VLOOKUP(A980,[1]matures!A:C,3,FALSE)</f>
        <v>-</v>
      </c>
      <c r="P980">
        <f>VLOOKUP(A980,[1]matures!A:E,5,FALSE)</f>
        <v>11846176</v>
      </c>
      <c r="Q980">
        <f>VLOOKUP(A980,[1]matures!A:F,6,FALSE)</f>
        <v>11846199</v>
      </c>
      <c r="R980">
        <f t="shared" si="15"/>
        <v>3</v>
      </c>
    </row>
    <row r="981" spans="1:18" x14ac:dyDescent="0.2">
      <c r="A981" s="5" t="s">
        <v>417</v>
      </c>
      <c r="B981" s="6">
        <v>10626661440</v>
      </c>
      <c r="C981" s="6" t="s">
        <v>28</v>
      </c>
      <c r="D981" s="6">
        <v>26661440</v>
      </c>
      <c r="E981" s="6">
        <v>3022</v>
      </c>
      <c r="F981" s="6" t="s">
        <v>21</v>
      </c>
      <c r="G981" s="6" t="s">
        <v>21</v>
      </c>
      <c r="H981" s="6">
        <v>0.99966900000000003</v>
      </c>
      <c r="I981" s="6" t="s">
        <v>20</v>
      </c>
      <c r="J981" s="6">
        <v>3.3090700000000002E-4</v>
      </c>
      <c r="K981" s="6" t="s">
        <v>22</v>
      </c>
      <c r="L981" s="6" t="s">
        <v>22</v>
      </c>
      <c r="M981" s="6" t="s">
        <v>22</v>
      </c>
      <c r="N981" s="7" t="s">
        <v>22</v>
      </c>
      <c r="O981" t="str">
        <f>VLOOKUP(A981,[1]matures!A:C,3,FALSE)</f>
        <v>-</v>
      </c>
      <c r="P981">
        <f>VLOOKUP(A981,[1]matures!A:E,5,FALSE)</f>
        <v>26661423</v>
      </c>
      <c r="Q981">
        <f>VLOOKUP(A981,[1]matures!A:F,6,FALSE)</f>
        <v>26661446</v>
      </c>
      <c r="R981">
        <f t="shared" si="15"/>
        <v>7</v>
      </c>
    </row>
    <row r="982" spans="1:18" x14ac:dyDescent="0.2">
      <c r="A982" s="5" t="s">
        <v>418</v>
      </c>
      <c r="B982" s="6">
        <v>10125017391</v>
      </c>
      <c r="C982" s="6" t="s">
        <v>34</v>
      </c>
      <c r="D982" s="6">
        <v>25017391</v>
      </c>
      <c r="E982" s="6">
        <v>2991</v>
      </c>
      <c r="F982" s="6" t="s">
        <v>20</v>
      </c>
      <c r="G982" s="6" t="s">
        <v>20</v>
      </c>
      <c r="H982" s="6">
        <v>0.99966600000000005</v>
      </c>
      <c r="I982" s="6" t="s">
        <v>26</v>
      </c>
      <c r="J982" s="6">
        <v>3.3433600000000002E-4</v>
      </c>
      <c r="K982" s="6" t="s">
        <v>22</v>
      </c>
      <c r="L982" s="6" t="s">
        <v>22</v>
      </c>
      <c r="M982" s="6" t="s">
        <v>22</v>
      </c>
      <c r="N982" s="7" t="s">
        <v>22</v>
      </c>
      <c r="O982" t="str">
        <f>VLOOKUP(A982,[1]matures!A:C,3,FALSE)</f>
        <v>-</v>
      </c>
      <c r="P982">
        <f>VLOOKUP(A982,[1]matures!A:E,5,FALSE)</f>
        <v>25017383</v>
      </c>
      <c r="Q982">
        <f>VLOOKUP(A982,[1]matures!A:F,6,FALSE)</f>
        <v>25017406</v>
      </c>
      <c r="R982">
        <f t="shared" si="15"/>
        <v>16</v>
      </c>
    </row>
    <row r="983" spans="1:18" x14ac:dyDescent="0.2">
      <c r="A983" s="5" t="s">
        <v>419</v>
      </c>
      <c r="B983" s="6">
        <v>10911584065</v>
      </c>
      <c r="C983" s="6" t="s">
        <v>60</v>
      </c>
      <c r="D983" s="6">
        <v>11584065</v>
      </c>
      <c r="E983" s="6">
        <v>1737</v>
      </c>
      <c r="F983" s="6" t="s">
        <v>23</v>
      </c>
      <c r="G983" s="6" t="s">
        <v>23</v>
      </c>
      <c r="H983" s="6">
        <v>0.97265400000000002</v>
      </c>
      <c r="I983" s="6" t="s">
        <v>21</v>
      </c>
      <c r="J983" s="6">
        <v>2.67703E-2</v>
      </c>
      <c r="K983" s="6" t="s">
        <v>26</v>
      </c>
      <c r="L983" s="6">
        <v>5.7570500000000003E-4</v>
      </c>
      <c r="M983" s="6" t="s">
        <v>22</v>
      </c>
      <c r="N983" s="7" t="s">
        <v>22</v>
      </c>
      <c r="O983" t="str">
        <f>VLOOKUP(A983,[1]matures!A:C,3,FALSE)</f>
        <v>-</v>
      </c>
      <c r="P983">
        <f>VLOOKUP(A983,[1]matures!A:E,5,FALSE)</f>
        <v>11584062</v>
      </c>
      <c r="Q983">
        <f>VLOOKUP(A983,[1]matures!A:F,6,FALSE)</f>
        <v>11584085</v>
      </c>
      <c r="R983">
        <f t="shared" si="15"/>
        <v>21</v>
      </c>
    </row>
    <row r="984" spans="1:18" x14ac:dyDescent="0.2">
      <c r="A984" s="5" t="s">
        <v>419</v>
      </c>
      <c r="B984" s="6">
        <v>10911584067</v>
      </c>
      <c r="C984" s="6" t="s">
        <v>60</v>
      </c>
      <c r="D984" s="6">
        <v>11584067</v>
      </c>
      <c r="E984" s="6">
        <v>1740</v>
      </c>
      <c r="F984" s="6" t="s">
        <v>23</v>
      </c>
      <c r="G984" s="6" t="s">
        <v>23</v>
      </c>
      <c r="H984" s="6">
        <v>0.75574699999999995</v>
      </c>
      <c r="I984" s="6" t="s">
        <v>26</v>
      </c>
      <c r="J984" s="6">
        <v>0.244253</v>
      </c>
      <c r="K984" s="6" t="s">
        <v>22</v>
      </c>
      <c r="L984" s="6" t="s">
        <v>22</v>
      </c>
      <c r="M984" s="6" t="s">
        <v>22</v>
      </c>
      <c r="N984" s="7" t="s">
        <v>22</v>
      </c>
      <c r="O984" t="str">
        <f>VLOOKUP(A984,[1]matures!A:C,3,FALSE)</f>
        <v>-</v>
      </c>
      <c r="P984">
        <f>VLOOKUP(A984,[1]matures!A:E,5,FALSE)</f>
        <v>11584062</v>
      </c>
      <c r="Q984">
        <f>VLOOKUP(A984,[1]matures!A:F,6,FALSE)</f>
        <v>11584085</v>
      </c>
      <c r="R984">
        <f t="shared" si="15"/>
        <v>19</v>
      </c>
    </row>
    <row r="985" spans="1:18" x14ac:dyDescent="0.2">
      <c r="A985" s="5" t="s">
        <v>419</v>
      </c>
      <c r="B985" s="6">
        <v>10911584070</v>
      </c>
      <c r="C985" s="6" t="s">
        <v>60</v>
      </c>
      <c r="D985" s="6">
        <v>11584070</v>
      </c>
      <c r="E985" s="6">
        <v>1788</v>
      </c>
      <c r="F985" s="6" t="s">
        <v>21</v>
      </c>
      <c r="G985" s="6" t="s">
        <v>21</v>
      </c>
      <c r="H985" s="6">
        <v>0.99944100000000002</v>
      </c>
      <c r="I985" s="6" t="s">
        <v>26</v>
      </c>
      <c r="J985" s="6">
        <v>5.5928399999999995E-4</v>
      </c>
      <c r="K985" s="6" t="s">
        <v>22</v>
      </c>
      <c r="L985" s="6" t="s">
        <v>22</v>
      </c>
      <c r="M985" s="6" t="s">
        <v>22</v>
      </c>
      <c r="N985" s="7" t="s">
        <v>22</v>
      </c>
      <c r="O985" t="str">
        <f>VLOOKUP(A985,[1]matures!A:C,3,FALSE)</f>
        <v>-</v>
      </c>
      <c r="P985">
        <f>VLOOKUP(A985,[1]matures!A:E,5,FALSE)</f>
        <v>11584062</v>
      </c>
      <c r="Q985">
        <f>VLOOKUP(A985,[1]matures!A:F,6,FALSE)</f>
        <v>11584085</v>
      </c>
      <c r="R985">
        <f t="shared" si="15"/>
        <v>16</v>
      </c>
    </row>
    <row r="986" spans="1:18" x14ac:dyDescent="0.2">
      <c r="A986" s="5" t="s">
        <v>419</v>
      </c>
      <c r="B986" s="6">
        <v>10911584073</v>
      </c>
      <c r="C986" s="6" t="s">
        <v>60</v>
      </c>
      <c r="D986" s="6">
        <v>11584073</v>
      </c>
      <c r="E986" s="6">
        <v>1749</v>
      </c>
      <c r="F986" s="6" t="s">
        <v>26</v>
      </c>
      <c r="G986" s="6" t="s">
        <v>26</v>
      </c>
      <c r="H986" s="6">
        <v>0.97312699999999996</v>
      </c>
      <c r="I986" s="6" t="s">
        <v>23</v>
      </c>
      <c r="J986" s="6">
        <v>2.6872500000000001E-2</v>
      </c>
      <c r="K986" s="6" t="s">
        <v>22</v>
      </c>
      <c r="L986" s="6" t="s">
        <v>22</v>
      </c>
      <c r="M986" s="6" t="s">
        <v>22</v>
      </c>
      <c r="N986" s="7" t="s">
        <v>22</v>
      </c>
      <c r="O986" t="str">
        <f>VLOOKUP(A986,[1]matures!A:C,3,FALSE)</f>
        <v>-</v>
      </c>
      <c r="P986">
        <f>VLOOKUP(A986,[1]matures!A:E,5,FALSE)</f>
        <v>11584062</v>
      </c>
      <c r="Q986">
        <f>VLOOKUP(A986,[1]matures!A:F,6,FALSE)</f>
        <v>11584085</v>
      </c>
      <c r="R986">
        <f t="shared" si="15"/>
        <v>13</v>
      </c>
    </row>
    <row r="987" spans="1:18" x14ac:dyDescent="0.2">
      <c r="A987" s="5" t="s">
        <v>419</v>
      </c>
      <c r="B987" s="6">
        <v>10911584074</v>
      </c>
      <c r="C987" s="6" t="s">
        <v>60</v>
      </c>
      <c r="D987" s="6">
        <v>11584074</v>
      </c>
      <c r="E987" s="6">
        <v>1755</v>
      </c>
      <c r="F987" s="6" t="s">
        <v>21</v>
      </c>
      <c r="G987" s="6" t="s">
        <v>21</v>
      </c>
      <c r="H987" s="6">
        <v>0.85726500000000005</v>
      </c>
      <c r="I987" s="6" t="s">
        <v>20</v>
      </c>
      <c r="J987" s="6">
        <v>0.142735</v>
      </c>
      <c r="K987" s="6" t="s">
        <v>22</v>
      </c>
      <c r="L987" s="6" t="s">
        <v>22</v>
      </c>
      <c r="M987" s="6" t="s">
        <v>22</v>
      </c>
      <c r="N987" s="7" t="s">
        <v>22</v>
      </c>
      <c r="O987" t="str">
        <f>VLOOKUP(A987,[1]matures!A:C,3,FALSE)</f>
        <v>-</v>
      </c>
      <c r="P987">
        <f>VLOOKUP(A987,[1]matures!A:E,5,FALSE)</f>
        <v>11584062</v>
      </c>
      <c r="Q987">
        <f>VLOOKUP(A987,[1]matures!A:F,6,FALSE)</f>
        <v>11584085</v>
      </c>
      <c r="R987">
        <f t="shared" si="15"/>
        <v>12</v>
      </c>
    </row>
    <row r="988" spans="1:18" x14ac:dyDescent="0.2">
      <c r="A988" s="5" t="s">
        <v>419</v>
      </c>
      <c r="B988" s="6">
        <v>10911584079</v>
      </c>
      <c r="C988" s="6" t="s">
        <v>60</v>
      </c>
      <c r="D988" s="6">
        <v>11584079</v>
      </c>
      <c r="E988" s="6">
        <v>1746</v>
      </c>
      <c r="F988" s="6" t="s">
        <v>26</v>
      </c>
      <c r="G988" s="6" t="s">
        <v>26</v>
      </c>
      <c r="H988" s="6">
        <v>0.97537200000000002</v>
      </c>
      <c r="I988" s="6" t="s">
        <v>23</v>
      </c>
      <c r="J988" s="6">
        <v>2.4627699999999999E-2</v>
      </c>
      <c r="K988" s="6" t="s">
        <v>22</v>
      </c>
      <c r="L988" s="6" t="s">
        <v>22</v>
      </c>
      <c r="M988" s="6" t="s">
        <v>22</v>
      </c>
      <c r="N988" s="7" t="s">
        <v>22</v>
      </c>
      <c r="O988" t="str">
        <f>VLOOKUP(A988,[1]matures!A:C,3,FALSE)</f>
        <v>-</v>
      </c>
      <c r="P988">
        <f>VLOOKUP(A988,[1]matures!A:E,5,FALSE)</f>
        <v>11584062</v>
      </c>
      <c r="Q988">
        <f>VLOOKUP(A988,[1]matures!A:F,6,FALSE)</f>
        <v>11584085</v>
      </c>
      <c r="R988">
        <f t="shared" si="15"/>
        <v>7</v>
      </c>
    </row>
    <row r="989" spans="1:18" x14ac:dyDescent="0.2">
      <c r="A989" s="5" t="s">
        <v>420</v>
      </c>
      <c r="B989" s="6">
        <v>10105990138</v>
      </c>
      <c r="C989" s="6" t="s">
        <v>34</v>
      </c>
      <c r="D989" s="6">
        <v>5990138</v>
      </c>
      <c r="E989" s="6">
        <v>2990</v>
      </c>
      <c r="F989" s="6" t="s">
        <v>23</v>
      </c>
      <c r="G989" s="6" t="s">
        <v>23</v>
      </c>
      <c r="H989" s="6">
        <v>0.99983299999999997</v>
      </c>
      <c r="I989" s="6" t="s">
        <v>26</v>
      </c>
      <c r="J989" s="6">
        <v>1.67224E-4</v>
      </c>
      <c r="K989" s="6" t="s">
        <v>22</v>
      </c>
      <c r="L989" s="6" t="s">
        <v>22</v>
      </c>
      <c r="M989" s="6" t="s">
        <v>22</v>
      </c>
      <c r="N989" s="7" t="s">
        <v>22</v>
      </c>
      <c r="O989" t="str">
        <f>VLOOKUP(A989,[1]matures!A:C,3,FALSE)</f>
        <v>+</v>
      </c>
      <c r="P989">
        <f>VLOOKUP(A989,[1]matures!A:E,5,FALSE)</f>
        <v>5990135</v>
      </c>
      <c r="Q989">
        <f>VLOOKUP(A989,[1]matures!A:F,6,FALSE)</f>
        <v>5990158</v>
      </c>
      <c r="R989">
        <f t="shared" si="15"/>
        <v>4</v>
      </c>
    </row>
    <row r="990" spans="1:18" x14ac:dyDescent="0.2">
      <c r="A990" s="5" t="s">
        <v>420</v>
      </c>
      <c r="B990" s="6">
        <v>10105990144</v>
      </c>
      <c r="C990" s="6" t="s">
        <v>34</v>
      </c>
      <c r="D990" s="6">
        <v>5990144</v>
      </c>
      <c r="E990" s="6">
        <v>2993</v>
      </c>
      <c r="F990" s="6" t="s">
        <v>23</v>
      </c>
      <c r="G990" s="6" t="s">
        <v>23</v>
      </c>
      <c r="H990" s="6">
        <v>0.99983299999999997</v>
      </c>
      <c r="I990" s="6" t="s">
        <v>26</v>
      </c>
      <c r="J990" s="6">
        <v>1.6705600000000001E-4</v>
      </c>
      <c r="K990" s="6" t="s">
        <v>22</v>
      </c>
      <c r="L990" s="6" t="s">
        <v>22</v>
      </c>
      <c r="M990" s="6" t="s">
        <v>22</v>
      </c>
      <c r="N990" s="7" t="s">
        <v>22</v>
      </c>
      <c r="O990" t="str">
        <f>VLOOKUP(A990,[1]matures!A:C,3,FALSE)</f>
        <v>+</v>
      </c>
      <c r="P990">
        <f>VLOOKUP(A990,[1]matures!A:E,5,FALSE)</f>
        <v>5990135</v>
      </c>
      <c r="Q990">
        <f>VLOOKUP(A990,[1]matures!A:F,6,FALSE)</f>
        <v>5990158</v>
      </c>
      <c r="R990">
        <f t="shared" si="15"/>
        <v>10</v>
      </c>
    </row>
    <row r="991" spans="1:18" x14ac:dyDescent="0.2">
      <c r="A991" s="5" t="s">
        <v>420</v>
      </c>
      <c r="B991" s="6">
        <v>10105990148</v>
      </c>
      <c r="C991" s="6" t="s">
        <v>34</v>
      </c>
      <c r="D991" s="6">
        <v>5990148</v>
      </c>
      <c r="E991" s="6">
        <v>2993</v>
      </c>
      <c r="F991" s="6" t="s">
        <v>23</v>
      </c>
      <c r="G991" s="6" t="s">
        <v>23</v>
      </c>
      <c r="H991" s="6">
        <v>0.99983299999999997</v>
      </c>
      <c r="I991" s="6" t="s">
        <v>20</v>
      </c>
      <c r="J991" s="6">
        <v>1.6705600000000001E-4</v>
      </c>
      <c r="K991" s="6" t="s">
        <v>22</v>
      </c>
      <c r="L991" s="6" t="s">
        <v>22</v>
      </c>
      <c r="M991" s="6" t="s">
        <v>22</v>
      </c>
      <c r="N991" s="7" t="s">
        <v>22</v>
      </c>
      <c r="O991" t="str">
        <f>VLOOKUP(A991,[1]matures!A:C,3,FALSE)</f>
        <v>+</v>
      </c>
      <c r="P991">
        <f>VLOOKUP(A991,[1]matures!A:E,5,FALSE)</f>
        <v>5990135</v>
      </c>
      <c r="Q991">
        <f>VLOOKUP(A991,[1]matures!A:F,6,FALSE)</f>
        <v>5990158</v>
      </c>
      <c r="R991">
        <f t="shared" si="15"/>
        <v>14</v>
      </c>
    </row>
    <row r="992" spans="1:18" x14ac:dyDescent="0.2">
      <c r="A992" s="5" t="s">
        <v>420</v>
      </c>
      <c r="B992" s="6">
        <v>10105990154</v>
      </c>
      <c r="C992" s="6" t="s">
        <v>34</v>
      </c>
      <c r="D992" s="6">
        <v>5990154</v>
      </c>
      <c r="E992" s="6">
        <v>2423</v>
      </c>
      <c r="F992" s="6" t="s">
        <v>23</v>
      </c>
      <c r="G992" s="6" t="s">
        <v>23</v>
      </c>
      <c r="H992" s="6">
        <v>0.99979399999999996</v>
      </c>
      <c r="I992" s="6" t="s">
        <v>26</v>
      </c>
      <c r="J992" s="6">
        <v>2.0635599999999999E-4</v>
      </c>
      <c r="K992" s="6" t="s">
        <v>22</v>
      </c>
      <c r="L992" s="6" t="s">
        <v>22</v>
      </c>
      <c r="M992" s="6" t="s">
        <v>22</v>
      </c>
      <c r="N992" s="7" t="s">
        <v>22</v>
      </c>
      <c r="O992" t="str">
        <f>VLOOKUP(A992,[1]matures!A:C,3,FALSE)</f>
        <v>+</v>
      </c>
      <c r="P992">
        <f>VLOOKUP(A992,[1]matures!A:E,5,FALSE)</f>
        <v>5990135</v>
      </c>
      <c r="Q992">
        <f>VLOOKUP(A992,[1]matures!A:F,6,FALSE)</f>
        <v>5990158</v>
      </c>
      <c r="R992">
        <f t="shared" si="15"/>
        <v>20</v>
      </c>
    </row>
    <row r="993" spans="1:18" x14ac:dyDescent="0.2">
      <c r="A993" s="5" t="s">
        <v>420</v>
      </c>
      <c r="B993" s="6">
        <v>10105990155</v>
      </c>
      <c r="C993" s="6" t="s">
        <v>34</v>
      </c>
      <c r="D993" s="6">
        <v>5990155</v>
      </c>
      <c r="E993" s="6">
        <v>2970</v>
      </c>
      <c r="F993" s="6" t="s">
        <v>23</v>
      </c>
      <c r="G993" s="6" t="s">
        <v>23</v>
      </c>
      <c r="H993" s="6">
        <v>0.70016800000000001</v>
      </c>
      <c r="I993" s="6" t="s">
        <v>26</v>
      </c>
      <c r="J993" s="6">
        <v>0.29983199999999999</v>
      </c>
      <c r="K993" s="6" t="s">
        <v>22</v>
      </c>
      <c r="L993" s="6" t="s">
        <v>22</v>
      </c>
      <c r="M993" s="6" t="s">
        <v>22</v>
      </c>
      <c r="N993" s="7" t="s">
        <v>22</v>
      </c>
      <c r="O993" t="str">
        <f>VLOOKUP(A993,[1]matures!A:C,3,FALSE)</f>
        <v>+</v>
      </c>
      <c r="P993">
        <f>VLOOKUP(A993,[1]matures!A:E,5,FALSE)</f>
        <v>5990135</v>
      </c>
      <c r="Q993">
        <f>VLOOKUP(A993,[1]matures!A:F,6,FALSE)</f>
        <v>5990158</v>
      </c>
      <c r="R993">
        <f t="shared" si="15"/>
        <v>21</v>
      </c>
    </row>
    <row r="994" spans="1:18" x14ac:dyDescent="0.2">
      <c r="A994" s="5" t="s">
        <v>421</v>
      </c>
      <c r="B994" s="6">
        <v>10413157350</v>
      </c>
      <c r="C994" s="6" t="s">
        <v>31</v>
      </c>
      <c r="D994" s="6">
        <v>13157350</v>
      </c>
      <c r="E994" s="6">
        <v>2956</v>
      </c>
      <c r="F994" s="6" t="s">
        <v>21</v>
      </c>
      <c r="G994" s="6" t="s">
        <v>21</v>
      </c>
      <c r="H994" s="6">
        <v>0.99966200000000005</v>
      </c>
      <c r="I994" s="6" t="s">
        <v>20</v>
      </c>
      <c r="J994" s="6">
        <v>3.3829500000000001E-4</v>
      </c>
      <c r="K994" s="6" t="s">
        <v>22</v>
      </c>
      <c r="L994" s="6" t="s">
        <v>22</v>
      </c>
      <c r="M994" s="6" t="s">
        <v>22</v>
      </c>
      <c r="N994" s="7" t="s">
        <v>22</v>
      </c>
      <c r="O994" t="str">
        <f>VLOOKUP(A994,[1]matures!A:C,3,FALSE)</f>
        <v>+</v>
      </c>
      <c r="P994">
        <f>VLOOKUP(A994,[1]matures!A:E,5,FALSE)</f>
        <v>13157349</v>
      </c>
      <c r="Q994">
        <f>VLOOKUP(A994,[1]matures!A:F,6,FALSE)</f>
        <v>13157369</v>
      </c>
      <c r="R994">
        <f t="shared" si="15"/>
        <v>2</v>
      </c>
    </row>
    <row r="995" spans="1:18" x14ac:dyDescent="0.2">
      <c r="A995" s="5" t="s">
        <v>421</v>
      </c>
      <c r="B995" s="6">
        <v>10413157364</v>
      </c>
      <c r="C995" s="6" t="s">
        <v>31</v>
      </c>
      <c r="D995" s="6">
        <v>13157364</v>
      </c>
      <c r="E995" s="6">
        <v>2992</v>
      </c>
      <c r="F995" s="6" t="s">
        <v>21</v>
      </c>
      <c r="G995" s="6" t="s">
        <v>21</v>
      </c>
      <c r="H995" s="6">
        <v>0.86213200000000001</v>
      </c>
      <c r="I995" s="6" t="s">
        <v>20</v>
      </c>
      <c r="J995" s="6">
        <v>0.13786799999999999</v>
      </c>
      <c r="K995" s="6" t="s">
        <v>22</v>
      </c>
      <c r="L995" s="6" t="s">
        <v>22</v>
      </c>
      <c r="M995" s="6" t="s">
        <v>22</v>
      </c>
      <c r="N995" s="7" t="s">
        <v>22</v>
      </c>
      <c r="O995" t="str">
        <f>VLOOKUP(A995,[1]matures!A:C,3,FALSE)</f>
        <v>+</v>
      </c>
      <c r="P995">
        <f>VLOOKUP(A995,[1]matures!A:E,5,FALSE)</f>
        <v>13157349</v>
      </c>
      <c r="Q995">
        <f>VLOOKUP(A995,[1]matures!A:F,6,FALSE)</f>
        <v>13157369</v>
      </c>
      <c r="R995">
        <f t="shared" si="15"/>
        <v>16</v>
      </c>
    </row>
    <row r="996" spans="1:18" x14ac:dyDescent="0.2">
      <c r="A996" s="5" t="s">
        <v>422</v>
      </c>
      <c r="B996" s="6">
        <v>10129695869</v>
      </c>
      <c r="C996" s="6" t="s">
        <v>34</v>
      </c>
      <c r="D996" s="6">
        <v>29695869</v>
      </c>
      <c r="E996" s="6">
        <v>531</v>
      </c>
      <c r="F996" s="6" t="s">
        <v>23</v>
      </c>
      <c r="G996" s="6" t="s">
        <v>23</v>
      </c>
      <c r="H996" s="6">
        <v>0.94162000000000001</v>
      </c>
      <c r="I996" s="6" t="s">
        <v>26</v>
      </c>
      <c r="J996" s="6">
        <v>5.8380399999999999E-2</v>
      </c>
      <c r="K996" s="6" t="s">
        <v>22</v>
      </c>
      <c r="L996" s="6" t="s">
        <v>22</v>
      </c>
      <c r="M996" s="6" t="s">
        <v>22</v>
      </c>
      <c r="N996" s="7" t="s">
        <v>22</v>
      </c>
      <c r="O996" t="str">
        <f>VLOOKUP(A996,[1]matures!A:C,3,FALSE)</f>
        <v>+</v>
      </c>
      <c r="P996">
        <f>VLOOKUP(A996,[1]matures!A:E,5,FALSE)</f>
        <v>29695852</v>
      </c>
      <c r="Q996">
        <f>VLOOKUP(A996,[1]matures!A:F,6,FALSE)</f>
        <v>29695872</v>
      </c>
      <c r="R996">
        <f t="shared" si="15"/>
        <v>18</v>
      </c>
    </row>
    <row r="997" spans="1:18" x14ac:dyDescent="0.2">
      <c r="A997" s="5" t="s">
        <v>422</v>
      </c>
      <c r="B997" s="6">
        <v>10129695872</v>
      </c>
      <c r="C997" s="6" t="s">
        <v>34</v>
      </c>
      <c r="D997" s="6">
        <v>29695872</v>
      </c>
      <c r="E997" s="6">
        <v>525</v>
      </c>
      <c r="F997" s="6" t="s">
        <v>23</v>
      </c>
      <c r="G997" s="6" t="s">
        <v>23</v>
      </c>
      <c r="H997" s="6">
        <v>0.99619000000000002</v>
      </c>
      <c r="I997" s="6" t="s">
        <v>26</v>
      </c>
      <c r="J997" s="6">
        <v>3.8095199999999998E-3</v>
      </c>
      <c r="K997" s="6" t="s">
        <v>22</v>
      </c>
      <c r="L997" s="6" t="s">
        <v>22</v>
      </c>
      <c r="M997" s="6" t="s">
        <v>22</v>
      </c>
      <c r="N997" s="7" t="s">
        <v>22</v>
      </c>
      <c r="O997" t="str">
        <f>VLOOKUP(A997,[1]matures!A:C,3,FALSE)</f>
        <v>+</v>
      </c>
      <c r="P997">
        <f>VLOOKUP(A997,[1]matures!A:E,5,FALSE)</f>
        <v>29695852</v>
      </c>
      <c r="Q997">
        <f>VLOOKUP(A997,[1]matures!A:F,6,FALSE)</f>
        <v>29695872</v>
      </c>
      <c r="R997">
        <f t="shared" si="15"/>
        <v>21</v>
      </c>
    </row>
    <row r="998" spans="1:18" x14ac:dyDescent="0.2">
      <c r="A998" s="5" t="s">
        <v>423</v>
      </c>
      <c r="B998" s="6">
        <v>11013982662</v>
      </c>
      <c r="C998" s="6" t="s">
        <v>48</v>
      </c>
      <c r="D998" s="6">
        <v>13982662</v>
      </c>
      <c r="E998" s="6">
        <v>2964</v>
      </c>
      <c r="F998" s="6" t="s">
        <v>26</v>
      </c>
      <c r="G998" s="6" t="s">
        <v>26</v>
      </c>
      <c r="H998" s="6">
        <v>0.51518200000000003</v>
      </c>
      <c r="I998" s="6" t="s">
        <v>20</v>
      </c>
      <c r="J998" s="6">
        <v>0.48481800000000003</v>
      </c>
      <c r="K998" s="6" t="s">
        <v>22</v>
      </c>
      <c r="L998" s="6" t="s">
        <v>22</v>
      </c>
      <c r="M998" s="6" t="s">
        <v>22</v>
      </c>
      <c r="N998" s="7" t="s">
        <v>22</v>
      </c>
      <c r="O998" t="str">
        <f>VLOOKUP(A998,[1]matures!A:C,3,FALSE)</f>
        <v>+</v>
      </c>
      <c r="P998">
        <f>VLOOKUP(A998,[1]matures!A:E,5,FALSE)</f>
        <v>13982658</v>
      </c>
      <c r="Q998">
        <f>VLOOKUP(A998,[1]matures!A:F,6,FALSE)</f>
        <v>13982678</v>
      </c>
      <c r="R998">
        <f t="shared" si="15"/>
        <v>5</v>
      </c>
    </row>
    <row r="999" spans="1:18" x14ac:dyDescent="0.2">
      <c r="A999" s="5" t="s">
        <v>423</v>
      </c>
      <c r="B999" s="6">
        <v>11013982664</v>
      </c>
      <c r="C999" s="6" t="s">
        <v>48</v>
      </c>
      <c r="D999" s="6">
        <v>13982664</v>
      </c>
      <c r="E999" s="6">
        <v>3011</v>
      </c>
      <c r="F999" s="6" t="s">
        <v>26</v>
      </c>
      <c r="G999" s="6" t="s">
        <v>26</v>
      </c>
      <c r="H999" s="6">
        <v>0.999004</v>
      </c>
      <c r="I999" s="6" t="s">
        <v>20</v>
      </c>
      <c r="J999" s="6">
        <v>9.9634700000000007E-4</v>
      </c>
      <c r="K999" s="6" t="s">
        <v>22</v>
      </c>
      <c r="L999" s="6" t="s">
        <v>22</v>
      </c>
      <c r="M999" s="6" t="s">
        <v>22</v>
      </c>
      <c r="N999" s="7" t="s">
        <v>22</v>
      </c>
      <c r="O999" t="str">
        <f>VLOOKUP(A999,[1]matures!A:C,3,FALSE)</f>
        <v>+</v>
      </c>
      <c r="P999">
        <f>VLOOKUP(A999,[1]matures!A:E,5,FALSE)</f>
        <v>13982658</v>
      </c>
      <c r="Q999">
        <f>VLOOKUP(A999,[1]matures!A:F,6,FALSE)</f>
        <v>13982678</v>
      </c>
      <c r="R999">
        <f t="shared" si="15"/>
        <v>7</v>
      </c>
    </row>
    <row r="1000" spans="1:18" x14ac:dyDescent="0.2">
      <c r="A1000" s="5" t="s">
        <v>423</v>
      </c>
      <c r="B1000" s="6">
        <v>11013982670</v>
      </c>
      <c r="C1000" s="6" t="s">
        <v>48</v>
      </c>
      <c r="D1000" s="6">
        <v>13982670</v>
      </c>
      <c r="E1000" s="6">
        <v>3013</v>
      </c>
      <c r="F1000" s="6" t="s">
        <v>26</v>
      </c>
      <c r="G1000" s="6" t="s">
        <v>26</v>
      </c>
      <c r="H1000" s="6">
        <v>0.99485599999999996</v>
      </c>
      <c r="I1000" s="6" t="s">
        <v>23</v>
      </c>
      <c r="J1000" s="6">
        <v>5.1443699999999997E-3</v>
      </c>
      <c r="K1000" s="6" t="s">
        <v>22</v>
      </c>
      <c r="L1000" s="6" t="s">
        <v>22</v>
      </c>
      <c r="M1000" s="6" t="s">
        <v>22</v>
      </c>
      <c r="N1000" s="7" t="s">
        <v>22</v>
      </c>
      <c r="O1000" t="str">
        <f>VLOOKUP(A1000,[1]matures!A:C,3,FALSE)</f>
        <v>+</v>
      </c>
      <c r="P1000">
        <f>VLOOKUP(A1000,[1]matures!A:E,5,FALSE)</f>
        <v>13982658</v>
      </c>
      <c r="Q1000">
        <f>VLOOKUP(A1000,[1]matures!A:F,6,FALSE)</f>
        <v>13982678</v>
      </c>
      <c r="R1000">
        <f t="shared" si="15"/>
        <v>13</v>
      </c>
    </row>
    <row r="1001" spans="1:18" x14ac:dyDescent="0.2">
      <c r="A1001" s="5" t="s">
        <v>424</v>
      </c>
      <c r="B1001" s="6">
        <v>11224605438</v>
      </c>
      <c r="C1001" s="6" t="s">
        <v>52</v>
      </c>
      <c r="D1001" s="6">
        <v>24605438</v>
      </c>
      <c r="E1001" s="6">
        <v>2623</v>
      </c>
      <c r="F1001" s="6" t="s">
        <v>21</v>
      </c>
      <c r="G1001" s="6" t="s">
        <v>21</v>
      </c>
      <c r="H1001" s="6">
        <v>0.98760999999999999</v>
      </c>
      <c r="I1001" s="6" t="s">
        <v>20</v>
      </c>
      <c r="J1001" s="6">
        <v>1.2390399999999999E-2</v>
      </c>
      <c r="K1001" s="6" t="s">
        <v>22</v>
      </c>
      <c r="L1001" s="6" t="s">
        <v>22</v>
      </c>
      <c r="M1001" s="6" t="s">
        <v>22</v>
      </c>
      <c r="N1001" s="7" t="s">
        <v>22</v>
      </c>
      <c r="O1001" t="str">
        <f>VLOOKUP(A1001,[1]matures!A:C,3,FALSE)</f>
        <v>+</v>
      </c>
      <c r="P1001">
        <f>VLOOKUP(A1001,[1]matures!A:E,5,FALSE)</f>
        <v>24605434</v>
      </c>
      <c r="Q1001">
        <f>VLOOKUP(A1001,[1]matures!A:F,6,FALSE)</f>
        <v>24605454</v>
      </c>
      <c r="R1001">
        <f t="shared" si="15"/>
        <v>5</v>
      </c>
    </row>
    <row r="1002" spans="1:18" x14ac:dyDescent="0.2">
      <c r="A1002" s="5" t="s">
        <v>424</v>
      </c>
      <c r="B1002" s="6">
        <v>11224605439</v>
      </c>
      <c r="C1002" s="6" t="s">
        <v>52</v>
      </c>
      <c r="D1002" s="6">
        <v>24605439</v>
      </c>
      <c r="E1002" s="6">
        <v>2599</v>
      </c>
      <c r="F1002" s="6" t="s">
        <v>23</v>
      </c>
      <c r="G1002" s="6" t="s">
        <v>23</v>
      </c>
      <c r="H1002" s="6">
        <v>0.99961500000000003</v>
      </c>
      <c r="I1002" s="6" t="s">
        <v>26</v>
      </c>
      <c r="J1002" s="6">
        <v>3.8476299999999999E-4</v>
      </c>
      <c r="K1002" s="6" t="s">
        <v>22</v>
      </c>
      <c r="L1002" s="6" t="s">
        <v>22</v>
      </c>
      <c r="M1002" s="6" t="s">
        <v>22</v>
      </c>
      <c r="N1002" s="7" t="s">
        <v>22</v>
      </c>
      <c r="O1002" t="str">
        <f>VLOOKUP(A1002,[1]matures!A:C,3,FALSE)</f>
        <v>+</v>
      </c>
      <c r="P1002">
        <f>VLOOKUP(A1002,[1]matures!A:E,5,FALSE)</f>
        <v>24605434</v>
      </c>
      <c r="Q1002">
        <f>VLOOKUP(A1002,[1]matures!A:F,6,FALSE)</f>
        <v>24605454</v>
      </c>
      <c r="R1002">
        <f t="shared" si="15"/>
        <v>6</v>
      </c>
    </row>
    <row r="1003" spans="1:18" x14ac:dyDescent="0.2">
      <c r="A1003" s="5" t="s">
        <v>424</v>
      </c>
      <c r="B1003" s="6">
        <v>11224605440</v>
      </c>
      <c r="C1003" s="6" t="s">
        <v>52</v>
      </c>
      <c r="D1003" s="6">
        <v>24605440</v>
      </c>
      <c r="E1003" s="6">
        <v>2580</v>
      </c>
      <c r="F1003" s="6" t="s">
        <v>23</v>
      </c>
      <c r="G1003" s="6" t="s">
        <v>23</v>
      </c>
      <c r="H1003" s="6">
        <v>0.99961199999999995</v>
      </c>
      <c r="I1003" s="6" t="s">
        <v>26</v>
      </c>
      <c r="J1003" s="6">
        <v>3.87597E-4</v>
      </c>
      <c r="K1003" s="6" t="s">
        <v>22</v>
      </c>
      <c r="L1003" s="6" t="s">
        <v>22</v>
      </c>
      <c r="M1003" s="6" t="s">
        <v>22</v>
      </c>
      <c r="N1003" s="7" t="s">
        <v>22</v>
      </c>
      <c r="O1003" t="str">
        <f>VLOOKUP(A1003,[1]matures!A:C,3,FALSE)</f>
        <v>+</v>
      </c>
      <c r="P1003">
        <f>VLOOKUP(A1003,[1]matures!A:E,5,FALSE)</f>
        <v>24605434</v>
      </c>
      <c r="Q1003">
        <f>VLOOKUP(A1003,[1]matures!A:F,6,FALSE)</f>
        <v>24605454</v>
      </c>
      <c r="R1003">
        <f t="shared" si="15"/>
        <v>7</v>
      </c>
    </row>
    <row r="1004" spans="1:18" x14ac:dyDescent="0.2">
      <c r="A1004" s="5" t="s">
        <v>424</v>
      </c>
      <c r="B1004" s="6">
        <v>11224605446</v>
      </c>
      <c r="C1004" s="6" t="s">
        <v>52</v>
      </c>
      <c r="D1004" s="6">
        <v>24605446</v>
      </c>
      <c r="E1004" s="6">
        <v>1916</v>
      </c>
      <c r="F1004" s="6" t="s">
        <v>20</v>
      </c>
      <c r="G1004" s="6" t="s">
        <v>21</v>
      </c>
      <c r="H1004" s="6">
        <v>0.59238000000000002</v>
      </c>
      <c r="I1004" s="6" t="s">
        <v>20</v>
      </c>
      <c r="J1004" s="6">
        <v>0.40761999999999998</v>
      </c>
      <c r="K1004" s="6" t="s">
        <v>22</v>
      </c>
      <c r="L1004" s="6" t="s">
        <v>22</v>
      </c>
      <c r="M1004" s="6" t="s">
        <v>22</v>
      </c>
      <c r="N1004" s="7" t="s">
        <v>22</v>
      </c>
      <c r="O1004" t="str">
        <f>VLOOKUP(A1004,[1]matures!A:C,3,FALSE)</f>
        <v>+</v>
      </c>
      <c r="P1004">
        <f>VLOOKUP(A1004,[1]matures!A:E,5,FALSE)</f>
        <v>24605434</v>
      </c>
      <c r="Q1004">
        <f>VLOOKUP(A1004,[1]matures!A:F,6,FALSE)</f>
        <v>24605454</v>
      </c>
      <c r="R1004">
        <f t="shared" si="15"/>
        <v>13</v>
      </c>
    </row>
    <row r="1005" spans="1:18" x14ac:dyDescent="0.2">
      <c r="A1005" s="5" t="s">
        <v>424</v>
      </c>
      <c r="B1005" s="6">
        <v>11224605453</v>
      </c>
      <c r="C1005" s="6" t="s">
        <v>52</v>
      </c>
      <c r="D1005" s="6">
        <v>24605453</v>
      </c>
      <c r="E1005" s="6">
        <v>2190</v>
      </c>
      <c r="F1005" s="6" t="s">
        <v>21</v>
      </c>
      <c r="G1005" s="6" t="s">
        <v>21</v>
      </c>
      <c r="H1005" s="6">
        <v>0.98401799999999995</v>
      </c>
      <c r="I1005" s="6" t="s">
        <v>23</v>
      </c>
      <c r="J1005" s="6">
        <v>1.5981700000000001E-2</v>
      </c>
      <c r="K1005" s="6" t="s">
        <v>22</v>
      </c>
      <c r="L1005" s="6" t="s">
        <v>22</v>
      </c>
      <c r="M1005" s="6" t="s">
        <v>22</v>
      </c>
      <c r="N1005" s="7" t="s">
        <v>22</v>
      </c>
      <c r="O1005" t="str">
        <f>VLOOKUP(A1005,[1]matures!A:C,3,FALSE)</f>
        <v>+</v>
      </c>
      <c r="P1005">
        <f>VLOOKUP(A1005,[1]matures!A:E,5,FALSE)</f>
        <v>24605434</v>
      </c>
      <c r="Q1005">
        <f>VLOOKUP(A1005,[1]matures!A:F,6,FALSE)</f>
        <v>24605454</v>
      </c>
      <c r="R1005">
        <f t="shared" si="15"/>
        <v>20</v>
      </c>
    </row>
    <row r="1006" spans="1:18" x14ac:dyDescent="0.2">
      <c r="A1006" s="5" t="s">
        <v>425</v>
      </c>
      <c r="B1006" s="6">
        <v>11126335954</v>
      </c>
      <c r="C1006" s="6" t="s">
        <v>19</v>
      </c>
      <c r="D1006" s="6">
        <v>26335954</v>
      </c>
      <c r="E1006" s="6">
        <v>2941</v>
      </c>
      <c r="F1006" s="6" t="s">
        <v>21</v>
      </c>
      <c r="G1006" s="6" t="s">
        <v>21</v>
      </c>
      <c r="H1006" s="6">
        <v>0.800068</v>
      </c>
      <c r="I1006" s="6" t="s">
        <v>20</v>
      </c>
      <c r="J1006" s="6">
        <v>0.199932</v>
      </c>
      <c r="K1006" s="6" t="s">
        <v>22</v>
      </c>
      <c r="L1006" s="6" t="s">
        <v>22</v>
      </c>
      <c r="M1006" s="6" t="s">
        <v>22</v>
      </c>
      <c r="N1006" s="7" t="s">
        <v>22</v>
      </c>
      <c r="O1006" t="str">
        <f>VLOOKUP(A1006,[1]matures!A:C,3,FALSE)</f>
        <v>+</v>
      </c>
      <c r="P1006">
        <f>VLOOKUP(A1006,[1]matures!A:E,5,FALSE)</f>
        <v>26335946</v>
      </c>
      <c r="Q1006">
        <f>VLOOKUP(A1006,[1]matures!A:F,6,FALSE)</f>
        <v>26335966</v>
      </c>
      <c r="R1006">
        <f t="shared" si="15"/>
        <v>9</v>
      </c>
    </row>
    <row r="1007" spans="1:18" x14ac:dyDescent="0.2">
      <c r="A1007" s="5" t="s">
        <v>425</v>
      </c>
      <c r="B1007" s="6">
        <v>11126335961</v>
      </c>
      <c r="C1007" s="6" t="s">
        <v>19</v>
      </c>
      <c r="D1007" s="6">
        <v>26335961</v>
      </c>
      <c r="E1007" s="6">
        <v>2962</v>
      </c>
      <c r="F1007" s="6" t="s">
        <v>26</v>
      </c>
      <c r="G1007" s="6" t="s">
        <v>26</v>
      </c>
      <c r="H1007" s="6">
        <v>0.99932500000000002</v>
      </c>
      <c r="I1007" s="6" t="s">
        <v>21</v>
      </c>
      <c r="J1007" s="6">
        <v>6.7521900000000001E-4</v>
      </c>
      <c r="K1007" s="6" t="s">
        <v>22</v>
      </c>
      <c r="L1007" s="6" t="s">
        <v>22</v>
      </c>
      <c r="M1007" s="6" t="s">
        <v>22</v>
      </c>
      <c r="N1007" s="7" t="s">
        <v>22</v>
      </c>
      <c r="O1007" t="str">
        <f>VLOOKUP(A1007,[1]matures!A:C,3,FALSE)</f>
        <v>+</v>
      </c>
      <c r="P1007">
        <f>VLOOKUP(A1007,[1]matures!A:E,5,FALSE)</f>
        <v>26335946</v>
      </c>
      <c r="Q1007">
        <f>VLOOKUP(A1007,[1]matures!A:F,6,FALSE)</f>
        <v>26335966</v>
      </c>
      <c r="R1007">
        <f t="shared" si="15"/>
        <v>16</v>
      </c>
    </row>
    <row r="1008" spans="1:18" x14ac:dyDescent="0.2">
      <c r="A1008" s="5" t="s">
        <v>426</v>
      </c>
      <c r="B1008" s="6">
        <v>11121506699</v>
      </c>
      <c r="C1008" s="6" t="s">
        <v>19</v>
      </c>
      <c r="D1008" s="6">
        <v>21506699</v>
      </c>
      <c r="E1008" s="6">
        <v>3016</v>
      </c>
      <c r="F1008" s="6" t="s">
        <v>26</v>
      </c>
      <c r="G1008" s="6" t="s">
        <v>26</v>
      </c>
      <c r="H1008" s="6">
        <v>0.999834</v>
      </c>
      <c r="I1008" s="6" t="s">
        <v>23</v>
      </c>
      <c r="J1008" s="6">
        <v>1.6578200000000001E-4</v>
      </c>
      <c r="K1008" s="6" t="s">
        <v>22</v>
      </c>
      <c r="L1008" s="6" t="s">
        <v>22</v>
      </c>
      <c r="M1008" s="6" t="s">
        <v>22</v>
      </c>
      <c r="N1008" s="7" t="s">
        <v>22</v>
      </c>
      <c r="O1008" t="str">
        <f>VLOOKUP(A1008,[1]matures!A:C,3,FALSE)</f>
        <v>-</v>
      </c>
      <c r="P1008">
        <f>VLOOKUP(A1008,[1]matures!A:E,5,FALSE)</f>
        <v>21506687</v>
      </c>
      <c r="Q1008">
        <f>VLOOKUP(A1008,[1]matures!A:F,6,FALSE)</f>
        <v>21506710</v>
      </c>
      <c r="R1008">
        <f t="shared" si="15"/>
        <v>12</v>
      </c>
    </row>
    <row r="1009" spans="1:18" x14ac:dyDescent="0.2">
      <c r="A1009" s="5" t="s">
        <v>427</v>
      </c>
      <c r="B1009" s="6">
        <v>10101761542</v>
      </c>
      <c r="C1009" s="6" t="s">
        <v>34</v>
      </c>
      <c r="D1009" s="6">
        <v>1761542</v>
      </c>
      <c r="E1009" s="6">
        <v>2999</v>
      </c>
      <c r="F1009" s="6" t="s">
        <v>23</v>
      </c>
      <c r="G1009" s="6" t="s">
        <v>23</v>
      </c>
      <c r="H1009" s="6">
        <v>0.999166</v>
      </c>
      <c r="I1009" s="6" t="s">
        <v>26</v>
      </c>
      <c r="J1009" s="6">
        <v>8.3361100000000005E-4</v>
      </c>
      <c r="K1009" s="6" t="s">
        <v>22</v>
      </c>
      <c r="L1009" s="6" t="s">
        <v>22</v>
      </c>
      <c r="M1009" s="6" t="s">
        <v>22</v>
      </c>
      <c r="N1009" s="7" t="s">
        <v>22</v>
      </c>
      <c r="O1009" t="str">
        <f>VLOOKUP(A1009,[1]matures!A:C,3,FALSE)</f>
        <v>-</v>
      </c>
      <c r="P1009">
        <f>VLOOKUP(A1009,[1]matures!A:E,5,FALSE)</f>
        <v>1761540</v>
      </c>
      <c r="Q1009">
        <f>VLOOKUP(A1009,[1]matures!A:F,6,FALSE)</f>
        <v>1761563</v>
      </c>
      <c r="R1009">
        <f t="shared" si="15"/>
        <v>22</v>
      </c>
    </row>
    <row r="1010" spans="1:18" x14ac:dyDescent="0.2">
      <c r="A1010" s="5" t="s">
        <v>427</v>
      </c>
      <c r="B1010" s="6">
        <v>10101761543</v>
      </c>
      <c r="C1010" s="6" t="s">
        <v>34</v>
      </c>
      <c r="D1010" s="6">
        <v>1761543</v>
      </c>
      <c r="E1010" s="6">
        <v>3004</v>
      </c>
      <c r="F1010" s="6" t="s">
        <v>21</v>
      </c>
      <c r="G1010" s="6" t="s">
        <v>21</v>
      </c>
      <c r="H1010" s="6">
        <v>0.99916799999999995</v>
      </c>
      <c r="I1010" s="6" t="s">
        <v>20</v>
      </c>
      <c r="J1010" s="6">
        <v>8.3222400000000001E-4</v>
      </c>
      <c r="K1010" s="6" t="s">
        <v>22</v>
      </c>
      <c r="L1010" s="6" t="s">
        <v>22</v>
      </c>
      <c r="M1010" s="6" t="s">
        <v>22</v>
      </c>
      <c r="N1010" s="7" t="s">
        <v>22</v>
      </c>
      <c r="O1010" t="str">
        <f>VLOOKUP(A1010,[1]matures!A:C,3,FALSE)</f>
        <v>-</v>
      </c>
      <c r="P1010">
        <f>VLOOKUP(A1010,[1]matures!A:E,5,FALSE)</f>
        <v>1761540</v>
      </c>
      <c r="Q1010">
        <f>VLOOKUP(A1010,[1]matures!A:F,6,FALSE)</f>
        <v>1761563</v>
      </c>
      <c r="R1010">
        <f t="shared" si="15"/>
        <v>21</v>
      </c>
    </row>
    <row r="1011" spans="1:18" x14ac:dyDescent="0.2">
      <c r="A1011" s="5" t="s">
        <v>427</v>
      </c>
      <c r="B1011" s="6">
        <v>10101761544</v>
      </c>
      <c r="C1011" s="6" t="s">
        <v>34</v>
      </c>
      <c r="D1011" s="6">
        <v>1761544</v>
      </c>
      <c r="E1011" s="6">
        <v>3002</v>
      </c>
      <c r="F1011" s="6" t="s">
        <v>21</v>
      </c>
      <c r="G1011" s="6" t="s">
        <v>21</v>
      </c>
      <c r="H1011" s="6">
        <v>0.99966699999999997</v>
      </c>
      <c r="I1011" s="6" t="s">
        <v>26</v>
      </c>
      <c r="J1011" s="6">
        <v>3.3311099999999998E-4</v>
      </c>
      <c r="K1011" s="6" t="s">
        <v>22</v>
      </c>
      <c r="L1011" s="6" t="s">
        <v>22</v>
      </c>
      <c r="M1011" s="6" t="s">
        <v>22</v>
      </c>
      <c r="N1011" s="7" t="s">
        <v>22</v>
      </c>
      <c r="O1011" t="str">
        <f>VLOOKUP(A1011,[1]matures!A:C,3,FALSE)</f>
        <v>-</v>
      </c>
      <c r="P1011">
        <f>VLOOKUP(A1011,[1]matures!A:E,5,FALSE)</f>
        <v>1761540</v>
      </c>
      <c r="Q1011">
        <f>VLOOKUP(A1011,[1]matures!A:F,6,FALSE)</f>
        <v>1761563</v>
      </c>
      <c r="R1011">
        <f t="shared" si="15"/>
        <v>20</v>
      </c>
    </row>
    <row r="1012" spans="1:18" x14ac:dyDescent="0.2">
      <c r="A1012" s="5" t="s">
        <v>427</v>
      </c>
      <c r="B1012" s="6">
        <v>10101761548</v>
      </c>
      <c r="C1012" s="6" t="s">
        <v>34</v>
      </c>
      <c r="D1012" s="6">
        <v>1761548</v>
      </c>
      <c r="E1012" s="6">
        <v>2995</v>
      </c>
      <c r="F1012" s="6" t="s">
        <v>23</v>
      </c>
      <c r="G1012" s="6" t="s">
        <v>23</v>
      </c>
      <c r="H1012" s="6">
        <v>0.999332</v>
      </c>
      <c r="I1012" s="6" t="s">
        <v>26</v>
      </c>
      <c r="J1012" s="6">
        <v>6.6777999999999998E-4</v>
      </c>
      <c r="K1012" s="6" t="s">
        <v>22</v>
      </c>
      <c r="L1012" s="6" t="s">
        <v>22</v>
      </c>
      <c r="M1012" s="6" t="s">
        <v>22</v>
      </c>
      <c r="N1012" s="7" t="s">
        <v>22</v>
      </c>
      <c r="O1012" t="str">
        <f>VLOOKUP(A1012,[1]matures!A:C,3,FALSE)</f>
        <v>-</v>
      </c>
      <c r="P1012">
        <f>VLOOKUP(A1012,[1]matures!A:E,5,FALSE)</f>
        <v>1761540</v>
      </c>
      <c r="Q1012">
        <f>VLOOKUP(A1012,[1]matures!A:F,6,FALSE)</f>
        <v>1761563</v>
      </c>
      <c r="R1012">
        <f t="shared" si="15"/>
        <v>16</v>
      </c>
    </row>
    <row r="1013" spans="1:18" x14ac:dyDescent="0.2">
      <c r="A1013" s="5" t="s">
        <v>427</v>
      </c>
      <c r="B1013" s="6">
        <v>10101761550</v>
      </c>
      <c r="C1013" s="6" t="s">
        <v>34</v>
      </c>
      <c r="D1013" s="6">
        <v>1761550</v>
      </c>
      <c r="E1013" s="6">
        <v>2995</v>
      </c>
      <c r="F1013" s="6" t="s">
        <v>21</v>
      </c>
      <c r="G1013" s="6" t="s">
        <v>21</v>
      </c>
      <c r="H1013" s="6">
        <v>0.97345599999999999</v>
      </c>
      <c r="I1013" s="6" t="s">
        <v>20</v>
      </c>
      <c r="J1013" s="6">
        <v>2.65442E-2</v>
      </c>
      <c r="K1013" s="6" t="s">
        <v>22</v>
      </c>
      <c r="L1013" s="6" t="s">
        <v>22</v>
      </c>
      <c r="M1013" s="6" t="s">
        <v>22</v>
      </c>
      <c r="N1013" s="7" t="s">
        <v>22</v>
      </c>
      <c r="O1013" t="str">
        <f>VLOOKUP(A1013,[1]matures!A:C,3,FALSE)</f>
        <v>-</v>
      </c>
      <c r="P1013">
        <f>VLOOKUP(A1013,[1]matures!A:E,5,FALSE)</f>
        <v>1761540</v>
      </c>
      <c r="Q1013">
        <f>VLOOKUP(A1013,[1]matures!A:F,6,FALSE)</f>
        <v>1761563</v>
      </c>
      <c r="R1013">
        <f t="shared" si="15"/>
        <v>14</v>
      </c>
    </row>
    <row r="1014" spans="1:18" x14ac:dyDescent="0.2">
      <c r="A1014" s="5" t="s">
        <v>427</v>
      </c>
      <c r="B1014" s="6">
        <v>10101761553</v>
      </c>
      <c r="C1014" s="6" t="s">
        <v>34</v>
      </c>
      <c r="D1014" s="6">
        <v>1761553</v>
      </c>
      <c r="E1014" s="6">
        <v>2991</v>
      </c>
      <c r="F1014" s="6" t="s">
        <v>21</v>
      </c>
      <c r="G1014" s="6" t="s">
        <v>21</v>
      </c>
      <c r="H1014" s="6">
        <v>0.99966600000000005</v>
      </c>
      <c r="I1014" s="6" t="s">
        <v>20</v>
      </c>
      <c r="J1014" s="6">
        <v>3.3433600000000002E-4</v>
      </c>
      <c r="K1014" s="6" t="s">
        <v>22</v>
      </c>
      <c r="L1014" s="6" t="s">
        <v>22</v>
      </c>
      <c r="M1014" s="6" t="s">
        <v>22</v>
      </c>
      <c r="N1014" s="7" t="s">
        <v>22</v>
      </c>
      <c r="O1014" t="str">
        <f>VLOOKUP(A1014,[1]matures!A:C,3,FALSE)</f>
        <v>-</v>
      </c>
      <c r="P1014">
        <f>VLOOKUP(A1014,[1]matures!A:E,5,FALSE)</f>
        <v>1761540</v>
      </c>
      <c r="Q1014">
        <f>VLOOKUP(A1014,[1]matures!A:F,6,FALSE)</f>
        <v>1761563</v>
      </c>
      <c r="R1014">
        <f t="shared" si="15"/>
        <v>11</v>
      </c>
    </row>
    <row r="1015" spans="1:18" x14ac:dyDescent="0.2">
      <c r="A1015" s="5" t="s">
        <v>428</v>
      </c>
      <c r="B1015" s="6">
        <v>10523591566</v>
      </c>
      <c r="C1015" s="6" t="s">
        <v>68</v>
      </c>
      <c r="D1015" s="6">
        <v>23591566</v>
      </c>
      <c r="E1015" s="6">
        <v>2875</v>
      </c>
      <c r="F1015" s="6" t="s">
        <v>21</v>
      </c>
      <c r="G1015" s="6" t="s">
        <v>21</v>
      </c>
      <c r="H1015" s="6">
        <v>0.99860899999999997</v>
      </c>
      <c r="I1015" s="6" t="s">
        <v>26</v>
      </c>
      <c r="J1015" s="6">
        <v>1.3913E-3</v>
      </c>
      <c r="K1015" s="6" t="s">
        <v>22</v>
      </c>
      <c r="L1015" s="6" t="s">
        <v>22</v>
      </c>
      <c r="M1015" s="6" t="s">
        <v>22</v>
      </c>
      <c r="N1015" s="7" t="s">
        <v>22</v>
      </c>
      <c r="O1015" t="str">
        <f>VLOOKUP(A1015,[1]matures!A:C,3,FALSE)</f>
        <v>-</v>
      </c>
      <c r="P1015">
        <f>VLOOKUP(A1015,[1]matures!A:E,5,FALSE)</f>
        <v>23591566</v>
      </c>
      <c r="Q1015">
        <f>VLOOKUP(A1015,[1]matures!A:F,6,FALSE)</f>
        <v>23591589</v>
      </c>
      <c r="R1015">
        <f t="shared" si="15"/>
        <v>24</v>
      </c>
    </row>
    <row r="1016" spans="1:18" x14ac:dyDescent="0.2">
      <c r="A1016" s="5" t="s">
        <v>428</v>
      </c>
      <c r="B1016" s="6">
        <v>10523591567</v>
      </c>
      <c r="C1016" s="6" t="s">
        <v>68</v>
      </c>
      <c r="D1016" s="6">
        <v>23591567</v>
      </c>
      <c r="E1016" s="6">
        <v>2805</v>
      </c>
      <c r="F1016" s="6" t="s">
        <v>21</v>
      </c>
      <c r="G1016" s="6" t="s">
        <v>21</v>
      </c>
      <c r="H1016" s="6">
        <v>0.64385000000000003</v>
      </c>
      <c r="I1016" s="6" t="s">
        <v>20</v>
      </c>
      <c r="J1016" s="6">
        <v>0.35615000000000002</v>
      </c>
      <c r="K1016" s="6" t="s">
        <v>22</v>
      </c>
      <c r="L1016" s="6" t="s">
        <v>22</v>
      </c>
      <c r="M1016" s="6" t="s">
        <v>22</v>
      </c>
      <c r="N1016" s="7" t="s">
        <v>22</v>
      </c>
      <c r="O1016" t="str">
        <f>VLOOKUP(A1016,[1]matures!A:C,3,FALSE)</f>
        <v>-</v>
      </c>
      <c r="P1016">
        <f>VLOOKUP(A1016,[1]matures!A:E,5,FALSE)</f>
        <v>23591566</v>
      </c>
      <c r="Q1016">
        <f>VLOOKUP(A1016,[1]matures!A:F,6,FALSE)</f>
        <v>23591589</v>
      </c>
      <c r="R1016">
        <f t="shared" si="15"/>
        <v>23</v>
      </c>
    </row>
    <row r="1017" spans="1:18" x14ac:dyDescent="0.2">
      <c r="A1017" s="5" t="s">
        <v>428</v>
      </c>
      <c r="B1017" s="6">
        <v>10523591580</v>
      </c>
      <c r="C1017" s="6" t="s">
        <v>68</v>
      </c>
      <c r="D1017" s="6">
        <v>23591580</v>
      </c>
      <c r="E1017" s="6">
        <v>2808</v>
      </c>
      <c r="F1017" s="6" t="s">
        <v>21</v>
      </c>
      <c r="G1017" s="6" t="s">
        <v>21</v>
      </c>
      <c r="H1017" s="6">
        <v>0.64440900000000001</v>
      </c>
      <c r="I1017" s="6" t="s">
        <v>20</v>
      </c>
      <c r="J1017" s="6">
        <v>0.35559099999999999</v>
      </c>
      <c r="K1017" s="6" t="s">
        <v>22</v>
      </c>
      <c r="L1017" s="6" t="s">
        <v>22</v>
      </c>
      <c r="M1017" s="6" t="s">
        <v>22</v>
      </c>
      <c r="N1017" s="7" t="s">
        <v>22</v>
      </c>
      <c r="O1017" t="str">
        <f>VLOOKUP(A1017,[1]matures!A:C,3,FALSE)</f>
        <v>-</v>
      </c>
      <c r="P1017">
        <f>VLOOKUP(A1017,[1]matures!A:E,5,FALSE)</f>
        <v>23591566</v>
      </c>
      <c r="Q1017">
        <f>VLOOKUP(A1017,[1]matures!A:F,6,FALSE)</f>
        <v>23591589</v>
      </c>
      <c r="R1017">
        <f t="shared" si="15"/>
        <v>10</v>
      </c>
    </row>
    <row r="1018" spans="1:18" x14ac:dyDescent="0.2">
      <c r="A1018" s="5" t="s">
        <v>428</v>
      </c>
      <c r="B1018" s="6">
        <v>10523591582</v>
      </c>
      <c r="C1018" s="6" t="s">
        <v>68</v>
      </c>
      <c r="D1018" s="6">
        <v>23591582</v>
      </c>
      <c r="E1018" s="6">
        <v>2842</v>
      </c>
      <c r="F1018" s="6" t="s">
        <v>23</v>
      </c>
      <c r="G1018" s="6" t="s">
        <v>23</v>
      </c>
      <c r="H1018" s="6">
        <v>0.99929599999999996</v>
      </c>
      <c r="I1018" s="6" t="s">
        <v>26</v>
      </c>
      <c r="J1018" s="6">
        <v>3.5186499999999998E-4</v>
      </c>
      <c r="K1018" s="6" t="s">
        <v>20</v>
      </c>
      <c r="L1018" s="6">
        <v>3.5186499999999998E-4</v>
      </c>
      <c r="M1018" s="6" t="s">
        <v>22</v>
      </c>
      <c r="N1018" s="7" t="s">
        <v>22</v>
      </c>
      <c r="O1018" t="str">
        <f>VLOOKUP(A1018,[1]matures!A:C,3,FALSE)</f>
        <v>-</v>
      </c>
      <c r="P1018">
        <f>VLOOKUP(A1018,[1]matures!A:E,5,FALSE)</f>
        <v>23591566</v>
      </c>
      <c r="Q1018">
        <f>VLOOKUP(A1018,[1]matures!A:F,6,FALSE)</f>
        <v>23591589</v>
      </c>
      <c r="R1018">
        <f t="shared" si="15"/>
        <v>8</v>
      </c>
    </row>
    <row r="1019" spans="1:18" x14ac:dyDescent="0.2">
      <c r="A1019" s="5" t="s">
        <v>428</v>
      </c>
      <c r="B1019" s="6">
        <v>10523591584</v>
      </c>
      <c r="C1019" s="6" t="s">
        <v>68</v>
      </c>
      <c r="D1019" s="6">
        <v>23591584</v>
      </c>
      <c r="E1019" s="6">
        <v>2805</v>
      </c>
      <c r="F1019" s="6" t="s">
        <v>20</v>
      </c>
      <c r="G1019" s="6" t="s">
        <v>20</v>
      </c>
      <c r="H1019" s="6">
        <v>0.64420699999999997</v>
      </c>
      <c r="I1019" s="6" t="s">
        <v>21</v>
      </c>
      <c r="J1019" s="6">
        <v>0.35579300000000003</v>
      </c>
      <c r="K1019" s="6" t="s">
        <v>22</v>
      </c>
      <c r="L1019" s="6" t="s">
        <v>22</v>
      </c>
      <c r="M1019" s="6" t="s">
        <v>22</v>
      </c>
      <c r="N1019" s="7" t="s">
        <v>22</v>
      </c>
      <c r="O1019" t="str">
        <f>VLOOKUP(A1019,[1]matures!A:C,3,FALSE)</f>
        <v>-</v>
      </c>
      <c r="P1019">
        <f>VLOOKUP(A1019,[1]matures!A:E,5,FALSE)</f>
        <v>23591566</v>
      </c>
      <c r="Q1019">
        <f>VLOOKUP(A1019,[1]matures!A:F,6,FALSE)</f>
        <v>23591589</v>
      </c>
      <c r="R1019">
        <f t="shared" si="15"/>
        <v>6</v>
      </c>
    </row>
    <row r="1020" spans="1:18" x14ac:dyDescent="0.2">
      <c r="A1020" s="5" t="s">
        <v>429</v>
      </c>
      <c r="B1020" s="6">
        <v>11112859229</v>
      </c>
      <c r="C1020" s="6" t="s">
        <v>19</v>
      </c>
      <c r="D1020" s="6">
        <v>12859229</v>
      </c>
      <c r="E1020" s="6">
        <v>3001</v>
      </c>
      <c r="F1020" s="6" t="s">
        <v>23</v>
      </c>
      <c r="G1020" s="6" t="s">
        <v>23</v>
      </c>
      <c r="H1020" s="6">
        <v>0.99616800000000005</v>
      </c>
      <c r="I1020" s="6" t="s">
        <v>26</v>
      </c>
      <c r="J1020" s="6">
        <v>3.83206E-3</v>
      </c>
      <c r="K1020" s="6" t="s">
        <v>22</v>
      </c>
      <c r="L1020" s="6" t="s">
        <v>22</v>
      </c>
      <c r="M1020" s="6" t="s">
        <v>22</v>
      </c>
      <c r="N1020" s="7" t="s">
        <v>22</v>
      </c>
      <c r="O1020" t="str">
        <f>VLOOKUP(A1020,[1]matures!A:C,3,FALSE)</f>
        <v>+</v>
      </c>
      <c r="P1020">
        <f>VLOOKUP(A1020,[1]matures!A:E,5,FALSE)</f>
        <v>12859207</v>
      </c>
      <c r="Q1020">
        <f>VLOOKUP(A1020,[1]matures!A:F,6,FALSE)</f>
        <v>12859230</v>
      </c>
      <c r="R1020">
        <f t="shared" si="15"/>
        <v>23</v>
      </c>
    </row>
    <row r="1021" spans="1:18" x14ac:dyDescent="0.2">
      <c r="A1021" s="5" t="s">
        <v>430</v>
      </c>
      <c r="B1021" s="6">
        <v>10430082051</v>
      </c>
      <c r="C1021" s="6" t="s">
        <v>31</v>
      </c>
      <c r="D1021" s="6">
        <v>30082051</v>
      </c>
      <c r="E1021" s="6">
        <v>2993</v>
      </c>
      <c r="F1021" s="6" t="s">
        <v>23</v>
      </c>
      <c r="G1021" s="6" t="s">
        <v>23</v>
      </c>
      <c r="H1021" s="6">
        <v>0.55679900000000004</v>
      </c>
      <c r="I1021" s="6" t="s">
        <v>20</v>
      </c>
      <c r="J1021" s="6">
        <v>0.44320100000000001</v>
      </c>
      <c r="K1021" s="6" t="s">
        <v>22</v>
      </c>
      <c r="L1021" s="6" t="s">
        <v>22</v>
      </c>
      <c r="M1021" s="6" t="s">
        <v>22</v>
      </c>
      <c r="N1021" s="7" t="s">
        <v>22</v>
      </c>
      <c r="O1021" t="str">
        <f>VLOOKUP(A1021,[1]matures!A:C,3,FALSE)</f>
        <v>-</v>
      </c>
      <c r="P1021">
        <f>VLOOKUP(A1021,[1]matures!A:E,5,FALSE)</f>
        <v>30082047</v>
      </c>
      <c r="Q1021">
        <f>VLOOKUP(A1021,[1]matures!A:F,6,FALSE)</f>
        <v>30082067</v>
      </c>
      <c r="R1021">
        <f t="shared" si="15"/>
        <v>17</v>
      </c>
    </row>
    <row r="1022" spans="1:18" x14ac:dyDescent="0.2">
      <c r="A1022" s="5" t="s">
        <v>430</v>
      </c>
      <c r="B1022" s="6">
        <v>10430082066</v>
      </c>
      <c r="C1022" s="6" t="s">
        <v>31</v>
      </c>
      <c r="D1022" s="6">
        <v>30082066</v>
      </c>
      <c r="E1022" s="6">
        <v>3017</v>
      </c>
      <c r="F1022" s="6" t="s">
        <v>26</v>
      </c>
      <c r="G1022" s="6" t="s">
        <v>26</v>
      </c>
      <c r="H1022" s="6">
        <v>0.92094799999999999</v>
      </c>
      <c r="I1022" s="6" t="s">
        <v>23</v>
      </c>
      <c r="J1022" s="6">
        <v>7.9051999999999997E-2</v>
      </c>
      <c r="K1022" s="6" t="s">
        <v>22</v>
      </c>
      <c r="L1022" s="6" t="s">
        <v>22</v>
      </c>
      <c r="M1022" s="6" t="s">
        <v>22</v>
      </c>
      <c r="N1022" s="7" t="s">
        <v>22</v>
      </c>
      <c r="O1022" t="str">
        <f>VLOOKUP(A1022,[1]matures!A:C,3,FALSE)</f>
        <v>-</v>
      </c>
      <c r="P1022">
        <f>VLOOKUP(A1022,[1]matures!A:E,5,FALSE)</f>
        <v>30082047</v>
      </c>
      <c r="Q1022">
        <f>VLOOKUP(A1022,[1]matures!A:F,6,FALSE)</f>
        <v>30082067</v>
      </c>
      <c r="R1022">
        <f t="shared" si="15"/>
        <v>2</v>
      </c>
    </row>
    <row r="1023" spans="1:18" x14ac:dyDescent="0.2">
      <c r="A1023" s="5" t="s">
        <v>431</v>
      </c>
      <c r="B1023" s="6">
        <v>10616015704</v>
      </c>
      <c r="C1023" s="6" t="s">
        <v>28</v>
      </c>
      <c r="D1023" s="6">
        <v>16015704</v>
      </c>
      <c r="E1023" s="6">
        <v>2602</v>
      </c>
      <c r="F1023" s="6" t="s">
        <v>21</v>
      </c>
      <c r="G1023" s="6" t="s">
        <v>21</v>
      </c>
      <c r="H1023" s="6">
        <v>0.99923099999999998</v>
      </c>
      <c r="I1023" s="6" t="s">
        <v>20</v>
      </c>
      <c r="J1023" s="6">
        <v>7.68639E-4</v>
      </c>
      <c r="K1023" s="6" t="s">
        <v>22</v>
      </c>
      <c r="L1023" s="6" t="s">
        <v>22</v>
      </c>
      <c r="M1023" s="6" t="s">
        <v>22</v>
      </c>
      <c r="N1023" s="7" t="s">
        <v>22</v>
      </c>
      <c r="O1023" t="str">
        <f>VLOOKUP(A1023,[1]matures!A:C,3,FALSE)</f>
        <v>+</v>
      </c>
      <c r="P1023">
        <f>VLOOKUP(A1023,[1]matures!A:E,5,FALSE)</f>
        <v>16015701</v>
      </c>
      <c r="Q1023">
        <f>VLOOKUP(A1023,[1]matures!A:F,6,FALSE)</f>
        <v>16015721</v>
      </c>
      <c r="R1023">
        <f t="shared" si="15"/>
        <v>4</v>
      </c>
    </row>
    <row r="1024" spans="1:18" x14ac:dyDescent="0.2">
      <c r="A1024" s="5" t="s">
        <v>431</v>
      </c>
      <c r="B1024" s="6">
        <v>10616015705</v>
      </c>
      <c r="C1024" s="6" t="s">
        <v>28</v>
      </c>
      <c r="D1024" s="6">
        <v>16015705</v>
      </c>
      <c r="E1024" s="6">
        <v>2576</v>
      </c>
      <c r="F1024" s="6" t="s">
        <v>23</v>
      </c>
      <c r="G1024" s="6" t="s">
        <v>23</v>
      </c>
      <c r="H1024" s="6">
        <v>0.96040400000000004</v>
      </c>
      <c r="I1024" s="6" t="s">
        <v>26</v>
      </c>
      <c r="J1024" s="6">
        <v>3.9596300000000001E-2</v>
      </c>
      <c r="K1024" s="6" t="s">
        <v>22</v>
      </c>
      <c r="L1024" s="6" t="s">
        <v>22</v>
      </c>
      <c r="M1024" s="6" t="s">
        <v>22</v>
      </c>
      <c r="N1024" s="7" t="s">
        <v>22</v>
      </c>
      <c r="O1024" t="str">
        <f>VLOOKUP(A1024,[1]matures!A:C,3,FALSE)</f>
        <v>+</v>
      </c>
      <c r="P1024">
        <f>VLOOKUP(A1024,[1]matures!A:E,5,FALSE)</f>
        <v>16015701</v>
      </c>
      <c r="Q1024">
        <f>VLOOKUP(A1024,[1]matures!A:F,6,FALSE)</f>
        <v>16015721</v>
      </c>
      <c r="R1024">
        <f t="shared" si="15"/>
        <v>5</v>
      </c>
    </row>
    <row r="1025" spans="1:18" x14ac:dyDescent="0.2">
      <c r="A1025" s="5" t="s">
        <v>431</v>
      </c>
      <c r="B1025" s="6">
        <v>10616015707</v>
      </c>
      <c r="C1025" s="6" t="s">
        <v>28</v>
      </c>
      <c r="D1025" s="6">
        <v>16015707</v>
      </c>
      <c r="E1025" s="6">
        <v>2606</v>
      </c>
      <c r="F1025" s="6" t="s">
        <v>21</v>
      </c>
      <c r="G1025" s="6" t="s">
        <v>21</v>
      </c>
      <c r="H1025" s="6">
        <v>0.99923300000000004</v>
      </c>
      <c r="I1025" s="6" t="s">
        <v>20</v>
      </c>
      <c r="J1025" s="6">
        <v>7.6745999999999997E-4</v>
      </c>
      <c r="K1025" s="6" t="s">
        <v>22</v>
      </c>
      <c r="L1025" s="6" t="s">
        <v>22</v>
      </c>
      <c r="M1025" s="6" t="s">
        <v>22</v>
      </c>
      <c r="N1025" s="7" t="s">
        <v>22</v>
      </c>
      <c r="O1025" t="str">
        <f>VLOOKUP(A1025,[1]matures!A:C,3,FALSE)</f>
        <v>+</v>
      </c>
      <c r="P1025">
        <f>VLOOKUP(A1025,[1]matures!A:E,5,FALSE)</f>
        <v>16015701</v>
      </c>
      <c r="Q1025">
        <f>VLOOKUP(A1025,[1]matures!A:F,6,FALSE)</f>
        <v>16015721</v>
      </c>
      <c r="R1025">
        <f t="shared" si="15"/>
        <v>7</v>
      </c>
    </row>
    <row r="1026" spans="1:18" x14ac:dyDescent="0.2">
      <c r="A1026" s="5" t="s">
        <v>432</v>
      </c>
      <c r="B1026" s="6">
        <v>10620149381</v>
      </c>
      <c r="C1026" s="6" t="s">
        <v>28</v>
      </c>
      <c r="D1026" s="6">
        <v>20149381</v>
      </c>
      <c r="E1026" s="6">
        <v>3018</v>
      </c>
      <c r="F1026" s="6" t="s">
        <v>23</v>
      </c>
      <c r="G1026" s="6" t="s">
        <v>23</v>
      </c>
      <c r="H1026" s="6">
        <v>0.99917199999999995</v>
      </c>
      <c r="I1026" s="6" t="s">
        <v>20</v>
      </c>
      <c r="J1026" s="6">
        <v>8.2836300000000004E-4</v>
      </c>
      <c r="K1026" s="6" t="s">
        <v>22</v>
      </c>
      <c r="L1026" s="6" t="s">
        <v>22</v>
      </c>
      <c r="M1026" s="6" t="s">
        <v>22</v>
      </c>
      <c r="N1026" s="7" t="s">
        <v>22</v>
      </c>
      <c r="O1026" t="str">
        <f>VLOOKUP(A1026,[1]matures!A:C,3,FALSE)</f>
        <v>+</v>
      </c>
      <c r="P1026">
        <f>VLOOKUP(A1026,[1]matures!A:E,5,FALSE)</f>
        <v>20149377</v>
      </c>
      <c r="Q1026">
        <f>VLOOKUP(A1026,[1]matures!A:F,6,FALSE)</f>
        <v>20149400</v>
      </c>
      <c r="R1026">
        <f t="shared" si="15"/>
        <v>5</v>
      </c>
    </row>
    <row r="1027" spans="1:18" x14ac:dyDescent="0.2">
      <c r="A1027" s="5" t="s">
        <v>432</v>
      </c>
      <c r="B1027" s="6">
        <v>10620149385</v>
      </c>
      <c r="C1027" s="6" t="s">
        <v>28</v>
      </c>
      <c r="D1027" s="6">
        <v>20149385</v>
      </c>
      <c r="E1027" s="6">
        <v>3023</v>
      </c>
      <c r="F1027" s="6" t="s">
        <v>21</v>
      </c>
      <c r="G1027" s="6" t="s">
        <v>21</v>
      </c>
      <c r="H1027" s="6">
        <v>0.98974499999999999</v>
      </c>
      <c r="I1027" s="6" t="s">
        <v>20</v>
      </c>
      <c r="J1027" s="6">
        <v>1.02547E-2</v>
      </c>
      <c r="K1027" s="6" t="s">
        <v>22</v>
      </c>
      <c r="L1027" s="6" t="s">
        <v>22</v>
      </c>
      <c r="M1027" s="6" t="s">
        <v>22</v>
      </c>
      <c r="N1027" s="7" t="s">
        <v>22</v>
      </c>
      <c r="O1027" t="str">
        <f>VLOOKUP(A1027,[1]matures!A:C,3,FALSE)</f>
        <v>+</v>
      </c>
      <c r="P1027">
        <f>VLOOKUP(A1027,[1]matures!A:E,5,FALSE)</f>
        <v>20149377</v>
      </c>
      <c r="Q1027">
        <f>VLOOKUP(A1027,[1]matures!A:F,6,FALSE)</f>
        <v>20149400</v>
      </c>
      <c r="R1027">
        <f t="shared" ref="R1027:R1090" si="16">IF(O1027="+",D1027-P1027+1,Q1027-D1027+1)</f>
        <v>9</v>
      </c>
    </row>
    <row r="1028" spans="1:18" x14ac:dyDescent="0.2">
      <c r="A1028" s="5" t="s">
        <v>433</v>
      </c>
      <c r="B1028" s="6">
        <v>10104352608</v>
      </c>
      <c r="C1028" s="6" t="s">
        <v>34</v>
      </c>
      <c r="D1028" s="6">
        <v>4352608</v>
      </c>
      <c r="E1028" s="6">
        <v>917</v>
      </c>
      <c r="F1028" s="6" t="s">
        <v>21</v>
      </c>
      <c r="G1028" s="6" t="s">
        <v>21</v>
      </c>
      <c r="H1028" s="6">
        <v>0.99672799999999995</v>
      </c>
      <c r="I1028" s="6" t="s">
        <v>26</v>
      </c>
      <c r="J1028" s="6">
        <v>2.1810200000000001E-3</v>
      </c>
      <c r="K1028" s="6" t="s">
        <v>20</v>
      </c>
      <c r="L1028" s="6">
        <v>1.09051E-3</v>
      </c>
      <c r="M1028" s="6" t="s">
        <v>22</v>
      </c>
      <c r="N1028" s="7" t="s">
        <v>22</v>
      </c>
      <c r="O1028" t="str">
        <f>VLOOKUP(A1028,[1]matures!A:C,3,FALSE)</f>
        <v>-</v>
      </c>
      <c r="P1028">
        <f>VLOOKUP(A1028,[1]matures!A:E,5,FALSE)</f>
        <v>4352598</v>
      </c>
      <c r="Q1028">
        <f>VLOOKUP(A1028,[1]matures!A:F,6,FALSE)</f>
        <v>4352621</v>
      </c>
      <c r="R1028">
        <f t="shared" si="16"/>
        <v>14</v>
      </c>
    </row>
    <row r="1029" spans="1:18" x14ac:dyDescent="0.2">
      <c r="A1029" s="5" t="s">
        <v>433</v>
      </c>
      <c r="B1029" s="6">
        <v>10104352616</v>
      </c>
      <c r="C1029" s="6" t="s">
        <v>34</v>
      </c>
      <c r="D1029" s="6">
        <v>4352616</v>
      </c>
      <c r="E1029" s="6">
        <v>2962</v>
      </c>
      <c r="F1029" s="6" t="s">
        <v>21</v>
      </c>
      <c r="G1029" s="6" t="s">
        <v>20</v>
      </c>
      <c r="H1029" s="6">
        <v>0.51569900000000002</v>
      </c>
      <c r="I1029" s="6" t="s">
        <v>21</v>
      </c>
      <c r="J1029" s="6">
        <v>0.48430099999999998</v>
      </c>
      <c r="K1029" s="6" t="s">
        <v>22</v>
      </c>
      <c r="L1029" s="6" t="s">
        <v>22</v>
      </c>
      <c r="M1029" s="6" t="s">
        <v>22</v>
      </c>
      <c r="N1029" s="7" t="s">
        <v>22</v>
      </c>
      <c r="O1029" t="str">
        <f>VLOOKUP(A1029,[1]matures!A:C,3,FALSE)</f>
        <v>-</v>
      </c>
      <c r="P1029">
        <f>VLOOKUP(A1029,[1]matures!A:E,5,FALSE)</f>
        <v>4352598</v>
      </c>
      <c r="Q1029">
        <f>VLOOKUP(A1029,[1]matures!A:F,6,FALSE)</f>
        <v>4352621</v>
      </c>
      <c r="R1029">
        <f t="shared" si="16"/>
        <v>6</v>
      </c>
    </row>
    <row r="1030" spans="1:18" x14ac:dyDescent="0.2">
      <c r="A1030" s="5" t="s">
        <v>434</v>
      </c>
      <c r="B1030" s="6">
        <v>10528577955</v>
      </c>
      <c r="C1030" s="6" t="s">
        <v>68</v>
      </c>
      <c r="D1030" s="6">
        <v>28577955</v>
      </c>
      <c r="E1030" s="6">
        <v>2993</v>
      </c>
      <c r="F1030" s="6" t="s">
        <v>20</v>
      </c>
      <c r="G1030" s="6" t="s">
        <v>20</v>
      </c>
      <c r="H1030" s="6">
        <v>0.99883100000000002</v>
      </c>
      <c r="I1030" s="6" t="s">
        <v>21</v>
      </c>
      <c r="J1030" s="6">
        <v>1.1693999999999999E-3</v>
      </c>
      <c r="K1030" s="6" t="s">
        <v>22</v>
      </c>
      <c r="L1030" s="6" t="s">
        <v>22</v>
      </c>
      <c r="M1030" s="6" t="s">
        <v>22</v>
      </c>
      <c r="N1030" s="7" t="s">
        <v>22</v>
      </c>
      <c r="O1030" t="str">
        <f>VLOOKUP(A1030,[1]matures!A:C,3,FALSE)</f>
        <v>+</v>
      </c>
      <c r="P1030">
        <f>VLOOKUP(A1030,[1]matures!A:E,5,FALSE)</f>
        <v>28577946</v>
      </c>
      <c r="Q1030">
        <f>VLOOKUP(A1030,[1]matures!A:F,6,FALSE)</f>
        <v>28577969</v>
      </c>
      <c r="R1030">
        <f t="shared" si="16"/>
        <v>10</v>
      </c>
    </row>
    <row r="1031" spans="1:18" x14ac:dyDescent="0.2">
      <c r="A1031" s="5" t="s">
        <v>434</v>
      </c>
      <c r="B1031" s="6">
        <v>10528577957</v>
      </c>
      <c r="C1031" s="6" t="s">
        <v>68</v>
      </c>
      <c r="D1031" s="6">
        <v>28577957</v>
      </c>
      <c r="E1031" s="6">
        <v>2997</v>
      </c>
      <c r="F1031" s="6" t="s">
        <v>26</v>
      </c>
      <c r="G1031" s="6" t="s">
        <v>26</v>
      </c>
      <c r="H1031" s="6">
        <v>0.998332</v>
      </c>
      <c r="I1031" s="6" t="s">
        <v>20</v>
      </c>
      <c r="J1031" s="6">
        <v>1.6683399999999999E-3</v>
      </c>
      <c r="K1031" s="6" t="s">
        <v>22</v>
      </c>
      <c r="L1031" s="6" t="s">
        <v>22</v>
      </c>
      <c r="M1031" s="6" t="s">
        <v>22</v>
      </c>
      <c r="N1031" s="7" t="s">
        <v>22</v>
      </c>
      <c r="O1031" t="str">
        <f>VLOOKUP(A1031,[1]matures!A:C,3,FALSE)</f>
        <v>+</v>
      </c>
      <c r="P1031">
        <f>VLOOKUP(A1031,[1]matures!A:E,5,FALSE)</f>
        <v>28577946</v>
      </c>
      <c r="Q1031">
        <f>VLOOKUP(A1031,[1]matures!A:F,6,FALSE)</f>
        <v>28577969</v>
      </c>
      <c r="R1031">
        <f t="shared" si="16"/>
        <v>12</v>
      </c>
    </row>
    <row r="1032" spans="1:18" x14ac:dyDescent="0.2">
      <c r="A1032" s="5" t="s">
        <v>434</v>
      </c>
      <c r="B1032" s="6">
        <v>10528577958</v>
      </c>
      <c r="C1032" s="6" t="s">
        <v>68</v>
      </c>
      <c r="D1032" s="6">
        <v>28577958</v>
      </c>
      <c r="E1032" s="6">
        <v>2999</v>
      </c>
      <c r="F1032" s="6" t="s">
        <v>23</v>
      </c>
      <c r="G1032" s="6" t="s">
        <v>23</v>
      </c>
      <c r="H1032" s="6">
        <v>0.99799899999999997</v>
      </c>
      <c r="I1032" s="6" t="s">
        <v>21</v>
      </c>
      <c r="J1032" s="6">
        <v>1.6672200000000001E-3</v>
      </c>
      <c r="K1032" s="6" t="s">
        <v>26</v>
      </c>
      <c r="L1032" s="6">
        <v>3.3344400000000001E-4</v>
      </c>
      <c r="M1032" s="6" t="s">
        <v>22</v>
      </c>
      <c r="N1032" s="7" t="s">
        <v>22</v>
      </c>
      <c r="O1032" t="str">
        <f>VLOOKUP(A1032,[1]matures!A:C,3,FALSE)</f>
        <v>+</v>
      </c>
      <c r="P1032">
        <f>VLOOKUP(A1032,[1]matures!A:E,5,FALSE)</f>
        <v>28577946</v>
      </c>
      <c r="Q1032">
        <f>VLOOKUP(A1032,[1]matures!A:F,6,FALSE)</f>
        <v>28577969</v>
      </c>
      <c r="R1032">
        <f t="shared" si="16"/>
        <v>13</v>
      </c>
    </row>
    <row r="1033" spans="1:18" x14ac:dyDescent="0.2">
      <c r="A1033" s="5" t="s">
        <v>434</v>
      </c>
      <c r="B1033" s="6">
        <v>10528577959</v>
      </c>
      <c r="C1033" s="6" t="s">
        <v>68</v>
      </c>
      <c r="D1033" s="6">
        <v>28577959</v>
      </c>
      <c r="E1033" s="6">
        <v>3001</v>
      </c>
      <c r="F1033" s="6" t="s">
        <v>26</v>
      </c>
      <c r="G1033" s="6" t="s">
        <v>26</v>
      </c>
      <c r="H1033" s="6">
        <v>0.99833400000000005</v>
      </c>
      <c r="I1033" s="6" t="s">
        <v>20</v>
      </c>
      <c r="J1033" s="6">
        <v>1.6661099999999999E-3</v>
      </c>
      <c r="K1033" s="6" t="s">
        <v>22</v>
      </c>
      <c r="L1033" s="6" t="s">
        <v>22</v>
      </c>
      <c r="M1033" s="6" t="s">
        <v>22</v>
      </c>
      <c r="N1033" s="7" t="s">
        <v>22</v>
      </c>
      <c r="O1033" t="str">
        <f>VLOOKUP(A1033,[1]matures!A:C,3,FALSE)</f>
        <v>+</v>
      </c>
      <c r="P1033">
        <f>VLOOKUP(A1033,[1]matures!A:E,5,FALSE)</f>
        <v>28577946</v>
      </c>
      <c r="Q1033">
        <f>VLOOKUP(A1033,[1]matures!A:F,6,FALSE)</f>
        <v>28577969</v>
      </c>
      <c r="R1033">
        <f t="shared" si="16"/>
        <v>14</v>
      </c>
    </row>
    <row r="1034" spans="1:18" x14ac:dyDescent="0.2">
      <c r="A1034" s="5" t="s">
        <v>434</v>
      </c>
      <c r="B1034" s="6">
        <v>10528577963</v>
      </c>
      <c r="C1034" s="6" t="s">
        <v>68</v>
      </c>
      <c r="D1034" s="6">
        <v>28577963</v>
      </c>
      <c r="E1034" s="6">
        <v>3004</v>
      </c>
      <c r="F1034" s="6" t="s">
        <v>23</v>
      </c>
      <c r="G1034" s="6" t="s">
        <v>23</v>
      </c>
      <c r="H1034" s="6">
        <v>0.998502</v>
      </c>
      <c r="I1034" s="6" t="s">
        <v>26</v>
      </c>
      <c r="J1034" s="6">
        <v>1.498E-3</v>
      </c>
      <c r="K1034" s="6" t="s">
        <v>22</v>
      </c>
      <c r="L1034" s="6" t="s">
        <v>22</v>
      </c>
      <c r="M1034" s="6" t="s">
        <v>22</v>
      </c>
      <c r="N1034" s="7" t="s">
        <v>22</v>
      </c>
      <c r="O1034" t="str">
        <f>VLOOKUP(A1034,[1]matures!A:C,3,FALSE)</f>
        <v>+</v>
      </c>
      <c r="P1034">
        <f>VLOOKUP(A1034,[1]matures!A:E,5,FALSE)</f>
        <v>28577946</v>
      </c>
      <c r="Q1034">
        <f>VLOOKUP(A1034,[1]matures!A:F,6,FALSE)</f>
        <v>28577969</v>
      </c>
      <c r="R1034">
        <f t="shared" si="16"/>
        <v>18</v>
      </c>
    </row>
    <row r="1035" spans="1:18" x14ac:dyDescent="0.2">
      <c r="A1035" s="5" t="s">
        <v>434</v>
      </c>
      <c r="B1035" s="6">
        <v>10528577966</v>
      </c>
      <c r="C1035" s="6" t="s">
        <v>68</v>
      </c>
      <c r="D1035" s="6">
        <v>28577966</v>
      </c>
      <c r="E1035" s="6">
        <v>2948</v>
      </c>
      <c r="F1035" s="6" t="s">
        <v>23</v>
      </c>
      <c r="G1035" s="6" t="s">
        <v>20</v>
      </c>
      <c r="H1035" s="6">
        <v>0.73507500000000003</v>
      </c>
      <c r="I1035" s="6" t="s">
        <v>23</v>
      </c>
      <c r="J1035" s="6">
        <v>0.26492500000000002</v>
      </c>
      <c r="K1035" s="6" t="s">
        <v>22</v>
      </c>
      <c r="L1035" s="6" t="s">
        <v>22</v>
      </c>
      <c r="M1035" s="6" t="s">
        <v>22</v>
      </c>
      <c r="N1035" s="7" t="s">
        <v>22</v>
      </c>
      <c r="O1035" t="str">
        <f>VLOOKUP(A1035,[1]matures!A:C,3,FALSE)</f>
        <v>+</v>
      </c>
      <c r="P1035">
        <f>VLOOKUP(A1035,[1]matures!A:E,5,FALSE)</f>
        <v>28577946</v>
      </c>
      <c r="Q1035">
        <f>VLOOKUP(A1035,[1]matures!A:F,6,FALSE)</f>
        <v>28577969</v>
      </c>
      <c r="R1035">
        <f t="shared" si="16"/>
        <v>21</v>
      </c>
    </row>
    <row r="1036" spans="1:18" x14ac:dyDescent="0.2">
      <c r="A1036" s="5" t="s">
        <v>434</v>
      </c>
      <c r="B1036" s="6">
        <v>10528577967</v>
      </c>
      <c r="C1036" s="6" t="s">
        <v>68</v>
      </c>
      <c r="D1036" s="6">
        <v>28577967</v>
      </c>
      <c r="E1036" s="6">
        <v>3002</v>
      </c>
      <c r="F1036" s="6" t="s">
        <v>23</v>
      </c>
      <c r="G1036" s="6" t="s">
        <v>23</v>
      </c>
      <c r="H1036" s="6">
        <v>0.99833400000000005</v>
      </c>
      <c r="I1036" s="6" t="s">
        <v>26</v>
      </c>
      <c r="J1036" s="6">
        <v>1.66556E-3</v>
      </c>
      <c r="K1036" s="6" t="s">
        <v>22</v>
      </c>
      <c r="L1036" s="6" t="s">
        <v>22</v>
      </c>
      <c r="M1036" s="6" t="s">
        <v>22</v>
      </c>
      <c r="N1036" s="7" t="s">
        <v>22</v>
      </c>
      <c r="O1036" t="str">
        <f>VLOOKUP(A1036,[1]matures!A:C,3,FALSE)</f>
        <v>+</v>
      </c>
      <c r="P1036">
        <f>VLOOKUP(A1036,[1]matures!A:E,5,FALSE)</f>
        <v>28577946</v>
      </c>
      <c r="Q1036">
        <f>VLOOKUP(A1036,[1]matures!A:F,6,FALSE)</f>
        <v>28577969</v>
      </c>
      <c r="R1036">
        <f t="shared" si="16"/>
        <v>22</v>
      </c>
    </row>
    <row r="1037" spans="1:18" x14ac:dyDescent="0.2">
      <c r="A1037" s="5" t="s">
        <v>435</v>
      </c>
      <c r="B1037" s="6">
        <v>11221169067</v>
      </c>
      <c r="C1037" s="6" t="s">
        <v>52</v>
      </c>
      <c r="D1037" s="6">
        <v>21169067</v>
      </c>
      <c r="E1037" s="6">
        <v>3015</v>
      </c>
      <c r="F1037" s="6" t="s">
        <v>21</v>
      </c>
      <c r="G1037" s="6" t="s">
        <v>21</v>
      </c>
      <c r="H1037" s="6">
        <v>0.993201</v>
      </c>
      <c r="I1037" s="6" t="s">
        <v>20</v>
      </c>
      <c r="J1037" s="6">
        <v>6.7993400000000001E-3</v>
      </c>
      <c r="K1037" s="6" t="s">
        <v>22</v>
      </c>
      <c r="L1037" s="6" t="s">
        <v>22</v>
      </c>
      <c r="M1037" s="6" t="s">
        <v>22</v>
      </c>
      <c r="N1037" s="7" t="s">
        <v>22</v>
      </c>
      <c r="O1037" t="str">
        <f>VLOOKUP(A1037,[1]matures!A:C,3,FALSE)</f>
        <v>+</v>
      </c>
      <c r="P1037">
        <f>VLOOKUP(A1037,[1]matures!A:E,5,FALSE)</f>
        <v>21169058</v>
      </c>
      <c r="Q1037">
        <f>VLOOKUP(A1037,[1]matures!A:F,6,FALSE)</f>
        <v>21169078</v>
      </c>
      <c r="R1037">
        <f t="shared" si="16"/>
        <v>10</v>
      </c>
    </row>
    <row r="1038" spans="1:18" x14ac:dyDescent="0.2">
      <c r="A1038" s="5" t="s">
        <v>436</v>
      </c>
      <c r="B1038" s="6">
        <v>10509341270</v>
      </c>
      <c r="C1038" s="6" t="s">
        <v>68</v>
      </c>
      <c r="D1038" s="6">
        <v>9341270</v>
      </c>
      <c r="E1038" s="6">
        <v>2964</v>
      </c>
      <c r="F1038" s="6" t="s">
        <v>23</v>
      </c>
      <c r="G1038" s="6" t="s">
        <v>23</v>
      </c>
      <c r="H1038" s="6">
        <v>0.99983100000000003</v>
      </c>
      <c r="I1038" s="6" t="s">
        <v>20</v>
      </c>
      <c r="J1038" s="6">
        <v>1.68691E-4</v>
      </c>
      <c r="K1038" s="6" t="s">
        <v>22</v>
      </c>
      <c r="L1038" s="6" t="s">
        <v>22</v>
      </c>
      <c r="M1038" s="6" t="s">
        <v>22</v>
      </c>
      <c r="N1038" s="7" t="s">
        <v>22</v>
      </c>
      <c r="O1038" t="str">
        <f>VLOOKUP(A1038,[1]matures!A:C,3,FALSE)</f>
        <v>-</v>
      </c>
      <c r="P1038">
        <f>VLOOKUP(A1038,[1]matures!A:E,5,FALSE)</f>
        <v>9341270</v>
      </c>
      <c r="Q1038">
        <f>VLOOKUP(A1038,[1]matures!A:F,6,FALSE)</f>
        <v>9341290</v>
      </c>
      <c r="R1038">
        <f t="shared" si="16"/>
        <v>21</v>
      </c>
    </row>
    <row r="1039" spans="1:18" x14ac:dyDescent="0.2">
      <c r="A1039" s="5" t="s">
        <v>436</v>
      </c>
      <c r="B1039" s="6">
        <v>10509341273</v>
      </c>
      <c r="C1039" s="6" t="s">
        <v>68</v>
      </c>
      <c r="D1039" s="6">
        <v>9341273</v>
      </c>
      <c r="E1039" s="6">
        <v>2964</v>
      </c>
      <c r="F1039" s="6" t="s">
        <v>21</v>
      </c>
      <c r="G1039" s="6" t="s">
        <v>21</v>
      </c>
      <c r="H1039" s="6">
        <v>0.99527699999999997</v>
      </c>
      <c r="I1039" s="6" t="s">
        <v>20</v>
      </c>
      <c r="J1039" s="6">
        <v>4.7233500000000003E-3</v>
      </c>
      <c r="K1039" s="6" t="s">
        <v>22</v>
      </c>
      <c r="L1039" s="6" t="s">
        <v>22</v>
      </c>
      <c r="M1039" s="6" t="s">
        <v>22</v>
      </c>
      <c r="N1039" s="7" t="s">
        <v>22</v>
      </c>
      <c r="O1039" t="str">
        <f>VLOOKUP(A1039,[1]matures!A:C,3,FALSE)</f>
        <v>-</v>
      </c>
      <c r="P1039">
        <f>VLOOKUP(A1039,[1]matures!A:E,5,FALSE)</f>
        <v>9341270</v>
      </c>
      <c r="Q1039">
        <f>VLOOKUP(A1039,[1]matures!A:F,6,FALSE)</f>
        <v>9341290</v>
      </c>
      <c r="R1039">
        <f t="shared" si="16"/>
        <v>18</v>
      </c>
    </row>
    <row r="1040" spans="1:18" x14ac:dyDescent="0.2">
      <c r="A1040" s="5" t="s">
        <v>436</v>
      </c>
      <c r="B1040" s="6">
        <v>10509341274</v>
      </c>
      <c r="C1040" s="6" t="s">
        <v>68</v>
      </c>
      <c r="D1040" s="6">
        <v>9341274</v>
      </c>
      <c r="E1040" s="6">
        <v>2964</v>
      </c>
      <c r="F1040" s="6" t="s">
        <v>23</v>
      </c>
      <c r="G1040" s="6" t="s">
        <v>23</v>
      </c>
      <c r="H1040" s="6">
        <v>0.99291499999999999</v>
      </c>
      <c r="I1040" s="6" t="s">
        <v>26</v>
      </c>
      <c r="J1040" s="6">
        <v>7.08502E-3</v>
      </c>
      <c r="K1040" s="6" t="s">
        <v>22</v>
      </c>
      <c r="L1040" s="6" t="s">
        <v>22</v>
      </c>
      <c r="M1040" s="6" t="s">
        <v>22</v>
      </c>
      <c r="N1040" s="7" t="s">
        <v>22</v>
      </c>
      <c r="O1040" t="str">
        <f>VLOOKUP(A1040,[1]matures!A:C,3,FALSE)</f>
        <v>-</v>
      </c>
      <c r="P1040">
        <f>VLOOKUP(A1040,[1]matures!A:E,5,FALSE)</f>
        <v>9341270</v>
      </c>
      <c r="Q1040">
        <f>VLOOKUP(A1040,[1]matures!A:F,6,FALSE)</f>
        <v>9341290</v>
      </c>
      <c r="R1040">
        <f t="shared" si="16"/>
        <v>17</v>
      </c>
    </row>
    <row r="1041" spans="1:18" x14ac:dyDescent="0.2">
      <c r="A1041" s="5" t="s">
        <v>436</v>
      </c>
      <c r="B1041" s="6">
        <v>10509341276</v>
      </c>
      <c r="C1041" s="6" t="s">
        <v>68</v>
      </c>
      <c r="D1041" s="6">
        <v>9341276</v>
      </c>
      <c r="E1041" s="6">
        <v>2959</v>
      </c>
      <c r="F1041" s="6" t="s">
        <v>20</v>
      </c>
      <c r="G1041" s="6" t="s">
        <v>20</v>
      </c>
      <c r="H1041" s="6">
        <v>0.91821600000000003</v>
      </c>
      <c r="I1041" s="6" t="s">
        <v>21</v>
      </c>
      <c r="J1041" s="6">
        <v>8.1784399999999993E-2</v>
      </c>
      <c r="K1041" s="6" t="s">
        <v>22</v>
      </c>
      <c r="L1041" s="6" t="s">
        <v>22</v>
      </c>
      <c r="M1041" s="6" t="s">
        <v>22</v>
      </c>
      <c r="N1041" s="7" t="s">
        <v>22</v>
      </c>
      <c r="O1041" t="str">
        <f>VLOOKUP(A1041,[1]matures!A:C,3,FALSE)</f>
        <v>-</v>
      </c>
      <c r="P1041">
        <f>VLOOKUP(A1041,[1]matures!A:E,5,FALSE)</f>
        <v>9341270</v>
      </c>
      <c r="Q1041">
        <f>VLOOKUP(A1041,[1]matures!A:F,6,FALSE)</f>
        <v>9341290</v>
      </c>
      <c r="R1041">
        <f t="shared" si="16"/>
        <v>15</v>
      </c>
    </row>
    <row r="1042" spans="1:18" x14ac:dyDescent="0.2">
      <c r="A1042" s="5" t="s">
        <v>436</v>
      </c>
      <c r="B1042" s="6">
        <v>10509341282</v>
      </c>
      <c r="C1042" s="6" t="s">
        <v>68</v>
      </c>
      <c r="D1042" s="6">
        <v>9341282</v>
      </c>
      <c r="E1042" s="6">
        <v>2960</v>
      </c>
      <c r="F1042" s="6" t="s">
        <v>21</v>
      </c>
      <c r="G1042" s="6" t="s">
        <v>21</v>
      </c>
      <c r="H1042" s="6">
        <v>0.99763500000000005</v>
      </c>
      <c r="I1042" s="6" t="s">
        <v>20</v>
      </c>
      <c r="J1042" s="6">
        <v>2.3648599999999999E-3</v>
      </c>
      <c r="K1042" s="6" t="s">
        <v>22</v>
      </c>
      <c r="L1042" s="6" t="s">
        <v>22</v>
      </c>
      <c r="M1042" s="6" t="s">
        <v>22</v>
      </c>
      <c r="N1042" s="7" t="s">
        <v>22</v>
      </c>
      <c r="O1042" t="str">
        <f>VLOOKUP(A1042,[1]matures!A:C,3,FALSE)</f>
        <v>-</v>
      </c>
      <c r="P1042">
        <f>VLOOKUP(A1042,[1]matures!A:E,5,FALSE)</f>
        <v>9341270</v>
      </c>
      <c r="Q1042">
        <f>VLOOKUP(A1042,[1]matures!A:F,6,FALSE)</f>
        <v>9341290</v>
      </c>
      <c r="R1042">
        <f t="shared" si="16"/>
        <v>9</v>
      </c>
    </row>
    <row r="1043" spans="1:18" x14ac:dyDescent="0.2">
      <c r="A1043" s="5" t="s">
        <v>436</v>
      </c>
      <c r="B1043" s="6">
        <v>10509341283</v>
      </c>
      <c r="C1043" s="6" t="s">
        <v>68</v>
      </c>
      <c r="D1043" s="6">
        <v>9341283</v>
      </c>
      <c r="E1043" s="6">
        <v>2966</v>
      </c>
      <c r="F1043" s="6" t="s">
        <v>23</v>
      </c>
      <c r="G1043" s="6" t="s">
        <v>23</v>
      </c>
      <c r="H1043" s="6">
        <v>0.99983100000000003</v>
      </c>
      <c r="I1043" s="6" t="s">
        <v>26</v>
      </c>
      <c r="J1043" s="6">
        <v>1.68577E-4</v>
      </c>
      <c r="K1043" s="6" t="s">
        <v>22</v>
      </c>
      <c r="L1043" s="6" t="s">
        <v>22</v>
      </c>
      <c r="M1043" s="6" t="s">
        <v>22</v>
      </c>
      <c r="N1043" s="7" t="s">
        <v>22</v>
      </c>
      <c r="O1043" t="str">
        <f>VLOOKUP(A1043,[1]matures!A:C,3,FALSE)</f>
        <v>-</v>
      </c>
      <c r="P1043">
        <f>VLOOKUP(A1043,[1]matures!A:E,5,FALSE)</f>
        <v>9341270</v>
      </c>
      <c r="Q1043">
        <f>VLOOKUP(A1043,[1]matures!A:F,6,FALSE)</f>
        <v>9341290</v>
      </c>
      <c r="R1043">
        <f t="shared" si="16"/>
        <v>8</v>
      </c>
    </row>
    <row r="1044" spans="1:18" x14ac:dyDescent="0.2">
      <c r="A1044" s="5" t="s">
        <v>436</v>
      </c>
      <c r="B1044" s="6">
        <v>10509341285</v>
      </c>
      <c r="C1044" s="6" t="s">
        <v>68</v>
      </c>
      <c r="D1044" s="6">
        <v>9341285</v>
      </c>
      <c r="E1044" s="6">
        <v>2961</v>
      </c>
      <c r="F1044" s="6" t="s">
        <v>23</v>
      </c>
      <c r="G1044" s="6" t="s">
        <v>23</v>
      </c>
      <c r="H1044" s="6">
        <v>0.89969600000000005</v>
      </c>
      <c r="I1044" s="6" t="s">
        <v>21</v>
      </c>
      <c r="J1044" s="6">
        <v>0.100304</v>
      </c>
      <c r="K1044" s="6" t="s">
        <v>22</v>
      </c>
      <c r="L1044" s="6" t="s">
        <v>22</v>
      </c>
      <c r="M1044" s="6" t="s">
        <v>22</v>
      </c>
      <c r="N1044" s="7" t="s">
        <v>22</v>
      </c>
      <c r="O1044" t="str">
        <f>VLOOKUP(A1044,[1]matures!A:C,3,FALSE)</f>
        <v>-</v>
      </c>
      <c r="P1044">
        <f>VLOOKUP(A1044,[1]matures!A:E,5,FALSE)</f>
        <v>9341270</v>
      </c>
      <c r="Q1044">
        <f>VLOOKUP(A1044,[1]matures!A:F,6,FALSE)</f>
        <v>9341290</v>
      </c>
      <c r="R1044">
        <f t="shared" si="16"/>
        <v>6</v>
      </c>
    </row>
    <row r="1045" spans="1:18" x14ac:dyDescent="0.2">
      <c r="A1045" s="5" t="s">
        <v>436</v>
      </c>
      <c r="B1045" s="6">
        <v>10509341286</v>
      </c>
      <c r="C1045" s="6" t="s">
        <v>68</v>
      </c>
      <c r="D1045" s="6">
        <v>9341286</v>
      </c>
      <c r="E1045" s="6">
        <v>2960</v>
      </c>
      <c r="F1045" s="6" t="s">
        <v>23</v>
      </c>
      <c r="G1045" s="6" t="s">
        <v>23</v>
      </c>
      <c r="H1045" s="6">
        <v>0.9</v>
      </c>
      <c r="I1045" s="6" t="s">
        <v>26</v>
      </c>
      <c r="J1045" s="6">
        <v>0.1</v>
      </c>
      <c r="K1045" s="6" t="s">
        <v>22</v>
      </c>
      <c r="L1045" s="6" t="s">
        <v>22</v>
      </c>
      <c r="M1045" s="6" t="s">
        <v>22</v>
      </c>
      <c r="N1045" s="7" t="s">
        <v>22</v>
      </c>
      <c r="O1045" t="str">
        <f>VLOOKUP(A1045,[1]matures!A:C,3,FALSE)</f>
        <v>-</v>
      </c>
      <c r="P1045">
        <f>VLOOKUP(A1045,[1]matures!A:E,5,FALSE)</f>
        <v>9341270</v>
      </c>
      <c r="Q1045">
        <f>VLOOKUP(A1045,[1]matures!A:F,6,FALSE)</f>
        <v>9341290</v>
      </c>
      <c r="R1045">
        <f t="shared" si="16"/>
        <v>5</v>
      </c>
    </row>
    <row r="1046" spans="1:18" x14ac:dyDescent="0.2">
      <c r="A1046" s="5" t="s">
        <v>436</v>
      </c>
      <c r="B1046" s="6">
        <v>10509341289</v>
      </c>
      <c r="C1046" s="6" t="s">
        <v>68</v>
      </c>
      <c r="D1046" s="6">
        <v>9341289</v>
      </c>
      <c r="E1046" s="6">
        <v>2957</v>
      </c>
      <c r="F1046" s="6" t="s">
        <v>23</v>
      </c>
      <c r="G1046" s="6" t="s">
        <v>23</v>
      </c>
      <c r="H1046" s="6">
        <v>0.97666600000000003</v>
      </c>
      <c r="I1046" s="6" t="s">
        <v>26</v>
      </c>
      <c r="J1046" s="6">
        <v>2.3334500000000001E-2</v>
      </c>
      <c r="K1046" s="6" t="s">
        <v>22</v>
      </c>
      <c r="L1046" s="6" t="s">
        <v>22</v>
      </c>
      <c r="M1046" s="6" t="s">
        <v>22</v>
      </c>
      <c r="N1046" s="7" t="s">
        <v>22</v>
      </c>
      <c r="O1046" t="str">
        <f>VLOOKUP(A1046,[1]matures!A:C,3,FALSE)</f>
        <v>-</v>
      </c>
      <c r="P1046">
        <f>VLOOKUP(A1046,[1]matures!A:E,5,FALSE)</f>
        <v>9341270</v>
      </c>
      <c r="Q1046">
        <f>VLOOKUP(A1046,[1]matures!A:F,6,FALSE)</f>
        <v>9341290</v>
      </c>
      <c r="R1046">
        <f t="shared" si="16"/>
        <v>2</v>
      </c>
    </row>
    <row r="1047" spans="1:18" x14ac:dyDescent="0.2">
      <c r="A1047" s="5" t="s">
        <v>437</v>
      </c>
      <c r="B1047" s="6">
        <v>10619306950</v>
      </c>
      <c r="C1047" s="6" t="s">
        <v>28</v>
      </c>
      <c r="D1047" s="6">
        <v>19306950</v>
      </c>
      <c r="E1047" s="6">
        <v>2986</v>
      </c>
      <c r="F1047" s="6" t="s">
        <v>20</v>
      </c>
      <c r="G1047" s="6" t="s">
        <v>21</v>
      </c>
      <c r="H1047" s="6">
        <v>0.76523799999999997</v>
      </c>
      <c r="I1047" s="6" t="s">
        <v>20</v>
      </c>
      <c r="J1047" s="6">
        <v>0.234762</v>
      </c>
      <c r="K1047" s="6" t="s">
        <v>22</v>
      </c>
      <c r="L1047" s="6" t="s">
        <v>22</v>
      </c>
      <c r="M1047" s="6" t="s">
        <v>22</v>
      </c>
      <c r="N1047" s="7" t="s">
        <v>22</v>
      </c>
      <c r="O1047" t="str">
        <f>VLOOKUP(A1047,[1]matures!A:C,3,FALSE)</f>
        <v>-</v>
      </c>
      <c r="P1047">
        <f>VLOOKUP(A1047,[1]matures!A:E,5,FALSE)</f>
        <v>19306937</v>
      </c>
      <c r="Q1047">
        <f>VLOOKUP(A1047,[1]matures!A:F,6,FALSE)</f>
        <v>19306960</v>
      </c>
      <c r="R1047">
        <f t="shared" si="16"/>
        <v>11</v>
      </c>
    </row>
    <row r="1048" spans="1:18" x14ac:dyDescent="0.2">
      <c r="A1048" s="5" t="s">
        <v>437</v>
      </c>
      <c r="B1048" s="6">
        <v>10619306954</v>
      </c>
      <c r="C1048" s="6" t="s">
        <v>28</v>
      </c>
      <c r="D1048" s="6">
        <v>19306954</v>
      </c>
      <c r="E1048" s="6">
        <v>3021</v>
      </c>
      <c r="F1048" s="6" t="s">
        <v>23</v>
      </c>
      <c r="G1048" s="6" t="s">
        <v>23</v>
      </c>
      <c r="H1048" s="6">
        <v>0.99304899999999996</v>
      </c>
      <c r="I1048" s="6" t="s">
        <v>26</v>
      </c>
      <c r="J1048" s="6">
        <v>6.9513400000000003E-3</v>
      </c>
      <c r="K1048" s="6" t="s">
        <v>22</v>
      </c>
      <c r="L1048" s="6" t="s">
        <v>22</v>
      </c>
      <c r="M1048" s="6" t="s">
        <v>22</v>
      </c>
      <c r="N1048" s="7" t="s">
        <v>22</v>
      </c>
      <c r="O1048" t="str">
        <f>VLOOKUP(A1048,[1]matures!A:C,3,FALSE)</f>
        <v>-</v>
      </c>
      <c r="P1048">
        <f>VLOOKUP(A1048,[1]matures!A:E,5,FALSE)</f>
        <v>19306937</v>
      </c>
      <c r="Q1048">
        <f>VLOOKUP(A1048,[1]matures!A:F,6,FALSE)</f>
        <v>19306960</v>
      </c>
      <c r="R1048">
        <f t="shared" si="16"/>
        <v>7</v>
      </c>
    </row>
    <row r="1049" spans="1:18" x14ac:dyDescent="0.2">
      <c r="A1049" s="5" t="s">
        <v>437</v>
      </c>
      <c r="B1049" s="6">
        <v>10619306959</v>
      </c>
      <c r="C1049" s="6" t="s">
        <v>28</v>
      </c>
      <c r="D1049" s="6">
        <v>19306959</v>
      </c>
      <c r="E1049" s="6">
        <v>3014</v>
      </c>
      <c r="F1049" s="6" t="s">
        <v>23</v>
      </c>
      <c r="G1049" s="6" t="s">
        <v>23</v>
      </c>
      <c r="H1049" s="6">
        <v>0.99170499999999995</v>
      </c>
      <c r="I1049" s="6" t="s">
        <v>26</v>
      </c>
      <c r="J1049" s="6">
        <v>8.2946300000000008E-3</v>
      </c>
      <c r="K1049" s="6" t="s">
        <v>22</v>
      </c>
      <c r="L1049" s="6" t="s">
        <v>22</v>
      </c>
      <c r="M1049" s="6" t="s">
        <v>22</v>
      </c>
      <c r="N1049" s="7" t="s">
        <v>22</v>
      </c>
      <c r="O1049" t="str">
        <f>VLOOKUP(A1049,[1]matures!A:C,3,FALSE)</f>
        <v>-</v>
      </c>
      <c r="P1049">
        <f>VLOOKUP(A1049,[1]matures!A:E,5,FALSE)</f>
        <v>19306937</v>
      </c>
      <c r="Q1049">
        <f>VLOOKUP(A1049,[1]matures!A:F,6,FALSE)</f>
        <v>19306960</v>
      </c>
      <c r="R1049">
        <f t="shared" si="16"/>
        <v>2</v>
      </c>
    </row>
    <row r="1050" spans="1:18" x14ac:dyDescent="0.2">
      <c r="A1050" s="5" t="s">
        <v>438</v>
      </c>
      <c r="B1050" s="6">
        <v>10617701926</v>
      </c>
      <c r="C1050" s="6" t="s">
        <v>28</v>
      </c>
      <c r="D1050" s="6">
        <v>17701926</v>
      </c>
      <c r="E1050" s="6">
        <v>2738</v>
      </c>
      <c r="F1050" s="6" t="s">
        <v>20</v>
      </c>
      <c r="G1050" s="6" t="s">
        <v>20</v>
      </c>
      <c r="H1050" s="6">
        <v>0.998722</v>
      </c>
      <c r="I1050" s="6" t="s">
        <v>26</v>
      </c>
      <c r="J1050" s="6">
        <v>1.2783099999999999E-3</v>
      </c>
      <c r="K1050" s="6" t="s">
        <v>22</v>
      </c>
      <c r="L1050" s="6" t="s">
        <v>22</v>
      </c>
      <c r="M1050" s="6" t="s">
        <v>22</v>
      </c>
      <c r="N1050" s="7" t="s">
        <v>22</v>
      </c>
      <c r="O1050" t="str">
        <f>VLOOKUP(A1050,[1]matures!A:C,3,FALSE)</f>
        <v>-</v>
      </c>
      <c r="P1050">
        <f>VLOOKUP(A1050,[1]matures!A:E,5,FALSE)</f>
        <v>17701925</v>
      </c>
      <c r="Q1050">
        <f>VLOOKUP(A1050,[1]matures!A:F,6,FALSE)</f>
        <v>17701945</v>
      </c>
      <c r="R1050">
        <f t="shared" si="16"/>
        <v>20</v>
      </c>
    </row>
    <row r="1051" spans="1:18" x14ac:dyDescent="0.2">
      <c r="A1051" s="5" t="s">
        <v>438</v>
      </c>
      <c r="B1051" s="6">
        <v>10617701932</v>
      </c>
      <c r="C1051" s="6" t="s">
        <v>28</v>
      </c>
      <c r="D1051" s="6">
        <v>17701932</v>
      </c>
      <c r="E1051" s="6">
        <v>2735</v>
      </c>
      <c r="F1051" s="6" t="s">
        <v>23</v>
      </c>
      <c r="G1051" s="6" t="s">
        <v>23</v>
      </c>
      <c r="H1051" s="6">
        <v>0.96873900000000002</v>
      </c>
      <c r="I1051" s="6" t="s">
        <v>26</v>
      </c>
      <c r="J1051" s="6">
        <v>3.1261400000000002E-2</v>
      </c>
      <c r="K1051" s="6" t="s">
        <v>22</v>
      </c>
      <c r="L1051" s="6" t="s">
        <v>22</v>
      </c>
      <c r="M1051" s="6" t="s">
        <v>22</v>
      </c>
      <c r="N1051" s="7" t="s">
        <v>22</v>
      </c>
      <c r="O1051" t="str">
        <f>VLOOKUP(A1051,[1]matures!A:C,3,FALSE)</f>
        <v>-</v>
      </c>
      <c r="P1051">
        <f>VLOOKUP(A1051,[1]matures!A:E,5,FALSE)</f>
        <v>17701925</v>
      </c>
      <c r="Q1051">
        <f>VLOOKUP(A1051,[1]matures!A:F,6,FALSE)</f>
        <v>17701945</v>
      </c>
      <c r="R1051">
        <f t="shared" si="16"/>
        <v>14</v>
      </c>
    </row>
    <row r="1052" spans="1:18" x14ac:dyDescent="0.2">
      <c r="A1052" s="5" t="s">
        <v>439</v>
      </c>
      <c r="B1052" s="6">
        <v>11124702161</v>
      </c>
      <c r="C1052" s="6" t="s">
        <v>19</v>
      </c>
      <c r="D1052" s="6">
        <v>24702161</v>
      </c>
      <c r="E1052" s="6">
        <v>2981</v>
      </c>
      <c r="F1052" s="6" t="s">
        <v>26</v>
      </c>
      <c r="G1052" s="6" t="s">
        <v>20</v>
      </c>
      <c r="H1052" s="6">
        <v>0.784636</v>
      </c>
      <c r="I1052" s="6" t="s">
        <v>26</v>
      </c>
      <c r="J1052" s="6">
        <v>0.215364</v>
      </c>
      <c r="K1052" s="6" t="s">
        <v>22</v>
      </c>
      <c r="L1052" s="6" t="s">
        <v>22</v>
      </c>
      <c r="M1052" s="6" t="s">
        <v>22</v>
      </c>
      <c r="N1052" s="7" t="s">
        <v>22</v>
      </c>
      <c r="O1052" t="str">
        <f>VLOOKUP(A1052,[1]matures!A:C,3,FALSE)</f>
        <v>-</v>
      </c>
      <c r="P1052">
        <f>VLOOKUP(A1052,[1]matures!A:E,5,FALSE)</f>
        <v>24702161</v>
      </c>
      <c r="Q1052">
        <f>VLOOKUP(A1052,[1]matures!A:F,6,FALSE)</f>
        <v>24702181</v>
      </c>
      <c r="R1052">
        <f t="shared" si="16"/>
        <v>21</v>
      </c>
    </row>
    <row r="1053" spans="1:18" x14ac:dyDescent="0.2">
      <c r="A1053" s="5" t="s">
        <v>439</v>
      </c>
      <c r="B1053" s="6">
        <v>11124702169</v>
      </c>
      <c r="C1053" s="6" t="s">
        <v>19</v>
      </c>
      <c r="D1053" s="6">
        <v>24702169</v>
      </c>
      <c r="E1053" s="6">
        <v>2982</v>
      </c>
      <c r="F1053" s="6" t="s">
        <v>23</v>
      </c>
      <c r="G1053" s="6" t="s">
        <v>21</v>
      </c>
      <c r="H1053" s="6">
        <v>0.60345400000000005</v>
      </c>
      <c r="I1053" s="6" t="s">
        <v>23</v>
      </c>
      <c r="J1053" s="6">
        <v>0.39654600000000001</v>
      </c>
      <c r="K1053" s="6" t="s">
        <v>22</v>
      </c>
      <c r="L1053" s="6" t="s">
        <v>22</v>
      </c>
      <c r="M1053" s="6" t="s">
        <v>22</v>
      </c>
      <c r="N1053" s="7" t="s">
        <v>22</v>
      </c>
      <c r="O1053" t="str">
        <f>VLOOKUP(A1053,[1]matures!A:C,3,FALSE)</f>
        <v>-</v>
      </c>
      <c r="P1053">
        <f>VLOOKUP(A1053,[1]matures!A:E,5,FALSE)</f>
        <v>24702161</v>
      </c>
      <c r="Q1053">
        <f>VLOOKUP(A1053,[1]matures!A:F,6,FALSE)</f>
        <v>24702181</v>
      </c>
      <c r="R1053">
        <f t="shared" si="16"/>
        <v>13</v>
      </c>
    </row>
    <row r="1054" spans="1:18" x14ac:dyDescent="0.2">
      <c r="A1054" s="5" t="s">
        <v>440</v>
      </c>
      <c r="B1054" s="6">
        <v>11124702191</v>
      </c>
      <c r="C1054" s="6" t="s">
        <v>19</v>
      </c>
      <c r="D1054" s="6">
        <v>24702191</v>
      </c>
      <c r="E1054" s="6">
        <v>3012</v>
      </c>
      <c r="F1054" s="6" t="s">
        <v>21</v>
      </c>
      <c r="G1054" s="6" t="s">
        <v>21</v>
      </c>
      <c r="H1054" s="6">
        <v>0.99634800000000001</v>
      </c>
      <c r="I1054" s="6" t="s">
        <v>20</v>
      </c>
      <c r="J1054" s="6">
        <v>3.6520599999999999E-3</v>
      </c>
      <c r="K1054" s="6" t="s">
        <v>22</v>
      </c>
      <c r="L1054" s="6" t="s">
        <v>22</v>
      </c>
      <c r="M1054" s="6" t="s">
        <v>22</v>
      </c>
      <c r="N1054" s="7" t="s">
        <v>22</v>
      </c>
      <c r="O1054" t="str">
        <f>VLOOKUP(A1054,[1]matures!A:C,3,FALSE)</f>
        <v>-</v>
      </c>
      <c r="P1054">
        <f>VLOOKUP(A1054,[1]matures!A:E,5,FALSE)</f>
        <v>24702182</v>
      </c>
      <c r="Q1054">
        <f>VLOOKUP(A1054,[1]matures!A:F,6,FALSE)</f>
        <v>24702202</v>
      </c>
      <c r="R1054">
        <f t="shared" si="16"/>
        <v>12</v>
      </c>
    </row>
    <row r="1055" spans="1:18" x14ac:dyDescent="0.2">
      <c r="A1055" s="5" t="s">
        <v>441</v>
      </c>
      <c r="B1055" s="6">
        <v>10216647891</v>
      </c>
      <c r="C1055" s="6" t="s">
        <v>41</v>
      </c>
      <c r="D1055" s="6">
        <v>16647891</v>
      </c>
      <c r="E1055" s="6">
        <v>2924</v>
      </c>
      <c r="F1055" s="6" t="s">
        <v>23</v>
      </c>
      <c r="G1055" s="6" t="s">
        <v>23</v>
      </c>
      <c r="H1055" s="6">
        <v>0.99982899999999997</v>
      </c>
      <c r="I1055" s="6" t="s">
        <v>26</v>
      </c>
      <c r="J1055" s="6">
        <v>1.7099899999999999E-4</v>
      </c>
      <c r="K1055" s="6" t="s">
        <v>22</v>
      </c>
      <c r="L1055" s="6" t="s">
        <v>22</v>
      </c>
      <c r="M1055" s="6" t="s">
        <v>22</v>
      </c>
      <c r="N1055" s="7" t="s">
        <v>22</v>
      </c>
      <c r="O1055" t="str">
        <f>VLOOKUP(A1055,[1]matures!A:C,3,FALSE)</f>
        <v>+</v>
      </c>
      <c r="P1055">
        <f>VLOOKUP(A1055,[1]matures!A:E,5,FALSE)</f>
        <v>16647884</v>
      </c>
      <c r="Q1055">
        <f>VLOOKUP(A1055,[1]matures!A:F,6,FALSE)</f>
        <v>16647904</v>
      </c>
      <c r="R1055">
        <f t="shared" si="16"/>
        <v>8</v>
      </c>
    </row>
    <row r="1056" spans="1:18" x14ac:dyDescent="0.2">
      <c r="A1056" s="5" t="s">
        <v>441</v>
      </c>
      <c r="B1056" s="6">
        <v>10216647895</v>
      </c>
      <c r="C1056" s="6" t="s">
        <v>41</v>
      </c>
      <c r="D1056" s="6">
        <v>16647895</v>
      </c>
      <c r="E1056" s="6">
        <v>2948</v>
      </c>
      <c r="F1056" s="6" t="s">
        <v>21</v>
      </c>
      <c r="G1056" s="6" t="s">
        <v>21</v>
      </c>
      <c r="H1056" s="6">
        <v>0.99966100000000002</v>
      </c>
      <c r="I1056" s="6" t="s">
        <v>20</v>
      </c>
      <c r="J1056" s="6">
        <v>3.3921299999999999E-4</v>
      </c>
      <c r="K1056" s="6" t="s">
        <v>22</v>
      </c>
      <c r="L1056" s="6" t="s">
        <v>22</v>
      </c>
      <c r="M1056" s="6" t="s">
        <v>22</v>
      </c>
      <c r="N1056" s="7" t="s">
        <v>22</v>
      </c>
      <c r="O1056" t="str">
        <f>VLOOKUP(A1056,[1]matures!A:C,3,FALSE)</f>
        <v>+</v>
      </c>
      <c r="P1056">
        <f>VLOOKUP(A1056,[1]matures!A:E,5,FALSE)</f>
        <v>16647884</v>
      </c>
      <c r="Q1056">
        <f>VLOOKUP(A1056,[1]matures!A:F,6,FALSE)</f>
        <v>16647904</v>
      </c>
      <c r="R1056">
        <f t="shared" si="16"/>
        <v>12</v>
      </c>
    </row>
    <row r="1057" spans="1:18" x14ac:dyDescent="0.2">
      <c r="A1057" s="5" t="s">
        <v>441</v>
      </c>
      <c r="B1057" s="6">
        <v>10216647896</v>
      </c>
      <c r="C1057" s="6" t="s">
        <v>41</v>
      </c>
      <c r="D1057" s="6">
        <v>16647896</v>
      </c>
      <c r="E1057" s="6">
        <v>2959</v>
      </c>
      <c r="F1057" s="6" t="s">
        <v>23</v>
      </c>
      <c r="G1057" s="6" t="s">
        <v>23</v>
      </c>
      <c r="H1057" s="6">
        <v>0.99932399999999999</v>
      </c>
      <c r="I1057" s="6" t="s">
        <v>26</v>
      </c>
      <c r="J1057" s="6">
        <v>6.7590399999999996E-4</v>
      </c>
      <c r="K1057" s="6" t="s">
        <v>22</v>
      </c>
      <c r="L1057" s="6" t="s">
        <v>22</v>
      </c>
      <c r="M1057" s="6" t="s">
        <v>22</v>
      </c>
      <c r="N1057" s="7" t="s">
        <v>22</v>
      </c>
      <c r="O1057" t="str">
        <f>VLOOKUP(A1057,[1]matures!A:C,3,FALSE)</f>
        <v>+</v>
      </c>
      <c r="P1057">
        <f>VLOOKUP(A1057,[1]matures!A:E,5,FALSE)</f>
        <v>16647884</v>
      </c>
      <c r="Q1057">
        <f>VLOOKUP(A1057,[1]matures!A:F,6,FALSE)</f>
        <v>16647904</v>
      </c>
      <c r="R1057">
        <f t="shared" si="16"/>
        <v>13</v>
      </c>
    </row>
    <row r="1058" spans="1:18" x14ac:dyDescent="0.2">
      <c r="A1058" s="5" t="s">
        <v>441</v>
      </c>
      <c r="B1058" s="6">
        <v>10216647897</v>
      </c>
      <c r="C1058" s="6" t="s">
        <v>41</v>
      </c>
      <c r="D1058" s="6">
        <v>16647897</v>
      </c>
      <c r="E1058" s="6">
        <v>2261</v>
      </c>
      <c r="F1058" s="6" t="s">
        <v>23</v>
      </c>
      <c r="G1058" s="6" t="s">
        <v>23</v>
      </c>
      <c r="H1058" s="6">
        <v>0.96904000000000001</v>
      </c>
      <c r="I1058" s="6" t="s">
        <v>26</v>
      </c>
      <c r="J1058" s="6">
        <v>3.0959799999999999E-2</v>
      </c>
      <c r="K1058" s="6" t="s">
        <v>22</v>
      </c>
      <c r="L1058" s="6" t="s">
        <v>22</v>
      </c>
      <c r="M1058" s="6" t="s">
        <v>22</v>
      </c>
      <c r="N1058" s="7" t="s">
        <v>22</v>
      </c>
      <c r="O1058" t="str">
        <f>VLOOKUP(A1058,[1]matures!A:C,3,FALSE)</f>
        <v>+</v>
      </c>
      <c r="P1058">
        <f>VLOOKUP(A1058,[1]matures!A:E,5,FALSE)</f>
        <v>16647884</v>
      </c>
      <c r="Q1058">
        <f>VLOOKUP(A1058,[1]matures!A:F,6,FALSE)</f>
        <v>16647904</v>
      </c>
      <c r="R1058">
        <f t="shared" si="16"/>
        <v>14</v>
      </c>
    </row>
    <row r="1059" spans="1:18" x14ac:dyDescent="0.2">
      <c r="A1059" s="5" t="s">
        <v>441</v>
      </c>
      <c r="B1059" s="6">
        <v>10216647898</v>
      </c>
      <c r="C1059" s="6" t="s">
        <v>41</v>
      </c>
      <c r="D1059" s="6">
        <v>16647898</v>
      </c>
      <c r="E1059" s="6">
        <v>2241</v>
      </c>
      <c r="F1059" s="6" t="s">
        <v>21</v>
      </c>
      <c r="G1059" s="6" t="s">
        <v>21</v>
      </c>
      <c r="H1059" s="6">
        <v>0.96742499999999998</v>
      </c>
      <c r="I1059" s="6" t="s">
        <v>20</v>
      </c>
      <c r="J1059" s="6">
        <v>3.2574699999999998E-2</v>
      </c>
      <c r="K1059" s="6" t="s">
        <v>22</v>
      </c>
      <c r="L1059" s="6" t="s">
        <v>22</v>
      </c>
      <c r="M1059" s="6" t="s">
        <v>22</v>
      </c>
      <c r="N1059" s="7" t="s">
        <v>22</v>
      </c>
      <c r="O1059" t="str">
        <f>VLOOKUP(A1059,[1]matures!A:C,3,FALSE)</f>
        <v>+</v>
      </c>
      <c r="P1059">
        <f>VLOOKUP(A1059,[1]matures!A:E,5,FALSE)</f>
        <v>16647884</v>
      </c>
      <c r="Q1059">
        <f>VLOOKUP(A1059,[1]matures!A:F,6,FALSE)</f>
        <v>16647904</v>
      </c>
      <c r="R1059">
        <f t="shared" si="16"/>
        <v>15</v>
      </c>
    </row>
    <row r="1060" spans="1:18" x14ac:dyDescent="0.2">
      <c r="A1060" s="5" t="s">
        <v>441</v>
      </c>
      <c r="B1060" s="6">
        <v>10216647902</v>
      </c>
      <c r="C1060" s="6" t="s">
        <v>41</v>
      </c>
      <c r="D1060" s="6">
        <v>16647902</v>
      </c>
      <c r="E1060" s="6">
        <v>2513</v>
      </c>
      <c r="F1060" s="6" t="s">
        <v>26</v>
      </c>
      <c r="G1060" s="6" t="s">
        <v>26</v>
      </c>
      <c r="H1060" s="6">
        <v>0.988062</v>
      </c>
      <c r="I1060" s="6" t="s">
        <v>20</v>
      </c>
      <c r="J1060" s="6">
        <v>1.19379E-2</v>
      </c>
      <c r="K1060" s="6" t="s">
        <v>22</v>
      </c>
      <c r="L1060" s="6" t="s">
        <v>22</v>
      </c>
      <c r="M1060" s="6" t="s">
        <v>22</v>
      </c>
      <c r="N1060" s="7" t="s">
        <v>22</v>
      </c>
      <c r="O1060" t="str">
        <f>VLOOKUP(A1060,[1]matures!A:C,3,FALSE)</f>
        <v>+</v>
      </c>
      <c r="P1060">
        <f>VLOOKUP(A1060,[1]matures!A:E,5,FALSE)</f>
        <v>16647884</v>
      </c>
      <c r="Q1060">
        <f>VLOOKUP(A1060,[1]matures!A:F,6,FALSE)</f>
        <v>16647904</v>
      </c>
      <c r="R1060">
        <f t="shared" si="16"/>
        <v>19</v>
      </c>
    </row>
    <row r="1061" spans="1:18" x14ac:dyDescent="0.2">
      <c r="A1061" s="5" t="s">
        <v>441</v>
      </c>
      <c r="B1061" s="6">
        <v>10216647903</v>
      </c>
      <c r="C1061" s="6" t="s">
        <v>41</v>
      </c>
      <c r="D1061" s="6">
        <v>16647903</v>
      </c>
      <c r="E1061" s="6">
        <v>2927</v>
      </c>
      <c r="F1061" s="6" t="s">
        <v>20</v>
      </c>
      <c r="G1061" s="6" t="s">
        <v>20</v>
      </c>
      <c r="H1061" s="6">
        <v>0.99948800000000004</v>
      </c>
      <c r="I1061" s="6" t="s">
        <v>26</v>
      </c>
      <c r="J1061" s="6">
        <v>5.1247E-4</v>
      </c>
      <c r="K1061" s="6" t="s">
        <v>22</v>
      </c>
      <c r="L1061" s="6" t="s">
        <v>22</v>
      </c>
      <c r="M1061" s="6" t="s">
        <v>22</v>
      </c>
      <c r="N1061" s="7" t="s">
        <v>22</v>
      </c>
      <c r="O1061" t="str">
        <f>VLOOKUP(A1061,[1]matures!A:C,3,FALSE)</f>
        <v>+</v>
      </c>
      <c r="P1061">
        <f>VLOOKUP(A1061,[1]matures!A:E,5,FALSE)</f>
        <v>16647884</v>
      </c>
      <c r="Q1061">
        <f>VLOOKUP(A1061,[1]matures!A:F,6,FALSE)</f>
        <v>16647904</v>
      </c>
      <c r="R1061">
        <f t="shared" si="16"/>
        <v>20</v>
      </c>
    </row>
    <row r="1062" spans="1:18" x14ac:dyDescent="0.2">
      <c r="A1062" s="5" t="s">
        <v>442</v>
      </c>
      <c r="B1062" s="6">
        <v>10301625450</v>
      </c>
      <c r="C1062" s="6" t="s">
        <v>25</v>
      </c>
      <c r="D1062" s="6">
        <v>1625450</v>
      </c>
      <c r="E1062" s="6">
        <v>3023</v>
      </c>
      <c r="F1062" s="6" t="s">
        <v>23</v>
      </c>
      <c r="G1062" s="6" t="s">
        <v>23</v>
      </c>
      <c r="H1062" s="6">
        <v>0.99966900000000003</v>
      </c>
      <c r="I1062" s="6" t="s">
        <v>20</v>
      </c>
      <c r="J1062" s="6">
        <v>3.3079700000000002E-4</v>
      </c>
      <c r="K1062" s="6" t="s">
        <v>22</v>
      </c>
      <c r="L1062" s="6" t="s">
        <v>22</v>
      </c>
      <c r="M1062" s="6" t="s">
        <v>22</v>
      </c>
      <c r="N1062" s="7" t="s">
        <v>22</v>
      </c>
      <c r="O1062" t="str">
        <f>VLOOKUP(A1062,[1]matures!A:C,3,FALSE)</f>
        <v>+</v>
      </c>
      <c r="P1062">
        <f>VLOOKUP(A1062,[1]matures!A:E,5,FALSE)</f>
        <v>1625448</v>
      </c>
      <c r="Q1062">
        <f>VLOOKUP(A1062,[1]matures!A:F,6,FALSE)</f>
        <v>1625470</v>
      </c>
      <c r="R1062">
        <f t="shared" si="16"/>
        <v>3</v>
      </c>
    </row>
    <row r="1063" spans="1:18" x14ac:dyDescent="0.2">
      <c r="A1063" s="5" t="s">
        <v>443</v>
      </c>
      <c r="B1063" s="6">
        <v>10332573009</v>
      </c>
      <c r="C1063" s="6" t="s">
        <v>25</v>
      </c>
      <c r="D1063" s="6">
        <v>32573009</v>
      </c>
      <c r="E1063" s="6">
        <v>3018</v>
      </c>
      <c r="F1063" s="6" t="s">
        <v>20</v>
      </c>
      <c r="G1063" s="6" t="s">
        <v>20</v>
      </c>
      <c r="H1063" s="6">
        <v>0.99933700000000003</v>
      </c>
      <c r="I1063" s="6" t="s">
        <v>21</v>
      </c>
      <c r="J1063" s="6">
        <v>6.6269099999999997E-4</v>
      </c>
      <c r="K1063" s="6" t="s">
        <v>22</v>
      </c>
      <c r="L1063" s="6" t="s">
        <v>22</v>
      </c>
      <c r="M1063" s="6" t="s">
        <v>22</v>
      </c>
      <c r="N1063" s="7" t="s">
        <v>22</v>
      </c>
      <c r="O1063" t="str">
        <f>VLOOKUP(A1063,[1]matures!A:C,3,FALSE)</f>
        <v>-</v>
      </c>
      <c r="P1063">
        <f>VLOOKUP(A1063,[1]matures!A:E,5,FALSE)</f>
        <v>32572995</v>
      </c>
      <c r="Q1063">
        <f>VLOOKUP(A1063,[1]matures!A:F,6,FALSE)</f>
        <v>32573015</v>
      </c>
      <c r="R1063">
        <f t="shared" si="16"/>
        <v>7</v>
      </c>
    </row>
    <row r="1064" spans="1:18" x14ac:dyDescent="0.2">
      <c r="A1064" s="5" t="s">
        <v>444</v>
      </c>
      <c r="B1064" s="6">
        <v>10300744690</v>
      </c>
      <c r="C1064" s="6" t="s">
        <v>25</v>
      </c>
      <c r="D1064" s="6">
        <v>744690</v>
      </c>
      <c r="E1064" s="6">
        <v>953</v>
      </c>
      <c r="F1064" s="6" t="s">
        <v>23</v>
      </c>
      <c r="G1064" s="6" t="s">
        <v>23</v>
      </c>
      <c r="H1064" s="6">
        <v>0.99895100000000003</v>
      </c>
      <c r="I1064" s="6" t="s">
        <v>20</v>
      </c>
      <c r="J1064" s="6">
        <v>1.0493200000000001E-3</v>
      </c>
      <c r="K1064" s="6" t="s">
        <v>22</v>
      </c>
      <c r="L1064" s="6" t="s">
        <v>22</v>
      </c>
      <c r="M1064" s="6" t="s">
        <v>22</v>
      </c>
      <c r="N1064" s="7" t="s">
        <v>22</v>
      </c>
      <c r="O1064" t="str">
        <f>VLOOKUP(A1064,[1]matures!A:C,3,FALSE)</f>
        <v>-</v>
      </c>
      <c r="P1064">
        <f>VLOOKUP(A1064,[1]matures!A:E,5,FALSE)</f>
        <v>744670</v>
      </c>
      <c r="Q1064">
        <f>VLOOKUP(A1064,[1]matures!A:F,6,FALSE)</f>
        <v>744690</v>
      </c>
      <c r="R1064">
        <f t="shared" si="16"/>
        <v>1</v>
      </c>
    </row>
    <row r="1065" spans="1:18" x14ac:dyDescent="0.2">
      <c r="A1065" s="5" t="s">
        <v>445</v>
      </c>
      <c r="B1065" s="6">
        <v>10628264729</v>
      </c>
      <c r="C1065" s="6" t="s">
        <v>28</v>
      </c>
      <c r="D1065" s="6">
        <v>28264729</v>
      </c>
      <c r="E1065" s="6">
        <v>3019</v>
      </c>
      <c r="F1065" s="6" t="s">
        <v>26</v>
      </c>
      <c r="G1065" s="6" t="s">
        <v>26</v>
      </c>
      <c r="H1065" s="6">
        <v>0.99917199999999995</v>
      </c>
      <c r="I1065" s="6" t="s">
        <v>20</v>
      </c>
      <c r="J1065" s="6">
        <v>8.2808899999999995E-4</v>
      </c>
      <c r="K1065" s="6" t="s">
        <v>22</v>
      </c>
      <c r="L1065" s="6" t="s">
        <v>22</v>
      </c>
      <c r="M1065" s="6" t="s">
        <v>22</v>
      </c>
      <c r="N1065" s="7" t="s">
        <v>22</v>
      </c>
      <c r="O1065" t="str">
        <f>VLOOKUP(A1065,[1]matures!A:C,3,FALSE)</f>
        <v>+</v>
      </c>
      <c r="P1065">
        <f>VLOOKUP(A1065,[1]matures!A:E,5,FALSE)</f>
        <v>28264709</v>
      </c>
      <c r="Q1065">
        <f>VLOOKUP(A1065,[1]matures!A:F,6,FALSE)</f>
        <v>28264730</v>
      </c>
      <c r="R1065">
        <f t="shared" si="16"/>
        <v>21</v>
      </c>
    </row>
    <row r="1066" spans="1:18" x14ac:dyDescent="0.2">
      <c r="A1066" s="5" t="s">
        <v>446</v>
      </c>
      <c r="B1066" s="6">
        <v>11218110557</v>
      </c>
      <c r="C1066" s="6" t="s">
        <v>52</v>
      </c>
      <c r="D1066" s="6">
        <v>18110557</v>
      </c>
      <c r="E1066" s="6">
        <v>2950</v>
      </c>
      <c r="F1066" s="6" t="s">
        <v>21</v>
      </c>
      <c r="G1066" s="6" t="s">
        <v>21</v>
      </c>
      <c r="H1066" s="6">
        <v>0.96525399999999995</v>
      </c>
      <c r="I1066" s="6" t="s">
        <v>20</v>
      </c>
      <c r="J1066" s="6">
        <v>3.47458E-2</v>
      </c>
      <c r="K1066" s="6" t="s">
        <v>22</v>
      </c>
      <c r="L1066" s="6" t="s">
        <v>22</v>
      </c>
      <c r="M1066" s="6" t="s">
        <v>22</v>
      </c>
      <c r="N1066" s="7" t="s">
        <v>22</v>
      </c>
      <c r="O1066" t="str">
        <f>VLOOKUP(A1066,[1]matures!A:C,3,FALSE)</f>
        <v>-</v>
      </c>
      <c r="P1066">
        <f>VLOOKUP(A1066,[1]matures!A:E,5,FALSE)</f>
        <v>18110554</v>
      </c>
      <c r="Q1066">
        <f>VLOOKUP(A1066,[1]matures!A:F,6,FALSE)</f>
        <v>18110576</v>
      </c>
      <c r="R1066">
        <f t="shared" si="16"/>
        <v>20</v>
      </c>
    </row>
    <row r="1067" spans="1:18" x14ac:dyDescent="0.2">
      <c r="A1067" s="5" t="s">
        <v>446</v>
      </c>
      <c r="B1067" s="6">
        <v>11218110559</v>
      </c>
      <c r="C1067" s="6" t="s">
        <v>52</v>
      </c>
      <c r="D1067" s="6">
        <v>18110559</v>
      </c>
      <c r="E1067" s="6">
        <v>2869</v>
      </c>
      <c r="F1067" s="6" t="s">
        <v>20</v>
      </c>
      <c r="G1067" s="6" t="s">
        <v>26</v>
      </c>
      <c r="H1067" s="6">
        <v>0.68699900000000003</v>
      </c>
      <c r="I1067" s="6" t="s">
        <v>20</v>
      </c>
      <c r="J1067" s="6">
        <v>0.31300099999999997</v>
      </c>
      <c r="K1067" s="6" t="s">
        <v>22</v>
      </c>
      <c r="L1067" s="6" t="s">
        <v>22</v>
      </c>
      <c r="M1067" s="6" t="s">
        <v>22</v>
      </c>
      <c r="N1067" s="7" t="s">
        <v>22</v>
      </c>
      <c r="O1067" t="str">
        <f>VLOOKUP(A1067,[1]matures!A:C,3,FALSE)</f>
        <v>-</v>
      </c>
      <c r="P1067">
        <f>VLOOKUP(A1067,[1]matures!A:E,5,FALSE)</f>
        <v>18110554</v>
      </c>
      <c r="Q1067">
        <f>VLOOKUP(A1067,[1]matures!A:F,6,FALSE)</f>
        <v>18110576</v>
      </c>
      <c r="R1067">
        <f t="shared" si="16"/>
        <v>18</v>
      </c>
    </row>
    <row r="1068" spans="1:18" x14ac:dyDescent="0.2">
      <c r="A1068" s="5" t="s">
        <v>446</v>
      </c>
      <c r="B1068" s="6">
        <v>11218110562</v>
      </c>
      <c r="C1068" s="6" t="s">
        <v>52</v>
      </c>
      <c r="D1068" s="6">
        <v>18110562</v>
      </c>
      <c r="E1068" s="6">
        <v>2950</v>
      </c>
      <c r="F1068" s="6" t="s">
        <v>21</v>
      </c>
      <c r="G1068" s="6" t="s">
        <v>21</v>
      </c>
      <c r="H1068" s="6">
        <v>0.99559299999999995</v>
      </c>
      <c r="I1068" s="6" t="s">
        <v>20</v>
      </c>
      <c r="J1068" s="6">
        <v>4.4067799999999999E-3</v>
      </c>
      <c r="K1068" s="6" t="s">
        <v>22</v>
      </c>
      <c r="L1068" s="6" t="s">
        <v>22</v>
      </c>
      <c r="M1068" s="6" t="s">
        <v>22</v>
      </c>
      <c r="N1068" s="7" t="s">
        <v>22</v>
      </c>
      <c r="O1068" t="str">
        <f>VLOOKUP(A1068,[1]matures!A:C,3,FALSE)</f>
        <v>-</v>
      </c>
      <c r="P1068">
        <f>VLOOKUP(A1068,[1]matures!A:E,5,FALSE)</f>
        <v>18110554</v>
      </c>
      <c r="Q1068">
        <f>VLOOKUP(A1068,[1]matures!A:F,6,FALSE)</f>
        <v>18110576</v>
      </c>
      <c r="R1068">
        <f t="shared" si="16"/>
        <v>15</v>
      </c>
    </row>
    <row r="1069" spans="1:18" x14ac:dyDescent="0.2">
      <c r="A1069" s="5" t="s">
        <v>446</v>
      </c>
      <c r="B1069" s="6">
        <v>11218110563</v>
      </c>
      <c r="C1069" s="6" t="s">
        <v>52</v>
      </c>
      <c r="D1069" s="6">
        <v>18110563</v>
      </c>
      <c r="E1069" s="6">
        <v>2875</v>
      </c>
      <c r="F1069" s="6" t="s">
        <v>20</v>
      </c>
      <c r="G1069" s="6" t="s">
        <v>21</v>
      </c>
      <c r="H1069" s="6">
        <v>0.63530399999999998</v>
      </c>
      <c r="I1069" s="6" t="s">
        <v>20</v>
      </c>
      <c r="J1069" s="6">
        <v>0.36469600000000002</v>
      </c>
      <c r="K1069" s="6" t="s">
        <v>22</v>
      </c>
      <c r="L1069" s="6" t="s">
        <v>22</v>
      </c>
      <c r="M1069" s="6" t="s">
        <v>22</v>
      </c>
      <c r="N1069" s="7" t="s">
        <v>22</v>
      </c>
      <c r="O1069" t="str">
        <f>VLOOKUP(A1069,[1]matures!A:C,3,FALSE)</f>
        <v>-</v>
      </c>
      <c r="P1069">
        <f>VLOOKUP(A1069,[1]matures!A:E,5,FALSE)</f>
        <v>18110554</v>
      </c>
      <c r="Q1069">
        <f>VLOOKUP(A1069,[1]matures!A:F,6,FALSE)</f>
        <v>18110576</v>
      </c>
      <c r="R1069">
        <f t="shared" si="16"/>
        <v>14</v>
      </c>
    </row>
    <row r="1070" spans="1:18" x14ac:dyDescent="0.2">
      <c r="A1070" s="5" t="s">
        <v>446</v>
      </c>
      <c r="B1070" s="6">
        <v>11218110566</v>
      </c>
      <c r="C1070" s="6" t="s">
        <v>52</v>
      </c>
      <c r="D1070" s="6">
        <v>18110566</v>
      </c>
      <c r="E1070" s="6">
        <v>2954</v>
      </c>
      <c r="F1070" s="6" t="s">
        <v>26</v>
      </c>
      <c r="G1070" s="6" t="s">
        <v>26</v>
      </c>
      <c r="H1070" s="6">
        <v>0.99966200000000005</v>
      </c>
      <c r="I1070" s="6" t="s">
        <v>23</v>
      </c>
      <c r="J1070" s="6">
        <v>3.3852399999999999E-4</v>
      </c>
      <c r="K1070" s="6" t="s">
        <v>22</v>
      </c>
      <c r="L1070" s="6" t="s">
        <v>22</v>
      </c>
      <c r="M1070" s="6" t="s">
        <v>22</v>
      </c>
      <c r="N1070" s="7" t="s">
        <v>22</v>
      </c>
      <c r="O1070" t="str">
        <f>VLOOKUP(A1070,[1]matures!A:C,3,FALSE)</f>
        <v>-</v>
      </c>
      <c r="P1070">
        <f>VLOOKUP(A1070,[1]matures!A:E,5,FALSE)</f>
        <v>18110554</v>
      </c>
      <c r="Q1070">
        <f>VLOOKUP(A1070,[1]matures!A:F,6,FALSE)</f>
        <v>18110576</v>
      </c>
      <c r="R1070">
        <f t="shared" si="16"/>
        <v>11</v>
      </c>
    </row>
    <row r="1071" spans="1:18" x14ac:dyDescent="0.2">
      <c r="A1071" s="5" t="s">
        <v>446</v>
      </c>
      <c r="B1071" s="6">
        <v>11218110569</v>
      </c>
      <c r="C1071" s="6" t="s">
        <v>52</v>
      </c>
      <c r="D1071" s="6">
        <v>18110569</v>
      </c>
      <c r="E1071" s="6">
        <v>2947</v>
      </c>
      <c r="F1071" s="6" t="s">
        <v>21</v>
      </c>
      <c r="G1071" s="6" t="s">
        <v>21</v>
      </c>
      <c r="H1071" s="6">
        <v>0.993892</v>
      </c>
      <c r="I1071" s="6" t="s">
        <v>20</v>
      </c>
      <c r="J1071" s="6">
        <v>6.1079100000000002E-3</v>
      </c>
      <c r="K1071" s="6" t="s">
        <v>22</v>
      </c>
      <c r="L1071" s="6" t="s">
        <v>22</v>
      </c>
      <c r="M1071" s="6" t="s">
        <v>22</v>
      </c>
      <c r="N1071" s="7" t="s">
        <v>22</v>
      </c>
      <c r="O1071" t="str">
        <f>VLOOKUP(A1071,[1]matures!A:C,3,FALSE)</f>
        <v>-</v>
      </c>
      <c r="P1071">
        <f>VLOOKUP(A1071,[1]matures!A:E,5,FALSE)</f>
        <v>18110554</v>
      </c>
      <c r="Q1071">
        <f>VLOOKUP(A1071,[1]matures!A:F,6,FALSE)</f>
        <v>18110576</v>
      </c>
      <c r="R1071">
        <f t="shared" si="16"/>
        <v>8</v>
      </c>
    </row>
    <row r="1072" spans="1:18" x14ac:dyDescent="0.2">
      <c r="A1072" s="5" t="s">
        <v>446</v>
      </c>
      <c r="B1072" s="6">
        <v>11218110573</v>
      </c>
      <c r="C1072" s="6" t="s">
        <v>52</v>
      </c>
      <c r="D1072" s="6">
        <v>18110573</v>
      </c>
      <c r="E1072" s="6">
        <v>2948</v>
      </c>
      <c r="F1072" s="6" t="s">
        <v>23</v>
      </c>
      <c r="G1072" s="6" t="s">
        <v>23</v>
      </c>
      <c r="H1072" s="6">
        <v>0.98897599999999997</v>
      </c>
      <c r="I1072" s="6" t="s">
        <v>26</v>
      </c>
      <c r="J1072" s="6">
        <v>1.10244E-2</v>
      </c>
      <c r="K1072" s="6" t="s">
        <v>22</v>
      </c>
      <c r="L1072" s="6" t="s">
        <v>22</v>
      </c>
      <c r="M1072" s="6" t="s">
        <v>22</v>
      </c>
      <c r="N1072" s="7" t="s">
        <v>22</v>
      </c>
      <c r="O1072" t="str">
        <f>VLOOKUP(A1072,[1]matures!A:C,3,FALSE)</f>
        <v>-</v>
      </c>
      <c r="P1072">
        <f>VLOOKUP(A1072,[1]matures!A:E,5,FALSE)</f>
        <v>18110554</v>
      </c>
      <c r="Q1072">
        <f>VLOOKUP(A1072,[1]matures!A:F,6,FALSE)</f>
        <v>18110576</v>
      </c>
      <c r="R1072">
        <f t="shared" si="16"/>
        <v>4</v>
      </c>
    </row>
    <row r="1073" spans="1:18" x14ac:dyDescent="0.2">
      <c r="A1073" s="5" t="s">
        <v>447</v>
      </c>
      <c r="B1073" s="6">
        <v>10725019075</v>
      </c>
      <c r="C1073" s="6" t="s">
        <v>46</v>
      </c>
      <c r="D1073" s="6">
        <v>25019075</v>
      </c>
      <c r="E1073" s="6">
        <v>3012</v>
      </c>
      <c r="F1073" s="6" t="s">
        <v>21</v>
      </c>
      <c r="G1073" s="6" t="s">
        <v>21</v>
      </c>
      <c r="H1073" s="6">
        <v>0.999834</v>
      </c>
      <c r="I1073" s="6" t="s">
        <v>20</v>
      </c>
      <c r="J1073" s="6">
        <v>1.6600299999999999E-4</v>
      </c>
      <c r="K1073" s="6" t="s">
        <v>22</v>
      </c>
      <c r="L1073" s="6" t="s">
        <v>22</v>
      </c>
      <c r="M1073" s="6" t="s">
        <v>22</v>
      </c>
      <c r="N1073" s="7" t="s">
        <v>22</v>
      </c>
      <c r="O1073" t="str">
        <f>VLOOKUP(A1073,[1]matures!A:C,3,FALSE)</f>
        <v>-</v>
      </c>
      <c r="P1073">
        <f>VLOOKUP(A1073,[1]matures!A:E,5,FALSE)</f>
        <v>25019061</v>
      </c>
      <c r="Q1073">
        <f>VLOOKUP(A1073,[1]matures!A:F,6,FALSE)</f>
        <v>25019082</v>
      </c>
      <c r="R1073">
        <f t="shared" si="16"/>
        <v>8</v>
      </c>
    </row>
    <row r="1074" spans="1:18" x14ac:dyDescent="0.2">
      <c r="A1074" s="5" t="s">
        <v>447</v>
      </c>
      <c r="B1074" s="6">
        <v>10725019082</v>
      </c>
      <c r="C1074" s="6" t="s">
        <v>46</v>
      </c>
      <c r="D1074" s="6">
        <v>25019082</v>
      </c>
      <c r="E1074" s="6">
        <v>3009</v>
      </c>
      <c r="F1074" s="6" t="s">
        <v>21</v>
      </c>
      <c r="G1074" s="6" t="s">
        <v>21</v>
      </c>
      <c r="H1074" s="6">
        <v>0.99933499999999997</v>
      </c>
      <c r="I1074" s="6" t="s">
        <v>20</v>
      </c>
      <c r="J1074" s="6">
        <v>6.6467299999999996E-4</v>
      </c>
      <c r="K1074" s="6" t="s">
        <v>22</v>
      </c>
      <c r="L1074" s="6" t="s">
        <v>22</v>
      </c>
      <c r="M1074" s="6" t="s">
        <v>22</v>
      </c>
      <c r="N1074" s="7" t="s">
        <v>22</v>
      </c>
      <c r="O1074" t="str">
        <f>VLOOKUP(A1074,[1]matures!A:C,3,FALSE)</f>
        <v>-</v>
      </c>
      <c r="P1074">
        <f>VLOOKUP(A1074,[1]matures!A:E,5,FALSE)</f>
        <v>25019061</v>
      </c>
      <c r="Q1074">
        <f>VLOOKUP(A1074,[1]matures!A:F,6,FALSE)</f>
        <v>25019082</v>
      </c>
      <c r="R1074">
        <f t="shared" si="16"/>
        <v>1</v>
      </c>
    </row>
    <row r="1075" spans="1:18" x14ac:dyDescent="0.2">
      <c r="A1075" s="5" t="s">
        <v>448</v>
      </c>
      <c r="B1075" s="6">
        <v>10301235644</v>
      </c>
      <c r="C1075" s="6" t="s">
        <v>25</v>
      </c>
      <c r="D1075" s="6">
        <v>1235644</v>
      </c>
      <c r="E1075" s="6">
        <v>3017</v>
      </c>
      <c r="F1075" s="6" t="s">
        <v>21</v>
      </c>
      <c r="G1075" s="6" t="s">
        <v>21</v>
      </c>
      <c r="H1075" s="6">
        <v>0.99966900000000003</v>
      </c>
      <c r="I1075" s="6" t="s">
        <v>26</v>
      </c>
      <c r="J1075" s="6">
        <v>3.3145499999999998E-4</v>
      </c>
      <c r="K1075" s="6" t="s">
        <v>22</v>
      </c>
      <c r="L1075" s="6" t="s">
        <v>22</v>
      </c>
      <c r="M1075" s="6" t="s">
        <v>22</v>
      </c>
      <c r="N1075" s="7" t="s">
        <v>22</v>
      </c>
      <c r="O1075" t="str">
        <f>VLOOKUP(A1075,[1]matures!A:C,3,FALSE)</f>
        <v>-</v>
      </c>
      <c r="P1075">
        <f>VLOOKUP(A1075,[1]matures!A:E,5,FALSE)</f>
        <v>1235636</v>
      </c>
      <c r="Q1075">
        <f>VLOOKUP(A1075,[1]matures!A:F,6,FALSE)</f>
        <v>1235657</v>
      </c>
      <c r="R1075">
        <f t="shared" si="16"/>
        <v>14</v>
      </c>
    </row>
    <row r="1076" spans="1:18" x14ac:dyDescent="0.2">
      <c r="A1076" s="5" t="s">
        <v>449</v>
      </c>
      <c r="B1076" s="6">
        <v>10126250481</v>
      </c>
      <c r="C1076" s="6" t="s">
        <v>34</v>
      </c>
      <c r="D1076" s="6">
        <v>26250481</v>
      </c>
      <c r="E1076" s="6">
        <v>2919</v>
      </c>
      <c r="F1076" s="6" t="s">
        <v>23</v>
      </c>
      <c r="G1076" s="6" t="s">
        <v>23</v>
      </c>
      <c r="H1076" s="6">
        <v>0.99897199999999997</v>
      </c>
      <c r="I1076" s="6" t="s">
        <v>26</v>
      </c>
      <c r="J1076" s="6">
        <v>1.02775E-3</v>
      </c>
      <c r="K1076" s="6" t="s">
        <v>22</v>
      </c>
      <c r="L1076" s="6" t="s">
        <v>22</v>
      </c>
      <c r="M1076" s="6" t="s">
        <v>22</v>
      </c>
      <c r="N1076" s="7" t="s">
        <v>22</v>
      </c>
      <c r="O1076" t="str">
        <f>VLOOKUP(A1076,[1]matures!A:C,3,FALSE)</f>
        <v>+</v>
      </c>
      <c r="P1076">
        <f>VLOOKUP(A1076,[1]matures!A:E,5,FALSE)</f>
        <v>26250474</v>
      </c>
      <c r="Q1076">
        <f>VLOOKUP(A1076,[1]matures!A:F,6,FALSE)</f>
        <v>26250497</v>
      </c>
      <c r="R1076">
        <f t="shared" si="16"/>
        <v>8</v>
      </c>
    </row>
    <row r="1077" spans="1:18" x14ac:dyDescent="0.2">
      <c r="A1077" s="5" t="s">
        <v>449</v>
      </c>
      <c r="B1077" s="6">
        <v>10126250486</v>
      </c>
      <c r="C1077" s="6" t="s">
        <v>34</v>
      </c>
      <c r="D1077" s="6">
        <v>26250486</v>
      </c>
      <c r="E1077" s="6">
        <v>3015</v>
      </c>
      <c r="F1077" s="6" t="s">
        <v>21</v>
      </c>
      <c r="G1077" s="6" t="s">
        <v>21</v>
      </c>
      <c r="H1077" s="6">
        <v>0.99867300000000003</v>
      </c>
      <c r="I1077" s="6" t="s">
        <v>20</v>
      </c>
      <c r="J1077" s="6">
        <v>1.3267000000000001E-3</v>
      </c>
      <c r="K1077" s="6" t="s">
        <v>22</v>
      </c>
      <c r="L1077" s="6" t="s">
        <v>22</v>
      </c>
      <c r="M1077" s="6" t="s">
        <v>22</v>
      </c>
      <c r="N1077" s="7" t="s">
        <v>22</v>
      </c>
      <c r="O1077" t="str">
        <f>VLOOKUP(A1077,[1]matures!A:C,3,FALSE)</f>
        <v>+</v>
      </c>
      <c r="P1077">
        <f>VLOOKUP(A1077,[1]matures!A:E,5,FALSE)</f>
        <v>26250474</v>
      </c>
      <c r="Q1077">
        <f>VLOOKUP(A1077,[1]matures!A:F,6,FALSE)</f>
        <v>26250497</v>
      </c>
      <c r="R1077">
        <f t="shared" si="16"/>
        <v>13</v>
      </c>
    </row>
    <row r="1078" spans="1:18" x14ac:dyDescent="0.2">
      <c r="A1078" s="5" t="s">
        <v>449</v>
      </c>
      <c r="B1078" s="6">
        <v>10126250488</v>
      </c>
      <c r="C1078" s="6" t="s">
        <v>34</v>
      </c>
      <c r="D1078" s="6">
        <v>26250488</v>
      </c>
      <c r="E1078" s="6">
        <v>3013</v>
      </c>
      <c r="F1078" s="6" t="s">
        <v>20</v>
      </c>
      <c r="G1078" s="6" t="s">
        <v>20</v>
      </c>
      <c r="H1078" s="6">
        <v>0.97593799999999997</v>
      </c>
      <c r="I1078" s="6" t="s">
        <v>21</v>
      </c>
      <c r="J1078" s="6">
        <v>2.4062400000000001E-2</v>
      </c>
      <c r="K1078" s="6" t="s">
        <v>22</v>
      </c>
      <c r="L1078" s="6" t="s">
        <v>22</v>
      </c>
      <c r="M1078" s="6" t="s">
        <v>22</v>
      </c>
      <c r="N1078" s="7" t="s">
        <v>22</v>
      </c>
      <c r="O1078" t="str">
        <f>VLOOKUP(A1078,[1]matures!A:C,3,FALSE)</f>
        <v>+</v>
      </c>
      <c r="P1078">
        <f>VLOOKUP(A1078,[1]matures!A:E,5,FALSE)</f>
        <v>26250474</v>
      </c>
      <c r="Q1078">
        <f>VLOOKUP(A1078,[1]matures!A:F,6,FALSE)</f>
        <v>26250497</v>
      </c>
      <c r="R1078">
        <f t="shared" si="16"/>
        <v>15</v>
      </c>
    </row>
    <row r="1079" spans="1:18" x14ac:dyDescent="0.2">
      <c r="A1079" s="5" t="s">
        <v>450</v>
      </c>
      <c r="B1079" s="6">
        <v>10126250213</v>
      </c>
      <c r="C1079" s="6" t="s">
        <v>34</v>
      </c>
      <c r="D1079" s="6">
        <v>26250213</v>
      </c>
      <c r="E1079" s="6">
        <v>2955</v>
      </c>
      <c r="F1079" s="6" t="s">
        <v>21</v>
      </c>
      <c r="G1079" s="6" t="s">
        <v>21</v>
      </c>
      <c r="H1079" s="6">
        <v>0.991371</v>
      </c>
      <c r="I1079" s="6" t="s">
        <v>20</v>
      </c>
      <c r="J1079" s="6">
        <v>8.6294400000000004E-3</v>
      </c>
      <c r="K1079" s="6" t="s">
        <v>22</v>
      </c>
      <c r="L1079" s="6" t="s">
        <v>22</v>
      </c>
      <c r="M1079" s="6" t="s">
        <v>22</v>
      </c>
      <c r="N1079" s="7" t="s">
        <v>22</v>
      </c>
      <c r="O1079" t="str">
        <f>VLOOKUP(A1079,[1]matures!A:C,3,FALSE)</f>
        <v>+</v>
      </c>
      <c r="P1079">
        <f>VLOOKUP(A1079,[1]matures!A:E,5,FALSE)</f>
        <v>26250210</v>
      </c>
      <c r="Q1079">
        <f>VLOOKUP(A1079,[1]matures!A:F,6,FALSE)</f>
        <v>26250233</v>
      </c>
      <c r="R1079">
        <f t="shared" si="16"/>
        <v>4</v>
      </c>
    </row>
    <row r="1080" spans="1:18" x14ac:dyDescent="0.2">
      <c r="A1080" s="5" t="s">
        <v>450</v>
      </c>
      <c r="B1080" s="6">
        <v>10126250214</v>
      </c>
      <c r="C1080" s="6" t="s">
        <v>34</v>
      </c>
      <c r="D1080" s="6">
        <v>26250214</v>
      </c>
      <c r="E1080" s="6">
        <v>2945</v>
      </c>
      <c r="F1080" s="6" t="s">
        <v>21</v>
      </c>
      <c r="G1080" s="6" t="s">
        <v>21</v>
      </c>
      <c r="H1080" s="6">
        <v>0.99134100000000003</v>
      </c>
      <c r="I1080" s="6" t="s">
        <v>20</v>
      </c>
      <c r="J1080" s="6">
        <v>8.6587399999999998E-3</v>
      </c>
      <c r="K1080" s="6" t="s">
        <v>22</v>
      </c>
      <c r="L1080" s="6" t="s">
        <v>22</v>
      </c>
      <c r="M1080" s="6" t="s">
        <v>22</v>
      </c>
      <c r="N1080" s="7" t="s">
        <v>22</v>
      </c>
      <c r="O1080" t="str">
        <f>VLOOKUP(A1080,[1]matures!A:C,3,FALSE)</f>
        <v>+</v>
      </c>
      <c r="P1080">
        <f>VLOOKUP(A1080,[1]matures!A:E,5,FALSE)</f>
        <v>26250210</v>
      </c>
      <c r="Q1080">
        <f>VLOOKUP(A1080,[1]matures!A:F,6,FALSE)</f>
        <v>26250233</v>
      </c>
      <c r="R1080">
        <f t="shared" si="16"/>
        <v>5</v>
      </c>
    </row>
    <row r="1081" spans="1:18" x14ac:dyDescent="0.2">
      <c r="A1081" s="5" t="s">
        <v>450</v>
      </c>
      <c r="B1081" s="6">
        <v>10126250216</v>
      </c>
      <c r="C1081" s="6" t="s">
        <v>34</v>
      </c>
      <c r="D1081" s="6">
        <v>26250216</v>
      </c>
      <c r="E1081" s="6">
        <v>2967</v>
      </c>
      <c r="F1081" s="6" t="s">
        <v>26</v>
      </c>
      <c r="G1081" s="6" t="s">
        <v>26</v>
      </c>
      <c r="H1081" s="6">
        <v>0.99983100000000003</v>
      </c>
      <c r="I1081" s="6" t="s">
        <v>21</v>
      </c>
      <c r="J1081" s="6">
        <v>1.6851999999999999E-4</v>
      </c>
      <c r="K1081" s="6" t="s">
        <v>22</v>
      </c>
      <c r="L1081" s="6" t="s">
        <v>22</v>
      </c>
      <c r="M1081" s="6" t="s">
        <v>22</v>
      </c>
      <c r="N1081" s="7" t="s">
        <v>22</v>
      </c>
      <c r="O1081" t="str">
        <f>VLOOKUP(A1081,[1]matures!A:C,3,FALSE)</f>
        <v>+</v>
      </c>
      <c r="P1081">
        <f>VLOOKUP(A1081,[1]matures!A:E,5,FALSE)</f>
        <v>26250210</v>
      </c>
      <c r="Q1081">
        <f>VLOOKUP(A1081,[1]matures!A:F,6,FALSE)</f>
        <v>26250233</v>
      </c>
      <c r="R1081">
        <f t="shared" si="16"/>
        <v>7</v>
      </c>
    </row>
    <row r="1082" spans="1:18" x14ac:dyDescent="0.2">
      <c r="A1082" s="5" t="s">
        <v>450</v>
      </c>
      <c r="B1082" s="6">
        <v>10126250221</v>
      </c>
      <c r="C1082" s="6" t="s">
        <v>34</v>
      </c>
      <c r="D1082" s="6">
        <v>26250221</v>
      </c>
      <c r="E1082" s="6">
        <v>2986</v>
      </c>
      <c r="F1082" s="6" t="s">
        <v>23</v>
      </c>
      <c r="G1082" s="6" t="s">
        <v>23</v>
      </c>
      <c r="H1082" s="6">
        <v>0.99916300000000002</v>
      </c>
      <c r="I1082" s="6" t="s">
        <v>21</v>
      </c>
      <c r="J1082" s="6">
        <v>8.3723999999999995E-4</v>
      </c>
      <c r="K1082" s="6" t="s">
        <v>22</v>
      </c>
      <c r="L1082" s="6" t="s">
        <v>22</v>
      </c>
      <c r="M1082" s="6" t="s">
        <v>22</v>
      </c>
      <c r="N1082" s="7" t="s">
        <v>22</v>
      </c>
      <c r="O1082" t="str">
        <f>VLOOKUP(A1082,[1]matures!A:C,3,FALSE)</f>
        <v>+</v>
      </c>
      <c r="P1082">
        <f>VLOOKUP(A1082,[1]matures!A:E,5,FALSE)</f>
        <v>26250210</v>
      </c>
      <c r="Q1082">
        <f>VLOOKUP(A1082,[1]matures!A:F,6,FALSE)</f>
        <v>26250233</v>
      </c>
      <c r="R1082">
        <f t="shared" si="16"/>
        <v>12</v>
      </c>
    </row>
    <row r="1083" spans="1:18" x14ac:dyDescent="0.2">
      <c r="A1083" s="5" t="s">
        <v>450</v>
      </c>
      <c r="B1083" s="6">
        <v>10126250224</v>
      </c>
      <c r="C1083" s="6" t="s">
        <v>34</v>
      </c>
      <c r="D1083" s="6">
        <v>26250224</v>
      </c>
      <c r="E1083" s="6">
        <v>2991</v>
      </c>
      <c r="F1083" s="6" t="s">
        <v>21</v>
      </c>
      <c r="G1083" s="6" t="s">
        <v>21</v>
      </c>
      <c r="H1083" s="6">
        <v>0.99933099999999997</v>
      </c>
      <c r="I1083" s="6" t="s">
        <v>20</v>
      </c>
      <c r="J1083" s="6">
        <v>6.6867300000000005E-4</v>
      </c>
      <c r="K1083" s="6" t="s">
        <v>22</v>
      </c>
      <c r="L1083" s="6" t="s">
        <v>22</v>
      </c>
      <c r="M1083" s="6" t="s">
        <v>22</v>
      </c>
      <c r="N1083" s="7" t="s">
        <v>22</v>
      </c>
      <c r="O1083" t="str">
        <f>VLOOKUP(A1083,[1]matures!A:C,3,FALSE)</f>
        <v>+</v>
      </c>
      <c r="P1083">
        <f>VLOOKUP(A1083,[1]matures!A:E,5,FALSE)</f>
        <v>26250210</v>
      </c>
      <c r="Q1083">
        <f>VLOOKUP(A1083,[1]matures!A:F,6,FALSE)</f>
        <v>26250233</v>
      </c>
      <c r="R1083">
        <f t="shared" si="16"/>
        <v>15</v>
      </c>
    </row>
    <row r="1084" spans="1:18" x14ac:dyDescent="0.2">
      <c r="A1084" s="5" t="s">
        <v>450</v>
      </c>
      <c r="B1084" s="6">
        <v>10126250228</v>
      </c>
      <c r="C1084" s="6" t="s">
        <v>34</v>
      </c>
      <c r="D1084" s="6">
        <v>26250228</v>
      </c>
      <c r="E1084" s="6">
        <v>2986</v>
      </c>
      <c r="F1084" s="6" t="s">
        <v>23</v>
      </c>
      <c r="G1084" s="6" t="s">
        <v>23</v>
      </c>
      <c r="H1084" s="6">
        <v>0.95880799999999999</v>
      </c>
      <c r="I1084" s="6" t="s">
        <v>26</v>
      </c>
      <c r="J1084" s="6">
        <v>4.1192199999999998E-2</v>
      </c>
      <c r="K1084" s="6" t="s">
        <v>22</v>
      </c>
      <c r="L1084" s="6" t="s">
        <v>22</v>
      </c>
      <c r="M1084" s="6" t="s">
        <v>22</v>
      </c>
      <c r="N1084" s="7" t="s">
        <v>22</v>
      </c>
      <c r="O1084" t="str">
        <f>VLOOKUP(A1084,[1]matures!A:C,3,FALSE)</f>
        <v>+</v>
      </c>
      <c r="P1084">
        <f>VLOOKUP(A1084,[1]matures!A:E,5,FALSE)</f>
        <v>26250210</v>
      </c>
      <c r="Q1084">
        <f>VLOOKUP(A1084,[1]matures!A:F,6,FALSE)</f>
        <v>26250233</v>
      </c>
      <c r="R1084">
        <f t="shared" si="16"/>
        <v>19</v>
      </c>
    </row>
    <row r="1085" spans="1:18" x14ac:dyDescent="0.2">
      <c r="A1085" s="5" t="s">
        <v>450</v>
      </c>
      <c r="B1085" s="6">
        <v>10126250233</v>
      </c>
      <c r="C1085" s="6" t="s">
        <v>34</v>
      </c>
      <c r="D1085" s="6">
        <v>26250233</v>
      </c>
      <c r="E1085" s="6">
        <v>3000</v>
      </c>
      <c r="F1085" s="6" t="s">
        <v>21</v>
      </c>
      <c r="G1085" s="6" t="s">
        <v>21</v>
      </c>
      <c r="H1085" s="6">
        <v>0.99966699999999997</v>
      </c>
      <c r="I1085" s="6" t="s">
        <v>20</v>
      </c>
      <c r="J1085" s="6">
        <v>3.33333E-4</v>
      </c>
      <c r="K1085" s="6" t="s">
        <v>22</v>
      </c>
      <c r="L1085" s="6" t="s">
        <v>22</v>
      </c>
      <c r="M1085" s="6" t="s">
        <v>22</v>
      </c>
      <c r="N1085" s="7" t="s">
        <v>22</v>
      </c>
      <c r="O1085" t="str">
        <f>VLOOKUP(A1085,[1]matures!A:C,3,FALSE)</f>
        <v>+</v>
      </c>
      <c r="P1085">
        <f>VLOOKUP(A1085,[1]matures!A:E,5,FALSE)</f>
        <v>26250210</v>
      </c>
      <c r="Q1085">
        <f>VLOOKUP(A1085,[1]matures!A:F,6,FALSE)</f>
        <v>26250233</v>
      </c>
      <c r="R1085">
        <f t="shared" si="16"/>
        <v>24</v>
      </c>
    </row>
    <row r="1086" spans="1:18" x14ac:dyDescent="0.2">
      <c r="A1086" s="5" t="s">
        <v>451</v>
      </c>
      <c r="B1086" s="6">
        <v>11225875216</v>
      </c>
      <c r="C1086" s="6" t="s">
        <v>52</v>
      </c>
      <c r="D1086" s="6">
        <v>25875216</v>
      </c>
      <c r="E1086" s="6">
        <v>2535</v>
      </c>
      <c r="F1086" s="6" t="s">
        <v>21</v>
      </c>
      <c r="G1086" s="6" t="s">
        <v>21</v>
      </c>
      <c r="H1086" s="6">
        <v>0.99960599999999999</v>
      </c>
      <c r="I1086" s="6" t="s">
        <v>20</v>
      </c>
      <c r="J1086" s="6">
        <v>3.9447700000000001E-4</v>
      </c>
      <c r="K1086" s="6" t="s">
        <v>22</v>
      </c>
      <c r="L1086" s="6" t="s">
        <v>22</v>
      </c>
      <c r="M1086" s="6" t="s">
        <v>22</v>
      </c>
      <c r="N1086" s="7" t="s">
        <v>22</v>
      </c>
      <c r="O1086" t="str">
        <f>VLOOKUP(A1086,[1]matures!A:C,3,FALSE)</f>
        <v>-</v>
      </c>
      <c r="P1086">
        <f>VLOOKUP(A1086,[1]matures!A:E,5,FALSE)</f>
        <v>25875198</v>
      </c>
      <c r="Q1086">
        <f>VLOOKUP(A1086,[1]matures!A:F,6,FALSE)</f>
        <v>25875219</v>
      </c>
      <c r="R1086">
        <f t="shared" si="16"/>
        <v>4</v>
      </c>
    </row>
    <row r="1087" spans="1:18" x14ac:dyDescent="0.2">
      <c r="A1087" s="5" t="s">
        <v>452</v>
      </c>
      <c r="B1087" s="6">
        <v>11225875316</v>
      </c>
      <c r="C1087" s="6" t="s">
        <v>52</v>
      </c>
      <c r="D1087" s="6">
        <v>25875316</v>
      </c>
      <c r="E1087" s="6">
        <v>3012</v>
      </c>
      <c r="F1087" s="6" t="s">
        <v>23</v>
      </c>
      <c r="G1087" s="6" t="s">
        <v>23</v>
      </c>
      <c r="H1087" s="6">
        <v>0.999834</v>
      </c>
      <c r="I1087" s="6" t="s">
        <v>26</v>
      </c>
      <c r="J1087" s="6">
        <v>1.6600299999999999E-4</v>
      </c>
      <c r="K1087" s="6" t="s">
        <v>22</v>
      </c>
      <c r="L1087" s="6" t="s">
        <v>22</v>
      </c>
      <c r="M1087" s="6" t="s">
        <v>22</v>
      </c>
      <c r="N1087" s="7" t="s">
        <v>22</v>
      </c>
      <c r="O1087" t="str">
        <f>VLOOKUP(A1087,[1]matures!A:C,3,FALSE)</f>
        <v>-</v>
      </c>
      <c r="P1087">
        <f>VLOOKUP(A1087,[1]matures!A:E,5,FALSE)</f>
        <v>25875300</v>
      </c>
      <c r="Q1087">
        <f>VLOOKUP(A1087,[1]matures!A:F,6,FALSE)</f>
        <v>25875323</v>
      </c>
      <c r="R1087">
        <f t="shared" si="16"/>
        <v>8</v>
      </c>
    </row>
    <row r="1088" spans="1:18" x14ac:dyDescent="0.2">
      <c r="A1088" s="5" t="s">
        <v>452</v>
      </c>
      <c r="B1088" s="6">
        <v>11225875318</v>
      </c>
      <c r="C1088" s="6" t="s">
        <v>52</v>
      </c>
      <c r="D1088" s="6">
        <v>25875318</v>
      </c>
      <c r="E1088" s="6">
        <v>3012</v>
      </c>
      <c r="F1088" s="6" t="s">
        <v>23</v>
      </c>
      <c r="G1088" s="6" t="s">
        <v>23</v>
      </c>
      <c r="H1088" s="6">
        <v>0.999668</v>
      </c>
      <c r="I1088" s="6" t="s">
        <v>26</v>
      </c>
      <c r="J1088" s="6">
        <v>3.3200500000000002E-4</v>
      </c>
      <c r="K1088" s="6" t="s">
        <v>22</v>
      </c>
      <c r="L1088" s="6" t="s">
        <v>22</v>
      </c>
      <c r="M1088" s="6" t="s">
        <v>22</v>
      </c>
      <c r="N1088" s="7" t="s">
        <v>22</v>
      </c>
      <c r="O1088" t="str">
        <f>VLOOKUP(A1088,[1]matures!A:C,3,FALSE)</f>
        <v>-</v>
      </c>
      <c r="P1088">
        <f>VLOOKUP(A1088,[1]matures!A:E,5,FALSE)</f>
        <v>25875300</v>
      </c>
      <c r="Q1088">
        <f>VLOOKUP(A1088,[1]matures!A:F,6,FALSE)</f>
        <v>25875323</v>
      </c>
      <c r="R1088">
        <f t="shared" si="16"/>
        <v>6</v>
      </c>
    </row>
    <row r="1089" spans="1:18" x14ac:dyDescent="0.2">
      <c r="A1089" s="5" t="s">
        <v>452</v>
      </c>
      <c r="B1089" s="6">
        <v>11225875319</v>
      </c>
      <c r="C1089" s="6" t="s">
        <v>52</v>
      </c>
      <c r="D1089" s="6">
        <v>25875319</v>
      </c>
      <c r="E1089" s="6">
        <v>3011</v>
      </c>
      <c r="F1089" s="6" t="s">
        <v>23</v>
      </c>
      <c r="G1089" s="6" t="s">
        <v>23</v>
      </c>
      <c r="H1089" s="6">
        <v>0.999668</v>
      </c>
      <c r="I1089" s="6" t="s">
        <v>26</v>
      </c>
      <c r="J1089" s="6">
        <v>3.3211599999999998E-4</v>
      </c>
      <c r="K1089" s="6" t="s">
        <v>22</v>
      </c>
      <c r="L1089" s="6" t="s">
        <v>22</v>
      </c>
      <c r="M1089" s="6" t="s">
        <v>22</v>
      </c>
      <c r="N1089" s="7" t="s">
        <v>22</v>
      </c>
      <c r="O1089" t="str">
        <f>VLOOKUP(A1089,[1]matures!A:C,3,FALSE)</f>
        <v>-</v>
      </c>
      <c r="P1089">
        <f>VLOOKUP(A1089,[1]matures!A:E,5,FALSE)</f>
        <v>25875300</v>
      </c>
      <c r="Q1089">
        <f>VLOOKUP(A1089,[1]matures!A:F,6,FALSE)</f>
        <v>25875323</v>
      </c>
      <c r="R1089">
        <f t="shared" si="16"/>
        <v>5</v>
      </c>
    </row>
    <row r="1090" spans="1:18" x14ac:dyDescent="0.2">
      <c r="A1090" s="5" t="s">
        <v>453</v>
      </c>
      <c r="B1090" s="6">
        <v>11018864467</v>
      </c>
      <c r="C1090" s="6" t="s">
        <v>48</v>
      </c>
      <c r="D1090" s="6">
        <v>18864467</v>
      </c>
      <c r="E1090" s="6">
        <v>3017</v>
      </c>
      <c r="F1090" s="6" t="s">
        <v>20</v>
      </c>
      <c r="G1090" s="6" t="s">
        <v>20</v>
      </c>
      <c r="H1090" s="6">
        <v>0.99966900000000003</v>
      </c>
      <c r="I1090" s="6" t="s">
        <v>21</v>
      </c>
      <c r="J1090" s="6">
        <v>3.3145499999999998E-4</v>
      </c>
      <c r="K1090" s="6" t="s">
        <v>22</v>
      </c>
      <c r="L1090" s="6" t="s">
        <v>22</v>
      </c>
      <c r="M1090" s="6" t="s">
        <v>22</v>
      </c>
      <c r="N1090" s="7" t="s">
        <v>22</v>
      </c>
      <c r="O1090" t="str">
        <f>VLOOKUP(A1090,[1]matures!A:C,3,FALSE)</f>
        <v>-</v>
      </c>
      <c r="P1090">
        <f>VLOOKUP(A1090,[1]matures!A:E,5,FALSE)</f>
        <v>18864452</v>
      </c>
      <c r="Q1090">
        <f>VLOOKUP(A1090,[1]matures!A:F,6,FALSE)</f>
        <v>18864475</v>
      </c>
      <c r="R1090">
        <f t="shared" si="16"/>
        <v>9</v>
      </c>
    </row>
    <row r="1091" spans="1:18" x14ac:dyDescent="0.2">
      <c r="A1091" s="5" t="s">
        <v>454</v>
      </c>
      <c r="B1091" s="6">
        <v>10111666853</v>
      </c>
      <c r="C1091" s="6" t="s">
        <v>34</v>
      </c>
      <c r="D1091" s="6">
        <v>11666853</v>
      </c>
      <c r="E1091" s="6">
        <v>2998</v>
      </c>
      <c r="F1091" s="6" t="s">
        <v>23</v>
      </c>
      <c r="G1091" s="6" t="s">
        <v>23</v>
      </c>
      <c r="H1091" s="6">
        <v>0.99933300000000003</v>
      </c>
      <c r="I1091" s="6" t="s">
        <v>26</v>
      </c>
      <c r="J1091" s="6">
        <v>6.6711099999999996E-4</v>
      </c>
      <c r="K1091" s="6" t="s">
        <v>22</v>
      </c>
      <c r="L1091" s="6" t="s">
        <v>22</v>
      </c>
      <c r="M1091" s="6" t="s">
        <v>22</v>
      </c>
      <c r="N1091" s="7" t="s">
        <v>22</v>
      </c>
      <c r="O1091" t="str">
        <f>VLOOKUP(A1091,[1]matures!A:C,3,FALSE)</f>
        <v>-</v>
      </c>
      <c r="P1091">
        <f>VLOOKUP(A1091,[1]matures!A:E,5,FALSE)</f>
        <v>11666852</v>
      </c>
      <c r="Q1091">
        <f>VLOOKUP(A1091,[1]matures!A:F,6,FALSE)</f>
        <v>11666872</v>
      </c>
      <c r="R1091">
        <f t="shared" ref="R1091:R1154" si="17">IF(O1091="+",D1091-P1091+1,Q1091-D1091+1)</f>
        <v>20</v>
      </c>
    </row>
    <row r="1092" spans="1:18" x14ac:dyDescent="0.2">
      <c r="A1092" s="5" t="s">
        <v>454</v>
      </c>
      <c r="B1092" s="6">
        <v>10111666854</v>
      </c>
      <c r="C1092" s="6" t="s">
        <v>34</v>
      </c>
      <c r="D1092" s="6">
        <v>11666854</v>
      </c>
      <c r="E1092" s="6">
        <v>2988</v>
      </c>
      <c r="F1092" s="6" t="s">
        <v>21</v>
      </c>
      <c r="G1092" s="6" t="s">
        <v>21</v>
      </c>
      <c r="H1092" s="6">
        <v>0.99431099999999994</v>
      </c>
      <c r="I1092" s="6" t="s">
        <v>20</v>
      </c>
      <c r="J1092" s="6">
        <v>5.6894199999999997E-3</v>
      </c>
      <c r="K1092" s="6" t="s">
        <v>22</v>
      </c>
      <c r="L1092" s="6" t="s">
        <v>22</v>
      </c>
      <c r="M1092" s="6" t="s">
        <v>22</v>
      </c>
      <c r="N1092" s="7" t="s">
        <v>22</v>
      </c>
      <c r="O1092" t="str">
        <f>VLOOKUP(A1092,[1]matures!A:C,3,FALSE)</f>
        <v>-</v>
      </c>
      <c r="P1092">
        <f>VLOOKUP(A1092,[1]matures!A:E,5,FALSE)</f>
        <v>11666852</v>
      </c>
      <c r="Q1092">
        <f>VLOOKUP(A1092,[1]matures!A:F,6,FALSE)</f>
        <v>11666872</v>
      </c>
      <c r="R1092">
        <f t="shared" si="17"/>
        <v>19</v>
      </c>
    </row>
    <row r="1093" spans="1:18" x14ac:dyDescent="0.2">
      <c r="A1093" s="5" t="s">
        <v>454</v>
      </c>
      <c r="B1093" s="6">
        <v>10111666861</v>
      </c>
      <c r="C1093" s="6" t="s">
        <v>34</v>
      </c>
      <c r="D1093" s="6">
        <v>11666861</v>
      </c>
      <c r="E1093" s="6">
        <v>2996</v>
      </c>
      <c r="F1093" s="6" t="s">
        <v>23</v>
      </c>
      <c r="G1093" s="6" t="s">
        <v>23</v>
      </c>
      <c r="H1093" s="6">
        <v>0.99449299999999996</v>
      </c>
      <c r="I1093" s="6" t="s">
        <v>26</v>
      </c>
      <c r="J1093" s="6">
        <v>5.5073400000000003E-3</v>
      </c>
      <c r="K1093" s="6" t="s">
        <v>22</v>
      </c>
      <c r="L1093" s="6" t="s">
        <v>22</v>
      </c>
      <c r="M1093" s="6" t="s">
        <v>22</v>
      </c>
      <c r="N1093" s="7" t="s">
        <v>22</v>
      </c>
      <c r="O1093" t="str">
        <f>VLOOKUP(A1093,[1]matures!A:C,3,FALSE)</f>
        <v>-</v>
      </c>
      <c r="P1093">
        <f>VLOOKUP(A1093,[1]matures!A:E,5,FALSE)</f>
        <v>11666852</v>
      </c>
      <c r="Q1093">
        <f>VLOOKUP(A1093,[1]matures!A:F,6,FALSE)</f>
        <v>11666872</v>
      </c>
      <c r="R1093">
        <f t="shared" si="17"/>
        <v>12</v>
      </c>
    </row>
    <row r="1094" spans="1:18" x14ac:dyDescent="0.2">
      <c r="A1094" s="5" t="s">
        <v>454</v>
      </c>
      <c r="B1094" s="6">
        <v>10111666866</v>
      </c>
      <c r="C1094" s="6" t="s">
        <v>34</v>
      </c>
      <c r="D1094" s="6">
        <v>11666866</v>
      </c>
      <c r="E1094" s="6">
        <v>2966</v>
      </c>
      <c r="F1094" s="6" t="s">
        <v>26</v>
      </c>
      <c r="G1094" s="6" t="s">
        <v>26</v>
      </c>
      <c r="H1094" s="6">
        <v>0.99865099999999996</v>
      </c>
      <c r="I1094" s="6" t="s">
        <v>23</v>
      </c>
      <c r="J1094" s="6">
        <v>1.34862E-3</v>
      </c>
      <c r="K1094" s="6" t="s">
        <v>22</v>
      </c>
      <c r="L1094" s="6" t="s">
        <v>22</v>
      </c>
      <c r="M1094" s="6" t="s">
        <v>22</v>
      </c>
      <c r="N1094" s="7" t="s">
        <v>22</v>
      </c>
      <c r="O1094" t="str">
        <f>VLOOKUP(A1094,[1]matures!A:C,3,FALSE)</f>
        <v>-</v>
      </c>
      <c r="P1094">
        <f>VLOOKUP(A1094,[1]matures!A:E,5,FALSE)</f>
        <v>11666852</v>
      </c>
      <c r="Q1094">
        <f>VLOOKUP(A1094,[1]matures!A:F,6,FALSE)</f>
        <v>11666872</v>
      </c>
      <c r="R1094">
        <f t="shared" si="17"/>
        <v>7</v>
      </c>
    </row>
    <row r="1095" spans="1:18" x14ac:dyDescent="0.2">
      <c r="A1095" s="5" t="s">
        <v>454</v>
      </c>
      <c r="B1095" s="6">
        <v>10111666867</v>
      </c>
      <c r="C1095" s="6" t="s">
        <v>34</v>
      </c>
      <c r="D1095" s="6">
        <v>11666867</v>
      </c>
      <c r="E1095" s="6">
        <v>2962</v>
      </c>
      <c r="F1095" s="6" t="s">
        <v>20</v>
      </c>
      <c r="G1095" s="6" t="s">
        <v>20</v>
      </c>
      <c r="H1095" s="6">
        <v>0.99865000000000004</v>
      </c>
      <c r="I1095" s="6" t="s">
        <v>21</v>
      </c>
      <c r="J1095" s="6">
        <v>1.3504400000000001E-3</v>
      </c>
      <c r="K1095" s="6" t="s">
        <v>22</v>
      </c>
      <c r="L1095" s="6" t="s">
        <v>22</v>
      </c>
      <c r="M1095" s="6" t="s">
        <v>22</v>
      </c>
      <c r="N1095" s="7" t="s">
        <v>22</v>
      </c>
      <c r="O1095" t="str">
        <f>VLOOKUP(A1095,[1]matures!A:C,3,FALSE)</f>
        <v>-</v>
      </c>
      <c r="P1095">
        <f>VLOOKUP(A1095,[1]matures!A:E,5,FALSE)</f>
        <v>11666852</v>
      </c>
      <c r="Q1095">
        <f>VLOOKUP(A1095,[1]matures!A:F,6,FALSE)</f>
        <v>11666872</v>
      </c>
      <c r="R1095">
        <f t="shared" si="17"/>
        <v>6</v>
      </c>
    </row>
    <row r="1096" spans="1:18" x14ac:dyDescent="0.2">
      <c r="A1096" s="5" t="s">
        <v>454</v>
      </c>
      <c r="B1096" s="6">
        <v>10111666868</v>
      </c>
      <c r="C1096" s="6" t="s">
        <v>34</v>
      </c>
      <c r="D1096" s="6">
        <v>11666868</v>
      </c>
      <c r="E1096" s="6">
        <v>2980</v>
      </c>
      <c r="F1096" s="6" t="s">
        <v>21</v>
      </c>
      <c r="G1096" s="6" t="s">
        <v>21</v>
      </c>
      <c r="H1096" s="6">
        <v>0.93338900000000002</v>
      </c>
      <c r="I1096" s="6" t="s">
        <v>20</v>
      </c>
      <c r="J1096" s="6">
        <v>6.6610699999999995E-2</v>
      </c>
      <c r="K1096" s="6" t="s">
        <v>22</v>
      </c>
      <c r="L1096" s="6" t="s">
        <v>22</v>
      </c>
      <c r="M1096" s="6" t="s">
        <v>22</v>
      </c>
      <c r="N1096" s="7" t="s">
        <v>22</v>
      </c>
      <c r="O1096" t="str">
        <f>VLOOKUP(A1096,[1]matures!A:C,3,FALSE)</f>
        <v>-</v>
      </c>
      <c r="P1096">
        <f>VLOOKUP(A1096,[1]matures!A:E,5,FALSE)</f>
        <v>11666852</v>
      </c>
      <c r="Q1096">
        <f>VLOOKUP(A1096,[1]matures!A:F,6,FALSE)</f>
        <v>11666872</v>
      </c>
      <c r="R1096">
        <f t="shared" si="17"/>
        <v>5</v>
      </c>
    </row>
    <row r="1097" spans="1:18" x14ac:dyDescent="0.2">
      <c r="A1097" s="5" t="s">
        <v>455</v>
      </c>
      <c r="B1097" s="6">
        <v>10111667048</v>
      </c>
      <c r="C1097" s="6" t="s">
        <v>34</v>
      </c>
      <c r="D1097" s="6">
        <v>11667048</v>
      </c>
      <c r="E1097" s="6">
        <v>2999</v>
      </c>
      <c r="F1097" s="6" t="s">
        <v>23</v>
      </c>
      <c r="G1097" s="6" t="s">
        <v>23</v>
      </c>
      <c r="H1097" s="6">
        <v>0.99983299999999997</v>
      </c>
      <c r="I1097" s="6" t="s">
        <v>26</v>
      </c>
      <c r="J1097" s="6">
        <v>1.6672200000000001E-4</v>
      </c>
      <c r="K1097" s="6" t="s">
        <v>22</v>
      </c>
      <c r="L1097" s="6" t="s">
        <v>22</v>
      </c>
      <c r="M1097" s="6" t="s">
        <v>22</v>
      </c>
      <c r="N1097" s="7" t="s">
        <v>22</v>
      </c>
      <c r="O1097" t="str">
        <f>VLOOKUP(A1097,[1]matures!A:C,3,FALSE)</f>
        <v>-</v>
      </c>
      <c r="P1097">
        <f>VLOOKUP(A1097,[1]matures!A:E,5,FALSE)</f>
        <v>11667043</v>
      </c>
      <c r="Q1097">
        <f>VLOOKUP(A1097,[1]matures!A:F,6,FALSE)</f>
        <v>11667066</v>
      </c>
      <c r="R1097">
        <f t="shared" si="17"/>
        <v>19</v>
      </c>
    </row>
    <row r="1098" spans="1:18" x14ac:dyDescent="0.2">
      <c r="A1098" s="5" t="s">
        <v>455</v>
      </c>
      <c r="B1098" s="6">
        <v>10111667059</v>
      </c>
      <c r="C1098" s="6" t="s">
        <v>34</v>
      </c>
      <c r="D1098" s="6">
        <v>11667059</v>
      </c>
      <c r="E1098" s="6">
        <v>2999</v>
      </c>
      <c r="F1098" s="6" t="s">
        <v>21</v>
      </c>
      <c r="G1098" s="6" t="s">
        <v>21</v>
      </c>
      <c r="H1098" s="6">
        <v>0.99966699999999997</v>
      </c>
      <c r="I1098" s="6" t="s">
        <v>20</v>
      </c>
      <c r="J1098" s="6">
        <v>3.3344400000000001E-4</v>
      </c>
      <c r="K1098" s="6" t="s">
        <v>22</v>
      </c>
      <c r="L1098" s="6" t="s">
        <v>22</v>
      </c>
      <c r="M1098" s="6" t="s">
        <v>22</v>
      </c>
      <c r="N1098" s="7" t="s">
        <v>22</v>
      </c>
      <c r="O1098" t="str">
        <f>VLOOKUP(A1098,[1]matures!A:C,3,FALSE)</f>
        <v>-</v>
      </c>
      <c r="P1098">
        <f>VLOOKUP(A1098,[1]matures!A:E,5,FALSE)</f>
        <v>11667043</v>
      </c>
      <c r="Q1098">
        <f>VLOOKUP(A1098,[1]matures!A:F,6,FALSE)</f>
        <v>11667066</v>
      </c>
      <c r="R1098">
        <f t="shared" si="17"/>
        <v>8</v>
      </c>
    </row>
    <row r="1099" spans="1:18" x14ac:dyDescent="0.2">
      <c r="A1099" s="5" t="s">
        <v>455</v>
      </c>
      <c r="B1099" s="6">
        <v>10111667060</v>
      </c>
      <c r="C1099" s="6" t="s">
        <v>34</v>
      </c>
      <c r="D1099" s="6">
        <v>11667060</v>
      </c>
      <c r="E1099" s="6">
        <v>2998</v>
      </c>
      <c r="F1099" s="6" t="s">
        <v>26</v>
      </c>
      <c r="G1099" s="6" t="s">
        <v>26</v>
      </c>
      <c r="H1099" s="6">
        <v>0.99883299999999997</v>
      </c>
      <c r="I1099" s="6" t="s">
        <v>23</v>
      </c>
      <c r="J1099" s="6">
        <v>1.1674400000000001E-3</v>
      </c>
      <c r="K1099" s="6" t="s">
        <v>22</v>
      </c>
      <c r="L1099" s="6" t="s">
        <v>22</v>
      </c>
      <c r="M1099" s="6" t="s">
        <v>22</v>
      </c>
      <c r="N1099" s="7" t="s">
        <v>22</v>
      </c>
      <c r="O1099" t="str">
        <f>VLOOKUP(A1099,[1]matures!A:C,3,FALSE)</f>
        <v>-</v>
      </c>
      <c r="P1099">
        <f>VLOOKUP(A1099,[1]matures!A:E,5,FALSE)</f>
        <v>11667043</v>
      </c>
      <c r="Q1099">
        <f>VLOOKUP(A1099,[1]matures!A:F,6,FALSE)</f>
        <v>11667066</v>
      </c>
      <c r="R1099">
        <f t="shared" si="17"/>
        <v>7</v>
      </c>
    </row>
    <row r="1100" spans="1:18" x14ac:dyDescent="0.2">
      <c r="A1100" s="5" t="s">
        <v>455</v>
      </c>
      <c r="B1100" s="6">
        <v>10111667064</v>
      </c>
      <c r="C1100" s="6" t="s">
        <v>34</v>
      </c>
      <c r="D1100" s="6">
        <v>11667064</v>
      </c>
      <c r="E1100" s="6">
        <v>2955</v>
      </c>
      <c r="F1100" s="6" t="s">
        <v>23</v>
      </c>
      <c r="G1100" s="6" t="s">
        <v>23</v>
      </c>
      <c r="H1100" s="6">
        <v>0.87241999999999997</v>
      </c>
      <c r="I1100" s="6" t="s">
        <v>26</v>
      </c>
      <c r="J1100" s="6">
        <v>0.12758</v>
      </c>
      <c r="K1100" s="6" t="s">
        <v>22</v>
      </c>
      <c r="L1100" s="6" t="s">
        <v>22</v>
      </c>
      <c r="M1100" s="6" t="s">
        <v>22</v>
      </c>
      <c r="N1100" s="7" t="s">
        <v>22</v>
      </c>
      <c r="O1100" t="str">
        <f>VLOOKUP(A1100,[1]matures!A:C,3,FALSE)</f>
        <v>-</v>
      </c>
      <c r="P1100">
        <f>VLOOKUP(A1100,[1]matures!A:E,5,FALSE)</f>
        <v>11667043</v>
      </c>
      <c r="Q1100">
        <f>VLOOKUP(A1100,[1]matures!A:F,6,FALSE)</f>
        <v>11667066</v>
      </c>
      <c r="R1100">
        <f t="shared" si="17"/>
        <v>3</v>
      </c>
    </row>
    <row r="1101" spans="1:18" x14ac:dyDescent="0.2">
      <c r="A1101" s="5" t="s">
        <v>456</v>
      </c>
      <c r="B1101" s="6">
        <v>11100959781</v>
      </c>
      <c r="C1101" s="6" t="s">
        <v>19</v>
      </c>
      <c r="D1101" s="6">
        <v>959781</v>
      </c>
      <c r="E1101" s="6">
        <v>2972</v>
      </c>
      <c r="F1101" s="6" t="s">
        <v>21</v>
      </c>
      <c r="G1101" s="6" t="s">
        <v>21</v>
      </c>
      <c r="H1101" s="6">
        <v>0.99983200000000005</v>
      </c>
      <c r="I1101" s="6" t="s">
        <v>26</v>
      </c>
      <c r="J1101" s="6">
        <v>1.6823700000000001E-4</v>
      </c>
      <c r="K1101" s="6" t="s">
        <v>22</v>
      </c>
      <c r="L1101" s="6" t="s">
        <v>22</v>
      </c>
      <c r="M1101" s="6" t="s">
        <v>22</v>
      </c>
      <c r="N1101" s="7" t="s">
        <v>22</v>
      </c>
      <c r="O1101" t="str">
        <f>VLOOKUP(A1101,[1]matures!A:C,3,FALSE)</f>
        <v>-</v>
      </c>
      <c r="P1101">
        <f>VLOOKUP(A1101,[1]matures!A:E,5,FALSE)</f>
        <v>959781</v>
      </c>
      <c r="Q1101">
        <f>VLOOKUP(A1101,[1]matures!A:F,6,FALSE)</f>
        <v>959801</v>
      </c>
      <c r="R1101">
        <f t="shared" si="17"/>
        <v>21</v>
      </c>
    </row>
    <row r="1102" spans="1:18" x14ac:dyDescent="0.2">
      <c r="A1102" s="5" t="s">
        <v>457</v>
      </c>
      <c r="B1102" s="6">
        <v>11100959635</v>
      </c>
      <c r="C1102" s="6" t="s">
        <v>19</v>
      </c>
      <c r="D1102" s="6">
        <v>959635</v>
      </c>
      <c r="E1102" s="6">
        <v>2984</v>
      </c>
      <c r="F1102" s="6" t="s">
        <v>20</v>
      </c>
      <c r="G1102" s="6" t="s">
        <v>20</v>
      </c>
      <c r="H1102" s="6">
        <v>0.99966500000000003</v>
      </c>
      <c r="I1102" s="6" t="s">
        <v>21</v>
      </c>
      <c r="J1102" s="6">
        <v>3.3512100000000002E-4</v>
      </c>
      <c r="K1102" s="6" t="s">
        <v>22</v>
      </c>
      <c r="L1102" s="6" t="s">
        <v>22</v>
      </c>
      <c r="M1102" s="6" t="s">
        <v>22</v>
      </c>
      <c r="N1102" s="7" t="s">
        <v>22</v>
      </c>
      <c r="O1102" t="str">
        <f>VLOOKUP(A1102,[1]matures!A:C,3,FALSE)</f>
        <v>-</v>
      </c>
      <c r="P1102">
        <f>VLOOKUP(A1102,[1]matures!A:E,5,FALSE)</f>
        <v>959633</v>
      </c>
      <c r="Q1102">
        <f>VLOOKUP(A1102,[1]matures!A:F,6,FALSE)</f>
        <v>959653</v>
      </c>
      <c r="R1102">
        <f t="shared" si="17"/>
        <v>19</v>
      </c>
    </row>
    <row r="1103" spans="1:18" x14ac:dyDescent="0.2">
      <c r="A1103" s="5" t="s">
        <v>457</v>
      </c>
      <c r="B1103" s="6">
        <v>11100959636</v>
      </c>
      <c r="C1103" s="6" t="s">
        <v>19</v>
      </c>
      <c r="D1103" s="6">
        <v>959636</v>
      </c>
      <c r="E1103" s="6">
        <v>2989</v>
      </c>
      <c r="F1103" s="6" t="s">
        <v>23</v>
      </c>
      <c r="G1103" s="6" t="s">
        <v>23</v>
      </c>
      <c r="H1103" s="6">
        <v>0.99966500000000003</v>
      </c>
      <c r="I1103" s="6" t="s">
        <v>20</v>
      </c>
      <c r="J1103" s="6">
        <v>3.3456000000000002E-4</v>
      </c>
      <c r="K1103" s="6" t="s">
        <v>22</v>
      </c>
      <c r="L1103" s="6" t="s">
        <v>22</v>
      </c>
      <c r="M1103" s="6" t="s">
        <v>22</v>
      </c>
      <c r="N1103" s="7" t="s">
        <v>22</v>
      </c>
      <c r="O1103" t="str">
        <f>VLOOKUP(A1103,[1]matures!A:C,3,FALSE)</f>
        <v>-</v>
      </c>
      <c r="P1103">
        <f>VLOOKUP(A1103,[1]matures!A:E,5,FALSE)</f>
        <v>959633</v>
      </c>
      <c r="Q1103">
        <f>VLOOKUP(A1103,[1]matures!A:F,6,FALSE)</f>
        <v>959653</v>
      </c>
      <c r="R1103">
        <f t="shared" si="17"/>
        <v>18</v>
      </c>
    </row>
    <row r="1104" spans="1:18" x14ac:dyDescent="0.2">
      <c r="A1104" s="5" t="s">
        <v>457</v>
      </c>
      <c r="B1104" s="6">
        <v>11100959640</v>
      </c>
      <c r="C1104" s="6" t="s">
        <v>19</v>
      </c>
      <c r="D1104" s="6">
        <v>959640</v>
      </c>
      <c r="E1104" s="6">
        <v>2992</v>
      </c>
      <c r="F1104" s="6" t="s">
        <v>21</v>
      </c>
      <c r="G1104" s="6" t="s">
        <v>21</v>
      </c>
      <c r="H1104" s="6">
        <v>0.99966600000000005</v>
      </c>
      <c r="I1104" s="6" t="s">
        <v>20</v>
      </c>
      <c r="J1104" s="6">
        <v>3.3422500000000001E-4</v>
      </c>
      <c r="K1104" s="6" t="s">
        <v>22</v>
      </c>
      <c r="L1104" s="6" t="s">
        <v>22</v>
      </c>
      <c r="M1104" s="6" t="s">
        <v>22</v>
      </c>
      <c r="N1104" s="7" t="s">
        <v>22</v>
      </c>
      <c r="O1104" t="str">
        <f>VLOOKUP(A1104,[1]matures!A:C,3,FALSE)</f>
        <v>-</v>
      </c>
      <c r="P1104">
        <f>VLOOKUP(A1104,[1]matures!A:E,5,FALSE)</f>
        <v>959633</v>
      </c>
      <c r="Q1104">
        <f>VLOOKUP(A1104,[1]matures!A:F,6,FALSE)</f>
        <v>959653</v>
      </c>
      <c r="R1104">
        <f t="shared" si="17"/>
        <v>14</v>
      </c>
    </row>
    <row r="1105" spans="1:18" x14ac:dyDescent="0.2">
      <c r="A1105" s="5" t="s">
        <v>457</v>
      </c>
      <c r="B1105" s="6">
        <v>11100959650</v>
      </c>
      <c r="C1105" s="6" t="s">
        <v>19</v>
      </c>
      <c r="D1105" s="6">
        <v>959650</v>
      </c>
      <c r="E1105" s="6">
        <v>2972</v>
      </c>
      <c r="F1105" s="6" t="s">
        <v>20</v>
      </c>
      <c r="G1105" s="6" t="s">
        <v>20</v>
      </c>
      <c r="H1105" s="6">
        <v>0.999664</v>
      </c>
      <c r="I1105" s="6" t="s">
        <v>21</v>
      </c>
      <c r="J1105" s="6">
        <v>3.3647400000000002E-4</v>
      </c>
      <c r="K1105" s="6" t="s">
        <v>22</v>
      </c>
      <c r="L1105" s="6" t="s">
        <v>22</v>
      </c>
      <c r="M1105" s="6" t="s">
        <v>22</v>
      </c>
      <c r="N1105" s="7" t="s">
        <v>22</v>
      </c>
      <c r="O1105" t="str">
        <f>VLOOKUP(A1105,[1]matures!A:C,3,FALSE)</f>
        <v>-</v>
      </c>
      <c r="P1105">
        <f>VLOOKUP(A1105,[1]matures!A:E,5,FALSE)</f>
        <v>959633</v>
      </c>
      <c r="Q1105">
        <f>VLOOKUP(A1105,[1]matures!A:F,6,FALSE)</f>
        <v>959653</v>
      </c>
      <c r="R1105">
        <f t="shared" si="17"/>
        <v>4</v>
      </c>
    </row>
    <row r="1106" spans="1:18" x14ac:dyDescent="0.2">
      <c r="A1106" s="5" t="s">
        <v>458</v>
      </c>
      <c r="B1106" s="6">
        <v>11100959622</v>
      </c>
      <c r="C1106" s="6" t="s">
        <v>19</v>
      </c>
      <c r="D1106" s="6">
        <v>959622</v>
      </c>
      <c r="E1106" s="6">
        <v>2957</v>
      </c>
      <c r="F1106" s="6" t="s">
        <v>26</v>
      </c>
      <c r="G1106" s="6" t="s">
        <v>26</v>
      </c>
      <c r="H1106" s="6">
        <v>0.99966200000000005</v>
      </c>
      <c r="I1106" s="6" t="s">
        <v>23</v>
      </c>
      <c r="J1106" s="6">
        <v>3.3818100000000001E-4</v>
      </c>
      <c r="K1106" s="6" t="s">
        <v>22</v>
      </c>
      <c r="L1106" s="6" t="s">
        <v>22</v>
      </c>
      <c r="M1106" s="6" t="s">
        <v>22</v>
      </c>
      <c r="N1106" s="7" t="s">
        <v>22</v>
      </c>
      <c r="O1106" t="str">
        <f>VLOOKUP(A1106,[1]matures!A:C,3,FALSE)</f>
        <v>-</v>
      </c>
      <c r="P1106">
        <f>VLOOKUP(A1106,[1]matures!A:E,5,FALSE)</f>
        <v>959609</v>
      </c>
      <c r="Q1106">
        <f>VLOOKUP(A1106,[1]matures!A:F,6,FALSE)</f>
        <v>959629</v>
      </c>
      <c r="R1106">
        <f t="shared" si="17"/>
        <v>8</v>
      </c>
    </row>
    <row r="1107" spans="1:18" x14ac:dyDescent="0.2">
      <c r="A1107" s="5" t="s">
        <v>459</v>
      </c>
      <c r="B1107" s="6">
        <v>10133947325</v>
      </c>
      <c r="C1107" s="6" t="s">
        <v>34</v>
      </c>
      <c r="D1107" s="6">
        <v>33947325</v>
      </c>
      <c r="E1107" s="6">
        <v>3017</v>
      </c>
      <c r="F1107" s="6" t="s">
        <v>23</v>
      </c>
      <c r="G1107" s="6" t="s">
        <v>23</v>
      </c>
      <c r="H1107" s="6">
        <v>0.99917100000000003</v>
      </c>
      <c r="I1107" s="6" t="s">
        <v>26</v>
      </c>
      <c r="J1107" s="6">
        <v>8.2863800000000003E-4</v>
      </c>
      <c r="K1107" s="6" t="s">
        <v>22</v>
      </c>
      <c r="L1107" s="6" t="s">
        <v>22</v>
      </c>
      <c r="M1107" s="6" t="s">
        <v>22</v>
      </c>
      <c r="N1107" s="7" t="s">
        <v>22</v>
      </c>
      <c r="O1107" t="str">
        <f>VLOOKUP(A1107,[1]matures!A:C,3,FALSE)</f>
        <v>+</v>
      </c>
      <c r="P1107">
        <f>VLOOKUP(A1107,[1]matures!A:E,5,FALSE)</f>
        <v>33947325</v>
      </c>
      <c r="Q1107">
        <f>VLOOKUP(A1107,[1]matures!A:F,6,FALSE)</f>
        <v>33947346</v>
      </c>
      <c r="R1107">
        <f t="shared" si="17"/>
        <v>1</v>
      </c>
    </row>
    <row r="1108" spans="1:18" x14ac:dyDescent="0.2">
      <c r="A1108" s="5" t="s">
        <v>459</v>
      </c>
      <c r="B1108" s="6">
        <v>10133947332</v>
      </c>
      <c r="C1108" s="6" t="s">
        <v>34</v>
      </c>
      <c r="D1108" s="6">
        <v>33947332</v>
      </c>
      <c r="E1108" s="6">
        <v>3015</v>
      </c>
      <c r="F1108" s="6" t="s">
        <v>23</v>
      </c>
      <c r="G1108" s="6" t="s">
        <v>23</v>
      </c>
      <c r="H1108" s="6">
        <v>0.999834</v>
      </c>
      <c r="I1108" s="6" t="s">
        <v>26</v>
      </c>
      <c r="J1108" s="6">
        <v>1.65837E-4</v>
      </c>
      <c r="K1108" s="6" t="s">
        <v>22</v>
      </c>
      <c r="L1108" s="6" t="s">
        <v>22</v>
      </c>
      <c r="M1108" s="6" t="s">
        <v>22</v>
      </c>
      <c r="N1108" s="7" t="s">
        <v>22</v>
      </c>
      <c r="O1108" t="str">
        <f>VLOOKUP(A1108,[1]matures!A:C,3,FALSE)</f>
        <v>+</v>
      </c>
      <c r="P1108">
        <f>VLOOKUP(A1108,[1]matures!A:E,5,FALSE)</f>
        <v>33947325</v>
      </c>
      <c r="Q1108">
        <f>VLOOKUP(A1108,[1]matures!A:F,6,FALSE)</f>
        <v>33947346</v>
      </c>
      <c r="R1108">
        <f t="shared" si="17"/>
        <v>8</v>
      </c>
    </row>
    <row r="1109" spans="1:18" x14ac:dyDescent="0.2">
      <c r="A1109" s="5" t="s">
        <v>459</v>
      </c>
      <c r="B1109" s="6">
        <v>10133947335</v>
      </c>
      <c r="C1109" s="6" t="s">
        <v>34</v>
      </c>
      <c r="D1109" s="6">
        <v>33947335</v>
      </c>
      <c r="E1109" s="6">
        <v>2984</v>
      </c>
      <c r="F1109" s="6" t="s">
        <v>20</v>
      </c>
      <c r="G1109" s="6" t="s">
        <v>21</v>
      </c>
      <c r="H1109" s="6">
        <v>0.71263399999999999</v>
      </c>
      <c r="I1109" s="6" t="s">
        <v>20</v>
      </c>
      <c r="J1109" s="6">
        <v>0.28736600000000001</v>
      </c>
      <c r="K1109" s="6" t="s">
        <v>22</v>
      </c>
      <c r="L1109" s="6" t="s">
        <v>22</v>
      </c>
      <c r="M1109" s="6" t="s">
        <v>22</v>
      </c>
      <c r="N1109" s="7" t="s">
        <v>22</v>
      </c>
      <c r="O1109" t="str">
        <f>VLOOKUP(A1109,[1]matures!A:C,3,FALSE)</f>
        <v>+</v>
      </c>
      <c r="P1109">
        <f>VLOOKUP(A1109,[1]matures!A:E,5,FALSE)</f>
        <v>33947325</v>
      </c>
      <c r="Q1109">
        <f>VLOOKUP(A1109,[1]matures!A:F,6,FALSE)</f>
        <v>33947346</v>
      </c>
      <c r="R1109">
        <f t="shared" si="17"/>
        <v>11</v>
      </c>
    </row>
    <row r="1110" spans="1:18" x14ac:dyDescent="0.2">
      <c r="A1110" s="5" t="s">
        <v>459</v>
      </c>
      <c r="B1110" s="6">
        <v>10133947336</v>
      </c>
      <c r="C1110" s="6" t="s">
        <v>34</v>
      </c>
      <c r="D1110" s="6">
        <v>33947336</v>
      </c>
      <c r="E1110" s="6">
        <v>3018</v>
      </c>
      <c r="F1110" s="6" t="s">
        <v>26</v>
      </c>
      <c r="G1110" s="6" t="s">
        <v>26</v>
      </c>
      <c r="H1110" s="6">
        <v>0.99966900000000003</v>
      </c>
      <c r="I1110" s="6" t="s">
        <v>21</v>
      </c>
      <c r="J1110" s="6">
        <v>3.3134499999999998E-4</v>
      </c>
      <c r="K1110" s="6" t="s">
        <v>22</v>
      </c>
      <c r="L1110" s="6" t="s">
        <v>22</v>
      </c>
      <c r="M1110" s="6" t="s">
        <v>22</v>
      </c>
      <c r="N1110" s="7" t="s">
        <v>22</v>
      </c>
      <c r="O1110" t="str">
        <f>VLOOKUP(A1110,[1]matures!A:C,3,FALSE)</f>
        <v>+</v>
      </c>
      <c r="P1110">
        <f>VLOOKUP(A1110,[1]matures!A:E,5,FALSE)</f>
        <v>33947325</v>
      </c>
      <c r="Q1110">
        <f>VLOOKUP(A1110,[1]matures!A:F,6,FALSE)</f>
        <v>33947346</v>
      </c>
      <c r="R1110">
        <f t="shared" si="17"/>
        <v>12</v>
      </c>
    </row>
    <row r="1111" spans="1:18" x14ac:dyDescent="0.2">
      <c r="A1111" s="5" t="s">
        <v>459</v>
      </c>
      <c r="B1111" s="6">
        <v>10133947339</v>
      </c>
      <c r="C1111" s="6" t="s">
        <v>34</v>
      </c>
      <c r="D1111" s="6">
        <v>33947339</v>
      </c>
      <c r="E1111" s="6">
        <v>2986</v>
      </c>
      <c r="F1111" s="6" t="s">
        <v>21</v>
      </c>
      <c r="G1111" s="6" t="s">
        <v>20</v>
      </c>
      <c r="H1111" s="6">
        <v>0.68017399999999995</v>
      </c>
      <c r="I1111" s="6" t="s">
        <v>21</v>
      </c>
      <c r="J1111" s="6">
        <v>0.319826</v>
      </c>
      <c r="K1111" s="6" t="s">
        <v>22</v>
      </c>
      <c r="L1111" s="6" t="s">
        <v>22</v>
      </c>
      <c r="M1111" s="6" t="s">
        <v>22</v>
      </c>
      <c r="N1111" s="7" t="s">
        <v>22</v>
      </c>
      <c r="O1111" t="str">
        <f>VLOOKUP(A1111,[1]matures!A:C,3,FALSE)</f>
        <v>+</v>
      </c>
      <c r="P1111">
        <f>VLOOKUP(A1111,[1]matures!A:E,5,FALSE)</f>
        <v>33947325</v>
      </c>
      <c r="Q1111">
        <f>VLOOKUP(A1111,[1]matures!A:F,6,FALSE)</f>
        <v>33947346</v>
      </c>
      <c r="R1111">
        <f t="shared" si="17"/>
        <v>15</v>
      </c>
    </row>
    <row r="1112" spans="1:18" x14ac:dyDescent="0.2">
      <c r="A1112" s="5" t="s">
        <v>459</v>
      </c>
      <c r="B1112" s="6">
        <v>10133947346</v>
      </c>
      <c r="C1112" s="6" t="s">
        <v>34</v>
      </c>
      <c r="D1112" s="6">
        <v>33947346</v>
      </c>
      <c r="E1112" s="6">
        <v>3019</v>
      </c>
      <c r="F1112" s="6" t="s">
        <v>21</v>
      </c>
      <c r="G1112" s="6" t="s">
        <v>21</v>
      </c>
      <c r="H1112" s="6">
        <v>0.95975500000000002</v>
      </c>
      <c r="I1112" s="6" t="s">
        <v>20</v>
      </c>
      <c r="J1112" s="6">
        <v>4.0245099999999999E-2</v>
      </c>
      <c r="K1112" s="6" t="s">
        <v>22</v>
      </c>
      <c r="L1112" s="6" t="s">
        <v>22</v>
      </c>
      <c r="M1112" s="6" t="s">
        <v>22</v>
      </c>
      <c r="N1112" s="7" t="s">
        <v>22</v>
      </c>
      <c r="O1112" t="str">
        <f>VLOOKUP(A1112,[1]matures!A:C,3,FALSE)</f>
        <v>+</v>
      </c>
      <c r="P1112">
        <f>VLOOKUP(A1112,[1]matures!A:E,5,FALSE)</f>
        <v>33947325</v>
      </c>
      <c r="Q1112">
        <f>VLOOKUP(A1112,[1]matures!A:F,6,FALSE)</f>
        <v>33947346</v>
      </c>
      <c r="R1112">
        <f t="shared" si="17"/>
        <v>22</v>
      </c>
    </row>
    <row r="1113" spans="1:18" x14ac:dyDescent="0.2">
      <c r="A1113" s="5" t="s">
        <v>460</v>
      </c>
      <c r="B1113" s="6">
        <v>10201936334</v>
      </c>
      <c r="C1113" s="6" t="s">
        <v>41</v>
      </c>
      <c r="D1113" s="6">
        <v>1936334</v>
      </c>
      <c r="E1113" s="6">
        <v>3015</v>
      </c>
      <c r="F1113" s="6" t="s">
        <v>21</v>
      </c>
      <c r="G1113" s="6" t="s">
        <v>21</v>
      </c>
      <c r="H1113" s="6">
        <v>0.99635200000000002</v>
      </c>
      <c r="I1113" s="6" t="s">
        <v>20</v>
      </c>
      <c r="J1113" s="6">
        <v>3.6484199999999999E-3</v>
      </c>
      <c r="K1113" s="6" t="s">
        <v>22</v>
      </c>
      <c r="L1113" s="6" t="s">
        <v>22</v>
      </c>
      <c r="M1113" s="6" t="s">
        <v>22</v>
      </c>
      <c r="N1113" s="7" t="s">
        <v>22</v>
      </c>
      <c r="O1113" t="str">
        <f>VLOOKUP(A1113,[1]matures!A:C,3,FALSE)</f>
        <v>-</v>
      </c>
      <c r="P1113">
        <f>VLOOKUP(A1113,[1]matures!A:E,5,FALSE)</f>
        <v>1936332</v>
      </c>
      <c r="Q1113">
        <f>VLOOKUP(A1113,[1]matures!A:F,6,FALSE)</f>
        <v>1936353</v>
      </c>
      <c r="R1113">
        <f t="shared" si="17"/>
        <v>20</v>
      </c>
    </row>
    <row r="1114" spans="1:18" x14ac:dyDescent="0.2">
      <c r="A1114" s="5" t="s">
        <v>461</v>
      </c>
      <c r="B1114" s="6">
        <v>10626260444</v>
      </c>
      <c r="C1114" s="6" t="s">
        <v>28</v>
      </c>
      <c r="D1114" s="6">
        <v>26260444</v>
      </c>
      <c r="E1114" s="6">
        <v>2995</v>
      </c>
      <c r="F1114" s="6" t="s">
        <v>23</v>
      </c>
      <c r="G1114" s="6" t="s">
        <v>23</v>
      </c>
      <c r="H1114" s="6">
        <v>0.99949900000000003</v>
      </c>
      <c r="I1114" s="6" t="s">
        <v>26</v>
      </c>
      <c r="J1114" s="6">
        <v>5.0083500000000004E-4</v>
      </c>
      <c r="K1114" s="6" t="s">
        <v>22</v>
      </c>
      <c r="L1114" s="6" t="s">
        <v>22</v>
      </c>
      <c r="M1114" s="6" t="s">
        <v>22</v>
      </c>
      <c r="N1114" s="7" t="s">
        <v>22</v>
      </c>
      <c r="O1114" t="str">
        <f>VLOOKUP(A1114,[1]matures!A:C,3,FALSE)</f>
        <v>+</v>
      </c>
      <c r="P1114">
        <f>VLOOKUP(A1114,[1]matures!A:E,5,FALSE)</f>
        <v>26260440</v>
      </c>
      <c r="Q1114">
        <f>VLOOKUP(A1114,[1]matures!A:F,6,FALSE)</f>
        <v>26260461</v>
      </c>
      <c r="R1114">
        <f t="shared" si="17"/>
        <v>5</v>
      </c>
    </row>
    <row r="1115" spans="1:18" x14ac:dyDescent="0.2">
      <c r="A1115" s="5" t="s">
        <v>461</v>
      </c>
      <c r="B1115" s="6">
        <v>10626260446</v>
      </c>
      <c r="C1115" s="6" t="s">
        <v>28</v>
      </c>
      <c r="D1115" s="6">
        <v>26260446</v>
      </c>
      <c r="E1115" s="6">
        <v>2999</v>
      </c>
      <c r="F1115" s="6" t="s">
        <v>21</v>
      </c>
      <c r="G1115" s="6" t="s">
        <v>21</v>
      </c>
      <c r="H1115" s="6">
        <v>0.99933300000000003</v>
      </c>
      <c r="I1115" s="6" t="s">
        <v>20</v>
      </c>
      <c r="J1115" s="6">
        <v>6.6688900000000005E-4</v>
      </c>
      <c r="K1115" s="6" t="s">
        <v>22</v>
      </c>
      <c r="L1115" s="6" t="s">
        <v>22</v>
      </c>
      <c r="M1115" s="6" t="s">
        <v>22</v>
      </c>
      <c r="N1115" s="7" t="s">
        <v>22</v>
      </c>
      <c r="O1115" t="str">
        <f>VLOOKUP(A1115,[1]matures!A:C,3,FALSE)</f>
        <v>+</v>
      </c>
      <c r="P1115">
        <f>VLOOKUP(A1115,[1]matures!A:E,5,FALSE)</f>
        <v>26260440</v>
      </c>
      <c r="Q1115">
        <f>VLOOKUP(A1115,[1]matures!A:F,6,FALSE)</f>
        <v>26260461</v>
      </c>
      <c r="R1115">
        <f t="shared" si="17"/>
        <v>7</v>
      </c>
    </row>
    <row r="1116" spans="1:18" x14ac:dyDescent="0.2">
      <c r="A1116" s="5" t="s">
        <v>461</v>
      </c>
      <c r="B1116" s="6">
        <v>10626260450</v>
      </c>
      <c r="C1116" s="6" t="s">
        <v>28</v>
      </c>
      <c r="D1116" s="6">
        <v>26260450</v>
      </c>
      <c r="E1116" s="6">
        <v>2937</v>
      </c>
      <c r="F1116" s="6" t="s">
        <v>20</v>
      </c>
      <c r="G1116" s="6" t="s">
        <v>21</v>
      </c>
      <c r="H1116" s="6">
        <v>0.67466800000000005</v>
      </c>
      <c r="I1116" s="6" t="s">
        <v>20</v>
      </c>
      <c r="J1116" s="6">
        <v>0.32533200000000001</v>
      </c>
      <c r="K1116" s="6" t="s">
        <v>22</v>
      </c>
      <c r="L1116" s="6" t="s">
        <v>22</v>
      </c>
      <c r="M1116" s="6" t="s">
        <v>22</v>
      </c>
      <c r="N1116" s="7" t="s">
        <v>22</v>
      </c>
      <c r="O1116" t="str">
        <f>VLOOKUP(A1116,[1]matures!A:C,3,FALSE)</f>
        <v>+</v>
      </c>
      <c r="P1116">
        <f>VLOOKUP(A1116,[1]matures!A:E,5,FALSE)</f>
        <v>26260440</v>
      </c>
      <c r="Q1116">
        <f>VLOOKUP(A1116,[1]matures!A:F,6,FALSE)</f>
        <v>26260461</v>
      </c>
      <c r="R1116">
        <f t="shared" si="17"/>
        <v>11</v>
      </c>
    </row>
    <row r="1117" spans="1:18" x14ac:dyDescent="0.2">
      <c r="A1117" s="5" t="s">
        <v>461</v>
      </c>
      <c r="B1117" s="6">
        <v>10626260461</v>
      </c>
      <c r="C1117" s="6" t="s">
        <v>28</v>
      </c>
      <c r="D1117" s="6">
        <v>26260461</v>
      </c>
      <c r="E1117" s="6">
        <v>2999</v>
      </c>
      <c r="F1117" s="6" t="s">
        <v>21</v>
      </c>
      <c r="G1117" s="6" t="s">
        <v>21</v>
      </c>
      <c r="H1117" s="6">
        <v>0.99966699999999997</v>
      </c>
      <c r="I1117" s="6" t="s">
        <v>20</v>
      </c>
      <c r="J1117" s="6">
        <v>3.3344400000000001E-4</v>
      </c>
      <c r="K1117" s="6" t="s">
        <v>22</v>
      </c>
      <c r="L1117" s="6" t="s">
        <v>22</v>
      </c>
      <c r="M1117" s="6" t="s">
        <v>22</v>
      </c>
      <c r="N1117" s="7" t="s">
        <v>22</v>
      </c>
      <c r="O1117" t="str">
        <f>VLOOKUP(A1117,[1]matures!A:C,3,FALSE)</f>
        <v>+</v>
      </c>
      <c r="P1117">
        <f>VLOOKUP(A1117,[1]matures!A:E,5,FALSE)</f>
        <v>26260440</v>
      </c>
      <c r="Q1117">
        <f>VLOOKUP(A1117,[1]matures!A:F,6,FALSE)</f>
        <v>26260461</v>
      </c>
      <c r="R1117">
        <f t="shared" si="17"/>
        <v>22</v>
      </c>
    </row>
    <row r="1118" spans="1:18" x14ac:dyDescent="0.2">
      <c r="A1118" s="5" t="s">
        <v>462</v>
      </c>
      <c r="B1118" s="6">
        <v>10722395354</v>
      </c>
      <c r="C1118" s="6" t="s">
        <v>46</v>
      </c>
      <c r="D1118" s="6">
        <v>22395354</v>
      </c>
      <c r="E1118" s="6">
        <v>3016</v>
      </c>
      <c r="F1118" s="6" t="s">
        <v>23</v>
      </c>
      <c r="G1118" s="6" t="s">
        <v>23</v>
      </c>
      <c r="H1118" s="6">
        <v>0.99867399999999995</v>
      </c>
      <c r="I1118" s="6" t="s">
        <v>26</v>
      </c>
      <c r="J1118" s="6">
        <v>1.3262599999999999E-3</v>
      </c>
      <c r="K1118" s="6" t="s">
        <v>22</v>
      </c>
      <c r="L1118" s="6" t="s">
        <v>22</v>
      </c>
      <c r="M1118" s="6" t="s">
        <v>22</v>
      </c>
      <c r="N1118" s="7" t="s">
        <v>22</v>
      </c>
      <c r="O1118" t="str">
        <f>VLOOKUP(A1118,[1]matures!A:C,3,FALSE)</f>
        <v>+</v>
      </c>
      <c r="P1118">
        <f>VLOOKUP(A1118,[1]matures!A:E,5,FALSE)</f>
        <v>22395351</v>
      </c>
      <c r="Q1118">
        <f>VLOOKUP(A1118,[1]matures!A:F,6,FALSE)</f>
        <v>22395372</v>
      </c>
      <c r="R1118">
        <f t="shared" si="17"/>
        <v>4</v>
      </c>
    </row>
    <row r="1119" spans="1:18" x14ac:dyDescent="0.2">
      <c r="A1119" s="5" t="s">
        <v>462</v>
      </c>
      <c r="B1119" s="6">
        <v>10722395355</v>
      </c>
      <c r="C1119" s="6" t="s">
        <v>46</v>
      </c>
      <c r="D1119" s="6">
        <v>22395355</v>
      </c>
      <c r="E1119" s="6">
        <v>3011</v>
      </c>
      <c r="F1119" s="6" t="s">
        <v>23</v>
      </c>
      <c r="G1119" s="6" t="s">
        <v>23</v>
      </c>
      <c r="H1119" s="6">
        <v>0.93374299999999999</v>
      </c>
      <c r="I1119" s="6" t="s">
        <v>26</v>
      </c>
      <c r="J1119" s="6">
        <v>6.6257099999999999E-2</v>
      </c>
      <c r="K1119" s="6" t="s">
        <v>22</v>
      </c>
      <c r="L1119" s="6" t="s">
        <v>22</v>
      </c>
      <c r="M1119" s="6" t="s">
        <v>22</v>
      </c>
      <c r="N1119" s="7" t="s">
        <v>22</v>
      </c>
      <c r="O1119" t="str">
        <f>VLOOKUP(A1119,[1]matures!A:C,3,FALSE)</f>
        <v>+</v>
      </c>
      <c r="P1119">
        <f>VLOOKUP(A1119,[1]matures!A:E,5,FALSE)</f>
        <v>22395351</v>
      </c>
      <c r="Q1119">
        <f>VLOOKUP(A1119,[1]matures!A:F,6,FALSE)</f>
        <v>22395372</v>
      </c>
      <c r="R1119">
        <f t="shared" si="17"/>
        <v>5</v>
      </c>
    </row>
    <row r="1120" spans="1:18" x14ac:dyDescent="0.2">
      <c r="A1120" s="5" t="s">
        <v>463</v>
      </c>
      <c r="B1120" s="6">
        <v>10816401288</v>
      </c>
      <c r="C1120" s="6" t="s">
        <v>36</v>
      </c>
      <c r="D1120" s="6">
        <v>16401288</v>
      </c>
      <c r="E1120" s="6">
        <v>2874</v>
      </c>
      <c r="F1120" s="6" t="s">
        <v>21</v>
      </c>
      <c r="G1120" s="6" t="s">
        <v>21</v>
      </c>
      <c r="H1120" s="6">
        <v>0.99895599999999996</v>
      </c>
      <c r="I1120" s="6" t="s">
        <v>20</v>
      </c>
      <c r="J1120" s="6">
        <v>1.0438400000000001E-3</v>
      </c>
      <c r="K1120" s="6" t="s">
        <v>22</v>
      </c>
      <c r="L1120" s="6" t="s">
        <v>22</v>
      </c>
      <c r="M1120" s="6" t="s">
        <v>22</v>
      </c>
      <c r="N1120" s="7" t="s">
        <v>22</v>
      </c>
      <c r="O1120" t="str">
        <f>VLOOKUP(A1120,[1]matures!A:C,3,FALSE)</f>
        <v>+</v>
      </c>
      <c r="P1120">
        <f>VLOOKUP(A1120,[1]matures!A:E,5,FALSE)</f>
        <v>16401286</v>
      </c>
      <c r="Q1120">
        <f>VLOOKUP(A1120,[1]matures!A:F,6,FALSE)</f>
        <v>16401307</v>
      </c>
      <c r="R1120">
        <f t="shared" si="17"/>
        <v>3</v>
      </c>
    </row>
    <row r="1121" spans="1:18" x14ac:dyDescent="0.2">
      <c r="A1121" s="5" t="s">
        <v>463</v>
      </c>
      <c r="B1121" s="6">
        <v>10816401291</v>
      </c>
      <c r="C1121" s="6" t="s">
        <v>36</v>
      </c>
      <c r="D1121" s="6">
        <v>16401291</v>
      </c>
      <c r="E1121" s="6">
        <v>2882</v>
      </c>
      <c r="F1121" s="6" t="s">
        <v>26</v>
      </c>
      <c r="G1121" s="6" t="s">
        <v>26</v>
      </c>
      <c r="H1121" s="6">
        <v>0.99965300000000001</v>
      </c>
      <c r="I1121" s="6" t="s">
        <v>23</v>
      </c>
      <c r="J1121" s="6">
        <v>3.46981E-4</v>
      </c>
      <c r="K1121" s="6" t="s">
        <v>22</v>
      </c>
      <c r="L1121" s="6" t="s">
        <v>22</v>
      </c>
      <c r="M1121" s="6" t="s">
        <v>22</v>
      </c>
      <c r="N1121" s="7" t="s">
        <v>22</v>
      </c>
      <c r="O1121" t="str">
        <f>VLOOKUP(A1121,[1]matures!A:C,3,FALSE)</f>
        <v>+</v>
      </c>
      <c r="P1121">
        <f>VLOOKUP(A1121,[1]matures!A:E,5,FALSE)</f>
        <v>16401286</v>
      </c>
      <c r="Q1121">
        <f>VLOOKUP(A1121,[1]matures!A:F,6,FALSE)</f>
        <v>16401307</v>
      </c>
      <c r="R1121">
        <f t="shared" si="17"/>
        <v>6</v>
      </c>
    </row>
    <row r="1122" spans="1:18" x14ac:dyDescent="0.2">
      <c r="A1122" s="5" t="s">
        <v>463</v>
      </c>
      <c r="B1122" s="6">
        <v>10816401292</v>
      </c>
      <c r="C1122" s="6" t="s">
        <v>36</v>
      </c>
      <c r="D1122" s="6">
        <v>16401292</v>
      </c>
      <c r="E1122" s="6">
        <v>2678</v>
      </c>
      <c r="F1122" s="6" t="s">
        <v>21</v>
      </c>
      <c r="G1122" s="6" t="s">
        <v>20</v>
      </c>
      <c r="H1122" s="6">
        <v>0.61258400000000002</v>
      </c>
      <c r="I1122" s="6" t="s">
        <v>21</v>
      </c>
      <c r="J1122" s="6">
        <v>0.38741599999999998</v>
      </c>
      <c r="K1122" s="6" t="s">
        <v>22</v>
      </c>
      <c r="L1122" s="6" t="s">
        <v>22</v>
      </c>
      <c r="M1122" s="6" t="s">
        <v>22</v>
      </c>
      <c r="N1122" s="7" t="s">
        <v>22</v>
      </c>
      <c r="O1122" t="str">
        <f>VLOOKUP(A1122,[1]matures!A:C,3,FALSE)</f>
        <v>+</v>
      </c>
      <c r="P1122">
        <f>VLOOKUP(A1122,[1]matures!A:E,5,FALSE)</f>
        <v>16401286</v>
      </c>
      <c r="Q1122">
        <f>VLOOKUP(A1122,[1]matures!A:F,6,FALSE)</f>
        <v>16401307</v>
      </c>
      <c r="R1122">
        <f t="shared" si="17"/>
        <v>7</v>
      </c>
    </row>
    <row r="1123" spans="1:18" x14ac:dyDescent="0.2">
      <c r="A1123" s="5" t="s">
        <v>463</v>
      </c>
      <c r="B1123" s="6">
        <v>10816401296</v>
      </c>
      <c r="C1123" s="6" t="s">
        <v>36</v>
      </c>
      <c r="D1123" s="6">
        <v>16401296</v>
      </c>
      <c r="E1123" s="6">
        <v>2658</v>
      </c>
      <c r="F1123" s="6" t="s">
        <v>20</v>
      </c>
      <c r="G1123" s="6" t="s">
        <v>21</v>
      </c>
      <c r="H1123" s="6">
        <v>0.62490599999999996</v>
      </c>
      <c r="I1123" s="6" t="s">
        <v>20</v>
      </c>
      <c r="J1123" s="6">
        <v>0.37509399999999998</v>
      </c>
      <c r="K1123" s="6" t="s">
        <v>22</v>
      </c>
      <c r="L1123" s="6" t="s">
        <v>22</v>
      </c>
      <c r="M1123" s="6" t="s">
        <v>22</v>
      </c>
      <c r="N1123" s="7" t="s">
        <v>22</v>
      </c>
      <c r="O1123" t="str">
        <f>VLOOKUP(A1123,[1]matures!A:C,3,FALSE)</f>
        <v>+</v>
      </c>
      <c r="P1123">
        <f>VLOOKUP(A1123,[1]matures!A:E,5,FALSE)</f>
        <v>16401286</v>
      </c>
      <c r="Q1123">
        <f>VLOOKUP(A1123,[1]matures!A:F,6,FALSE)</f>
        <v>16401307</v>
      </c>
      <c r="R1123">
        <f t="shared" si="17"/>
        <v>11</v>
      </c>
    </row>
    <row r="1124" spans="1:18" x14ac:dyDescent="0.2">
      <c r="A1124" s="5" t="s">
        <v>463</v>
      </c>
      <c r="B1124" s="6">
        <v>10816401300</v>
      </c>
      <c r="C1124" s="6" t="s">
        <v>36</v>
      </c>
      <c r="D1124" s="6">
        <v>16401300</v>
      </c>
      <c r="E1124" s="6">
        <v>2946</v>
      </c>
      <c r="F1124" s="6" t="s">
        <v>21</v>
      </c>
      <c r="G1124" s="6" t="s">
        <v>21</v>
      </c>
      <c r="H1124" s="6">
        <v>0.99966100000000002</v>
      </c>
      <c r="I1124" s="6" t="s">
        <v>23</v>
      </c>
      <c r="J1124" s="6">
        <v>3.3944299999999998E-4</v>
      </c>
      <c r="K1124" s="6" t="s">
        <v>22</v>
      </c>
      <c r="L1124" s="6" t="s">
        <v>22</v>
      </c>
      <c r="M1124" s="6" t="s">
        <v>22</v>
      </c>
      <c r="N1124" s="7" t="s">
        <v>22</v>
      </c>
      <c r="O1124" t="str">
        <f>VLOOKUP(A1124,[1]matures!A:C,3,FALSE)</f>
        <v>+</v>
      </c>
      <c r="P1124">
        <f>VLOOKUP(A1124,[1]matures!A:E,5,FALSE)</f>
        <v>16401286</v>
      </c>
      <c r="Q1124">
        <f>VLOOKUP(A1124,[1]matures!A:F,6,FALSE)</f>
        <v>16401307</v>
      </c>
      <c r="R1124">
        <f t="shared" si="17"/>
        <v>15</v>
      </c>
    </row>
    <row r="1125" spans="1:18" x14ac:dyDescent="0.2">
      <c r="A1125" s="5" t="s">
        <v>463</v>
      </c>
      <c r="B1125" s="6">
        <v>10816401301</v>
      </c>
      <c r="C1125" s="6" t="s">
        <v>36</v>
      </c>
      <c r="D1125" s="6">
        <v>16401301</v>
      </c>
      <c r="E1125" s="6">
        <v>2754</v>
      </c>
      <c r="F1125" s="6" t="s">
        <v>23</v>
      </c>
      <c r="G1125" s="6" t="s">
        <v>23</v>
      </c>
      <c r="H1125" s="6">
        <v>0.59458999999999995</v>
      </c>
      <c r="I1125" s="6" t="s">
        <v>26</v>
      </c>
      <c r="J1125" s="6">
        <v>0.40540999999999999</v>
      </c>
      <c r="K1125" s="6" t="s">
        <v>22</v>
      </c>
      <c r="L1125" s="6" t="s">
        <v>22</v>
      </c>
      <c r="M1125" s="6" t="s">
        <v>22</v>
      </c>
      <c r="N1125" s="7" t="s">
        <v>22</v>
      </c>
      <c r="O1125" t="str">
        <f>VLOOKUP(A1125,[1]matures!A:C,3,FALSE)</f>
        <v>+</v>
      </c>
      <c r="P1125">
        <f>VLOOKUP(A1125,[1]matures!A:E,5,FALSE)</f>
        <v>16401286</v>
      </c>
      <c r="Q1125">
        <f>VLOOKUP(A1125,[1]matures!A:F,6,FALSE)</f>
        <v>16401307</v>
      </c>
      <c r="R1125">
        <f t="shared" si="17"/>
        <v>16</v>
      </c>
    </row>
    <row r="1126" spans="1:18" x14ac:dyDescent="0.2">
      <c r="A1126" s="5" t="s">
        <v>463</v>
      </c>
      <c r="B1126" s="6">
        <v>10816401304</v>
      </c>
      <c r="C1126" s="6" t="s">
        <v>36</v>
      </c>
      <c r="D1126" s="6">
        <v>16401304</v>
      </c>
      <c r="E1126" s="6">
        <v>2954</v>
      </c>
      <c r="F1126" s="6" t="s">
        <v>23</v>
      </c>
      <c r="G1126" s="6" t="s">
        <v>23</v>
      </c>
      <c r="H1126" s="6">
        <v>0.98662799999999995</v>
      </c>
      <c r="I1126" s="6" t="s">
        <v>26</v>
      </c>
      <c r="J1126" s="6">
        <v>1.30332E-2</v>
      </c>
      <c r="K1126" s="6" t="s">
        <v>20</v>
      </c>
      <c r="L1126" s="6">
        <v>3.3852399999999999E-4</v>
      </c>
      <c r="M1126" s="6" t="s">
        <v>22</v>
      </c>
      <c r="N1126" s="7" t="s">
        <v>22</v>
      </c>
      <c r="O1126" t="str">
        <f>VLOOKUP(A1126,[1]matures!A:C,3,FALSE)</f>
        <v>+</v>
      </c>
      <c r="P1126">
        <f>VLOOKUP(A1126,[1]matures!A:E,5,FALSE)</f>
        <v>16401286</v>
      </c>
      <c r="Q1126">
        <f>VLOOKUP(A1126,[1]matures!A:F,6,FALSE)</f>
        <v>16401307</v>
      </c>
      <c r="R1126">
        <f t="shared" si="17"/>
        <v>19</v>
      </c>
    </row>
    <row r="1127" spans="1:18" x14ac:dyDescent="0.2">
      <c r="A1127" s="5" t="s">
        <v>464</v>
      </c>
      <c r="B1127" s="6">
        <v>10413243649</v>
      </c>
      <c r="C1127" s="6" t="s">
        <v>31</v>
      </c>
      <c r="D1127" s="6">
        <v>13243649</v>
      </c>
      <c r="E1127" s="6">
        <v>3014</v>
      </c>
      <c r="F1127" s="6" t="s">
        <v>21</v>
      </c>
      <c r="G1127" s="6" t="s">
        <v>21</v>
      </c>
      <c r="H1127" s="6">
        <v>0.99087599999999998</v>
      </c>
      <c r="I1127" s="6" t="s">
        <v>20</v>
      </c>
      <c r="J1127" s="6">
        <v>9.1240899999999996E-3</v>
      </c>
      <c r="K1127" s="6" t="s">
        <v>22</v>
      </c>
      <c r="L1127" s="6" t="s">
        <v>22</v>
      </c>
      <c r="M1127" s="6" t="s">
        <v>22</v>
      </c>
      <c r="N1127" s="7" t="s">
        <v>22</v>
      </c>
      <c r="O1127" t="str">
        <f>VLOOKUP(A1127,[1]matures!A:C,3,FALSE)</f>
        <v>+</v>
      </c>
      <c r="P1127">
        <f>VLOOKUP(A1127,[1]matures!A:E,5,FALSE)</f>
        <v>13243648</v>
      </c>
      <c r="Q1127">
        <f>VLOOKUP(A1127,[1]matures!A:F,6,FALSE)</f>
        <v>13243671</v>
      </c>
      <c r="R1127">
        <f t="shared" si="17"/>
        <v>2</v>
      </c>
    </row>
    <row r="1128" spans="1:18" x14ac:dyDescent="0.2">
      <c r="A1128" s="5" t="s">
        <v>464</v>
      </c>
      <c r="B1128" s="6">
        <v>10413243650</v>
      </c>
      <c r="C1128" s="6" t="s">
        <v>31</v>
      </c>
      <c r="D1128" s="6">
        <v>13243650</v>
      </c>
      <c r="E1128" s="6">
        <v>2976</v>
      </c>
      <c r="F1128" s="6" t="s">
        <v>23</v>
      </c>
      <c r="G1128" s="6" t="s">
        <v>26</v>
      </c>
      <c r="H1128" s="6">
        <v>0.62231199999999998</v>
      </c>
      <c r="I1128" s="6" t="s">
        <v>23</v>
      </c>
      <c r="J1128" s="6">
        <v>0.37768800000000002</v>
      </c>
      <c r="K1128" s="6" t="s">
        <v>22</v>
      </c>
      <c r="L1128" s="6" t="s">
        <v>22</v>
      </c>
      <c r="M1128" s="6" t="s">
        <v>22</v>
      </c>
      <c r="N1128" s="7" t="s">
        <v>22</v>
      </c>
      <c r="O1128" t="str">
        <f>VLOOKUP(A1128,[1]matures!A:C,3,FALSE)</f>
        <v>+</v>
      </c>
      <c r="P1128">
        <f>VLOOKUP(A1128,[1]matures!A:E,5,FALSE)</f>
        <v>13243648</v>
      </c>
      <c r="Q1128">
        <f>VLOOKUP(A1128,[1]matures!A:F,6,FALSE)</f>
        <v>13243671</v>
      </c>
      <c r="R1128">
        <f t="shared" si="17"/>
        <v>3</v>
      </c>
    </row>
    <row r="1129" spans="1:18" x14ac:dyDescent="0.2">
      <c r="A1129" s="5" t="s">
        <v>464</v>
      </c>
      <c r="B1129" s="6">
        <v>10413243661</v>
      </c>
      <c r="C1129" s="6" t="s">
        <v>31</v>
      </c>
      <c r="D1129" s="6">
        <v>13243661</v>
      </c>
      <c r="E1129" s="6">
        <v>3019</v>
      </c>
      <c r="F1129" s="6" t="s">
        <v>23</v>
      </c>
      <c r="G1129" s="6" t="s">
        <v>23</v>
      </c>
      <c r="H1129" s="6">
        <v>0.99933799999999995</v>
      </c>
      <c r="I1129" s="6" t="s">
        <v>26</v>
      </c>
      <c r="J1129" s="6">
        <v>6.6247099999999998E-4</v>
      </c>
      <c r="K1129" s="6" t="s">
        <v>22</v>
      </c>
      <c r="L1129" s="6" t="s">
        <v>22</v>
      </c>
      <c r="M1129" s="6" t="s">
        <v>22</v>
      </c>
      <c r="N1129" s="7" t="s">
        <v>22</v>
      </c>
      <c r="O1129" t="str">
        <f>VLOOKUP(A1129,[1]matures!A:C,3,FALSE)</f>
        <v>+</v>
      </c>
      <c r="P1129">
        <f>VLOOKUP(A1129,[1]matures!A:E,5,FALSE)</f>
        <v>13243648</v>
      </c>
      <c r="Q1129">
        <f>VLOOKUP(A1129,[1]matures!A:F,6,FALSE)</f>
        <v>13243671</v>
      </c>
      <c r="R1129">
        <f t="shared" si="17"/>
        <v>14</v>
      </c>
    </row>
    <row r="1130" spans="1:18" x14ac:dyDescent="0.2">
      <c r="A1130" s="5" t="s">
        <v>464</v>
      </c>
      <c r="B1130" s="6">
        <v>10413243664</v>
      </c>
      <c r="C1130" s="6" t="s">
        <v>31</v>
      </c>
      <c r="D1130" s="6">
        <v>13243664</v>
      </c>
      <c r="E1130" s="6">
        <v>3016</v>
      </c>
      <c r="F1130" s="6" t="s">
        <v>23</v>
      </c>
      <c r="G1130" s="6" t="s">
        <v>23</v>
      </c>
      <c r="H1130" s="6">
        <v>0.999668</v>
      </c>
      <c r="I1130" s="6" t="s">
        <v>26</v>
      </c>
      <c r="J1130" s="6">
        <v>3.3156499999999997E-4</v>
      </c>
      <c r="K1130" s="6" t="s">
        <v>22</v>
      </c>
      <c r="L1130" s="6" t="s">
        <v>22</v>
      </c>
      <c r="M1130" s="6" t="s">
        <v>22</v>
      </c>
      <c r="N1130" s="7" t="s">
        <v>22</v>
      </c>
      <c r="O1130" t="str">
        <f>VLOOKUP(A1130,[1]matures!A:C,3,FALSE)</f>
        <v>+</v>
      </c>
      <c r="P1130">
        <f>VLOOKUP(A1130,[1]matures!A:E,5,FALSE)</f>
        <v>13243648</v>
      </c>
      <c r="Q1130">
        <f>VLOOKUP(A1130,[1]matures!A:F,6,FALSE)</f>
        <v>13243671</v>
      </c>
      <c r="R1130">
        <f t="shared" si="17"/>
        <v>17</v>
      </c>
    </row>
    <row r="1131" spans="1:18" x14ac:dyDescent="0.2">
      <c r="A1131" s="5" t="s">
        <v>464</v>
      </c>
      <c r="B1131" s="6">
        <v>10413243669</v>
      </c>
      <c r="C1131" s="6" t="s">
        <v>31</v>
      </c>
      <c r="D1131" s="6">
        <v>13243669</v>
      </c>
      <c r="E1131" s="6">
        <v>3018</v>
      </c>
      <c r="F1131" s="6" t="s">
        <v>21</v>
      </c>
      <c r="G1131" s="6" t="s">
        <v>21</v>
      </c>
      <c r="H1131" s="6">
        <v>0.99933700000000003</v>
      </c>
      <c r="I1131" s="6" t="s">
        <v>20</v>
      </c>
      <c r="J1131" s="6">
        <v>6.6269099999999997E-4</v>
      </c>
      <c r="K1131" s="6" t="s">
        <v>22</v>
      </c>
      <c r="L1131" s="6" t="s">
        <v>22</v>
      </c>
      <c r="M1131" s="6" t="s">
        <v>22</v>
      </c>
      <c r="N1131" s="7" t="s">
        <v>22</v>
      </c>
      <c r="O1131" t="str">
        <f>VLOOKUP(A1131,[1]matures!A:C,3,FALSE)</f>
        <v>+</v>
      </c>
      <c r="P1131">
        <f>VLOOKUP(A1131,[1]matures!A:E,5,FALSE)</f>
        <v>13243648</v>
      </c>
      <c r="Q1131">
        <f>VLOOKUP(A1131,[1]matures!A:F,6,FALSE)</f>
        <v>13243671</v>
      </c>
      <c r="R1131">
        <f t="shared" si="17"/>
        <v>22</v>
      </c>
    </row>
    <row r="1132" spans="1:18" x14ac:dyDescent="0.2">
      <c r="A1132" s="5" t="s">
        <v>464</v>
      </c>
      <c r="B1132" s="6">
        <v>10413243671</v>
      </c>
      <c r="C1132" s="6" t="s">
        <v>31</v>
      </c>
      <c r="D1132" s="6">
        <v>13243671</v>
      </c>
      <c r="E1132" s="6">
        <v>3020</v>
      </c>
      <c r="F1132" s="6" t="s">
        <v>23</v>
      </c>
      <c r="G1132" s="6" t="s">
        <v>23</v>
      </c>
      <c r="H1132" s="6">
        <v>0.99933799999999995</v>
      </c>
      <c r="I1132" s="6" t="s">
        <v>26</v>
      </c>
      <c r="J1132" s="6">
        <v>6.62252E-4</v>
      </c>
      <c r="K1132" s="6" t="s">
        <v>22</v>
      </c>
      <c r="L1132" s="6" t="s">
        <v>22</v>
      </c>
      <c r="M1132" s="6" t="s">
        <v>22</v>
      </c>
      <c r="N1132" s="7" t="s">
        <v>22</v>
      </c>
      <c r="O1132" t="str">
        <f>VLOOKUP(A1132,[1]matures!A:C,3,FALSE)</f>
        <v>+</v>
      </c>
      <c r="P1132">
        <f>VLOOKUP(A1132,[1]matures!A:E,5,FALSE)</f>
        <v>13243648</v>
      </c>
      <c r="Q1132">
        <f>VLOOKUP(A1132,[1]matures!A:F,6,FALSE)</f>
        <v>13243671</v>
      </c>
      <c r="R1132">
        <f t="shared" si="17"/>
        <v>24</v>
      </c>
    </row>
    <row r="1133" spans="1:18" x14ac:dyDescent="0.2">
      <c r="A1133" s="5" t="s">
        <v>465</v>
      </c>
      <c r="B1133" s="6">
        <v>10305230187</v>
      </c>
      <c r="C1133" s="6" t="s">
        <v>25</v>
      </c>
      <c r="D1133" s="6">
        <v>5230187</v>
      </c>
      <c r="E1133" s="6">
        <v>2994</v>
      </c>
      <c r="F1133" s="6" t="s">
        <v>23</v>
      </c>
      <c r="G1133" s="6" t="s">
        <v>23</v>
      </c>
      <c r="H1133" s="6">
        <v>0.999332</v>
      </c>
      <c r="I1133" s="6" t="s">
        <v>26</v>
      </c>
      <c r="J1133" s="6">
        <v>6.6800300000000002E-4</v>
      </c>
      <c r="K1133" s="6" t="s">
        <v>22</v>
      </c>
      <c r="L1133" s="6" t="s">
        <v>22</v>
      </c>
      <c r="M1133" s="6" t="s">
        <v>22</v>
      </c>
      <c r="N1133" s="7" t="s">
        <v>22</v>
      </c>
      <c r="O1133" t="str">
        <f>VLOOKUP(A1133,[1]matures!A:C,3,FALSE)</f>
        <v>+</v>
      </c>
      <c r="P1133">
        <f>VLOOKUP(A1133,[1]matures!A:E,5,FALSE)</f>
        <v>5230185</v>
      </c>
      <c r="Q1133">
        <f>VLOOKUP(A1133,[1]matures!A:F,6,FALSE)</f>
        <v>5230208</v>
      </c>
      <c r="R1133">
        <f t="shared" si="17"/>
        <v>3</v>
      </c>
    </row>
    <row r="1134" spans="1:18" x14ac:dyDescent="0.2">
      <c r="A1134" s="5" t="s">
        <v>465</v>
      </c>
      <c r="B1134" s="6">
        <v>10305230190</v>
      </c>
      <c r="C1134" s="6" t="s">
        <v>25</v>
      </c>
      <c r="D1134" s="6">
        <v>5230190</v>
      </c>
      <c r="E1134" s="6">
        <v>2998</v>
      </c>
      <c r="F1134" s="6" t="s">
        <v>23</v>
      </c>
      <c r="G1134" s="6" t="s">
        <v>23</v>
      </c>
      <c r="H1134" s="6">
        <v>0.99966600000000005</v>
      </c>
      <c r="I1134" s="6" t="s">
        <v>26</v>
      </c>
      <c r="J1134" s="6">
        <v>3.3355599999999999E-4</v>
      </c>
      <c r="K1134" s="6" t="s">
        <v>22</v>
      </c>
      <c r="L1134" s="6" t="s">
        <v>22</v>
      </c>
      <c r="M1134" s="6" t="s">
        <v>22</v>
      </c>
      <c r="N1134" s="7" t="s">
        <v>22</v>
      </c>
      <c r="O1134" t="str">
        <f>VLOOKUP(A1134,[1]matures!A:C,3,FALSE)</f>
        <v>+</v>
      </c>
      <c r="P1134">
        <f>VLOOKUP(A1134,[1]matures!A:E,5,FALSE)</f>
        <v>5230185</v>
      </c>
      <c r="Q1134">
        <f>VLOOKUP(A1134,[1]matures!A:F,6,FALSE)</f>
        <v>5230208</v>
      </c>
      <c r="R1134">
        <f t="shared" si="17"/>
        <v>6</v>
      </c>
    </row>
    <row r="1135" spans="1:18" x14ac:dyDescent="0.2">
      <c r="A1135" s="5" t="s">
        <v>465</v>
      </c>
      <c r="B1135" s="6">
        <v>10305230204</v>
      </c>
      <c r="C1135" s="6" t="s">
        <v>25</v>
      </c>
      <c r="D1135" s="6">
        <v>5230204</v>
      </c>
      <c r="E1135" s="6">
        <v>2985</v>
      </c>
      <c r="F1135" s="6" t="s">
        <v>23</v>
      </c>
      <c r="G1135" s="6" t="s">
        <v>23</v>
      </c>
      <c r="H1135" s="6">
        <v>0.839028</v>
      </c>
      <c r="I1135" s="6" t="s">
        <v>26</v>
      </c>
      <c r="J1135" s="6">
        <v>0.160972</v>
      </c>
      <c r="K1135" s="6" t="s">
        <v>22</v>
      </c>
      <c r="L1135" s="6" t="s">
        <v>22</v>
      </c>
      <c r="M1135" s="6" t="s">
        <v>22</v>
      </c>
      <c r="N1135" s="7" t="s">
        <v>22</v>
      </c>
      <c r="O1135" t="str">
        <f>VLOOKUP(A1135,[1]matures!A:C,3,FALSE)</f>
        <v>+</v>
      </c>
      <c r="P1135">
        <f>VLOOKUP(A1135,[1]matures!A:E,5,FALSE)</f>
        <v>5230185</v>
      </c>
      <c r="Q1135">
        <f>VLOOKUP(A1135,[1]matures!A:F,6,FALSE)</f>
        <v>5230208</v>
      </c>
      <c r="R1135">
        <f t="shared" si="17"/>
        <v>20</v>
      </c>
    </row>
    <row r="1136" spans="1:18" x14ac:dyDescent="0.2">
      <c r="A1136" s="5" t="s">
        <v>466</v>
      </c>
      <c r="B1136" s="6">
        <v>10301164968</v>
      </c>
      <c r="C1136" s="6" t="s">
        <v>25</v>
      </c>
      <c r="D1136" s="6">
        <v>1164968</v>
      </c>
      <c r="E1136" s="6">
        <v>2960</v>
      </c>
      <c r="F1136" s="6" t="s">
        <v>21</v>
      </c>
      <c r="G1136" s="6" t="s">
        <v>20</v>
      </c>
      <c r="H1136" s="6">
        <v>0.62466200000000005</v>
      </c>
      <c r="I1136" s="6" t="s">
        <v>21</v>
      </c>
      <c r="J1136" s="6">
        <v>0.375338</v>
      </c>
      <c r="K1136" s="6" t="s">
        <v>22</v>
      </c>
      <c r="L1136" s="6" t="s">
        <v>22</v>
      </c>
      <c r="M1136" s="6" t="s">
        <v>22</v>
      </c>
      <c r="N1136" s="7" t="s">
        <v>22</v>
      </c>
      <c r="O1136" t="str">
        <f>VLOOKUP(A1136,[1]matures!A:C,3,FALSE)</f>
        <v>-</v>
      </c>
      <c r="P1136">
        <f>VLOOKUP(A1136,[1]matures!A:E,5,FALSE)</f>
        <v>1164964</v>
      </c>
      <c r="Q1136">
        <f>VLOOKUP(A1136,[1]matures!A:F,6,FALSE)</f>
        <v>1164987</v>
      </c>
      <c r="R1136">
        <f t="shared" si="17"/>
        <v>20</v>
      </c>
    </row>
    <row r="1137" spans="1:18" x14ac:dyDescent="0.2">
      <c r="A1137" s="5" t="s">
        <v>466</v>
      </c>
      <c r="B1137" s="6">
        <v>10301164981</v>
      </c>
      <c r="C1137" s="6" t="s">
        <v>25</v>
      </c>
      <c r="D1137" s="6">
        <v>1164981</v>
      </c>
      <c r="E1137" s="6">
        <v>3008</v>
      </c>
      <c r="F1137" s="6" t="s">
        <v>21</v>
      </c>
      <c r="G1137" s="6" t="s">
        <v>21</v>
      </c>
      <c r="H1137" s="6">
        <v>0.999668</v>
      </c>
      <c r="I1137" s="6" t="s">
        <v>20</v>
      </c>
      <c r="J1137" s="6">
        <v>3.3244699999999998E-4</v>
      </c>
      <c r="K1137" s="6" t="s">
        <v>22</v>
      </c>
      <c r="L1137" s="6" t="s">
        <v>22</v>
      </c>
      <c r="M1137" s="6" t="s">
        <v>22</v>
      </c>
      <c r="N1137" s="7" t="s">
        <v>22</v>
      </c>
      <c r="O1137" t="str">
        <f>VLOOKUP(A1137,[1]matures!A:C,3,FALSE)</f>
        <v>-</v>
      </c>
      <c r="P1137">
        <f>VLOOKUP(A1137,[1]matures!A:E,5,FALSE)</f>
        <v>1164964</v>
      </c>
      <c r="Q1137">
        <f>VLOOKUP(A1137,[1]matures!A:F,6,FALSE)</f>
        <v>1164987</v>
      </c>
      <c r="R1137">
        <f t="shared" si="17"/>
        <v>7</v>
      </c>
    </row>
    <row r="1138" spans="1:18" x14ac:dyDescent="0.2">
      <c r="A1138" s="5" t="s">
        <v>467</v>
      </c>
      <c r="B1138" s="6">
        <v>10722152503</v>
      </c>
      <c r="C1138" s="6" t="s">
        <v>46</v>
      </c>
      <c r="D1138" s="6">
        <v>22152503</v>
      </c>
      <c r="E1138" s="6">
        <v>3001</v>
      </c>
      <c r="F1138" s="6" t="s">
        <v>23</v>
      </c>
      <c r="G1138" s="6" t="s">
        <v>23</v>
      </c>
      <c r="H1138" s="6">
        <v>0.998834</v>
      </c>
      <c r="I1138" s="6" t="s">
        <v>26</v>
      </c>
      <c r="J1138" s="6">
        <v>1.16628E-3</v>
      </c>
      <c r="K1138" s="6" t="s">
        <v>22</v>
      </c>
      <c r="L1138" s="6" t="s">
        <v>22</v>
      </c>
      <c r="M1138" s="6" t="s">
        <v>22</v>
      </c>
      <c r="N1138" s="7" t="s">
        <v>22</v>
      </c>
      <c r="O1138" t="str">
        <f>VLOOKUP(A1138,[1]matures!A:C,3,FALSE)</f>
        <v>+</v>
      </c>
      <c r="P1138">
        <f>VLOOKUP(A1138,[1]matures!A:E,5,FALSE)</f>
        <v>22152501</v>
      </c>
      <c r="Q1138">
        <f>VLOOKUP(A1138,[1]matures!A:F,6,FALSE)</f>
        <v>22152524</v>
      </c>
      <c r="R1138">
        <f t="shared" si="17"/>
        <v>3</v>
      </c>
    </row>
    <row r="1139" spans="1:18" x14ac:dyDescent="0.2">
      <c r="A1139" s="5" t="s">
        <v>467</v>
      </c>
      <c r="B1139" s="6">
        <v>10722152505</v>
      </c>
      <c r="C1139" s="6" t="s">
        <v>46</v>
      </c>
      <c r="D1139" s="6">
        <v>22152505</v>
      </c>
      <c r="E1139" s="6">
        <v>3004</v>
      </c>
      <c r="F1139" s="6" t="s">
        <v>21</v>
      </c>
      <c r="G1139" s="6" t="s">
        <v>21</v>
      </c>
      <c r="H1139" s="6">
        <v>0.99600500000000003</v>
      </c>
      <c r="I1139" s="6" t="s">
        <v>20</v>
      </c>
      <c r="J1139" s="6">
        <v>3.9946699999999996E-3</v>
      </c>
      <c r="K1139" s="6" t="s">
        <v>22</v>
      </c>
      <c r="L1139" s="6" t="s">
        <v>22</v>
      </c>
      <c r="M1139" s="6" t="s">
        <v>22</v>
      </c>
      <c r="N1139" s="7" t="s">
        <v>22</v>
      </c>
      <c r="O1139" t="str">
        <f>VLOOKUP(A1139,[1]matures!A:C,3,FALSE)</f>
        <v>+</v>
      </c>
      <c r="P1139">
        <f>VLOOKUP(A1139,[1]matures!A:E,5,FALSE)</f>
        <v>22152501</v>
      </c>
      <c r="Q1139">
        <f>VLOOKUP(A1139,[1]matures!A:F,6,FALSE)</f>
        <v>22152524</v>
      </c>
      <c r="R1139">
        <f t="shared" si="17"/>
        <v>5</v>
      </c>
    </row>
    <row r="1140" spans="1:18" x14ac:dyDescent="0.2">
      <c r="A1140" s="5" t="s">
        <v>468</v>
      </c>
      <c r="B1140" s="6">
        <v>10819806534</v>
      </c>
      <c r="C1140" s="6" t="s">
        <v>36</v>
      </c>
      <c r="D1140" s="6">
        <v>19806534</v>
      </c>
      <c r="E1140" s="6">
        <v>2999</v>
      </c>
      <c r="F1140" s="6" t="s">
        <v>23</v>
      </c>
      <c r="G1140" s="6" t="s">
        <v>23</v>
      </c>
      <c r="H1140" s="6">
        <v>0.86612199999999995</v>
      </c>
      <c r="I1140" s="6" t="s">
        <v>26</v>
      </c>
      <c r="J1140" s="6">
        <v>0.133878</v>
      </c>
      <c r="K1140" s="6" t="s">
        <v>22</v>
      </c>
      <c r="L1140" s="6" t="s">
        <v>22</v>
      </c>
      <c r="M1140" s="6" t="s">
        <v>22</v>
      </c>
      <c r="N1140" s="7" t="s">
        <v>22</v>
      </c>
      <c r="O1140" t="str">
        <f>VLOOKUP(A1140,[1]matures!A:C,3,FALSE)</f>
        <v>+</v>
      </c>
      <c r="P1140">
        <f>VLOOKUP(A1140,[1]matures!A:E,5,FALSE)</f>
        <v>19806532</v>
      </c>
      <c r="Q1140">
        <f>VLOOKUP(A1140,[1]matures!A:F,6,FALSE)</f>
        <v>19806555</v>
      </c>
      <c r="R1140">
        <f t="shared" si="17"/>
        <v>3</v>
      </c>
    </row>
    <row r="1141" spans="1:18" x14ac:dyDescent="0.2">
      <c r="A1141" s="5" t="s">
        <v>468</v>
      </c>
      <c r="B1141" s="6">
        <v>10819806536</v>
      </c>
      <c r="C1141" s="6" t="s">
        <v>36</v>
      </c>
      <c r="D1141" s="6">
        <v>19806536</v>
      </c>
      <c r="E1141" s="6">
        <v>3007</v>
      </c>
      <c r="F1141" s="6" t="s">
        <v>21</v>
      </c>
      <c r="G1141" s="6" t="s">
        <v>21</v>
      </c>
      <c r="H1141" s="6">
        <v>0.99866999999999995</v>
      </c>
      <c r="I1141" s="6" t="s">
        <v>20</v>
      </c>
      <c r="J1141" s="6">
        <v>1.33023E-3</v>
      </c>
      <c r="K1141" s="6" t="s">
        <v>22</v>
      </c>
      <c r="L1141" s="6" t="s">
        <v>22</v>
      </c>
      <c r="M1141" s="6" t="s">
        <v>22</v>
      </c>
      <c r="N1141" s="7" t="s">
        <v>22</v>
      </c>
      <c r="O1141" t="str">
        <f>VLOOKUP(A1141,[1]matures!A:C,3,FALSE)</f>
        <v>+</v>
      </c>
      <c r="P1141">
        <f>VLOOKUP(A1141,[1]matures!A:E,5,FALSE)</f>
        <v>19806532</v>
      </c>
      <c r="Q1141">
        <f>VLOOKUP(A1141,[1]matures!A:F,6,FALSE)</f>
        <v>19806555</v>
      </c>
      <c r="R1141">
        <f t="shared" si="17"/>
        <v>5</v>
      </c>
    </row>
    <row r="1142" spans="1:18" x14ac:dyDescent="0.2">
      <c r="A1142" s="5" t="s">
        <v>468</v>
      </c>
      <c r="B1142" s="6">
        <v>10819806541</v>
      </c>
      <c r="C1142" s="6" t="s">
        <v>36</v>
      </c>
      <c r="D1142" s="6">
        <v>19806541</v>
      </c>
      <c r="E1142" s="6">
        <v>3005</v>
      </c>
      <c r="F1142" s="6" t="s">
        <v>23</v>
      </c>
      <c r="G1142" s="6" t="s">
        <v>23</v>
      </c>
      <c r="H1142" s="6">
        <v>0.99966699999999997</v>
      </c>
      <c r="I1142" s="6" t="s">
        <v>26</v>
      </c>
      <c r="J1142" s="6">
        <v>3.3277900000000001E-4</v>
      </c>
      <c r="K1142" s="6" t="s">
        <v>22</v>
      </c>
      <c r="L1142" s="6" t="s">
        <v>22</v>
      </c>
      <c r="M1142" s="6" t="s">
        <v>22</v>
      </c>
      <c r="N1142" s="7" t="s">
        <v>22</v>
      </c>
      <c r="O1142" t="str">
        <f>VLOOKUP(A1142,[1]matures!A:C,3,FALSE)</f>
        <v>+</v>
      </c>
      <c r="P1142">
        <f>VLOOKUP(A1142,[1]matures!A:E,5,FALSE)</f>
        <v>19806532</v>
      </c>
      <c r="Q1142">
        <f>VLOOKUP(A1142,[1]matures!A:F,6,FALSE)</f>
        <v>19806555</v>
      </c>
      <c r="R1142">
        <f t="shared" si="17"/>
        <v>10</v>
      </c>
    </row>
    <row r="1143" spans="1:18" x14ac:dyDescent="0.2">
      <c r="A1143" s="5" t="s">
        <v>468</v>
      </c>
      <c r="B1143" s="6">
        <v>10819806554</v>
      </c>
      <c r="C1143" s="6" t="s">
        <v>36</v>
      </c>
      <c r="D1143" s="6">
        <v>19806554</v>
      </c>
      <c r="E1143" s="6">
        <v>2992</v>
      </c>
      <c r="F1143" s="6" t="s">
        <v>21</v>
      </c>
      <c r="G1143" s="6" t="s">
        <v>21</v>
      </c>
      <c r="H1143" s="6">
        <v>0.85862300000000003</v>
      </c>
      <c r="I1143" s="6" t="s">
        <v>20</v>
      </c>
      <c r="J1143" s="6">
        <v>0.141377</v>
      </c>
      <c r="K1143" s="6" t="s">
        <v>22</v>
      </c>
      <c r="L1143" s="6" t="s">
        <v>22</v>
      </c>
      <c r="M1143" s="6" t="s">
        <v>22</v>
      </c>
      <c r="N1143" s="7" t="s">
        <v>22</v>
      </c>
      <c r="O1143" t="str">
        <f>VLOOKUP(A1143,[1]matures!A:C,3,FALSE)</f>
        <v>+</v>
      </c>
      <c r="P1143">
        <f>VLOOKUP(A1143,[1]matures!A:E,5,FALSE)</f>
        <v>19806532</v>
      </c>
      <c r="Q1143">
        <f>VLOOKUP(A1143,[1]matures!A:F,6,FALSE)</f>
        <v>19806555</v>
      </c>
      <c r="R1143">
        <f t="shared" si="17"/>
        <v>23</v>
      </c>
    </row>
    <row r="1144" spans="1:18" x14ac:dyDescent="0.2">
      <c r="A1144" s="5" t="s">
        <v>468</v>
      </c>
      <c r="B1144" s="6">
        <v>10819806555</v>
      </c>
      <c r="C1144" s="6" t="s">
        <v>36</v>
      </c>
      <c r="D1144" s="6">
        <v>19806555</v>
      </c>
      <c r="E1144" s="6">
        <v>2986</v>
      </c>
      <c r="F1144" s="6" t="s">
        <v>26</v>
      </c>
      <c r="G1144" s="6" t="s">
        <v>26</v>
      </c>
      <c r="H1144" s="6">
        <v>0.99933000000000005</v>
      </c>
      <c r="I1144" s="6" t="s">
        <v>23</v>
      </c>
      <c r="J1144" s="6">
        <v>6.69792E-4</v>
      </c>
      <c r="K1144" s="6" t="s">
        <v>22</v>
      </c>
      <c r="L1144" s="6" t="s">
        <v>22</v>
      </c>
      <c r="M1144" s="6" t="s">
        <v>22</v>
      </c>
      <c r="N1144" s="7" t="s">
        <v>22</v>
      </c>
      <c r="O1144" t="str">
        <f>VLOOKUP(A1144,[1]matures!A:C,3,FALSE)</f>
        <v>+</v>
      </c>
      <c r="P1144">
        <f>VLOOKUP(A1144,[1]matures!A:E,5,FALSE)</f>
        <v>19806532</v>
      </c>
      <c r="Q1144">
        <f>VLOOKUP(A1144,[1]matures!A:F,6,FALSE)</f>
        <v>19806555</v>
      </c>
      <c r="R1144">
        <f t="shared" si="17"/>
        <v>24</v>
      </c>
    </row>
    <row r="1145" spans="1:18" x14ac:dyDescent="0.2">
      <c r="A1145" s="5" t="s">
        <v>469</v>
      </c>
      <c r="B1145" s="6">
        <v>10814108083</v>
      </c>
      <c r="C1145" s="6" t="s">
        <v>36</v>
      </c>
      <c r="D1145" s="6">
        <v>14108083</v>
      </c>
      <c r="E1145" s="6">
        <v>2737</v>
      </c>
      <c r="F1145" s="6" t="s">
        <v>20</v>
      </c>
      <c r="G1145" s="6" t="s">
        <v>20</v>
      </c>
      <c r="H1145" s="6">
        <v>0.97058800000000001</v>
      </c>
      <c r="I1145" s="6" t="s">
        <v>26</v>
      </c>
      <c r="J1145" s="6">
        <v>2.9411799999999998E-2</v>
      </c>
      <c r="K1145" s="6" t="s">
        <v>22</v>
      </c>
      <c r="L1145" s="6" t="s">
        <v>22</v>
      </c>
      <c r="M1145" s="6" t="s">
        <v>22</v>
      </c>
      <c r="N1145" s="7" t="s">
        <v>22</v>
      </c>
      <c r="O1145" t="str">
        <f>VLOOKUP(A1145,[1]matures!A:C,3,FALSE)</f>
        <v>-</v>
      </c>
      <c r="P1145">
        <f>VLOOKUP(A1145,[1]matures!A:E,5,FALSE)</f>
        <v>14108083</v>
      </c>
      <c r="Q1145">
        <f>VLOOKUP(A1145,[1]matures!A:F,6,FALSE)</f>
        <v>14108106</v>
      </c>
      <c r="R1145">
        <f t="shared" si="17"/>
        <v>24</v>
      </c>
    </row>
    <row r="1146" spans="1:18" x14ac:dyDescent="0.2">
      <c r="A1146" s="5" t="s">
        <v>469</v>
      </c>
      <c r="B1146" s="6">
        <v>10814108089</v>
      </c>
      <c r="C1146" s="6" t="s">
        <v>36</v>
      </c>
      <c r="D1146" s="6">
        <v>14108089</v>
      </c>
      <c r="E1146" s="6">
        <v>3004</v>
      </c>
      <c r="F1146" s="6" t="s">
        <v>23</v>
      </c>
      <c r="G1146" s="6" t="s">
        <v>23</v>
      </c>
      <c r="H1146" s="6">
        <v>0.99900100000000003</v>
      </c>
      <c r="I1146" s="6" t="s">
        <v>26</v>
      </c>
      <c r="J1146" s="6">
        <v>9.9866800000000008E-4</v>
      </c>
      <c r="K1146" s="6" t="s">
        <v>22</v>
      </c>
      <c r="L1146" s="6" t="s">
        <v>22</v>
      </c>
      <c r="M1146" s="6" t="s">
        <v>22</v>
      </c>
      <c r="N1146" s="7" t="s">
        <v>22</v>
      </c>
      <c r="O1146" t="str">
        <f>VLOOKUP(A1146,[1]matures!A:C,3,FALSE)</f>
        <v>-</v>
      </c>
      <c r="P1146">
        <f>VLOOKUP(A1146,[1]matures!A:E,5,FALSE)</f>
        <v>14108083</v>
      </c>
      <c r="Q1146">
        <f>VLOOKUP(A1146,[1]matures!A:F,6,FALSE)</f>
        <v>14108106</v>
      </c>
      <c r="R1146">
        <f t="shared" si="17"/>
        <v>18</v>
      </c>
    </row>
    <row r="1147" spans="1:18" x14ac:dyDescent="0.2">
      <c r="A1147" s="5" t="s">
        <v>469</v>
      </c>
      <c r="B1147" s="6">
        <v>10814108097</v>
      </c>
      <c r="C1147" s="6" t="s">
        <v>36</v>
      </c>
      <c r="D1147" s="6">
        <v>14108097</v>
      </c>
      <c r="E1147" s="6">
        <v>3002</v>
      </c>
      <c r="F1147" s="6" t="s">
        <v>23</v>
      </c>
      <c r="G1147" s="6" t="s">
        <v>23</v>
      </c>
      <c r="H1147" s="6">
        <v>0.99933399999999994</v>
      </c>
      <c r="I1147" s="6" t="s">
        <v>26</v>
      </c>
      <c r="J1147" s="6">
        <v>6.6622299999999997E-4</v>
      </c>
      <c r="K1147" s="6" t="s">
        <v>22</v>
      </c>
      <c r="L1147" s="6" t="s">
        <v>22</v>
      </c>
      <c r="M1147" s="6" t="s">
        <v>22</v>
      </c>
      <c r="N1147" s="7" t="s">
        <v>22</v>
      </c>
      <c r="O1147" t="str">
        <f>VLOOKUP(A1147,[1]matures!A:C,3,FALSE)</f>
        <v>-</v>
      </c>
      <c r="P1147">
        <f>VLOOKUP(A1147,[1]matures!A:E,5,FALSE)</f>
        <v>14108083</v>
      </c>
      <c r="Q1147">
        <f>VLOOKUP(A1147,[1]matures!A:F,6,FALSE)</f>
        <v>14108106</v>
      </c>
      <c r="R1147">
        <f t="shared" si="17"/>
        <v>10</v>
      </c>
    </row>
    <row r="1148" spans="1:18" x14ac:dyDescent="0.2">
      <c r="A1148" s="5" t="s">
        <v>469</v>
      </c>
      <c r="B1148" s="6">
        <v>10814108099</v>
      </c>
      <c r="C1148" s="6" t="s">
        <v>36</v>
      </c>
      <c r="D1148" s="6">
        <v>14108099</v>
      </c>
      <c r="E1148" s="6">
        <v>2740</v>
      </c>
      <c r="F1148" s="6" t="s">
        <v>20</v>
      </c>
      <c r="G1148" s="6" t="s">
        <v>20</v>
      </c>
      <c r="H1148" s="6">
        <v>0.97062000000000004</v>
      </c>
      <c r="I1148" s="6" t="s">
        <v>26</v>
      </c>
      <c r="J1148" s="6">
        <v>2.9379599999999999E-2</v>
      </c>
      <c r="K1148" s="6" t="s">
        <v>22</v>
      </c>
      <c r="L1148" s="6" t="s">
        <v>22</v>
      </c>
      <c r="M1148" s="6" t="s">
        <v>22</v>
      </c>
      <c r="N1148" s="7" t="s">
        <v>22</v>
      </c>
      <c r="O1148" t="str">
        <f>VLOOKUP(A1148,[1]matures!A:C,3,FALSE)</f>
        <v>-</v>
      </c>
      <c r="P1148">
        <f>VLOOKUP(A1148,[1]matures!A:E,5,FALSE)</f>
        <v>14108083</v>
      </c>
      <c r="Q1148">
        <f>VLOOKUP(A1148,[1]matures!A:F,6,FALSE)</f>
        <v>14108106</v>
      </c>
      <c r="R1148">
        <f t="shared" si="17"/>
        <v>8</v>
      </c>
    </row>
    <row r="1149" spans="1:18" x14ac:dyDescent="0.2">
      <c r="A1149" s="5" t="s">
        <v>469</v>
      </c>
      <c r="B1149" s="6">
        <v>10814108104</v>
      </c>
      <c r="C1149" s="6" t="s">
        <v>36</v>
      </c>
      <c r="D1149" s="6">
        <v>14108104</v>
      </c>
      <c r="E1149" s="6">
        <v>2747</v>
      </c>
      <c r="F1149" s="6" t="s">
        <v>21</v>
      </c>
      <c r="G1149" s="6" t="s">
        <v>21</v>
      </c>
      <c r="H1149" s="6">
        <v>0.97033100000000005</v>
      </c>
      <c r="I1149" s="6" t="s">
        <v>26</v>
      </c>
      <c r="J1149" s="6">
        <v>2.9668699999999999E-2</v>
      </c>
      <c r="K1149" s="6" t="s">
        <v>22</v>
      </c>
      <c r="L1149" s="6" t="s">
        <v>22</v>
      </c>
      <c r="M1149" s="6" t="s">
        <v>22</v>
      </c>
      <c r="N1149" s="7" t="s">
        <v>22</v>
      </c>
      <c r="O1149" t="str">
        <f>VLOOKUP(A1149,[1]matures!A:C,3,FALSE)</f>
        <v>-</v>
      </c>
      <c r="P1149">
        <f>VLOOKUP(A1149,[1]matures!A:E,5,FALSE)</f>
        <v>14108083</v>
      </c>
      <c r="Q1149">
        <f>VLOOKUP(A1149,[1]matures!A:F,6,FALSE)</f>
        <v>14108106</v>
      </c>
      <c r="R1149">
        <f t="shared" si="17"/>
        <v>3</v>
      </c>
    </row>
    <row r="1150" spans="1:18" x14ac:dyDescent="0.2">
      <c r="A1150" s="5" t="s">
        <v>470</v>
      </c>
      <c r="B1150" s="6">
        <v>10814108259</v>
      </c>
      <c r="C1150" s="6" t="s">
        <v>36</v>
      </c>
      <c r="D1150" s="6">
        <v>14108259</v>
      </c>
      <c r="E1150" s="6">
        <v>3014</v>
      </c>
      <c r="F1150" s="6" t="s">
        <v>21</v>
      </c>
      <c r="G1150" s="6" t="s">
        <v>21</v>
      </c>
      <c r="H1150" s="6">
        <v>0.99883900000000003</v>
      </c>
      <c r="I1150" s="6" t="s">
        <v>20</v>
      </c>
      <c r="J1150" s="6">
        <v>1.16125E-3</v>
      </c>
      <c r="K1150" s="6" t="s">
        <v>22</v>
      </c>
      <c r="L1150" s="6" t="s">
        <v>22</v>
      </c>
      <c r="M1150" s="6" t="s">
        <v>22</v>
      </c>
      <c r="N1150" s="7" t="s">
        <v>22</v>
      </c>
      <c r="O1150" t="str">
        <f>VLOOKUP(A1150,[1]matures!A:C,3,FALSE)</f>
        <v>-</v>
      </c>
      <c r="P1150">
        <f>VLOOKUP(A1150,[1]matures!A:E,5,FALSE)</f>
        <v>14108258</v>
      </c>
      <c r="Q1150">
        <f>VLOOKUP(A1150,[1]matures!A:F,6,FALSE)</f>
        <v>14108281</v>
      </c>
      <c r="R1150">
        <f t="shared" si="17"/>
        <v>23</v>
      </c>
    </row>
    <row r="1151" spans="1:18" x14ac:dyDescent="0.2">
      <c r="A1151" s="5" t="s">
        <v>470</v>
      </c>
      <c r="B1151" s="6">
        <v>10814108272</v>
      </c>
      <c r="C1151" s="6" t="s">
        <v>36</v>
      </c>
      <c r="D1151" s="6">
        <v>14108272</v>
      </c>
      <c r="E1151" s="6">
        <v>3014</v>
      </c>
      <c r="F1151" s="6" t="s">
        <v>23</v>
      </c>
      <c r="G1151" s="6" t="s">
        <v>23</v>
      </c>
      <c r="H1151" s="6">
        <v>0.99800900000000003</v>
      </c>
      <c r="I1151" s="6" t="s">
        <v>26</v>
      </c>
      <c r="J1151" s="6">
        <v>1.9907100000000001E-3</v>
      </c>
      <c r="K1151" s="6" t="s">
        <v>22</v>
      </c>
      <c r="L1151" s="6" t="s">
        <v>22</v>
      </c>
      <c r="M1151" s="6" t="s">
        <v>22</v>
      </c>
      <c r="N1151" s="7" t="s">
        <v>22</v>
      </c>
      <c r="O1151" t="str">
        <f>VLOOKUP(A1151,[1]matures!A:C,3,FALSE)</f>
        <v>-</v>
      </c>
      <c r="P1151">
        <f>VLOOKUP(A1151,[1]matures!A:E,5,FALSE)</f>
        <v>14108258</v>
      </c>
      <c r="Q1151">
        <f>VLOOKUP(A1151,[1]matures!A:F,6,FALSE)</f>
        <v>14108281</v>
      </c>
      <c r="R1151">
        <f t="shared" si="17"/>
        <v>10</v>
      </c>
    </row>
    <row r="1152" spans="1:18" x14ac:dyDescent="0.2">
      <c r="A1152" s="5" t="s">
        <v>470</v>
      </c>
      <c r="B1152" s="6">
        <v>10814108273</v>
      </c>
      <c r="C1152" s="6" t="s">
        <v>36</v>
      </c>
      <c r="D1152" s="6">
        <v>14108273</v>
      </c>
      <c r="E1152" s="6">
        <v>3007</v>
      </c>
      <c r="F1152" s="6" t="s">
        <v>23</v>
      </c>
      <c r="G1152" s="6" t="s">
        <v>23</v>
      </c>
      <c r="H1152" s="6">
        <v>0.99966699999999997</v>
      </c>
      <c r="I1152" s="6" t="s">
        <v>26</v>
      </c>
      <c r="J1152" s="6">
        <v>3.3255699999999998E-4</v>
      </c>
      <c r="K1152" s="6" t="s">
        <v>22</v>
      </c>
      <c r="L1152" s="6" t="s">
        <v>22</v>
      </c>
      <c r="M1152" s="6" t="s">
        <v>22</v>
      </c>
      <c r="N1152" s="7" t="s">
        <v>22</v>
      </c>
      <c r="O1152" t="str">
        <f>VLOOKUP(A1152,[1]matures!A:C,3,FALSE)</f>
        <v>-</v>
      </c>
      <c r="P1152">
        <f>VLOOKUP(A1152,[1]matures!A:E,5,FALSE)</f>
        <v>14108258</v>
      </c>
      <c r="Q1152">
        <f>VLOOKUP(A1152,[1]matures!A:F,6,FALSE)</f>
        <v>14108281</v>
      </c>
      <c r="R1152">
        <f t="shared" si="17"/>
        <v>9</v>
      </c>
    </row>
    <row r="1153" spans="1:18" x14ac:dyDescent="0.2">
      <c r="A1153" s="5" t="s">
        <v>470</v>
      </c>
      <c r="B1153" s="6">
        <v>10814108276</v>
      </c>
      <c r="C1153" s="6" t="s">
        <v>36</v>
      </c>
      <c r="D1153" s="6">
        <v>14108276</v>
      </c>
      <c r="E1153" s="6">
        <v>3013</v>
      </c>
      <c r="F1153" s="6" t="s">
        <v>23</v>
      </c>
      <c r="G1153" s="6" t="s">
        <v>23</v>
      </c>
      <c r="H1153" s="6">
        <v>0.999834</v>
      </c>
      <c r="I1153" s="6" t="s">
        <v>20</v>
      </c>
      <c r="J1153" s="6">
        <v>1.6594799999999999E-4</v>
      </c>
      <c r="K1153" s="6" t="s">
        <v>22</v>
      </c>
      <c r="L1153" s="6" t="s">
        <v>22</v>
      </c>
      <c r="M1153" s="6" t="s">
        <v>22</v>
      </c>
      <c r="N1153" s="7" t="s">
        <v>22</v>
      </c>
      <c r="O1153" t="str">
        <f>VLOOKUP(A1153,[1]matures!A:C,3,FALSE)</f>
        <v>-</v>
      </c>
      <c r="P1153">
        <f>VLOOKUP(A1153,[1]matures!A:E,5,FALSE)</f>
        <v>14108258</v>
      </c>
      <c r="Q1153">
        <f>VLOOKUP(A1153,[1]matures!A:F,6,FALSE)</f>
        <v>14108281</v>
      </c>
      <c r="R1153">
        <f t="shared" si="17"/>
        <v>6</v>
      </c>
    </row>
    <row r="1154" spans="1:18" x14ac:dyDescent="0.2">
      <c r="A1154" s="5" t="s">
        <v>471</v>
      </c>
      <c r="B1154" s="6">
        <v>10825426161</v>
      </c>
      <c r="C1154" s="6" t="s">
        <v>36</v>
      </c>
      <c r="D1154" s="6">
        <v>25426161</v>
      </c>
      <c r="E1154" s="6">
        <v>3010</v>
      </c>
      <c r="F1154" s="6" t="s">
        <v>23</v>
      </c>
      <c r="G1154" s="6" t="s">
        <v>23</v>
      </c>
      <c r="H1154" s="6">
        <v>0.999502</v>
      </c>
      <c r="I1154" s="6" t="s">
        <v>26</v>
      </c>
      <c r="J1154" s="6">
        <v>4.9833899999999999E-4</v>
      </c>
      <c r="K1154" s="6" t="s">
        <v>22</v>
      </c>
      <c r="L1154" s="6" t="s">
        <v>22</v>
      </c>
      <c r="M1154" s="6" t="s">
        <v>22</v>
      </c>
      <c r="N1154" s="7" t="s">
        <v>22</v>
      </c>
      <c r="O1154" t="str">
        <f>VLOOKUP(A1154,[1]matures!A:C,3,FALSE)</f>
        <v>+</v>
      </c>
      <c r="P1154">
        <f>VLOOKUP(A1154,[1]matures!A:E,5,FALSE)</f>
        <v>25426161</v>
      </c>
      <c r="Q1154">
        <f>VLOOKUP(A1154,[1]matures!A:F,6,FALSE)</f>
        <v>25426184</v>
      </c>
      <c r="R1154">
        <f t="shared" si="17"/>
        <v>1</v>
      </c>
    </row>
    <row r="1155" spans="1:18" x14ac:dyDescent="0.2">
      <c r="A1155" s="5" t="s">
        <v>471</v>
      </c>
      <c r="B1155" s="6">
        <v>10825426164</v>
      </c>
      <c r="C1155" s="6" t="s">
        <v>36</v>
      </c>
      <c r="D1155" s="6">
        <v>25426164</v>
      </c>
      <c r="E1155" s="6">
        <v>3013</v>
      </c>
      <c r="F1155" s="6" t="s">
        <v>23</v>
      </c>
      <c r="G1155" s="6" t="s">
        <v>23</v>
      </c>
      <c r="H1155" s="6">
        <v>0.999336</v>
      </c>
      <c r="I1155" s="6" t="s">
        <v>26</v>
      </c>
      <c r="J1155" s="6">
        <v>6.6379000000000004E-4</v>
      </c>
      <c r="K1155" s="6" t="s">
        <v>22</v>
      </c>
      <c r="L1155" s="6" t="s">
        <v>22</v>
      </c>
      <c r="M1155" s="6" t="s">
        <v>22</v>
      </c>
      <c r="N1155" s="7" t="s">
        <v>22</v>
      </c>
      <c r="O1155" t="str">
        <f>VLOOKUP(A1155,[1]matures!A:C,3,FALSE)</f>
        <v>+</v>
      </c>
      <c r="P1155">
        <f>VLOOKUP(A1155,[1]matures!A:E,5,FALSE)</f>
        <v>25426161</v>
      </c>
      <c r="Q1155">
        <f>VLOOKUP(A1155,[1]matures!A:F,6,FALSE)</f>
        <v>25426184</v>
      </c>
      <c r="R1155">
        <f t="shared" ref="R1155:R1218" si="18">IF(O1155="+",D1155-P1155+1,Q1155-D1155+1)</f>
        <v>4</v>
      </c>
    </row>
    <row r="1156" spans="1:18" x14ac:dyDescent="0.2">
      <c r="A1156" s="5" t="s">
        <v>471</v>
      </c>
      <c r="B1156" s="6">
        <v>10825426180</v>
      </c>
      <c r="C1156" s="6" t="s">
        <v>36</v>
      </c>
      <c r="D1156" s="6">
        <v>25426180</v>
      </c>
      <c r="E1156" s="6">
        <v>3019</v>
      </c>
      <c r="F1156" s="6" t="s">
        <v>23</v>
      </c>
      <c r="G1156" s="6" t="s">
        <v>23</v>
      </c>
      <c r="H1156" s="6">
        <v>0.999834</v>
      </c>
      <c r="I1156" s="6" t="s">
        <v>20</v>
      </c>
      <c r="J1156" s="6">
        <v>1.65618E-4</v>
      </c>
      <c r="K1156" s="6" t="s">
        <v>22</v>
      </c>
      <c r="L1156" s="6" t="s">
        <v>22</v>
      </c>
      <c r="M1156" s="6" t="s">
        <v>22</v>
      </c>
      <c r="N1156" s="7" t="s">
        <v>22</v>
      </c>
      <c r="O1156" t="str">
        <f>VLOOKUP(A1156,[1]matures!A:C,3,FALSE)</f>
        <v>+</v>
      </c>
      <c r="P1156">
        <f>VLOOKUP(A1156,[1]matures!A:E,5,FALSE)</f>
        <v>25426161</v>
      </c>
      <c r="Q1156">
        <f>VLOOKUP(A1156,[1]matures!A:F,6,FALSE)</f>
        <v>25426184</v>
      </c>
      <c r="R1156">
        <f t="shared" si="18"/>
        <v>20</v>
      </c>
    </row>
    <row r="1157" spans="1:18" x14ac:dyDescent="0.2">
      <c r="A1157" s="5" t="s">
        <v>472</v>
      </c>
      <c r="B1157" s="6">
        <v>11018223590</v>
      </c>
      <c r="C1157" s="6" t="s">
        <v>48</v>
      </c>
      <c r="D1157" s="6">
        <v>18223590</v>
      </c>
      <c r="E1157" s="6">
        <v>3014</v>
      </c>
      <c r="F1157" s="6" t="s">
        <v>21</v>
      </c>
      <c r="G1157" s="6" t="s">
        <v>21</v>
      </c>
      <c r="H1157" s="6">
        <v>0.999336</v>
      </c>
      <c r="I1157" s="6" t="s">
        <v>26</v>
      </c>
      <c r="J1157" s="6">
        <v>3.3178500000000002E-4</v>
      </c>
      <c r="K1157" s="6" t="s">
        <v>20</v>
      </c>
      <c r="L1157" s="6">
        <v>3.3178500000000002E-4</v>
      </c>
      <c r="M1157" s="6" t="s">
        <v>22</v>
      </c>
      <c r="N1157" s="7" t="s">
        <v>22</v>
      </c>
      <c r="O1157" t="str">
        <f>VLOOKUP(A1157,[1]matures!A:C,3,FALSE)</f>
        <v>+</v>
      </c>
      <c r="P1157">
        <f>VLOOKUP(A1157,[1]matures!A:E,5,FALSE)</f>
        <v>18223589</v>
      </c>
      <c r="Q1157">
        <f>VLOOKUP(A1157,[1]matures!A:F,6,FALSE)</f>
        <v>18223612</v>
      </c>
      <c r="R1157">
        <f t="shared" si="18"/>
        <v>2</v>
      </c>
    </row>
    <row r="1158" spans="1:18" x14ac:dyDescent="0.2">
      <c r="A1158" s="5" t="s">
        <v>472</v>
      </c>
      <c r="B1158" s="6">
        <v>11018223592</v>
      </c>
      <c r="C1158" s="6" t="s">
        <v>48</v>
      </c>
      <c r="D1158" s="6">
        <v>18223592</v>
      </c>
      <c r="E1158" s="6">
        <v>3018</v>
      </c>
      <c r="F1158" s="6" t="s">
        <v>20</v>
      </c>
      <c r="G1158" s="6" t="s">
        <v>20</v>
      </c>
      <c r="H1158" s="6">
        <v>0.999834</v>
      </c>
      <c r="I1158" s="6" t="s">
        <v>21</v>
      </c>
      <c r="J1158" s="6">
        <v>1.65673E-4</v>
      </c>
      <c r="K1158" s="6" t="s">
        <v>22</v>
      </c>
      <c r="L1158" s="6" t="s">
        <v>22</v>
      </c>
      <c r="M1158" s="6" t="s">
        <v>22</v>
      </c>
      <c r="N1158" s="7" t="s">
        <v>22</v>
      </c>
      <c r="O1158" t="str">
        <f>VLOOKUP(A1158,[1]matures!A:C,3,FALSE)</f>
        <v>+</v>
      </c>
      <c r="P1158">
        <f>VLOOKUP(A1158,[1]matures!A:E,5,FALSE)</f>
        <v>18223589</v>
      </c>
      <c r="Q1158">
        <f>VLOOKUP(A1158,[1]matures!A:F,6,FALSE)</f>
        <v>18223612</v>
      </c>
      <c r="R1158">
        <f t="shared" si="18"/>
        <v>4</v>
      </c>
    </row>
    <row r="1159" spans="1:18" x14ac:dyDescent="0.2">
      <c r="A1159" s="5" t="s">
        <v>472</v>
      </c>
      <c r="B1159" s="6">
        <v>11018223594</v>
      </c>
      <c r="C1159" s="6" t="s">
        <v>48</v>
      </c>
      <c r="D1159" s="6">
        <v>18223594</v>
      </c>
      <c r="E1159" s="6">
        <v>3015</v>
      </c>
      <c r="F1159" s="6" t="s">
        <v>23</v>
      </c>
      <c r="G1159" s="6" t="s">
        <v>23</v>
      </c>
      <c r="H1159" s="6">
        <v>0.999668</v>
      </c>
      <c r="I1159" s="6" t="s">
        <v>26</v>
      </c>
      <c r="J1159" s="6">
        <v>3.3167500000000003E-4</v>
      </c>
      <c r="K1159" s="6" t="s">
        <v>22</v>
      </c>
      <c r="L1159" s="6" t="s">
        <v>22</v>
      </c>
      <c r="M1159" s="6" t="s">
        <v>22</v>
      </c>
      <c r="N1159" s="7" t="s">
        <v>22</v>
      </c>
      <c r="O1159" t="str">
        <f>VLOOKUP(A1159,[1]matures!A:C,3,FALSE)</f>
        <v>+</v>
      </c>
      <c r="P1159">
        <f>VLOOKUP(A1159,[1]matures!A:E,5,FALSE)</f>
        <v>18223589</v>
      </c>
      <c r="Q1159">
        <f>VLOOKUP(A1159,[1]matures!A:F,6,FALSE)</f>
        <v>18223612</v>
      </c>
      <c r="R1159">
        <f t="shared" si="18"/>
        <v>6</v>
      </c>
    </row>
    <row r="1160" spans="1:18" x14ac:dyDescent="0.2">
      <c r="A1160" s="5" t="s">
        <v>472</v>
      </c>
      <c r="B1160" s="6">
        <v>11018223595</v>
      </c>
      <c r="C1160" s="6" t="s">
        <v>48</v>
      </c>
      <c r="D1160" s="6">
        <v>18223595</v>
      </c>
      <c r="E1160" s="6">
        <v>3018</v>
      </c>
      <c r="F1160" s="6" t="s">
        <v>23</v>
      </c>
      <c r="G1160" s="6" t="s">
        <v>23</v>
      </c>
      <c r="H1160" s="6">
        <v>0.99883999999999995</v>
      </c>
      <c r="I1160" s="6" t="s">
        <v>26</v>
      </c>
      <c r="J1160" s="6">
        <v>1.15971E-3</v>
      </c>
      <c r="K1160" s="6" t="s">
        <v>22</v>
      </c>
      <c r="L1160" s="6" t="s">
        <v>22</v>
      </c>
      <c r="M1160" s="6" t="s">
        <v>22</v>
      </c>
      <c r="N1160" s="7" t="s">
        <v>22</v>
      </c>
      <c r="O1160" t="str">
        <f>VLOOKUP(A1160,[1]matures!A:C,3,FALSE)</f>
        <v>+</v>
      </c>
      <c r="P1160">
        <f>VLOOKUP(A1160,[1]matures!A:E,5,FALSE)</f>
        <v>18223589</v>
      </c>
      <c r="Q1160">
        <f>VLOOKUP(A1160,[1]matures!A:F,6,FALSE)</f>
        <v>18223612</v>
      </c>
      <c r="R1160">
        <f t="shared" si="18"/>
        <v>7</v>
      </c>
    </row>
    <row r="1161" spans="1:18" x14ac:dyDescent="0.2">
      <c r="A1161" s="5" t="s">
        <v>472</v>
      </c>
      <c r="B1161" s="6">
        <v>11018223597</v>
      </c>
      <c r="C1161" s="6" t="s">
        <v>48</v>
      </c>
      <c r="D1161" s="6">
        <v>18223597</v>
      </c>
      <c r="E1161" s="6">
        <v>2991</v>
      </c>
      <c r="F1161" s="6" t="s">
        <v>20</v>
      </c>
      <c r="G1161" s="6" t="s">
        <v>21</v>
      </c>
      <c r="H1161" s="6">
        <v>0.84319599999999995</v>
      </c>
      <c r="I1161" s="6" t="s">
        <v>20</v>
      </c>
      <c r="J1161" s="6">
        <v>0.156804</v>
      </c>
      <c r="K1161" s="6" t="s">
        <v>22</v>
      </c>
      <c r="L1161" s="6" t="s">
        <v>22</v>
      </c>
      <c r="M1161" s="6" t="s">
        <v>22</v>
      </c>
      <c r="N1161" s="7" t="s">
        <v>22</v>
      </c>
      <c r="O1161" t="str">
        <f>VLOOKUP(A1161,[1]matures!A:C,3,FALSE)</f>
        <v>+</v>
      </c>
      <c r="P1161">
        <f>VLOOKUP(A1161,[1]matures!A:E,5,FALSE)</f>
        <v>18223589</v>
      </c>
      <c r="Q1161">
        <f>VLOOKUP(A1161,[1]matures!A:F,6,FALSE)</f>
        <v>18223612</v>
      </c>
      <c r="R1161">
        <f t="shared" si="18"/>
        <v>9</v>
      </c>
    </row>
    <row r="1162" spans="1:18" x14ac:dyDescent="0.2">
      <c r="A1162" s="5" t="s">
        <v>472</v>
      </c>
      <c r="B1162" s="6">
        <v>11018223601</v>
      </c>
      <c r="C1162" s="6" t="s">
        <v>48</v>
      </c>
      <c r="D1162" s="6">
        <v>18223601</v>
      </c>
      <c r="E1162" s="6">
        <v>3010</v>
      </c>
      <c r="F1162" s="6" t="s">
        <v>26</v>
      </c>
      <c r="G1162" s="6" t="s">
        <v>26</v>
      </c>
      <c r="H1162" s="6">
        <v>0.94850500000000004</v>
      </c>
      <c r="I1162" s="6" t="s">
        <v>23</v>
      </c>
      <c r="J1162" s="6">
        <v>5.1494999999999999E-2</v>
      </c>
      <c r="K1162" s="6" t="s">
        <v>22</v>
      </c>
      <c r="L1162" s="6" t="s">
        <v>22</v>
      </c>
      <c r="M1162" s="6" t="s">
        <v>22</v>
      </c>
      <c r="N1162" s="7" t="s">
        <v>22</v>
      </c>
      <c r="O1162" t="str">
        <f>VLOOKUP(A1162,[1]matures!A:C,3,FALSE)</f>
        <v>+</v>
      </c>
      <c r="P1162">
        <f>VLOOKUP(A1162,[1]matures!A:E,5,FALSE)</f>
        <v>18223589</v>
      </c>
      <c r="Q1162">
        <f>VLOOKUP(A1162,[1]matures!A:F,6,FALSE)</f>
        <v>18223612</v>
      </c>
      <c r="R1162">
        <f t="shared" si="18"/>
        <v>13</v>
      </c>
    </row>
    <row r="1163" spans="1:18" x14ac:dyDescent="0.2">
      <c r="A1163" s="5" t="s">
        <v>472</v>
      </c>
      <c r="B1163" s="6">
        <v>11018223610</v>
      </c>
      <c r="C1163" s="6" t="s">
        <v>48</v>
      </c>
      <c r="D1163" s="6">
        <v>18223610</v>
      </c>
      <c r="E1163" s="6">
        <v>3014</v>
      </c>
      <c r="F1163" s="6" t="s">
        <v>23</v>
      </c>
      <c r="G1163" s="6" t="s">
        <v>23</v>
      </c>
      <c r="H1163" s="6">
        <v>0.99917100000000003</v>
      </c>
      <c r="I1163" s="6" t="s">
        <v>26</v>
      </c>
      <c r="J1163" s="6">
        <v>8.2946199999999999E-4</v>
      </c>
      <c r="K1163" s="6" t="s">
        <v>22</v>
      </c>
      <c r="L1163" s="6" t="s">
        <v>22</v>
      </c>
      <c r="M1163" s="6" t="s">
        <v>22</v>
      </c>
      <c r="N1163" s="7" t="s">
        <v>22</v>
      </c>
      <c r="O1163" t="str">
        <f>VLOOKUP(A1163,[1]matures!A:C,3,FALSE)</f>
        <v>+</v>
      </c>
      <c r="P1163">
        <f>VLOOKUP(A1163,[1]matures!A:E,5,FALSE)</f>
        <v>18223589</v>
      </c>
      <c r="Q1163">
        <f>VLOOKUP(A1163,[1]matures!A:F,6,FALSE)</f>
        <v>18223612</v>
      </c>
      <c r="R1163">
        <f t="shared" si="18"/>
        <v>22</v>
      </c>
    </row>
    <row r="1164" spans="1:18" x14ac:dyDescent="0.2">
      <c r="A1164" s="5" t="s">
        <v>472</v>
      </c>
      <c r="B1164" s="6">
        <v>11018223611</v>
      </c>
      <c r="C1164" s="6" t="s">
        <v>48</v>
      </c>
      <c r="D1164" s="6">
        <v>18223611</v>
      </c>
      <c r="E1164" s="6">
        <v>3018</v>
      </c>
      <c r="F1164" s="6" t="s">
        <v>23</v>
      </c>
      <c r="G1164" s="6" t="s">
        <v>23</v>
      </c>
      <c r="H1164" s="6">
        <v>0.99933700000000003</v>
      </c>
      <c r="I1164" s="6" t="s">
        <v>26</v>
      </c>
      <c r="J1164" s="6">
        <v>6.6269099999999997E-4</v>
      </c>
      <c r="K1164" s="6" t="s">
        <v>22</v>
      </c>
      <c r="L1164" s="6" t="s">
        <v>22</v>
      </c>
      <c r="M1164" s="6" t="s">
        <v>22</v>
      </c>
      <c r="N1164" s="7" t="s">
        <v>22</v>
      </c>
      <c r="O1164" t="str">
        <f>VLOOKUP(A1164,[1]matures!A:C,3,FALSE)</f>
        <v>+</v>
      </c>
      <c r="P1164">
        <f>VLOOKUP(A1164,[1]matures!A:E,5,FALSE)</f>
        <v>18223589</v>
      </c>
      <c r="Q1164">
        <f>VLOOKUP(A1164,[1]matures!A:F,6,FALSE)</f>
        <v>18223612</v>
      </c>
      <c r="R1164">
        <f t="shared" si="18"/>
        <v>23</v>
      </c>
    </row>
    <row r="1165" spans="1:18" x14ac:dyDescent="0.2">
      <c r="A1165" s="5" t="s">
        <v>473</v>
      </c>
      <c r="B1165" s="6">
        <v>11118809926</v>
      </c>
      <c r="C1165" s="6" t="s">
        <v>19</v>
      </c>
      <c r="D1165" s="6">
        <v>18809926</v>
      </c>
      <c r="E1165" s="6">
        <v>2362</v>
      </c>
      <c r="F1165" s="6" t="s">
        <v>21</v>
      </c>
      <c r="G1165" s="6" t="s">
        <v>21</v>
      </c>
      <c r="H1165" s="6">
        <v>0.98221800000000004</v>
      </c>
      <c r="I1165" s="6" t="s">
        <v>20</v>
      </c>
      <c r="J1165" s="6">
        <v>1.7358200000000001E-2</v>
      </c>
      <c r="K1165" s="6" t="s">
        <v>23</v>
      </c>
      <c r="L1165" s="6">
        <v>4.2337000000000001E-4</v>
      </c>
      <c r="M1165" s="6" t="s">
        <v>22</v>
      </c>
      <c r="N1165" s="7" t="s">
        <v>22</v>
      </c>
      <c r="O1165" t="str">
        <f>VLOOKUP(A1165,[1]matures!A:C,3,FALSE)</f>
        <v>+</v>
      </c>
      <c r="P1165">
        <f>VLOOKUP(A1165,[1]matures!A:E,5,FALSE)</f>
        <v>18809925</v>
      </c>
      <c r="Q1165">
        <f>VLOOKUP(A1165,[1]matures!A:F,6,FALSE)</f>
        <v>18809948</v>
      </c>
      <c r="R1165">
        <f t="shared" si="18"/>
        <v>2</v>
      </c>
    </row>
    <row r="1166" spans="1:18" x14ac:dyDescent="0.2">
      <c r="A1166" s="5" t="s">
        <v>473</v>
      </c>
      <c r="B1166" s="6">
        <v>11118809927</v>
      </c>
      <c r="C1166" s="6" t="s">
        <v>19</v>
      </c>
      <c r="D1166" s="6">
        <v>18809927</v>
      </c>
      <c r="E1166" s="6">
        <v>2358</v>
      </c>
      <c r="F1166" s="6" t="s">
        <v>23</v>
      </c>
      <c r="G1166" s="6" t="s">
        <v>23</v>
      </c>
      <c r="H1166" s="6">
        <v>0.94147599999999998</v>
      </c>
      <c r="I1166" s="6" t="s">
        <v>26</v>
      </c>
      <c r="J1166" s="6">
        <v>5.8524199999999998E-2</v>
      </c>
      <c r="K1166" s="6" t="s">
        <v>22</v>
      </c>
      <c r="L1166" s="6" t="s">
        <v>22</v>
      </c>
      <c r="M1166" s="6" t="s">
        <v>22</v>
      </c>
      <c r="N1166" s="7" t="s">
        <v>22</v>
      </c>
      <c r="O1166" t="str">
        <f>VLOOKUP(A1166,[1]matures!A:C,3,FALSE)</f>
        <v>+</v>
      </c>
      <c r="P1166">
        <f>VLOOKUP(A1166,[1]matures!A:E,5,FALSE)</f>
        <v>18809925</v>
      </c>
      <c r="Q1166">
        <f>VLOOKUP(A1166,[1]matures!A:F,6,FALSE)</f>
        <v>18809948</v>
      </c>
      <c r="R1166">
        <f t="shared" si="18"/>
        <v>3</v>
      </c>
    </row>
    <row r="1167" spans="1:18" x14ac:dyDescent="0.2">
      <c r="A1167" s="5" t="s">
        <v>473</v>
      </c>
      <c r="B1167" s="6">
        <v>11118809929</v>
      </c>
      <c r="C1167" s="6" t="s">
        <v>19</v>
      </c>
      <c r="D1167" s="6">
        <v>18809929</v>
      </c>
      <c r="E1167" s="6">
        <v>2368</v>
      </c>
      <c r="F1167" s="6" t="s">
        <v>20</v>
      </c>
      <c r="G1167" s="6" t="s">
        <v>20</v>
      </c>
      <c r="H1167" s="6">
        <v>0.99915500000000002</v>
      </c>
      <c r="I1167" s="6" t="s">
        <v>26</v>
      </c>
      <c r="J1167" s="6">
        <v>8.4459499999999996E-4</v>
      </c>
      <c r="K1167" s="6" t="s">
        <v>22</v>
      </c>
      <c r="L1167" s="6" t="s">
        <v>22</v>
      </c>
      <c r="M1167" s="6" t="s">
        <v>22</v>
      </c>
      <c r="N1167" s="7" t="s">
        <v>22</v>
      </c>
      <c r="O1167" t="str">
        <f>VLOOKUP(A1167,[1]matures!A:C,3,FALSE)</f>
        <v>+</v>
      </c>
      <c r="P1167">
        <f>VLOOKUP(A1167,[1]matures!A:E,5,FALSE)</f>
        <v>18809925</v>
      </c>
      <c r="Q1167">
        <f>VLOOKUP(A1167,[1]matures!A:F,6,FALSE)</f>
        <v>18809948</v>
      </c>
      <c r="R1167">
        <f t="shared" si="18"/>
        <v>5</v>
      </c>
    </row>
    <row r="1168" spans="1:18" x14ac:dyDescent="0.2">
      <c r="A1168" s="5" t="s">
        <v>473</v>
      </c>
      <c r="B1168" s="6">
        <v>11118809930</v>
      </c>
      <c r="C1168" s="6" t="s">
        <v>19</v>
      </c>
      <c r="D1168" s="6">
        <v>18809930</v>
      </c>
      <c r="E1168" s="6">
        <v>2838</v>
      </c>
      <c r="F1168" s="6" t="s">
        <v>26</v>
      </c>
      <c r="G1168" s="6" t="s">
        <v>26</v>
      </c>
      <c r="H1168" s="6">
        <v>0.52290300000000001</v>
      </c>
      <c r="I1168" s="6" t="s">
        <v>23</v>
      </c>
      <c r="J1168" s="6">
        <v>0.47709699999999999</v>
      </c>
      <c r="K1168" s="6" t="s">
        <v>22</v>
      </c>
      <c r="L1168" s="6" t="s">
        <v>22</v>
      </c>
      <c r="M1168" s="6" t="s">
        <v>22</v>
      </c>
      <c r="N1168" s="7" t="s">
        <v>22</v>
      </c>
      <c r="O1168" t="str">
        <f>VLOOKUP(A1168,[1]matures!A:C,3,FALSE)</f>
        <v>+</v>
      </c>
      <c r="P1168">
        <f>VLOOKUP(A1168,[1]matures!A:E,5,FALSE)</f>
        <v>18809925</v>
      </c>
      <c r="Q1168">
        <f>VLOOKUP(A1168,[1]matures!A:F,6,FALSE)</f>
        <v>18809948</v>
      </c>
      <c r="R1168">
        <f t="shared" si="18"/>
        <v>6</v>
      </c>
    </row>
    <row r="1169" spans="1:18" x14ac:dyDescent="0.2">
      <c r="A1169" s="5" t="s">
        <v>473</v>
      </c>
      <c r="B1169" s="6">
        <v>11118809931</v>
      </c>
      <c r="C1169" s="6" t="s">
        <v>19</v>
      </c>
      <c r="D1169" s="6">
        <v>18809931</v>
      </c>
      <c r="E1169" s="6">
        <v>2939</v>
      </c>
      <c r="F1169" s="6" t="s">
        <v>23</v>
      </c>
      <c r="G1169" s="6" t="s">
        <v>23</v>
      </c>
      <c r="H1169" s="6">
        <v>0.99047300000000005</v>
      </c>
      <c r="I1169" s="6" t="s">
        <v>26</v>
      </c>
      <c r="J1169" s="6">
        <v>9.5270500000000004E-3</v>
      </c>
      <c r="K1169" s="6" t="s">
        <v>22</v>
      </c>
      <c r="L1169" s="6" t="s">
        <v>22</v>
      </c>
      <c r="M1169" s="6" t="s">
        <v>22</v>
      </c>
      <c r="N1169" s="7" t="s">
        <v>22</v>
      </c>
      <c r="O1169" t="str">
        <f>VLOOKUP(A1169,[1]matures!A:C,3,FALSE)</f>
        <v>+</v>
      </c>
      <c r="P1169">
        <f>VLOOKUP(A1169,[1]matures!A:E,5,FALSE)</f>
        <v>18809925</v>
      </c>
      <c r="Q1169">
        <f>VLOOKUP(A1169,[1]matures!A:F,6,FALSE)</f>
        <v>18809948</v>
      </c>
      <c r="R1169">
        <f t="shared" si="18"/>
        <v>7</v>
      </c>
    </row>
    <row r="1170" spans="1:18" x14ac:dyDescent="0.2">
      <c r="A1170" s="5" t="s">
        <v>473</v>
      </c>
      <c r="B1170" s="6">
        <v>11118809933</v>
      </c>
      <c r="C1170" s="6" t="s">
        <v>19</v>
      </c>
      <c r="D1170" s="6">
        <v>18809933</v>
      </c>
      <c r="E1170" s="6">
        <v>2916</v>
      </c>
      <c r="F1170" s="6" t="s">
        <v>21</v>
      </c>
      <c r="G1170" s="6" t="s">
        <v>21</v>
      </c>
      <c r="H1170" s="6">
        <v>0.93175600000000003</v>
      </c>
      <c r="I1170" s="6" t="s">
        <v>20</v>
      </c>
      <c r="J1170" s="6">
        <v>6.8244200000000005E-2</v>
      </c>
      <c r="K1170" s="6" t="s">
        <v>22</v>
      </c>
      <c r="L1170" s="6" t="s">
        <v>22</v>
      </c>
      <c r="M1170" s="6" t="s">
        <v>22</v>
      </c>
      <c r="N1170" s="7" t="s">
        <v>22</v>
      </c>
      <c r="O1170" t="str">
        <f>VLOOKUP(A1170,[1]matures!A:C,3,FALSE)</f>
        <v>+</v>
      </c>
      <c r="P1170">
        <f>VLOOKUP(A1170,[1]matures!A:E,5,FALSE)</f>
        <v>18809925</v>
      </c>
      <c r="Q1170">
        <f>VLOOKUP(A1170,[1]matures!A:F,6,FALSE)</f>
        <v>18809948</v>
      </c>
      <c r="R1170">
        <f t="shared" si="18"/>
        <v>9</v>
      </c>
    </row>
    <row r="1171" spans="1:18" x14ac:dyDescent="0.2">
      <c r="A1171" s="5" t="s">
        <v>473</v>
      </c>
      <c r="B1171" s="6">
        <v>11118809935</v>
      </c>
      <c r="C1171" s="6" t="s">
        <v>19</v>
      </c>
      <c r="D1171" s="6">
        <v>18809935</v>
      </c>
      <c r="E1171" s="6">
        <v>2922</v>
      </c>
      <c r="F1171" s="6" t="s">
        <v>21</v>
      </c>
      <c r="G1171" s="6" t="s">
        <v>21</v>
      </c>
      <c r="H1171" s="6">
        <v>0.97193700000000005</v>
      </c>
      <c r="I1171" s="6" t="s">
        <v>20</v>
      </c>
      <c r="J1171" s="6">
        <v>2.8063000000000001E-2</v>
      </c>
      <c r="K1171" s="6" t="s">
        <v>22</v>
      </c>
      <c r="L1171" s="6" t="s">
        <v>22</v>
      </c>
      <c r="M1171" s="6" t="s">
        <v>22</v>
      </c>
      <c r="N1171" s="7" t="s">
        <v>22</v>
      </c>
      <c r="O1171" t="str">
        <f>VLOOKUP(A1171,[1]matures!A:C,3,FALSE)</f>
        <v>+</v>
      </c>
      <c r="P1171">
        <f>VLOOKUP(A1171,[1]matures!A:E,5,FALSE)</f>
        <v>18809925</v>
      </c>
      <c r="Q1171">
        <f>VLOOKUP(A1171,[1]matures!A:F,6,FALSE)</f>
        <v>18809948</v>
      </c>
      <c r="R1171">
        <f t="shared" si="18"/>
        <v>11</v>
      </c>
    </row>
    <row r="1172" spans="1:18" x14ac:dyDescent="0.2">
      <c r="A1172" s="5" t="s">
        <v>473</v>
      </c>
      <c r="B1172" s="6">
        <v>11118809936</v>
      </c>
      <c r="C1172" s="6" t="s">
        <v>19</v>
      </c>
      <c r="D1172" s="6">
        <v>18809936</v>
      </c>
      <c r="E1172" s="6">
        <v>2935</v>
      </c>
      <c r="F1172" s="6" t="s">
        <v>23</v>
      </c>
      <c r="G1172" s="6" t="s">
        <v>23</v>
      </c>
      <c r="H1172" s="6">
        <v>0.97086899999999998</v>
      </c>
      <c r="I1172" s="6" t="s">
        <v>26</v>
      </c>
      <c r="J1172" s="6">
        <v>2.87905E-2</v>
      </c>
      <c r="K1172" s="6" t="s">
        <v>20</v>
      </c>
      <c r="L1172" s="6">
        <v>3.4071600000000002E-4</v>
      </c>
      <c r="M1172" s="6" t="s">
        <v>22</v>
      </c>
      <c r="N1172" s="7" t="s">
        <v>22</v>
      </c>
      <c r="O1172" t="str">
        <f>VLOOKUP(A1172,[1]matures!A:C,3,FALSE)</f>
        <v>+</v>
      </c>
      <c r="P1172">
        <f>VLOOKUP(A1172,[1]matures!A:E,5,FALSE)</f>
        <v>18809925</v>
      </c>
      <c r="Q1172">
        <f>VLOOKUP(A1172,[1]matures!A:F,6,FALSE)</f>
        <v>18809948</v>
      </c>
      <c r="R1172">
        <f t="shared" si="18"/>
        <v>12</v>
      </c>
    </row>
    <row r="1173" spans="1:18" x14ac:dyDescent="0.2">
      <c r="A1173" s="5" t="s">
        <v>473</v>
      </c>
      <c r="B1173" s="6">
        <v>11118809941</v>
      </c>
      <c r="C1173" s="6" t="s">
        <v>19</v>
      </c>
      <c r="D1173" s="6">
        <v>18809941</v>
      </c>
      <c r="E1173" s="6">
        <v>2736</v>
      </c>
      <c r="F1173" s="6" t="s">
        <v>20</v>
      </c>
      <c r="G1173" s="6" t="s">
        <v>20</v>
      </c>
      <c r="H1173" s="6">
        <v>0.76498500000000003</v>
      </c>
      <c r="I1173" s="6" t="s">
        <v>21</v>
      </c>
      <c r="J1173" s="6">
        <v>0.235015</v>
      </c>
      <c r="K1173" s="6" t="s">
        <v>22</v>
      </c>
      <c r="L1173" s="6" t="s">
        <v>22</v>
      </c>
      <c r="M1173" s="6" t="s">
        <v>22</v>
      </c>
      <c r="N1173" s="7" t="s">
        <v>22</v>
      </c>
      <c r="O1173" t="str">
        <f>VLOOKUP(A1173,[1]matures!A:C,3,FALSE)</f>
        <v>+</v>
      </c>
      <c r="P1173">
        <f>VLOOKUP(A1173,[1]matures!A:E,5,FALSE)</f>
        <v>18809925</v>
      </c>
      <c r="Q1173">
        <f>VLOOKUP(A1173,[1]matures!A:F,6,FALSE)</f>
        <v>18809948</v>
      </c>
      <c r="R1173">
        <f t="shared" si="18"/>
        <v>17</v>
      </c>
    </row>
    <row r="1174" spans="1:18" x14ac:dyDescent="0.2">
      <c r="A1174" s="5" t="s">
        <v>473</v>
      </c>
      <c r="B1174" s="6">
        <v>11118809942</v>
      </c>
      <c r="C1174" s="6" t="s">
        <v>19</v>
      </c>
      <c r="D1174" s="6">
        <v>18809942</v>
      </c>
      <c r="E1174" s="6">
        <v>2783</v>
      </c>
      <c r="F1174" s="6" t="s">
        <v>21</v>
      </c>
      <c r="G1174" s="6" t="s">
        <v>21</v>
      </c>
      <c r="H1174" s="6">
        <v>0.93568099999999998</v>
      </c>
      <c r="I1174" s="6" t="s">
        <v>20</v>
      </c>
      <c r="J1174" s="6">
        <v>6.4319100000000004E-2</v>
      </c>
      <c r="K1174" s="6" t="s">
        <v>22</v>
      </c>
      <c r="L1174" s="6" t="s">
        <v>22</v>
      </c>
      <c r="M1174" s="6" t="s">
        <v>22</v>
      </c>
      <c r="N1174" s="7" t="s">
        <v>22</v>
      </c>
      <c r="O1174" t="str">
        <f>VLOOKUP(A1174,[1]matures!A:C,3,FALSE)</f>
        <v>+</v>
      </c>
      <c r="P1174">
        <f>VLOOKUP(A1174,[1]matures!A:E,5,FALSE)</f>
        <v>18809925</v>
      </c>
      <c r="Q1174">
        <f>VLOOKUP(A1174,[1]matures!A:F,6,FALSE)</f>
        <v>18809948</v>
      </c>
      <c r="R1174">
        <f t="shared" si="18"/>
        <v>18</v>
      </c>
    </row>
    <row r="1175" spans="1:18" x14ac:dyDescent="0.2">
      <c r="A1175" s="5" t="s">
        <v>473</v>
      </c>
      <c r="B1175" s="6">
        <v>11118809943</v>
      </c>
      <c r="C1175" s="6" t="s">
        <v>19</v>
      </c>
      <c r="D1175" s="6">
        <v>18809943</v>
      </c>
      <c r="E1175" s="6">
        <v>2796</v>
      </c>
      <c r="F1175" s="6" t="s">
        <v>20</v>
      </c>
      <c r="G1175" s="6" t="s">
        <v>20</v>
      </c>
      <c r="H1175" s="6">
        <v>0.99839100000000003</v>
      </c>
      <c r="I1175" s="6" t="s">
        <v>21</v>
      </c>
      <c r="J1175" s="6">
        <v>1.60944E-3</v>
      </c>
      <c r="K1175" s="6" t="s">
        <v>22</v>
      </c>
      <c r="L1175" s="6" t="s">
        <v>22</v>
      </c>
      <c r="M1175" s="6" t="s">
        <v>22</v>
      </c>
      <c r="N1175" s="7" t="s">
        <v>22</v>
      </c>
      <c r="O1175" t="str">
        <f>VLOOKUP(A1175,[1]matures!A:C,3,FALSE)</f>
        <v>+</v>
      </c>
      <c r="P1175">
        <f>VLOOKUP(A1175,[1]matures!A:E,5,FALSE)</f>
        <v>18809925</v>
      </c>
      <c r="Q1175">
        <f>VLOOKUP(A1175,[1]matures!A:F,6,FALSE)</f>
        <v>18809948</v>
      </c>
      <c r="R1175">
        <f t="shared" si="18"/>
        <v>19</v>
      </c>
    </row>
    <row r="1176" spans="1:18" x14ac:dyDescent="0.2">
      <c r="A1176" s="5" t="s">
        <v>473</v>
      </c>
      <c r="B1176" s="6">
        <v>11118809944</v>
      </c>
      <c r="C1176" s="6" t="s">
        <v>19</v>
      </c>
      <c r="D1176" s="6">
        <v>18809944</v>
      </c>
      <c r="E1176" s="6">
        <v>2784</v>
      </c>
      <c r="F1176" s="6" t="s">
        <v>26</v>
      </c>
      <c r="G1176" s="6" t="s">
        <v>26</v>
      </c>
      <c r="H1176" s="6">
        <v>0.99982000000000004</v>
      </c>
      <c r="I1176" s="6" t="s">
        <v>23</v>
      </c>
      <c r="J1176" s="6">
        <v>1.79598E-4</v>
      </c>
      <c r="K1176" s="6" t="s">
        <v>22</v>
      </c>
      <c r="L1176" s="6" t="s">
        <v>22</v>
      </c>
      <c r="M1176" s="6" t="s">
        <v>22</v>
      </c>
      <c r="N1176" s="7" t="s">
        <v>22</v>
      </c>
      <c r="O1176" t="str">
        <f>VLOOKUP(A1176,[1]matures!A:C,3,FALSE)</f>
        <v>+</v>
      </c>
      <c r="P1176">
        <f>VLOOKUP(A1176,[1]matures!A:E,5,FALSE)</f>
        <v>18809925</v>
      </c>
      <c r="Q1176">
        <f>VLOOKUP(A1176,[1]matures!A:F,6,FALSE)</f>
        <v>18809948</v>
      </c>
      <c r="R1176">
        <f t="shared" si="18"/>
        <v>20</v>
      </c>
    </row>
    <row r="1177" spans="1:18" x14ac:dyDescent="0.2">
      <c r="A1177" s="5" t="s">
        <v>473</v>
      </c>
      <c r="B1177" s="6">
        <v>11118809945</v>
      </c>
      <c r="C1177" s="6" t="s">
        <v>19</v>
      </c>
      <c r="D1177" s="6">
        <v>18809945</v>
      </c>
      <c r="E1177" s="6">
        <v>2198</v>
      </c>
      <c r="F1177" s="6" t="s">
        <v>21</v>
      </c>
      <c r="G1177" s="6" t="s">
        <v>21</v>
      </c>
      <c r="H1177" s="6">
        <v>0.74590500000000004</v>
      </c>
      <c r="I1177" s="6" t="s">
        <v>20</v>
      </c>
      <c r="J1177" s="6">
        <v>0.25409500000000002</v>
      </c>
      <c r="K1177" s="6" t="s">
        <v>22</v>
      </c>
      <c r="L1177" s="6" t="s">
        <v>22</v>
      </c>
      <c r="M1177" s="6" t="s">
        <v>22</v>
      </c>
      <c r="N1177" s="7" t="s">
        <v>22</v>
      </c>
      <c r="O1177" t="str">
        <f>VLOOKUP(A1177,[1]matures!A:C,3,FALSE)</f>
        <v>+</v>
      </c>
      <c r="P1177">
        <f>VLOOKUP(A1177,[1]matures!A:E,5,FALSE)</f>
        <v>18809925</v>
      </c>
      <c r="Q1177">
        <f>VLOOKUP(A1177,[1]matures!A:F,6,FALSE)</f>
        <v>18809948</v>
      </c>
      <c r="R1177">
        <f t="shared" si="18"/>
        <v>21</v>
      </c>
    </row>
    <row r="1178" spans="1:18" x14ac:dyDescent="0.2">
      <c r="A1178" s="5" t="s">
        <v>473</v>
      </c>
      <c r="B1178" s="6">
        <v>11118809946</v>
      </c>
      <c r="C1178" s="6" t="s">
        <v>19</v>
      </c>
      <c r="D1178" s="6">
        <v>18809946</v>
      </c>
      <c r="E1178" s="6">
        <v>2176</v>
      </c>
      <c r="F1178" s="6" t="s">
        <v>23</v>
      </c>
      <c r="G1178" s="6" t="s">
        <v>23</v>
      </c>
      <c r="H1178" s="6">
        <v>0.92578099999999997</v>
      </c>
      <c r="I1178" s="6" t="s">
        <v>20</v>
      </c>
      <c r="J1178" s="6">
        <v>7.4218800000000001E-2</v>
      </c>
      <c r="K1178" s="6" t="s">
        <v>22</v>
      </c>
      <c r="L1178" s="6" t="s">
        <v>22</v>
      </c>
      <c r="M1178" s="6" t="s">
        <v>22</v>
      </c>
      <c r="N1178" s="7" t="s">
        <v>22</v>
      </c>
      <c r="O1178" t="str">
        <f>VLOOKUP(A1178,[1]matures!A:C,3,FALSE)</f>
        <v>+</v>
      </c>
      <c r="P1178">
        <f>VLOOKUP(A1178,[1]matures!A:E,5,FALSE)</f>
        <v>18809925</v>
      </c>
      <c r="Q1178">
        <f>VLOOKUP(A1178,[1]matures!A:F,6,FALSE)</f>
        <v>18809948</v>
      </c>
      <c r="R1178">
        <f t="shared" si="18"/>
        <v>22</v>
      </c>
    </row>
    <row r="1179" spans="1:18" x14ac:dyDescent="0.2">
      <c r="A1179" s="5" t="s">
        <v>473</v>
      </c>
      <c r="B1179" s="6">
        <v>11118809947</v>
      </c>
      <c r="C1179" s="6" t="s">
        <v>19</v>
      </c>
      <c r="D1179" s="6">
        <v>18809947</v>
      </c>
      <c r="E1179" s="6">
        <v>2290</v>
      </c>
      <c r="F1179" s="6" t="s">
        <v>23</v>
      </c>
      <c r="G1179" s="6" t="s">
        <v>23</v>
      </c>
      <c r="H1179" s="6">
        <v>0.95589500000000005</v>
      </c>
      <c r="I1179" s="6" t="s">
        <v>21</v>
      </c>
      <c r="J1179" s="6">
        <v>4.2794800000000001E-2</v>
      </c>
      <c r="K1179" s="6" t="s">
        <v>26</v>
      </c>
      <c r="L1179" s="6">
        <v>1.3100399999999999E-3</v>
      </c>
      <c r="M1179" s="6" t="s">
        <v>22</v>
      </c>
      <c r="N1179" s="7" t="s">
        <v>22</v>
      </c>
      <c r="O1179" t="str">
        <f>VLOOKUP(A1179,[1]matures!A:C,3,FALSE)</f>
        <v>+</v>
      </c>
      <c r="P1179">
        <f>VLOOKUP(A1179,[1]matures!A:E,5,FALSE)</f>
        <v>18809925</v>
      </c>
      <c r="Q1179">
        <f>VLOOKUP(A1179,[1]matures!A:F,6,FALSE)</f>
        <v>18809948</v>
      </c>
      <c r="R1179">
        <f t="shared" si="18"/>
        <v>23</v>
      </c>
    </row>
    <row r="1180" spans="1:18" x14ac:dyDescent="0.2">
      <c r="A1180" s="5" t="s">
        <v>473</v>
      </c>
      <c r="B1180" s="6">
        <v>11118809948</v>
      </c>
      <c r="C1180" s="6" t="s">
        <v>19</v>
      </c>
      <c r="D1180" s="6">
        <v>18809948</v>
      </c>
      <c r="E1180" s="6">
        <v>2887</v>
      </c>
      <c r="F1180" s="6" t="s">
        <v>21</v>
      </c>
      <c r="G1180" s="6" t="s">
        <v>21</v>
      </c>
      <c r="H1180" s="6">
        <v>0.97402100000000003</v>
      </c>
      <c r="I1180" s="6" t="s">
        <v>20</v>
      </c>
      <c r="J1180" s="6">
        <v>2.5978500000000002E-2</v>
      </c>
      <c r="K1180" s="6" t="s">
        <v>22</v>
      </c>
      <c r="L1180" s="6" t="s">
        <v>22</v>
      </c>
      <c r="M1180" s="6" t="s">
        <v>22</v>
      </c>
      <c r="N1180" s="7" t="s">
        <v>22</v>
      </c>
      <c r="O1180" t="str">
        <f>VLOOKUP(A1180,[1]matures!A:C,3,FALSE)</f>
        <v>+</v>
      </c>
      <c r="P1180">
        <f>VLOOKUP(A1180,[1]matures!A:E,5,FALSE)</f>
        <v>18809925</v>
      </c>
      <c r="Q1180">
        <f>VLOOKUP(A1180,[1]matures!A:F,6,FALSE)</f>
        <v>18809948</v>
      </c>
      <c r="R1180">
        <f t="shared" si="18"/>
        <v>24</v>
      </c>
    </row>
    <row r="1181" spans="1:18" x14ac:dyDescent="0.2">
      <c r="A1181" s="5" t="s">
        <v>474</v>
      </c>
      <c r="B1181" s="6">
        <v>10306033248</v>
      </c>
      <c r="C1181" s="6" t="s">
        <v>25</v>
      </c>
      <c r="D1181" s="6">
        <v>6033248</v>
      </c>
      <c r="E1181" s="6">
        <v>2974</v>
      </c>
      <c r="F1181" s="6" t="s">
        <v>23</v>
      </c>
      <c r="G1181" s="6" t="s">
        <v>23</v>
      </c>
      <c r="H1181" s="6">
        <v>0.999664</v>
      </c>
      <c r="I1181" s="6" t="s">
        <v>20</v>
      </c>
      <c r="J1181" s="6">
        <v>3.3624700000000002E-4</v>
      </c>
      <c r="K1181" s="6" t="s">
        <v>22</v>
      </c>
      <c r="L1181" s="6" t="s">
        <v>22</v>
      </c>
      <c r="M1181" s="6" t="s">
        <v>22</v>
      </c>
      <c r="N1181" s="7" t="s">
        <v>22</v>
      </c>
      <c r="O1181" t="str">
        <f>VLOOKUP(A1181,[1]matures!A:C,3,FALSE)</f>
        <v>-</v>
      </c>
      <c r="P1181">
        <f>VLOOKUP(A1181,[1]matures!A:E,5,FALSE)</f>
        <v>6033241</v>
      </c>
      <c r="Q1181">
        <f>VLOOKUP(A1181,[1]matures!A:F,6,FALSE)</f>
        <v>6033264</v>
      </c>
      <c r="R1181">
        <f t="shared" si="18"/>
        <v>17</v>
      </c>
    </row>
    <row r="1182" spans="1:18" x14ac:dyDescent="0.2">
      <c r="A1182" s="5" t="s">
        <v>474</v>
      </c>
      <c r="B1182" s="6">
        <v>10306033256</v>
      </c>
      <c r="C1182" s="6" t="s">
        <v>25</v>
      </c>
      <c r="D1182" s="6">
        <v>6033256</v>
      </c>
      <c r="E1182" s="6">
        <v>2969</v>
      </c>
      <c r="F1182" s="6" t="s">
        <v>23</v>
      </c>
      <c r="G1182" s="6" t="s">
        <v>23</v>
      </c>
      <c r="H1182" s="6">
        <v>0.99966299999999997</v>
      </c>
      <c r="I1182" s="6" t="s">
        <v>26</v>
      </c>
      <c r="J1182" s="6">
        <v>3.36814E-4</v>
      </c>
      <c r="K1182" s="6" t="s">
        <v>22</v>
      </c>
      <c r="L1182" s="6" t="s">
        <v>22</v>
      </c>
      <c r="M1182" s="6" t="s">
        <v>22</v>
      </c>
      <c r="N1182" s="7" t="s">
        <v>22</v>
      </c>
      <c r="O1182" t="str">
        <f>VLOOKUP(A1182,[1]matures!A:C,3,FALSE)</f>
        <v>-</v>
      </c>
      <c r="P1182">
        <f>VLOOKUP(A1182,[1]matures!A:E,5,FALSE)</f>
        <v>6033241</v>
      </c>
      <c r="Q1182">
        <f>VLOOKUP(A1182,[1]matures!A:F,6,FALSE)</f>
        <v>6033264</v>
      </c>
      <c r="R1182">
        <f t="shared" si="18"/>
        <v>9</v>
      </c>
    </row>
    <row r="1183" spans="1:18" x14ac:dyDescent="0.2">
      <c r="A1183" s="5" t="s">
        <v>474</v>
      </c>
      <c r="B1183" s="6">
        <v>10306033262</v>
      </c>
      <c r="C1183" s="6" t="s">
        <v>25</v>
      </c>
      <c r="D1183" s="6">
        <v>6033262</v>
      </c>
      <c r="E1183" s="6">
        <v>2970</v>
      </c>
      <c r="F1183" s="6" t="s">
        <v>21</v>
      </c>
      <c r="G1183" s="6" t="s">
        <v>21</v>
      </c>
      <c r="H1183" s="6">
        <v>0.99966299999999997</v>
      </c>
      <c r="I1183" s="6" t="s">
        <v>20</v>
      </c>
      <c r="J1183" s="6">
        <v>3.367E-4</v>
      </c>
      <c r="K1183" s="6" t="s">
        <v>22</v>
      </c>
      <c r="L1183" s="6" t="s">
        <v>22</v>
      </c>
      <c r="M1183" s="6" t="s">
        <v>22</v>
      </c>
      <c r="N1183" s="7" t="s">
        <v>22</v>
      </c>
      <c r="O1183" t="str">
        <f>VLOOKUP(A1183,[1]matures!A:C,3,FALSE)</f>
        <v>-</v>
      </c>
      <c r="P1183">
        <f>VLOOKUP(A1183,[1]matures!A:E,5,FALSE)</f>
        <v>6033241</v>
      </c>
      <c r="Q1183">
        <f>VLOOKUP(A1183,[1]matures!A:F,6,FALSE)</f>
        <v>6033264</v>
      </c>
      <c r="R1183">
        <f t="shared" si="18"/>
        <v>3</v>
      </c>
    </row>
    <row r="1184" spans="1:18" x14ac:dyDescent="0.2">
      <c r="A1184" s="5" t="s">
        <v>475</v>
      </c>
      <c r="B1184" s="6">
        <v>10617370242</v>
      </c>
      <c r="C1184" s="6" t="s">
        <v>28</v>
      </c>
      <c r="D1184" s="6">
        <v>17370242</v>
      </c>
      <c r="E1184" s="6">
        <v>2961</v>
      </c>
      <c r="F1184" s="6" t="s">
        <v>20</v>
      </c>
      <c r="G1184" s="6" t="s">
        <v>20</v>
      </c>
      <c r="H1184" s="6">
        <v>0.99459600000000004</v>
      </c>
      <c r="I1184" s="6" t="s">
        <v>21</v>
      </c>
      <c r="J1184" s="6">
        <v>5.4035799999999998E-3</v>
      </c>
      <c r="K1184" s="6" t="s">
        <v>22</v>
      </c>
      <c r="L1184" s="6" t="s">
        <v>22</v>
      </c>
      <c r="M1184" s="6" t="s">
        <v>22</v>
      </c>
      <c r="N1184" s="7" t="s">
        <v>22</v>
      </c>
      <c r="O1184" t="str">
        <f>VLOOKUP(A1184,[1]matures!A:C,3,FALSE)</f>
        <v>-</v>
      </c>
      <c r="P1184">
        <f>VLOOKUP(A1184,[1]matures!A:E,5,FALSE)</f>
        <v>17370237</v>
      </c>
      <c r="Q1184">
        <f>VLOOKUP(A1184,[1]matures!A:F,6,FALSE)</f>
        <v>17370260</v>
      </c>
      <c r="R1184">
        <f t="shared" si="18"/>
        <v>19</v>
      </c>
    </row>
    <row r="1185" spans="1:18" x14ac:dyDescent="0.2">
      <c r="A1185" s="5" t="s">
        <v>475</v>
      </c>
      <c r="B1185" s="6">
        <v>10617370245</v>
      </c>
      <c r="C1185" s="6" t="s">
        <v>28</v>
      </c>
      <c r="D1185" s="6">
        <v>17370245</v>
      </c>
      <c r="E1185" s="6">
        <v>2959</v>
      </c>
      <c r="F1185" s="6" t="s">
        <v>26</v>
      </c>
      <c r="G1185" s="6" t="s">
        <v>26</v>
      </c>
      <c r="H1185" s="6">
        <v>0.99966200000000005</v>
      </c>
      <c r="I1185" s="6" t="s">
        <v>23</v>
      </c>
      <c r="J1185" s="6">
        <v>3.3795199999999998E-4</v>
      </c>
      <c r="K1185" s="6" t="s">
        <v>22</v>
      </c>
      <c r="L1185" s="6" t="s">
        <v>22</v>
      </c>
      <c r="M1185" s="6" t="s">
        <v>22</v>
      </c>
      <c r="N1185" s="7" t="s">
        <v>22</v>
      </c>
      <c r="O1185" t="str">
        <f>VLOOKUP(A1185,[1]matures!A:C,3,FALSE)</f>
        <v>-</v>
      </c>
      <c r="P1185">
        <f>VLOOKUP(A1185,[1]matures!A:E,5,FALSE)</f>
        <v>17370237</v>
      </c>
      <c r="Q1185">
        <f>VLOOKUP(A1185,[1]matures!A:F,6,FALSE)</f>
        <v>17370260</v>
      </c>
      <c r="R1185">
        <f t="shared" si="18"/>
        <v>16</v>
      </c>
    </row>
    <row r="1186" spans="1:18" x14ac:dyDescent="0.2">
      <c r="A1186" s="5" t="s">
        <v>475</v>
      </c>
      <c r="B1186" s="6">
        <v>10617370246</v>
      </c>
      <c r="C1186" s="6" t="s">
        <v>28</v>
      </c>
      <c r="D1186" s="6">
        <v>17370246</v>
      </c>
      <c r="E1186" s="6">
        <v>2955</v>
      </c>
      <c r="F1186" s="6" t="s">
        <v>23</v>
      </c>
      <c r="G1186" s="6" t="s">
        <v>23</v>
      </c>
      <c r="H1186" s="6">
        <v>0.97631100000000004</v>
      </c>
      <c r="I1186" s="6" t="s">
        <v>26</v>
      </c>
      <c r="J1186" s="6">
        <v>2.36887E-2</v>
      </c>
      <c r="K1186" s="6" t="s">
        <v>22</v>
      </c>
      <c r="L1186" s="6" t="s">
        <v>22</v>
      </c>
      <c r="M1186" s="6" t="s">
        <v>22</v>
      </c>
      <c r="N1186" s="7" t="s">
        <v>22</v>
      </c>
      <c r="O1186" t="str">
        <f>VLOOKUP(A1186,[1]matures!A:C,3,FALSE)</f>
        <v>-</v>
      </c>
      <c r="P1186">
        <f>VLOOKUP(A1186,[1]matures!A:E,5,FALSE)</f>
        <v>17370237</v>
      </c>
      <c r="Q1186">
        <f>VLOOKUP(A1186,[1]matures!A:F,6,FALSE)</f>
        <v>17370260</v>
      </c>
      <c r="R1186">
        <f t="shared" si="18"/>
        <v>15</v>
      </c>
    </row>
    <row r="1187" spans="1:18" x14ac:dyDescent="0.2">
      <c r="A1187" s="5" t="s">
        <v>475</v>
      </c>
      <c r="B1187" s="6">
        <v>10617370248</v>
      </c>
      <c r="C1187" s="6" t="s">
        <v>28</v>
      </c>
      <c r="D1187" s="6">
        <v>17370248</v>
      </c>
      <c r="E1187" s="6">
        <v>2866</v>
      </c>
      <c r="F1187" s="6" t="s">
        <v>21</v>
      </c>
      <c r="G1187" s="6" t="s">
        <v>20</v>
      </c>
      <c r="H1187" s="6">
        <v>0.66259599999999996</v>
      </c>
      <c r="I1187" s="6" t="s">
        <v>21</v>
      </c>
      <c r="J1187" s="6">
        <v>0.33740399999999998</v>
      </c>
      <c r="K1187" s="6" t="s">
        <v>22</v>
      </c>
      <c r="L1187" s="6" t="s">
        <v>22</v>
      </c>
      <c r="M1187" s="6" t="s">
        <v>22</v>
      </c>
      <c r="N1187" s="7" t="s">
        <v>22</v>
      </c>
      <c r="O1187" t="str">
        <f>VLOOKUP(A1187,[1]matures!A:C,3,FALSE)</f>
        <v>-</v>
      </c>
      <c r="P1187">
        <f>VLOOKUP(A1187,[1]matures!A:E,5,FALSE)</f>
        <v>17370237</v>
      </c>
      <c r="Q1187">
        <f>VLOOKUP(A1187,[1]matures!A:F,6,FALSE)</f>
        <v>17370260</v>
      </c>
      <c r="R1187">
        <f t="shared" si="18"/>
        <v>13</v>
      </c>
    </row>
    <row r="1188" spans="1:18" x14ac:dyDescent="0.2">
      <c r="A1188" s="5" t="s">
        <v>475</v>
      </c>
      <c r="B1188" s="6">
        <v>10617370257</v>
      </c>
      <c r="C1188" s="6" t="s">
        <v>28</v>
      </c>
      <c r="D1188" s="6">
        <v>17370257</v>
      </c>
      <c r="E1188" s="6">
        <v>2955</v>
      </c>
      <c r="F1188" s="6" t="s">
        <v>21</v>
      </c>
      <c r="G1188" s="6" t="s">
        <v>21</v>
      </c>
      <c r="H1188" s="6">
        <v>0.99255499999999997</v>
      </c>
      <c r="I1188" s="6" t="s">
        <v>20</v>
      </c>
      <c r="J1188" s="6">
        <v>7.4450100000000002E-3</v>
      </c>
      <c r="K1188" s="6" t="s">
        <v>22</v>
      </c>
      <c r="L1188" s="6" t="s">
        <v>22</v>
      </c>
      <c r="M1188" s="6" t="s">
        <v>22</v>
      </c>
      <c r="N1188" s="7" t="s">
        <v>22</v>
      </c>
      <c r="O1188" t="str">
        <f>VLOOKUP(A1188,[1]matures!A:C,3,FALSE)</f>
        <v>-</v>
      </c>
      <c r="P1188">
        <f>VLOOKUP(A1188,[1]matures!A:E,5,FALSE)</f>
        <v>17370237</v>
      </c>
      <c r="Q1188">
        <f>VLOOKUP(A1188,[1]matures!A:F,6,FALSE)</f>
        <v>17370260</v>
      </c>
      <c r="R1188">
        <f t="shared" si="18"/>
        <v>4</v>
      </c>
    </row>
    <row r="1189" spans="1:18" x14ac:dyDescent="0.2">
      <c r="A1189" s="5" t="s">
        <v>475</v>
      </c>
      <c r="B1189" s="6">
        <v>10617370259</v>
      </c>
      <c r="C1189" s="6" t="s">
        <v>28</v>
      </c>
      <c r="D1189" s="6">
        <v>17370259</v>
      </c>
      <c r="E1189" s="6">
        <v>2956</v>
      </c>
      <c r="F1189" s="6" t="s">
        <v>23</v>
      </c>
      <c r="G1189" s="6" t="s">
        <v>23</v>
      </c>
      <c r="H1189" s="6">
        <v>0.99238800000000005</v>
      </c>
      <c r="I1189" s="6" t="s">
        <v>26</v>
      </c>
      <c r="J1189" s="6">
        <v>7.6116400000000002E-3</v>
      </c>
      <c r="K1189" s="6" t="s">
        <v>22</v>
      </c>
      <c r="L1189" s="6" t="s">
        <v>22</v>
      </c>
      <c r="M1189" s="6" t="s">
        <v>22</v>
      </c>
      <c r="N1189" s="7" t="s">
        <v>22</v>
      </c>
      <c r="O1189" t="str">
        <f>VLOOKUP(A1189,[1]matures!A:C,3,FALSE)</f>
        <v>-</v>
      </c>
      <c r="P1189">
        <f>VLOOKUP(A1189,[1]matures!A:E,5,FALSE)</f>
        <v>17370237</v>
      </c>
      <c r="Q1189">
        <f>VLOOKUP(A1189,[1]matures!A:F,6,FALSE)</f>
        <v>17370260</v>
      </c>
      <c r="R1189">
        <f t="shared" si="18"/>
        <v>2</v>
      </c>
    </row>
    <row r="1190" spans="1:18" x14ac:dyDescent="0.2">
      <c r="A1190" s="5" t="s">
        <v>476</v>
      </c>
      <c r="B1190" s="6">
        <v>11108663591</v>
      </c>
      <c r="C1190" s="6" t="s">
        <v>19</v>
      </c>
      <c r="D1190" s="6">
        <v>8663591</v>
      </c>
      <c r="E1190" s="6">
        <v>2128</v>
      </c>
      <c r="F1190" s="6" t="s">
        <v>20</v>
      </c>
      <c r="G1190" s="6" t="s">
        <v>20</v>
      </c>
      <c r="H1190" s="6">
        <v>0.99107100000000004</v>
      </c>
      <c r="I1190" s="6" t="s">
        <v>21</v>
      </c>
      <c r="J1190" s="6">
        <v>8.9285700000000003E-3</v>
      </c>
      <c r="K1190" s="6" t="s">
        <v>22</v>
      </c>
      <c r="L1190" s="6" t="s">
        <v>22</v>
      </c>
      <c r="M1190" s="6" t="s">
        <v>22</v>
      </c>
      <c r="N1190" s="7" t="s">
        <v>22</v>
      </c>
      <c r="O1190" t="str">
        <f>VLOOKUP(A1190,[1]matures!A:C,3,FALSE)</f>
        <v>-</v>
      </c>
      <c r="P1190">
        <f>VLOOKUP(A1190,[1]matures!A:E,5,FALSE)</f>
        <v>8663591</v>
      </c>
      <c r="Q1190">
        <f>VLOOKUP(A1190,[1]matures!A:F,6,FALSE)</f>
        <v>8663614</v>
      </c>
      <c r="R1190">
        <f t="shared" si="18"/>
        <v>24</v>
      </c>
    </row>
    <row r="1191" spans="1:18" x14ac:dyDescent="0.2">
      <c r="A1191" s="5" t="s">
        <v>476</v>
      </c>
      <c r="B1191" s="6">
        <v>11108663592</v>
      </c>
      <c r="C1191" s="6" t="s">
        <v>19</v>
      </c>
      <c r="D1191" s="6">
        <v>8663592</v>
      </c>
      <c r="E1191" s="6">
        <v>2152</v>
      </c>
      <c r="F1191" s="6" t="s">
        <v>20</v>
      </c>
      <c r="G1191" s="6" t="s">
        <v>20</v>
      </c>
      <c r="H1191" s="6">
        <v>0.99907100000000004</v>
      </c>
      <c r="I1191" s="6" t="s">
        <v>21</v>
      </c>
      <c r="J1191" s="6">
        <v>9.2936799999999997E-4</v>
      </c>
      <c r="K1191" s="6" t="s">
        <v>22</v>
      </c>
      <c r="L1191" s="6" t="s">
        <v>22</v>
      </c>
      <c r="M1191" s="6" t="s">
        <v>22</v>
      </c>
      <c r="N1191" s="7" t="s">
        <v>22</v>
      </c>
      <c r="O1191" t="str">
        <f>VLOOKUP(A1191,[1]matures!A:C,3,FALSE)</f>
        <v>-</v>
      </c>
      <c r="P1191">
        <f>VLOOKUP(A1191,[1]matures!A:E,5,FALSE)</f>
        <v>8663591</v>
      </c>
      <c r="Q1191">
        <f>VLOOKUP(A1191,[1]matures!A:F,6,FALSE)</f>
        <v>8663614</v>
      </c>
      <c r="R1191">
        <f t="shared" si="18"/>
        <v>23</v>
      </c>
    </row>
    <row r="1192" spans="1:18" x14ac:dyDescent="0.2">
      <c r="A1192" s="5" t="s">
        <v>476</v>
      </c>
      <c r="B1192" s="6">
        <v>11108663593</v>
      </c>
      <c r="C1192" s="6" t="s">
        <v>19</v>
      </c>
      <c r="D1192" s="6">
        <v>8663593</v>
      </c>
      <c r="E1192" s="6">
        <v>2154</v>
      </c>
      <c r="F1192" s="6" t="s">
        <v>26</v>
      </c>
      <c r="G1192" s="6" t="s">
        <v>26</v>
      </c>
      <c r="H1192" s="6">
        <v>0.99907100000000004</v>
      </c>
      <c r="I1192" s="6" t="s">
        <v>23</v>
      </c>
      <c r="J1192" s="6">
        <v>9.2850500000000004E-4</v>
      </c>
      <c r="K1192" s="6" t="s">
        <v>22</v>
      </c>
      <c r="L1192" s="6" t="s">
        <v>22</v>
      </c>
      <c r="M1192" s="6" t="s">
        <v>22</v>
      </c>
      <c r="N1192" s="7" t="s">
        <v>22</v>
      </c>
      <c r="O1192" t="str">
        <f>VLOOKUP(A1192,[1]matures!A:C,3,FALSE)</f>
        <v>-</v>
      </c>
      <c r="P1192">
        <f>VLOOKUP(A1192,[1]matures!A:E,5,FALSE)</f>
        <v>8663591</v>
      </c>
      <c r="Q1192">
        <f>VLOOKUP(A1192,[1]matures!A:F,6,FALSE)</f>
        <v>8663614</v>
      </c>
      <c r="R1192">
        <f t="shared" si="18"/>
        <v>22</v>
      </c>
    </row>
    <row r="1193" spans="1:18" x14ac:dyDescent="0.2">
      <c r="A1193" s="5" t="s">
        <v>476</v>
      </c>
      <c r="B1193" s="6">
        <v>11108663597</v>
      </c>
      <c r="C1193" s="6" t="s">
        <v>19</v>
      </c>
      <c r="D1193" s="6">
        <v>8663597</v>
      </c>
      <c r="E1193" s="6">
        <v>2125</v>
      </c>
      <c r="F1193" s="6" t="s">
        <v>23</v>
      </c>
      <c r="G1193" s="6" t="s">
        <v>23</v>
      </c>
      <c r="H1193" s="6">
        <v>0.99199999999999999</v>
      </c>
      <c r="I1193" s="6" t="s">
        <v>26</v>
      </c>
      <c r="J1193" s="6">
        <v>7.7647100000000002E-3</v>
      </c>
      <c r="K1193" s="6" t="s">
        <v>21</v>
      </c>
      <c r="L1193" s="6">
        <v>2.3529399999999999E-4</v>
      </c>
      <c r="M1193" s="6" t="s">
        <v>22</v>
      </c>
      <c r="N1193" s="7" t="s">
        <v>22</v>
      </c>
      <c r="O1193" t="str">
        <f>VLOOKUP(A1193,[1]matures!A:C,3,FALSE)</f>
        <v>-</v>
      </c>
      <c r="P1193">
        <f>VLOOKUP(A1193,[1]matures!A:E,5,FALSE)</f>
        <v>8663591</v>
      </c>
      <c r="Q1193">
        <f>VLOOKUP(A1193,[1]matures!A:F,6,FALSE)</f>
        <v>8663614</v>
      </c>
      <c r="R1193">
        <f t="shared" si="18"/>
        <v>18</v>
      </c>
    </row>
    <row r="1194" spans="1:18" x14ac:dyDescent="0.2">
      <c r="A1194" s="5" t="s">
        <v>476</v>
      </c>
      <c r="B1194" s="6">
        <v>11108663598</v>
      </c>
      <c r="C1194" s="6" t="s">
        <v>19</v>
      </c>
      <c r="D1194" s="6">
        <v>8663598</v>
      </c>
      <c r="E1194" s="6">
        <v>2139</v>
      </c>
      <c r="F1194" s="6" t="s">
        <v>21</v>
      </c>
      <c r="G1194" s="6" t="s">
        <v>21</v>
      </c>
      <c r="H1194" s="6">
        <v>0.99065000000000003</v>
      </c>
      <c r="I1194" s="6" t="s">
        <v>20</v>
      </c>
      <c r="J1194" s="6">
        <v>9.3501599999999997E-3</v>
      </c>
      <c r="K1194" s="6" t="s">
        <v>22</v>
      </c>
      <c r="L1194" s="6" t="s">
        <v>22</v>
      </c>
      <c r="M1194" s="6" t="s">
        <v>22</v>
      </c>
      <c r="N1194" s="7" t="s">
        <v>22</v>
      </c>
      <c r="O1194" t="str">
        <f>VLOOKUP(A1194,[1]matures!A:C,3,FALSE)</f>
        <v>-</v>
      </c>
      <c r="P1194">
        <f>VLOOKUP(A1194,[1]matures!A:E,5,FALSE)</f>
        <v>8663591</v>
      </c>
      <c r="Q1194">
        <f>VLOOKUP(A1194,[1]matures!A:F,6,FALSE)</f>
        <v>8663614</v>
      </c>
      <c r="R1194">
        <f t="shared" si="18"/>
        <v>17</v>
      </c>
    </row>
    <row r="1195" spans="1:18" x14ac:dyDescent="0.2">
      <c r="A1195" s="5" t="s">
        <v>476</v>
      </c>
      <c r="B1195" s="6">
        <v>11108663600</v>
      </c>
      <c r="C1195" s="6" t="s">
        <v>19</v>
      </c>
      <c r="D1195" s="6">
        <v>8663600</v>
      </c>
      <c r="E1195" s="6">
        <v>2170</v>
      </c>
      <c r="F1195" s="6" t="s">
        <v>23</v>
      </c>
      <c r="G1195" s="6" t="s">
        <v>23</v>
      </c>
      <c r="H1195" s="6">
        <v>0.996313</v>
      </c>
      <c r="I1195" s="6" t="s">
        <v>20</v>
      </c>
      <c r="J1195" s="6">
        <v>3.6866400000000001E-3</v>
      </c>
      <c r="K1195" s="6" t="s">
        <v>22</v>
      </c>
      <c r="L1195" s="6" t="s">
        <v>22</v>
      </c>
      <c r="M1195" s="6" t="s">
        <v>22</v>
      </c>
      <c r="N1195" s="7" t="s">
        <v>22</v>
      </c>
      <c r="O1195" t="str">
        <f>VLOOKUP(A1195,[1]matures!A:C,3,FALSE)</f>
        <v>-</v>
      </c>
      <c r="P1195">
        <f>VLOOKUP(A1195,[1]matures!A:E,5,FALSE)</f>
        <v>8663591</v>
      </c>
      <c r="Q1195">
        <f>VLOOKUP(A1195,[1]matures!A:F,6,FALSE)</f>
        <v>8663614</v>
      </c>
      <c r="R1195">
        <f t="shared" si="18"/>
        <v>15</v>
      </c>
    </row>
    <row r="1196" spans="1:18" x14ac:dyDescent="0.2">
      <c r="A1196" s="5" t="s">
        <v>476</v>
      </c>
      <c r="B1196" s="6">
        <v>11108663601</v>
      </c>
      <c r="C1196" s="6" t="s">
        <v>19</v>
      </c>
      <c r="D1196" s="6">
        <v>8663601</v>
      </c>
      <c r="E1196" s="6">
        <v>2141</v>
      </c>
      <c r="F1196" s="6" t="s">
        <v>21</v>
      </c>
      <c r="G1196" s="6" t="s">
        <v>21</v>
      </c>
      <c r="H1196" s="6">
        <v>0.94091499999999995</v>
      </c>
      <c r="I1196" s="6" t="s">
        <v>23</v>
      </c>
      <c r="J1196" s="6">
        <v>5.9084499999999998E-2</v>
      </c>
      <c r="K1196" s="6" t="s">
        <v>22</v>
      </c>
      <c r="L1196" s="6" t="s">
        <v>22</v>
      </c>
      <c r="M1196" s="6" t="s">
        <v>22</v>
      </c>
      <c r="N1196" s="7" t="s">
        <v>22</v>
      </c>
      <c r="O1196" t="str">
        <f>VLOOKUP(A1196,[1]matures!A:C,3,FALSE)</f>
        <v>-</v>
      </c>
      <c r="P1196">
        <f>VLOOKUP(A1196,[1]matures!A:E,5,FALSE)</f>
        <v>8663591</v>
      </c>
      <c r="Q1196">
        <f>VLOOKUP(A1196,[1]matures!A:F,6,FALSE)</f>
        <v>8663614</v>
      </c>
      <c r="R1196">
        <f t="shared" si="18"/>
        <v>14</v>
      </c>
    </row>
    <row r="1197" spans="1:18" x14ac:dyDescent="0.2">
      <c r="A1197" s="5" t="s">
        <v>476</v>
      </c>
      <c r="B1197" s="6">
        <v>11108663605</v>
      </c>
      <c r="C1197" s="6" t="s">
        <v>19</v>
      </c>
      <c r="D1197" s="6">
        <v>8663605</v>
      </c>
      <c r="E1197" s="6">
        <v>2166</v>
      </c>
      <c r="F1197" s="6" t="s">
        <v>23</v>
      </c>
      <c r="G1197" s="6" t="s">
        <v>23</v>
      </c>
      <c r="H1197" s="6">
        <v>0.958449</v>
      </c>
      <c r="I1197" s="6" t="s">
        <v>26</v>
      </c>
      <c r="J1197" s="6">
        <v>4.1551200000000003E-2</v>
      </c>
      <c r="K1197" s="6" t="s">
        <v>22</v>
      </c>
      <c r="L1197" s="6" t="s">
        <v>22</v>
      </c>
      <c r="M1197" s="6" t="s">
        <v>22</v>
      </c>
      <c r="N1197" s="7" t="s">
        <v>22</v>
      </c>
      <c r="O1197" t="str">
        <f>VLOOKUP(A1197,[1]matures!A:C,3,FALSE)</f>
        <v>-</v>
      </c>
      <c r="P1197">
        <f>VLOOKUP(A1197,[1]matures!A:E,5,FALSE)</f>
        <v>8663591</v>
      </c>
      <c r="Q1197">
        <f>VLOOKUP(A1197,[1]matures!A:F,6,FALSE)</f>
        <v>8663614</v>
      </c>
      <c r="R1197">
        <f t="shared" si="18"/>
        <v>10</v>
      </c>
    </row>
    <row r="1198" spans="1:18" x14ac:dyDescent="0.2">
      <c r="A1198" s="5" t="s">
        <v>476</v>
      </c>
      <c r="B1198" s="6">
        <v>11108663611</v>
      </c>
      <c r="C1198" s="6" t="s">
        <v>19</v>
      </c>
      <c r="D1198" s="6">
        <v>8663611</v>
      </c>
      <c r="E1198" s="6">
        <v>2167</v>
      </c>
      <c r="F1198" s="6" t="s">
        <v>21</v>
      </c>
      <c r="G1198" s="6" t="s">
        <v>21</v>
      </c>
      <c r="H1198" s="6">
        <v>0.97508099999999998</v>
      </c>
      <c r="I1198" s="6" t="s">
        <v>20</v>
      </c>
      <c r="J1198" s="6">
        <v>2.4919199999999999E-2</v>
      </c>
      <c r="K1198" s="6" t="s">
        <v>22</v>
      </c>
      <c r="L1198" s="6" t="s">
        <v>22</v>
      </c>
      <c r="M1198" s="6" t="s">
        <v>22</v>
      </c>
      <c r="N1198" s="7" t="s">
        <v>22</v>
      </c>
      <c r="O1198" t="str">
        <f>VLOOKUP(A1198,[1]matures!A:C,3,FALSE)</f>
        <v>-</v>
      </c>
      <c r="P1198">
        <f>VLOOKUP(A1198,[1]matures!A:E,5,FALSE)</f>
        <v>8663591</v>
      </c>
      <c r="Q1198">
        <f>VLOOKUP(A1198,[1]matures!A:F,6,FALSE)</f>
        <v>8663614</v>
      </c>
      <c r="R1198">
        <f t="shared" si="18"/>
        <v>4</v>
      </c>
    </row>
    <row r="1199" spans="1:18" x14ac:dyDescent="0.2">
      <c r="A1199" s="5" t="s">
        <v>477</v>
      </c>
      <c r="B1199" s="6">
        <v>10518432847</v>
      </c>
      <c r="C1199" s="6" t="s">
        <v>68</v>
      </c>
      <c r="D1199" s="6">
        <v>18432847</v>
      </c>
      <c r="E1199" s="6">
        <v>2648</v>
      </c>
      <c r="F1199" s="6" t="s">
        <v>23</v>
      </c>
      <c r="G1199" s="6" t="s">
        <v>23</v>
      </c>
      <c r="H1199" s="6">
        <v>0.99962200000000001</v>
      </c>
      <c r="I1199" s="6" t="s">
        <v>26</v>
      </c>
      <c r="J1199" s="6">
        <v>3.77644E-4</v>
      </c>
      <c r="K1199" s="6" t="s">
        <v>22</v>
      </c>
      <c r="L1199" s="6" t="s">
        <v>22</v>
      </c>
      <c r="M1199" s="6" t="s">
        <v>22</v>
      </c>
      <c r="N1199" s="7" t="s">
        <v>22</v>
      </c>
      <c r="O1199" t="str">
        <f>VLOOKUP(A1199,[1]matures!A:C,3,FALSE)</f>
        <v>-</v>
      </c>
      <c r="P1199">
        <f>VLOOKUP(A1199,[1]matures!A:E,5,FALSE)</f>
        <v>18432845</v>
      </c>
      <c r="Q1199">
        <f>VLOOKUP(A1199,[1]matures!A:F,6,FALSE)</f>
        <v>18432868</v>
      </c>
      <c r="R1199">
        <f t="shared" si="18"/>
        <v>22</v>
      </c>
    </row>
    <row r="1200" spans="1:18" x14ac:dyDescent="0.2">
      <c r="A1200" s="5" t="s">
        <v>477</v>
      </c>
      <c r="B1200" s="6">
        <v>10518432849</v>
      </c>
      <c r="C1200" s="6" t="s">
        <v>68</v>
      </c>
      <c r="D1200" s="6">
        <v>18432849</v>
      </c>
      <c r="E1200" s="6">
        <v>2644</v>
      </c>
      <c r="F1200" s="6" t="s">
        <v>21</v>
      </c>
      <c r="G1200" s="6" t="s">
        <v>21</v>
      </c>
      <c r="H1200" s="6">
        <v>0.99565099999999995</v>
      </c>
      <c r="I1200" s="6" t="s">
        <v>20</v>
      </c>
      <c r="J1200" s="6">
        <v>4.3494700000000002E-3</v>
      </c>
      <c r="K1200" s="6" t="s">
        <v>22</v>
      </c>
      <c r="L1200" s="6" t="s">
        <v>22</v>
      </c>
      <c r="M1200" s="6" t="s">
        <v>22</v>
      </c>
      <c r="N1200" s="7" t="s">
        <v>22</v>
      </c>
      <c r="O1200" t="str">
        <f>VLOOKUP(A1200,[1]matures!A:C,3,FALSE)</f>
        <v>-</v>
      </c>
      <c r="P1200">
        <f>VLOOKUP(A1200,[1]matures!A:E,5,FALSE)</f>
        <v>18432845</v>
      </c>
      <c r="Q1200">
        <f>VLOOKUP(A1200,[1]matures!A:F,6,FALSE)</f>
        <v>18432868</v>
      </c>
      <c r="R1200">
        <f t="shared" si="18"/>
        <v>20</v>
      </c>
    </row>
    <row r="1201" spans="1:18" x14ac:dyDescent="0.2">
      <c r="A1201" s="5" t="s">
        <v>477</v>
      </c>
      <c r="B1201" s="6">
        <v>10518432856</v>
      </c>
      <c r="C1201" s="6" t="s">
        <v>68</v>
      </c>
      <c r="D1201" s="6">
        <v>18432856</v>
      </c>
      <c r="E1201" s="6">
        <v>2637</v>
      </c>
      <c r="F1201" s="6" t="s">
        <v>20</v>
      </c>
      <c r="G1201" s="6" t="s">
        <v>20</v>
      </c>
      <c r="H1201" s="6">
        <v>0.94842599999999999</v>
      </c>
      <c r="I1201" s="6" t="s">
        <v>21</v>
      </c>
      <c r="J1201" s="6">
        <v>5.1573800000000003E-2</v>
      </c>
      <c r="K1201" s="6" t="s">
        <v>22</v>
      </c>
      <c r="L1201" s="6" t="s">
        <v>22</v>
      </c>
      <c r="M1201" s="6" t="s">
        <v>22</v>
      </c>
      <c r="N1201" s="7" t="s">
        <v>22</v>
      </c>
      <c r="O1201" t="str">
        <f>VLOOKUP(A1201,[1]matures!A:C,3,FALSE)</f>
        <v>-</v>
      </c>
      <c r="P1201">
        <f>VLOOKUP(A1201,[1]matures!A:E,5,FALSE)</f>
        <v>18432845</v>
      </c>
      <c r="Q1201">
        <f>VLOOKUP(A1201,[1]matures!A:F,6,FALSE)</f>
        <v>18432868</v>
      </c>
      <c r="R1201">
        <f t="shared" si="18"/>
        <v>13</v>
      </c>
    </row>
    <row r="1202" spans="1:18" x14ac:dyDescent="0.2">
      <c r="A1202" s="5" t="s">
        <v>477</v>
      </c>
      <c r="B1202" s="6">
        <v>10518432862</v>
      </c>
      <c r="C1202" s="6" t="s">
        <v>68</v>
      </c>
      <c r="D1202" s="6">
        <v>18432862</v>
      </c>
      <c r="E1202" s="6">
        <v>2669</v>
      </c>
      <c r="F1202" s="6" t="s">
        <v>21</v>
      </c>
      <c r="G1202" s="6" t="s">
        <v>21</v>
      </c>
      <c r="H1202" s="6">
        <v>0.99981299999999995</v>
      </c>
      <c r="I1202" s="6" t="s">
        <v>20</v>
      </c>
      <c r="J1202" s="6">
        <v>1.87336E-4</v>
      </c>
      <c r="K1202" s="6" t="s">
        <v>22</v>
      </c>
      <c r="L1202" s="6" t="s">
        <v>22</v>
      </c>
      <c r="M1202" s="6" t="s">
        <v>22</v>
      </c>
      <c r="N1202" s="7" t="s">
        <v>22</v>
      </c>
      <c r="O1202" t="str">
        <f>VLOOKUP(A1202,[1]matures!A:C,3,FALSE)</f>
        <v>-</v>
      </c>
      <c r="P1202">
        <f>VLOOKUP(A1202,[1]matures!A:E,5,FALSE)</f>
        <v>18432845</v>
      </c>
      <c r="Q1202">
        <f>VLOOKUP(A1202,[1]matures!A:F,6,FALSE)</f>
        <v>18432868</v>
      </c>
      <c r="R1202">
        <f t="shared" si="18"/>
        <v>7</v>
      </c>
    </row>
    <row r="1203" spans="1:18" x14ac:dyDescent="0.2">
      <c r="A1203" s="5" t="s">
        <v>478</v>
      </c>
      <c r="B1203" s="6">
        <v>10122375053</v>
      </c>
      <c r="C1203" s="6" t="s">
        <v>34</v>
      </c>
      <c r="D1203" s="6">
        <v>22375053</v>
      </c>
      <c r="E1203" s="6">
        <v>2523</v>
      </c>
      <c r="F1203" s="6" t="s">
        <v>21</v>
      </c>
      <c r="G1203" s="6" t="s">
        <v>21</v>
      </c>
      <c r="H1203" s="6">
        <v>0.99920699999999996</v>
      </c>
      <c r="I1203" s="6" t="s">
        <v>20</v>
      </c>
      <c r="J1203" s="6">
        <v>7.9270700000000003E-4</v>
      </c>
      <c r="K1203" s="6" t="s">
        <v>22</v>
      </c>
      <c r="L1203" s="6" t="s">
        <v>22</v>
      </c>
      <c r="M1203" s="6" t="s">
        <v>22</v>
      </c>
      <c r="N1203" s="7" t="s">
        <v>22</v>
      </c>
      <c r="O1203" t="str">
        <f>VLOOKUP(A1203,[1]matures!A:C,3,FALSE)</f>
        <v>+</v>
      </c>
      <c r="P1203">
        <f>VLOOKUP(A1203,[1]matures!A:E,5,FALSE)</f>
        <v>22375048</v>
      </c>
      <c r="Q1203">
        <f>VLOOKUP(A1203,[1]matures!A:F,6,FALSE)</f>
        <v>22375069</v>
      </c>
      <c r="R1203">
        <f t="shared" si="18"/>
        <v>6</v>
      </c>
    </row>
    <row r="1204" spans="1:18" x14ac:dyDescent="0.2">
      <c r="A1204" s="5" t="s">
        <v>478</v>
      </c>
      <c r="B1204" s="6">
        <v>10122375061</v>
      </c>
      <c r="C1204" s="6" t="s">
        <v>34</v>
      </c>
      <c r="D1204" s="6">
        <v>22375061</v>
      </c>
      <c r="E1204" s="6">
        <v>2265</v>
      </c>
      <c r="F1204" s="6" t="s">
        <v>26</v>
      </c>
      <c r="G1204" s="6" t="s">
        <v>21</v>
      </c>
      <c r="H1204" s="6">
        <v>0.54701999999999995</v>
      </c>
      <c r="I1204" s="6" t="s">
        <v>26</v>
      </c>
      <c r="J1204" s="6">
        <v>0.45297999999999999</v>
      </c>
      <c r="K1204" s="6" t="s">
        <v>22</v>
      </c>
      <c r="L1204" s="6" t="s">
        <v>22</v>
      </c>
      <c r="M1204" s="6" t="s">
        <v>22</v>
      </c>
      <c r="N1204" s="7" t="s">
        <v>22</v>
      </c>
      <c r="O1204" t="str">
        <f>VLOOKUP(A1204,[1]matures!A:C,3,FALSE)</f>
        <v>+</v>
      </c>
      <c r="P1204">
        <f>VLOOKUP(A1204,[1]matures!A:E,5,FALSE)</f>
        <v>22375048</v>
      </c>
      <c r="Q1204">
        <f>VLOOKUP(A1204,[1]matures!A:F,6,FALSE)</f>
        <v>22375069</v>
      </c>
      <c r="R1204">
        <f t="shared" si="18"/>
        <v>14</v>
      </c>
    </row>
    <row r="1205" spans="1:18" x14ac:dyDescent="0.2">
      <c r="A1205" s="5" t="s">
        <v>478</v>
      </c>
      <c r="B1205" s="6">
        <v>10122375063</v>
      </c>
      <c r="C1205" s="6" t="s">
        <v>34</v>
      </c>
      <c r="D1205" s="6">
        <v>22375063</v>
      </c>
      <c r="E1205" s="6">
        <v>2455</v>
      </c>
      <c r="F1205" s="6" t="s">
        <v>21</v>
      </c>
      <c r="G1205" s="6" t="s">
        <v>21</v>
      </c>
      <c r="H1205" s="6">
        <v>0.99877800000000005</v>
      </c>
      <c r="I1205" s="6" t="s">
        <v>20</v>
      </c>
      <c r="J1205" s="6">
        <v>1.222E-3</v>
      </c>
      <c r="K1205" s="6" t="s">
        <v>22</v>
      </c>
      <c r="L1205" s="6" t="s">
        <v>22</v>
      </c>
      <c r="M1205" s="6" t="s">
        <v>22</v>
      </c>
      <c r="N1205" s="7" t="s">
        <v>22</v>
      </c>
      <c r="O1205" t="str">
        <f>VLOOKUP(A1205,[1]matures!A:C,3,FALSE)</f>
        <v>+</v>
      </c>
      <c r="P1205">
        <f>VLOOKUP(A1205,[1]matures!A:E,5,FALSE)</f>
        <v>22375048</v>
      </c>
      <c r="Q1205">
        <f>VLOOKUP(A1205,[1]matures!A:F,6,FALSE)</f>
        <v>22375069</v>
      </c>
      <c r="R1205">
        <f t="shared" si="18"/>
        <v>16</v>
      </c>
    </row>
    <row r="1206" spans="1:18" x14ac:dyDescent="0.2">
      <c r="A1206" s="5" t="s">
        <v>478</v>
      </c>
      <c r="B1206" s="6">
        <v>10122375064</v>
      </c>
      <c r="C1206" s="6" t="s">
        <v>34</v>
      </c>
      <c r="D1206" s="6">
        <v>22375064</v>
      </c>
      <c r="E1206" s="6">
        <v>2459</v>
      </c>
      <c r="F1206" s="6" t="s">
        <v>23</v>
      </c>
      <c r="G1206" s="6" t="s">
        <v>23</v>
      </c>
      <c r="H1206" s="6">
        <v>0.99959299999999995</v>
      </c>
      <c r="I1206" s="6" t="s">
        <v>26</v>
      </c>
      <c r="J1206" s="6">
        <v>4.0666900000000002E-4</v>
      </c>
      <c r="K1206" s="6" t="s">
        <v>22</v>
      </c>
      <c r="L1206" s="6" t="s">
        <v>22</v>
      </c>
      <c r="M1206" s="6" t="s">
        <v>22</v>
      </c>
      <c r="N1206" s="7" t="s">
        <v>22</v>
      </c>
      <c r="O1206" t="str">
        <f>VLOOKUP(A1206,[1]matures!A:C,3,FALSE)</f>
        <v>+</v>
      </c>
      <c r="P1206">
        <f>VLOOKUP(A1206,[1]matures!A:E,5,FALSE)</f>
        <v>22375048</v>
      </c>
      <c r="Q1206">
        <f>VLOOKUP(A1206,[1]matures!A:F,6,FALSE)</f>
        <v>22375069</v>
      </c>
      <c r="R1206">
        <f t="shared" si="18"/>
        <v>17</v>
      </c>
    </row>
    <row r="1207" spans="1:18" x14ac:dyDescent="0.2">
      <c r="A1207" s="5" t="s">
        <v>478</v>
      </c>
      <c r="B1207" s="6">
        <v>10122375068</v>
      </c>
      <c r="C1207" s="6" t="s">
        <v>34</v>
      </c>
      <c r="D1207" s="6">
        <v>22375068</v>
      </c>
      <c r="E1207" s="6">
        <v>2446</v>
      </c>
      <c r="F1207" s="6" t="s">
        <v>21</v>
      </c>
      <c r="G1207" s="6" t="s">
        <v>21</v>
      </c>
      <c r="H1207" s="6">
        <v>0.99918200000000001</v>
      </c>
      <c r="I1207" s="6" t="s">
        <v>26</v>
      </c>
      <c r="J1207" s="6">
        <v>8.1766100000000002E-4</v>
      </c>
      <c r="K1207" s="6" t="s">
        <v>22</v>
      </c>
      <c r="L1207" s="6" t="s">
        <v>22</v>
      </c>
      <c r="M1207" s="6" t="s">
        <v>22</v>
      </c>
      <c r="N1207" s="7" t="s">
        <v>22</v>
      </c>
      <c r="O1207" t="str">
        <f>VLOOKUP(A1207,[1]matures!A:C,3,FALSE)</f>
        <v>+</v>
      </c>
      <c r="P1207">
        <f>VLOOKUP(A1207,[1]matures!A:E,5,FALSE)</f>
        <v>22375048</v>
      </c>
      <c r="Q1207">
        <f>VLOOKUP(A1207,[1]matures!A:F,6,FALSE)</f>
        <v>22375069</v>
      </c>
      <c r="R1207">
        <f t="shared" si="18"/>
        <v>21</v>
      </c>
    </row>
    <row r="1208" spans="1:18" x14ac:dyDescent="0.2">
      <c r="A1208" s="5" t="s">
        <v>478</v>
      </c>
      <c r="B1208" s="6">
        <v>10122375069</v>
      </c>
      <c r="C1208" s="6" t="s">
        <v>34</v>
      </c>
      <c r="D1208" s="6">
        <v>22375069</v>
      </c>
      <c r="E1208" s="6">
        <v>1643</v>
      </c>
      <c r="F1208" s="6" t="s">
        <v>20</v>
      </c>
      <c r="G1208" s="6" t="s">
        <v>20</v>
      </c>
      <c r="H1208" s="6">
        <v>0.63451000000000002</v>
      </c>
      <c r="I1208" s="6" t="s">
        <v>21</v>
      </c>
      <c r="J1208" s="6">
        <v>0.36548999999999998</v>
      </c>
      <c r="K1208" s="6" t="s">
        <v>22</v>
      </c>
      <c r="L1208" s="6" t="s">
        <v>22</v>
      </c>
      <c r="M1208" s="6" t="s">
        <v>22</v>
      </c>
      <c r="N1208" s="7" t="s">
        <v>22</v>
      </c>
      <c r="O1208" t="str">
        <f>VLOOKUP(A1208,[1]matures!A:C,3,FALSE)</f>
        <v>+</v>
      </c>
      <c r="P1208">
        <f>VLOOKUP(A1208,[1]matures!A:E,5,FALSE)</f>
        <v>22375048</v>
      </c>
      <c r="Q1208">
        <f>VLOOKUP(A1208,[1]matures!A:F,6,FALSE)</f>
        <v>22375069</v>
      </c>
      <c r="R1208">
        <f t="shared" si="18"/>
        <v>22</v>
      </c>
    </row>
    <row r="1209" spans="1:18" x14ac:dyDescent="0.2">
      <c r="A1209" s="5" t="s">
        <v>479</v>
      </c>
      <c r="B1209" s="6">
        <v>10226341223</v>
      </c>
      <c r="C1209" s="6" t="s">
        <v>41</v>
      </c>
      <c r="D1209" s="6">
        <v>26341223</v>
      </c>
      <c r="E1209" s="6">
        <v>2337</v>
      </c>
      <c r="F1209" s="6" t="s">
        <v>26</v>
      </c>
      <c r="G1209" s="6" t="s">
        <v>26</v>
      </c>
      <c r="H1209" s="6">
        <v>0.91869900000000004</v>
      </c>
      <c r="I1209" s="6" t="s">
        <v>23</v>
      </c>
      <c r="J1209" s="6">
        <v>8.1300800000000006E-2</v>
      </c>
      <c r="K1209" s="6" t="s">
        <v>22</v>
      </c>
      <c r="L1209" s="6" t="s">
        <v>22</v>
      </c>
      <c r="M1209" s="6" t="s">
        <v>22</v>
      </c>
      <c r="N1209" s="7" t="s">
        <v>22</v>
      </c>
      <c r="O1209" t="str">
        <f>VLOOKUP(A1209,[1]matures!A:C,3,FALSE)</f>
        <v>+</v>
      </c>
      <c r="P1209">
        <f>VLOOKUP(A1209,[1]matures!A:E,5,FALSE)</f>
        <v>26341222</v>
      </c>
      <c r="Q1209">
        <f>VLOOKUP(A1209,[1]matures!A:F,6,FALSE)</f>
        <v>26341243</v>
      </c>
      <c r="R1209">
        <f t="shared" si="18"/>
        <v>2</v>
      </c>
    </row>
    <row r="1210" spans="1:18" x14ac:dyDescent="0.2">
      <c r="A1210" s="5" t="s">
        <v>479</v>
      </c>
      <c r="B1210" s="6">
        <v>10226341224</v>
      </c>
      <c r="C1210" s="6" t="s">
        <v>41</v>
      </c>
      <c r="D1210" s="6">
        <v>26341224</v>
      </c>
      <c r="E1210" s="6">
        <v>2333</v>
      </c>
      <c r="F1210" s="6" t="s">
        <v>21</v>
      </c>
      <c r="G1210" s="6" t="s">
        <v>21</v>
      </c>
      <c r="H1210" s="6">
        <v>0.91898800000000003</v>
      </c>
      <c r="I1210" s="6" t="s">
        <v>20</v>
      </c>
      <c r="J1210" s="6">
        <v>8.1011600000000003E-2</v>
      </c>
      <c r="K1210" s="6" t="s">
        <v>22</v>
      </c>
      <c r="L1210" s="6" t="s">
        <v>22</v>
      </c>
      <c r="M1210" s="6" t="s">
        <v>22</v>
      </c>
      <c r="N1210" s="7" t="s">
        <v>22</v>
      </c>
      <c r="O1210" t="str">
        <f>VLOOKUP(A1210,[1]matures!A:C,3,FALSE)</f>
        <v>+</v>
      </c>
      <c r="P1210">
        <f>VLOOKUP(A1210,[1]matures!A:E,5,FALSE)</f>
        <v>26341222</v>
      </c>
      <c r="Q1210">
        <f>VLOOKUP(A1210,[1]matures!A:F,6,FALSE)</f>
        <v>26341243</v>
      </c>
      <c r="R1210">
        <f t="shared" si="18"/>
        <v>3</v>
      </c>
    </row>
    <row r="1211" spans="1:18" x14ac:dyDescent="0.2">
      <c r="A1211" s="5" t="s">
        <v>479</v>
      </c>
      <c r="B1211" s="6">
        <v>10226341231</v>
      </c>
      <c r="C1211" s="6" t="s">
        <v>41</v>
      </c>
      <c r="D1211" s="6">
        <v>26341231</v>
      </c>
      <c r="E1211" s="6">
        <v>2347</v>
      </c>
      <c r="F1211" s="6" t="s">
        <v>23</v>
      </c>
      <c r="G1211" s="6" t="s">
        <v>23</v>
      </c>
      <c r="H1211" s="6">
        <v>0.99829599999999996</v>
      </c>
      <c r="I1211" s="6" t="s">
        <v>26</v>
      </c>
      <c r="J1211" s="6">
        <v>1.7043E-3</v>
      </c>
      <c r="K1211" s="6" t="s">
        <v>22</v>
      </c>
      <c r="L1211" s="6" t="s">
        <v>22</v>
      </c>
      <c r="M1211" s="6" t="s">
        <v>22</v>
      </c>
      <c r="N1211" s="7" t="s">
        <v>22</v>
      </c>
      <c r="O1211" t="str">
        <f>VLOOKUP(A1211,[1]matures!A:C,3,FALSE)</f>
        <v>+</v>
      </c>
      <c r="P1211">
        <f>VLOOKUP(A1211,[1]matures!A:E,5,FALSE)</f>
        <v>26341222</v>
      </c>
      <c r="Q1211">
        <f>VLOOKUP(A1211,[1]matures!A:F,6,FALSE)</f>
        <v>26341243</v>
      </c>
      <c r="R1211">
        <f t="shared" si="18"/>
        <v>10</v>
      </c>
    </row>
    <row r="1212" spans="1:18" x14ac:dyDescent="0.2">
      <c r="A1212" s="5" t="s">
        <v>479</v>
      </c>
      <c r="B1212" s="6">
        <v>10226341234</v>
      </c>
      <c r="C1212" s="6" t="s">
        <v>41</v>
      </c>
      <c r="D1212" s="6">
        <v>26341234</v>
      </c>
      <c r="E1212" s="6">
        <v>2353</v>
      </c>
      <c r="F1212" s="6" t="s">
        <v>21</v>
      </c>
      <c r="G1212" s="6" t="s">
        <v>21</v>
      </c>
      <c r="H1212" s="6">
        <v>0.99829999999999997</v>
      </c>
      <c r="I1212" s="6" t="s">
        <v>20</v>
      </c>
      <c r="J1212" s="6">
        <v>1.6999599999999999E-3</v>
      </c>
      <c r="K1212" s="6" t="s">
        <v>22</v>
      </c>
      <c r="L1212" s="6" t="s">
        <v>22</v>
      </c>
      <c r="M1212" s="6" t="s">
        <v>22</v>
      </c>
      <c r="N1212" s="7" t="s">
        <v>22</v>
      </c>
      <c r="O1212" t="str">
        <f>VLOOKUP(A1212,[1]matures!A:C,3,FALSE)</f>
        <v>+</v>
      </c>
      <c r="P1212">
        <f>VLOOKUP(A1212,[1]matures!A:E,5,FALSE)</f>
        <v>26341222</v>
      </c>
      <c r="Q1212">
        <f>VLOOKUP(A1212,[1]matures!A:F,6,FALSE)</f>
        <v>26341243</v>
      </c>
      <c r="R1212">
        <f t="shared" si="18"/>
        <v>13</v>
      </c>
    </row>
    <row r="1213" spans="1:18" x14ac:dyDescent="0.2">
      <c r="A1213" s="5" t="s">
        <v>479</v>
      </c>
      <c r="B1213" s="6">
        <v>10226341237</v>
      </c>
      <c r="C1213" s="6" t="s">
        <v>41</v>
      </c>
      <c r="D1213" s="6">
        <v>26341237</v>
      </c>
      <c r="E1213" s="6">
        <v>2352</v>
      </c>
      <c r="F1213" s="6" t="s">
        <v>21</v>
      </c>
      <c r="G1213" s="6" t="s">
        <v>21</v>
      </c>
      <c r="H1213" s="6">
        <v>0.99829900000000005</v>
      </c>
      <c r="I1213" s="6" t="s">
        <v>20</v>
      </c>
      <c r="J1213" s="6">
        <v>1.70068E-3</v>
      </c>
      <c r="K1213" s="6" t="s">
        <v>22</v>
      </c>
      <c r="L1213" s="6" t="s">
        <v>22</v>
      </c>
      <c r="M1213" s="6" t="s">
        <v>22</v>
      </c>
      <c r="N1213" s="7" t="s">
        <v>22</v>
      </c>
      <c r="O1213" t="str">
        <f>VLOOKUP(A1213,[1]matures!A:C,3,FALSE)</f>
        <v>+</v>
      </c>
      <c r="P1213">
        <f>VLOOKUP(A1213,[1]matures!A:E,5,FALSE)</f>
        <v>26341222</v>
      </c>
      <c r="Q1213">
        <f>VLOOKUP(A1213,[1]matures!A:F,6,FALSE)</f>
        <v>26341243</v>
      </c>
      <c r="R1213">
        <f t="shared" si="18"/>
        <v>16</v>
      </c>
    </row>
    <row r="1214" spans="1:18" x14ac:dyDescent="0.2">
      <c r="A1214" s="5" t="s">
        <v>480</v>
      </c>
      <c r="B1214" s="6">
        <v>10210889728</v>
      </c>
      <c r="C1214" s="6" t="s">
        <v>41</v>
      </c>
      <c r="D1214" s="6">
        <v>10889728</v>
      </c>
      <c r="E1214" s="6">
        <v>2974</v>
      </c>
      <c r="F1214" s="6" t="s">
        <v>23</v>
      </c>
      <c r="G1214" s="6" t="s">
        <v>23</v>
      </c>
      <c r="H1214" s="6">
        <v>0.79219899999999999</v>
      </c>
      <c r="I1214" s="6" t="s">
        <v>26</v>
      </c>
      <c r="J1214" s="6">
        <v>0.20780100000000001</v>
      </c>
      <c r="K1214" s="6" t="s">
        <v>22</v>
      </c>
      <c r="L1214" s="6" t="s">
        <v>22</v>
      </c>
      <c r="M1214" s="6" t="s">
        <v>22</v>
      </c>
      <c r="N1214" s="7" t="s">
        <v>22</v>
      </c>
      <c r="O1214" t="str">
        <f>VLOOKUP(A1214,[1]matures!A:C,3,FALSE)</f>
        <v>-</v>
      </c>
      <c r="P1214">
        <f>VLOOKUP(A1214,[1]matures!A:E,5,FALSE)</f>
        <v>10889722</v>
      </c>
      <c r="Q1214">
        <f>VLOOKUP(A1214,[1]matures!A:F,6,FALSE)</f>
        <v>10889743</v>
      </c>
      <c r="R1214">
        <f t="shared" si="18"/>
        <v>16</v>
      </c>
    </row>
    <row r="1215" spans="1:18" x14ac:dyDescent="0.2">
      <c r="A1215" s="5" t="s">
        <v>480</v>
      </c>
      <c r="B1215" s="6">
        <v>10210889730</v>
      </c>
      <c r="C1215" s="6" t="s">
        <v>41</v>
      </c>
      <c r="D1215" s="6">
        <v>10889730</v>
      </c>
      <c r="E1215" s="6">
        <v>2998</v>
      </c>
      <c r="F1215" s="6" t="s">
        <v>20</v>
      </c>
      <c r="G1215" s="6" t="s">
        <v>20</v>
      </c>
      <c r="H1215" s="6">
        <v>0.99482999999999999</v>
      </c>
      <c r="I1215" s="6" t="s">
        <v>21</v>
      </c>
      <c r="J1215" s="6">
        <v>5.1701100000000003E-3</v>
      </c>
      <c r="K1215" s="6" t="s">
        <v>22</v>
      </c>
      <c r="L1215" s="6" t="s">
        <v>22</v>
      </c>
      <c r="M1215" s="6" t="s">
        <v>22</v>
      </c>
      <c r="N1215" s="7" t="s">
        <v>22</v>
      </c>
      <c r="O1215" t="str">
        <f>VLOOKUP(A1215,[1]matures!A:C,3,FALSE)</f>
        <v>-</v>
      </c>
      <c r="P1215">
        <f>VLOOKUP(A1215,[1]matures!A:E,5,FALSE)</f>
        <v>10889722</v>
      </c>
      <c r="Q1215">
        <f>VLOOKUP(A1215,[1]matures!A:F,6,FALSE)</f>
        <v>10889743</v>
      </c>
      <c r="R1215">
        <f t="shared" si="18"/>
        <v>14</v>
      </c>
    </row>
    <row r="1216" spans="1:18" x14ac:dyDescent="0.2">
      <c r="A1216" s="5" t="s">
        <v>480</v>
      </c>
      <c r="B1216" s="6">
        <v>10210889732</v>
      </c>
      <c r="C1216" s="6" t="s">
        <v>41</v>
      </c>
      <c r="D1216" s="6">
        <v>10889732</v>
      </c>
      <c r="E1216" s="6">
        <v>3007</v>
      </c>
      <c r="F1216" s="6" t="s">
        <v>20</v>
      </c>
      <c r="G1216" s="6" t="s">
        <v>20</v>
      </c>
      <c r="H1216" s="6">
        <v>0.99866999999999995</v>
      </c>
      <c r="I1216" s="6" t="s">
        <v>21</v>
      </c>
      <c r="J1216" s="6">
        <v>1.33023E-3</v>
      </c>
      <c r="K1216" s="6" t="s">
        <v>22</v>
      </c>
      <c r="L1216" s="6" t="s">
        <v>22</v>
      </c>
      <c r="M1216" s="6" t="s">
        <v>22</v>
      </c>
      <c r="N1216" s="7" t="s">
        <v>22</v>
      </c>
      <c r="O1216" t="str">
        <f>VLOOKUP(A1216,[1]matures!A:C,3,FALSE)</f>
        <v>-</v>
      </c>
      <c r="P1216">
        <f>VLOOKUP(A1216,[1]matures!A:E,5,FALSE)</f>
        <v>10889722</v>
      </c>
      <c r="Q1216">
        <f>VLOOKUP(A1216,[1]matures!A:F,6,FALSE)</f>
        <v>10889743</v>
      </c>
      <c r="R1216">
        <f t="shared" si="18"/>
        <v>12</v>
      </c>
    </row>
    <row r="1217" spans="1:18" x14ac:dyDescent="0.2">
      <c r="A1217" s="5" t="s">
        <v>480</v>
      </c>
      <c r="B1217" s="6">
        <v>10210889738</v>
      </c>
      <c r="C1217" s="6" t="s">
        <v>41</v>
      </c>
      <c r="D1217" s="6">
        <v>10889738</v>
      </c>
      <c r="E1217" s="6">
        <v>2938</v>
      </c>
      <c r="F1217" s="6" t="s">
        <v>23</v>
      </c>
      <c r="G1217" s="6" t="s">
        <v>23</v>
      </c>
      <c r="H1217" s="6">
        <v>0.89942100000000003</v>
      </c>
      <c r="I1217" s="6" t="s">
        <v>26</v>
      </c>
      <c r="J1217" s="6">
        <v>0.100579</v>
      </c>
      <c r="K1217" s="6" t="s">
        <v>22</v>
      </c>
      <c r="L1217" s="6" t="s">
        <v>22</v>
      </c>
      <c r="M1217" s="6" t="s">
        <v>22</v>
      </c>
      <c r="N1217" s="7" t="s">
        <v>22</v>
      </c>
      <c r="O1217" t="str">
        <f>VLOOKUP(A1217,[1]matures!A:C,3,FALSE)</f>
        <v>-</v>
      </c>
      <c r="P1217">
        <f>VLOOKUP(A1217,[1]matures!A:E,5,FALSE)</f>
        <v>10889722</v>
      </c>
      <c r="Q1217">
        <f>VLOOKUP(A1217,[1]matures!A:F,6,FALSE)</f>
        <v>10889743</v>
      </c>
      <c r="R1217">
        <f t="shared" si="18"/>
        <v>6</v>
      </c>
    </row>
    <row r="1218" spans="1:18" x14ac:dyDescent="0.2">
      <c r="A1218" s="5" t="s">
        <v>480</v>
      </c>
      <c r="B1218" s="6">
        <v>10210889739</v>
      </c>
      <c r="C1218" s="6" t="s">
        <v>41</v>
      </c>
      <c r="D1218" s="6">
        <v>10889739</v>
      </c>
      <c r="E1218" s="6">
        <v>3006</v>
      </c>
      <c r="F1218" s="6" t="s">
        <v>26</v>
      </c>
      <c r="G1218" s="6" t="s">
        <v>26</v>
      </c>
      <c r="H1218" s="6">
        <v>0.99916799999999995</v>
      </c>
      <c r="I1218" s="6" t="s">
        <v>23</v>
      </c>
      <c r="J1218" s="6">
        <v>8.3166999999999996E-4</v>
      </c>
      <c r="K1218" s="6" t="s">
        <v>22</v>
      </c>
      <c r="L1218" s="6" t="s">
        <v>22</v>
      </c>
      <c r="M1218" s="6" t="s">
        <v>22</v>
      </c>
      <c r="N1218" s="7" t="s">
        <v>22</v>
      </c>
      <c r="O1218" t="str">
        <f>VLOOKUP(A1218,[1]matures!A:C,3,FALSE)</f>
        <v>-</v>
      </c>
      <c r="P1218">
        <f>VLOOKUP(A1218,[1]matures!A:E,5,FALSE)</f>
        <v>10889722</v>
      </c>
      <c r="Q1218">
        <f>VLOOKUP(A1218,[1]matures!A:F,6,FALSE)</f>
        <v>10889743</v>
      </c>
      <c r="R1218">
        <f t="shared" si="18"/>
        <v>5</v>
      </c>
    </row>
    <row r="1219" spans="1:18" x14ac:dyDescent="0.2">
      <c r="A1219" s="5" t="s">
        <v>480</v>
      </c>
      <c r="B1219" s="6">
        <v>10210889743</v>
      </c>
      <c r="C1219" s="6" t="s">
        <v>41</v>
      </c>
      <c r="D1219" s="6">
        <v>10889743</v>
      </c>
      <c r="E1219" s="6">
        <v>2859</v>
      </c>
      <c r="F1219" s="6" t="s">
        <v>23</v>
      </c>
      <c r="G1219" s="6" t="s">
        <v>23</v>
      </c>
      <c r="H1219" s="6">
        <v>0.91832800000000003</v>
      </c>
      <c r="I1219" s="6" t="s">
        <v>26</v>
      </c>
      <c r="J1219" s="6">
        <v>8.1671900000000006E-2</v>
      </c>
      <c r="K1219" s="6" t="s">
        <v>22</v>
      </c>
      <c r="L1219" s="6" t="s">
        <v>22</v>
      </c>
      <c r="M1219" s="6" t="s">
        <v>22</v>
      </c>
      <c r="N1219" s="7" t="s">
        <v>22</v>
      </c>
      <c r="O1219" t="str">
        <f>VLOOKUP(A1219,[1]matures!A:C,3,FALSE)</f>
        <v>-</v>
      </c>
      <c r="P1219">
        <f>VLOOKUP(A1219,[1]matures!A:E,5,FALSE)</f>
        <v>10889722</v>
      </c>
      <c r="Q1219">
        <f>VLOOKUP(A1219,[1]matures!A:F,6,FALSE)</f>
        <v>10889743</v>
      </c>
      <c r="R1219">
        <f t="shared" ref="R1219:R1280" si="19">IF(O1219="+",D1219-P1219+1,Q1219-D1219+1)</f>
        <v>1</v>
      </c>
    </row>
    <row r="1220" spans="1:18" x14ac:dyDescent="0.2">
      <c r="A1220" s="5" t="s">
        <v>481</v>
      </c>
      <c r="B1220" s="6">
        <v>10529746701</v>
      </c>
      <c r="C1220" s="6" t="s">
        <v>68</v>
      </c>
      <c r="D1220" s="6">
        <v>29746701</v>
      </c>
      <c r="E1220" s="6">
        <v>3015</v>
      </c>
      <c r="F1220" s="6" t="s">
        <v>23</v>
      </c>
      <c r="G1220" s="6" t="s">
        <v>23</v>
      </c>
      <c r="H1220" s="6">
        <v>0.98905500000000002</v>
      </c>
      <c r="I1220" s="6" t="s">
        <v>26</v>
      </c>
      <c r="J1220" s="6">
        <v>1.09453E-2</v>
      </c>
      <c r="K1220" s="6" t="s">
        <v>22</v>
      </c>
      <c r="L1220" s="6" t="s">
        <v>22</v>
      </c>
      <c r="M1220" s="6" t="s">
        <v>22</v>
      </c>
      <c r="N1220" s="7" t="s">
        <v>22</v>
      </c>
      <c r="O1220" t="str">
        <f>VLOOKUP(A1220,[1]matures!A:C,3,FALSE)</f>
        <v>+</v>
      </c>
      <c r="P1220">
        <f>VLOOKUP(A1220,[1]matures!A:E,5,FALSE)</f>
        <v>29746690</v>
      </c>
      <c r="Q1220">
        <f>VLOOKUP(A1220,[1]matures!A:F,6,FALSE)</f>
        <v>29746710</v>
      </c>
      <c r="R1220">
        <f t="shared" si="19"/>
        <v>12</v>
      </c>
    </row>
    <row r="1221" spans="1:18" x14ac:dyDescent="0.2">
      <c r="A1221" s="5" t="s">
        <v>481</v>
      </c>
      <c r="B1221" s="6">
        <v>10529746706</v>
      </c>
      <c r="C1221" s="6" t="s">
        <v>68</v>
      </c>
      <c r="D1221" s="6">
        <v>29746706</v>
      </c>
      <c r="E1221" s="6">
        <v>3021</v>
      </c>
      <c r="F1221" s="6" t="s">
        <v>20</v>
      </c>
      <c r="G1221" s="6" t="s">
        <v>20</v>
      </c>
      <c r="H1221" s="6">
        <v>0.99966900000000003</v>
      </c>
      <c r="I1221" s="6" t="s">
        <v>26</v>
      </c>
      <c r="J1221" s="6">
        <v>3.31016E-4</v>
      </c>
      <c r="K1221" s="6" t="s">
        <v>22</v>
      </c>
      <c r="L1221" s="6" t="s">
        <v>22</v>
      </c>
      <c r="M1221" s="6" t="s">
        <v>22</v>
      </c>
      <c r="N1221" s="7" t="s">
        <v>22</v>
      </c>
      <c r="O1221" t="str">
        <f>VLOOKUP(A1221,[1]matures!A:C,3,FALSE)</f>
        <v>+</v>
      </c>
      <c r="P1221">
        <f>VLOOKUP(A1221,[1]matures!A:E,5,FALSE)</f>
        <v>29746690</v>
      </c>
      <c r="Q1221">
        <f>VLOOKUP(A1221,[1]matures!A:F,6,FALSE)</f>
        <v>29746710</v>
      </c>
      <c r="R1221">
        <f t="shared" si="19"/>
        <v>17</v>
      </c>
    </row>
    <row r="1222" spans="1:18" x14ac:dyDescent="0.2">
      <c r="A1222" s="5" t="s">
        <v>481</v>
      </c>
      <c r="B1222" s="6">
        <v>10529746710</v>
      </c>
      <c r="C1222" s="6" t="s">
        <v>68</v>
      </c>
      <c r="D1222" s="6">
        <v>29746710</v>
      </c>
      <c r="E1222" s="6">
        <v>3016</v>
      </c>
      <c r="F1222" s="6" t="s">
        <v>23</v>
      </c>
      <c r="G1222" s="6" t="s">
        <v>23</v>
      </c>
      <c r="H1222" s="6">
        <v>0.97877999999999998</v>
      </c>
      <c r="I1222" s="6" t="s">
        <v>26</v>
      </c>
      <c r="J1222" s="6">
        <v>2.1220200000000002E-2</v>
      </c>
      <c r="K1222" s="6" t="s">
        <v>22</v>
      </c>
      <c r="L1222" s="6" t="s">
        <v>22</v>
      </c>
      <c r="M1222" s="6" t="s">
        <v>22</v>
      </c>
      <c r="N1222" s="7" t="s">
        <v>22</v>
      </c>
      <c r="O1222" t="str">
        <f>VLOOKUP(A1222,[1]matures!A:C,3,FALSE)</f>
        <v>+</v>
      </c>
      <c r="P1222">
        <f>VLOOKUP(A1222,[1]matures!A:E,5,FALSE)</f>
        <v>29746690</v>
      </c>
      <c r="Q1222">
        <f>VLOOKUP(A1222,[1]matures!A:F,6,FALSE)</f>
        <v>29746710</v>
      </c>
      <c r="R1222">
        <f t="shared" si="19"/>
        <v>21</v>
      </c>
    </row>
    <row r="1223" spans="1:18" x14ac:dyDescent="0.2">
      <c r="A1223" s="5" t="s">
        <v>482</v>
      </c>
      <c r="B1223" s="6">
        <v>10705426889</v>
      </c>
      <c r="C1223" s="6" t="s">
        <v>46</v>
      </c>
      <c r="D1223" s="6">
        <v>5426889</v>
      </c>
      <c r="E1223" s="6">
        <v>2955</v>
      </c>
      <c r="F1223" s="6" t="s">
        <v>21</v>
      </c>
      <c r="G1223" s="6" t="s">
        <v>21</v>
      </c>
      <c r="H1223" s="6">
        <v>0.94314699999999996</v>
      </c>
      <c r="I1223" s="6" t="s">
        <v>20</v>
      </c>
      <c r="J1223" s="6">
        <v>5.6852800000000002E-2</v>
      </c>
      <c r="K1223" s="6" t="s">
        <v>22</v>
      </c>
      <c r="L1223" s="6" t="s">
        <v>22</v>
      </c>
      <c r="M1223" s="6" t="s">
        <v>22</v>
      </c>
      <c r="N1223" s="7" t="s">
        <v>22</v>
      </c>
      <c r="O1223" t="str">
        <f>VLOOKUP(A1223,[1]matures!A:C,3,FALSE)</f>
        <v>-</v>
      </c>
      <c r="P1223">
        <f>VLOOKUP(A1223,[1]matures!A:E,5,FALSE)</f>
        <v>5426888</v>
      </c>
      <c r="Q1223">
        <f>VLOOKUP(A1223,[1]matures!A:F,6,FALSE)</f>
        <v>5426908</v>
      </c>
      <c r="R1223">
        <f t="shared" si="19"/>
        <v>20</v>
      </c>
    </row>
    <row r="1224" spans="1:18" x14ac:dyDescent="0.2">
      <c r="A1224" s="5" t="s">
        <v>482</v>
      </c>
      <c r="B1224" s="6">
        <v>10705426894</v>
      </c>
      <c r="C1224" s="6" t="s">
        <v>46</v>
      </c>
      <c r="D1224" s="6">
        <v>5426894</v>
      </c>
      <c r="E1224" s="6">
        <v>2977</v>
      </c>
      <c r="F1224" s="6" t="s">
        <v>21</v>
      </c>
      <c r="G1224" s="6" t="s">
        <v>21</v>
      </c>
      <c r="H1224" s="6">
        <v>0.99932799999999999</v>
      </c>
      <c r="I1224" s="6" t="s">
        <v>20</v>
      </c>
      <c r="J1224" s="6">
        <v>6.7181700000000001E-4</v>
      </c>
      <c r="K1224" s="6" t="s">
        <v>22</v>
      </c>
      <c r="L1224" s="6" t="s">
        <v>22</v>
      </c>
      <c r="M1224" s="6" t="s">
        <v>22</v>
      </c>
      <c r="N1224" s="7" t="s">
        <v>22</v>
      </c>
      <c r="O1224" t="str">
        <f>VLOOKUP(A1224,[1]matures!A:C,3,FALSE)</f>
        <v>-</v>
      </c>
      <c r="P1224">
        <f>VLOOKUP(A1224,[1]matures!A:E,5,FALSE)</f>
        <v>5426888</v>
      </c>
      <c r="Q1224">
        <f>VLOOKUP(A1224,[1]matures!A:F,6,FALSE)</f>
        <v>5426908</v>
      </c>
      <c r="R1224">
        <f t="shared" si="19"/>
        <v>15</v>
      </c>
    </row>
    <row r="1225" spans="1:18" x14ac:dyDescent="0.2">
      <c r="A1225" s="5" t="s">
        <v>482</v>
      </c>
      <c r="B1225" s="6">
        <v>10705426904</v>
      </c>
      <c r="C1225" s="6" t="s">
        <v>46</v>
      </c>
      <c r="D1225" s="6">
        <v>5426904</v>
      </c>
      <c r="E1225" s="6">
        <v>2984</v>
      </c>
      <c r="F1225" s="6" t="s">
        <v>21</v>
      </c>
      <c r="G1225" s="6" t="s">
        <v>21</v>
      </c>
      <c r="H1225" s="6">
        <v>0.99966500000000003</v>
      </c>
      <c r="I1225" s="6" t="s">
        <v>26</v>
      </c>
      <c r="J1225" s="6">
        <v>3.3512100000000002E-4</v>
      </c>
      <c r="K1225" s="6" t="s">
        <v>22</v>
      </c>
      <c r="L1225" s="6" t="s">
        <v>22</v>
      </c>
      <c r="M1225" s="6" t="s">
        <v>22</v>
      </c>
      <c r="N1225" s="7" t="s">
        <v>22</v>
      </c>
      <c r="O1225" t="str">
        <f>VLOOKUP(A1225,[1]matures!A:C,3,FALSE)</f>
        <v>-</v>
      </c>
      <c r="P1225">
        <f>VLOOKUP(A1225,[1]matures!A:E,5,FALSE)</f>
        <v>5426888</v>
      </c>
      <c r="Q1225">
        <f>VLOOKUP(A1225,[1]matures!A:F,6,FALSE)</f>
        <v>5426908</v>
      </c>
      <c r="R1225">
        <f t="shared" si="19"/>
        <v>5</v>
      </c>
    </row>
    <row r="1226" spans="1:18" x14ac:dyDescent="0.2">
      <c r="A1226" s="5" t="s">
        <v>482</v>
      </c>
      <c r="B1226" s="6">
        <v>10705426905</v>
      </c>
      <c r="C1226" s="6" t="s">
        <v>46</v>
      </c>
      <c r="D1226" s="6">
        <v>5426905</v>
      </c>
      <c r="E1226" s="6">
        <v>2961</v>
      </c>
      <c r="F1226" s="6" t="s">
        <v>21</v>
      </c>
      <c r="G1226" s="6" t="s">
        <v>21</v>
      </c>
      <c r="H1226" s="6">
        <v>0.88888900000000004</v>
      </c>
      <c r="I1226" s="6" t="s">
        <v>20</v>
      </c>
      <c r="J1226" s="6">
        <v>0.111111</v>
      </c>
      <c r="K1226" s="6" t="s">
        <v>22</v>
      </c>
      <c r="L1226" s="6" t="s">
        <v>22</v>
      </c>
      <c r="M1226" s="6" t="s">
        <v>22</v>
      </c>
      <c r="N1226" s="7" t="s">
        <v>22</v>
      </c>
      <c r="O1226" t="str">
        <f>VLOOKUP(A1226,[1]matures!A:C,3,FALSE)</f>
        <v>-</v>
      </c>
      <c r="P1226">
        <f>VLOOKUP(A1226,[1]matures!A:E,5,FALSE)</f>
        <v>5426888</v>
      </c>
      <c r="Q1226">
        <f>VLOOKUP(A1226,[1]matures!A:F,6,FALSE)</f>
        <v>5426908</v>
      </c>
      <c r="R1226">
        <f t="shared" si="19"/>
        <v>4</v>
      </c>
    </row>
    <row r="1227" spans="1:18" x14ac:dyDescent="0.2">
      <c r="A1227" s="5" t="s">
        <v>483</v>
      </c>
      <c r="B1227" s="6">
        <v>10212276375</v>
      </c>
      <c r="C1227" s="6" t="s">
        <v>41</v>
      </c>
      <c r="D1227" s="6">
        <v>12276375</v>
      </c>
      <c r="E1227" s="6">
        <v>1434</v>
      </c>
      <c r="F1227" s="6" t="s">
        <v>23</v>
      </c>
      <c r="G1227" s="6" t="s">
        <v>23</v>
      </c>
      <c r="H1227" s="6">
        <v>0.98535600000000001</v>
      </c>
      <c r="I1227" s="6" t="s">
        <v>26</v>
      </c>
      <c r="J1227" s="6">
        <v>1.46444E-2</v>
      </c>
      <c r="K1227" s="6" t="s">
        <v>22</v>
      </c>
      <c r="L1227" s="6" t="s">
        <v>22</v>
      </c>
      <c r="M1227" s="6" t="s">
        <v>22</v>
      </c>
      <c r="N1227" s="7" t="s">
        <v>22</v>
      </c>
      <c r="O1227" t="str">
        <f>VLOOKUP(A1227,[1]matures!A:C,3,FALSE)</f>
        <v>-</v>
      </c>
      <c r="P1227">
        <f>VLOOKUP(A1227,[1]matures!A:E,5,FALSE)</f>
        <v>12276369</v>
      </c>
      <c r="Q1227">
        <f>VLOOKUP(A1227,[1]matures!A:F,6,FALSE)</f>
        <v>12276389</v>
      </c>
      <c r="R1227">
        <f t="shared" si="19"/>
        <v>15</v>
      </c>
    </row>
    <row r="1228" spans="1:18" x14ac:dyDescent="0.2">
      <c r="A1228" s="5" t="s">
        <v>483</v>
      </c>
      <c r="B1228" s="6">
        <v>10212276376</v>
      </c>
      <c r="C1228" s="6" t="s">
        <v>41</v>
      </c>
      <c r="D1228" s="6">
        <v>12276376</v>
      </c>
      <c r="E1228" s="6">
        <v>1621</v>
      </c>
      <c r="F1228" s="6" t="s">
        <v>23</v>
      </c>
      <c r="G1228" s="6" t="s">
        <v>23</v>
      </c>
      <c r="H1228" s="6">
        <v>0.99969200000000003</v>
      </c>
      <c r="I1228" s="6" t="s">
        <v>26</v>
      </c>
      <c r="J1228" s="6">
        <v>3.0845200000000002E-4</v>
      </c>
      <c r="K1228" s="6" t="s">
        <v>22</v>
      </c>
      <c r="L1228" s="6" t="s">
        <v>22</v>
      </c>
      <c r="M1228" s="6" t="s">
        <v>22</v>
      </c>
      <c r="N1228" s="7" t="s">
        <v>22</v>
      </c>
      <c r="O1228" t="str">
        <f>VLOOKUP(A1228,[1]matures!A:C,3,FALSE)</f>
        <v>-</v>
      </c>
      <c r="P1228">
        <f>VLOOKUP(A1228,[1]matures!A:E,5,FALSE)</f>
        <v>12276369</v>
      </c>
      <c r="Q1228">
        <f>VLOOKUP(A1228,[1]matures!A:F,6,FALSE)</f>
        <v>12276389</v>
      </c>
      <c r="R1228">
        <f t="shared" si="19"/>
        <v>14</v>
      </c>
    </row>
    <row r="1229" spans="1:18" x14ac:dyDescent="0.2">
      <c r="A1229" s="5" t="s">
        <v>483</v>
      </c>
      <c r="B1229" s="6">
        <v>10212276379</v>
      </c>
      <c r="C1229" s="6" t="s">
        <v>41</v>
      </c>
      <c r="D1229" s="6">
        <v>12276379</v>
      </c>
      <c r="E1229" s="6">
        <v>1559</v>
      </c>
      <c r="F1229" s="6" t="s">
        <v>21</v>
      </c>
      <c r="G1229" s="6" t="s">
        <v>21</v>
      </c>
      <c r="H1229" s="6">
        <v>0.99807599999999996</v>
      </c>
      <c r="I1229" s="6" t="s">
        <v>23</v>
      </c>
      <c r="J1229" s="6">
        <v>1.92431E-3</v>
      </c>
      <c r="K1229" s="6" t="s">
        <v>22</v>
      </c>
      <c r="L1229" s="6" t="s">
        <v>22</v>
      </c>
      <c r="M1229" s="6" t="s">
        <v>22</v>
      </c>
      <c r="N1229" s="7" t="s">
        <v>22</v>
      </c>
      <c r="O1229" t="str">
        <f>VLOOKUP(A1229,[1]matures!A:C,3,FALSE)</f>
        <v>-</v>
      </c>
      <c r="P1229">
        <f>VLOOKUP(A1229,[1]matures!A:E,5,FALSE)</f>
        <v>12276369</v>
      </c>
      <c r="Q1229">
        <f>VLOOKUP(A1229,[1]matures!A:F,6,FALSE)</f>
        <v>12276389</v>
      </c>
      <c r="R1229">
        <f t="shared" si="19"/>
        <v>11</v>
      </c>
    </row>
    <row r="1230" spans="1:18" x14ac:dyDescent="0.2">
      <c r="A1230" s="5" t="s">
        <v>483</v>
      </c>
      <c r="B1230" s="6">
        <v>10212276380</v>
      </c>
      <c r="C1230" s="6" t="s">
        <v>41</v>
      </c>
      <c r="D1230" s="6">
        <v>12276380</v>
      </c>
      <c r="E1230" s="6">
        <v>1321</v>
      </c>
      <c r="F1230" s="6" t="s">
        <v>20</v>
      </c>
      <c r="G1230" s="6" t="s">
        <v>20</v>
      </c>
      <c r="H1230" s="6">
        <v>0.93981800000000004</v>
      </c>
      <c r="I1230" s="6" t="s">
        <v>21</v>
      </c>
      <c r="J1230" s="6">
        <v>6.0181699999999998E-2</v>
      </c>
      <c r="K1230" s="6" t="s">
        <v>22</v>
      </c>
      <c r="L1230" s="6" t="s">
        <v>22</v>
      </c>
      <c r="M1230" s="6" t="s">
        <v>22</v>
      </c>
      <c r="N1230" s="7" t="s">
        <v>22</v>
      </c>
      <c r="O1230" t="str">
        <f>VLOOKUP(A1230,[1]matures!A:C,3,FALSE)</f>
        <v>-</v>
      </c>
      <c r="P1230">
        <f>VLOOKUP(A1230,[1]matures!A:E,5,FALSE)</f>
        <v>12276369</v>
      </c>
      <c r="Q1230">
        <f>VLOOKUP(A1230,[1]matures!A:F,6,FALSE)</f>
        <v>12276389</v>
      </c>
      <c r="R1230">
        <f t="shared" si="19"/>
        <v>10</v>
      </c>
    </row>
    <row r="1231" spans="1:18" x14ac:dyDescent="0.2">
      <c r="A1231" s="5" t="s">
        <v>483</v>
      </c>
      <c r="B1231" s="6">
        <v>10212276381</v>
      </c>
      <c r="C1231" s="6" t="s">
        <v>41</v>
      </c>
      <c r="D1231" s="6">
        <v>12276381</v>
      </c>
      <c r="E1231" s="6">
        <v>1557</v>
      </c>
      <c r="F1231" s="6" t="s">
        <v>21</v>
      </c>
      <c r="G1231" s="6" t="s">
        <v>21</v>
      </c>
      <c r="H1231" s="6">
        <v>0.98843899999999996</v>
      </c>
      <c r="I1231" s="6" t="s">
        <v>20</v>
      </c>
      <c r="J1231" s="6">
        <v>1.15607E-2</v>
      </c>
      <c r="K1231" s="6" t="s">
        <v>22</v>
      </c>
      <c r="L1231" s="6" t="s">
        <v>22</v>
      </c>
      <c r="M1231" s="6" t="s">
        <v>22</v>
      </c>
      <c r="N1231" s="7" t="s">
        <v>22</v>
      </c>
      <c r="O1231" t="str">
        <f>VLOOKUP(A1231,[1]matures!A:C,3,FALSE)</f>
        <v>-</v>
      </c>
      <c r="P1231">
        <f>VLOOKUP(A1231,[1]matures!A:E,5,FALSE)</f>
        <v>12276369</v>
      </c>
      <c r="Q1231">
        <f>VLOOKUP(A1231,[1]matures!A:F,6,FALSE)</f>
        <v>12276389</v>
      </c>
      <c r="R1231">
        <f t="shared" si="19"/>
        <v>9</v>
      </c>
    </row>
    <row r="1232" spans="1:18" x14ac:dyDescent="0.2">
      <c r="A1232" s="5" t="s">
        <v>483</v>
      </c>
      <c r="B1232" s="6">
        <v>10212276386</v>
      </c>
      <c r="C1232" s="6" t="s">
        <v>41</v>
      </c>
      <c r="D1232" s="6">
        <v>12276386</v>
      </c>
      <c r="E1232" s="6">
        <v>1510</v>
      </c>
      <c r="F1232" s="6" t="s">
        <v>20</v>
      </c>
      <c r="G1232" s="6" t="s">
        <v>20</v>
      </c>
      <c r="H1232" s="6">
        <v>0.99801300000000004</v>
      </c>
      <c r="I1232" s="6" t="s">
        <v>21</v>
      </c>
      <c r="J1232" s="6">
        <v>1.9867600000000002E-3</v>
      </c>
      <c r="K1232" s="6" t="s">
        <v>22</v>
      </c>
      <c r="L1232" s="6" t="s">
        <v>22</v>
      </c>
      <c r="M1232" s="6" t="s">
        <v>22</v>
      </c>
      <c r="N1232" s="7" t="s">
        <v>22</v>
      </c>
      <c r="O1232" t="str">
        <f>VLOOKUP(A1232,[1]matures!A:C,3,FALSE)</f>
        <v>-</v>
      </c>
      <c r="P1232">
        <f>VLOOKUP(A1232,[1]matures!A:E,5,FALSE)</f>
        <v>12276369</v>
      </c>
      <c r="Q1232">
        <f>VLOOKUP(A1232,[1]matures!A:F,6,FALSE)</f>
        <v>12276389</v>
      </c>
      <c r="R1232">
        <f t="shared" si="19"/>
        <v>4</v>
      </c>
    </row>
    <row r="1233" spans="1:18" x14ac:dyDescent="0.2">
      <c r="A1233" s="5" t="s">
        <v>483</v>
      </c>
      <c r="B1233" s="6">
        <v>10212276387</v>
      </c>
      <c r="C1233" s="6" t="s">
        <v>41</v>
      </c>
      <c r="D1233" s="6">
        <v>12276387</v>
      </c>
      <c r="E1233" s="6">
        <v>1532</v>
      </c>
      <c r="F1233" s="6" t="s">
        <v>23</v>
      </c>
      <c r="G1233" s="6" t="s">
        <v>23</v>
      </c>
      <c r="H1233" s="6">
        <v>0.99967399999999995</v>
      </c>
      <c r="I1233" s="6" t="s">
        <v>20</v>
      </c>
      <c r="J1233" s="6">
        <v>3.26371E-4</v>
      </c>
      <c r="K1233" s="6" t="s">
        <v>22</v>
      </c>
      <c r="L1233" s="6" t="s">
        <v>22</v>
      </c>
      <c r="M1233" s="6" t="s">
        <v>22</v>
      </c>
      <c r="N1233" s="7" t="s">
        <v>22</v>
      </c>
      <c r="O1233" t="str">
        <f>VLOOKUP(A1233,[1]matures!A:C,3,FALSE)</f>
        <v>-</v>
      </c>
      <c r="P1233">
        <f>VLOOKUP(A1233,[1]matures!A:E,5,FALSE)</f>
        <v>12276369</v>
      </c>
      <c r="Q1233">
        <f>VLOOKUP(A1233,[1]matures!A:F,6,FALSE)</f>
        <v>12276389</v>
      </c>
      <c r="R1233">
        <f t="shared" si="19"/>
        <v>3</v>
      </c>
    </row>
    <row r="1234" spans="1:18" x14ac:dyDescent="0.2">
      <c r="A1234" s="5" t="s">
        <v>483</v>
      </c>
      <c r="B1234" s="6">
        <v>10212276389</v>
      </c>
      <c r="C1234" s="6" t="s">
        <v>41</v>
      </c>
      <c r="D1234" s="6">
        <v>12276389</v>
      </c>
      <c r="E1234" s="6">
        <v>1132</v>
      </c>
      <c r="F1234" s="6" t="s">
        <v>26</v>
      </c>
      <c r="G1234" s="6" t="s">
        <v>26</v>
      </c>
      <c r="H1234" s="6">
        <v>0.93153699999999995</v>
      </c>
      <c r="I1234" s="6" t="s">
        <v>20</v>
      </c>
      <c r="J1234" s="6">
        <v>4.9028299999999997E-2</v>
      </c>
      <c r="K1234" s="6" t="s">
        <v>21</v>
      </c>
      <c r="L1234" s="6">
        <v>1.94346E-2</v>
      </c>
      <c r="M1234" s="6" t="s">
        <v>22</v>
      </c>
      <c r="N1234" s="7" t="s">
        <v>22</v>
      </c>
      <c r="O1234" t="str">
        <f>VLOOKUP(A1234,[1]matures!A:C,3,FALSE)</f>
        <v>-</v>
      </c>
      <c r="P1234">
        <f>VLOOKUP(A1234,[1]matures!A:E,5,FALSE)</f>
        <v>12276369</v>
      </c>
      <c r="Q1234">
        <f>VLOOKUP(A1234,[1]matures!A:F,6,FALSE)</f>
        <v>12276389</v>
      </c>
      <c r="R1234">
        <f t="shared" si="19"/>
        <v>1</v>
      </c>
    </row>
    <row r="1235" spans="1:18" x14ac:dyDescent="0.2">
      <c r="A1235" s="5" t="s">
        <v>484</v>
      </c>
      <c r="B1235" s="6">
        <v>10140415542</v>
      </c>
      <c r="C1235" s="6" t="s">
        <v>34</v>
      </c>
      <c r="D1235" s="6">
        <v>40415542</v>
      </c>
      <c r="E1235" s="6">
        <v>2863</v>
      </c>
      <c r="F1235" s="6" t="s">
        <v>21</v>
      </c>
      <c r="G1235" s="6" t="s">
        <v>21</v>
      </c>
      <c r="H1235" s="6">
        <v>0.98043999999999998</v>
      </c>
      <c r="I1235" s="6" t="s">
        <v>26</v>
      </c>
      <c r="J1235" s="6">
        <v>1.83374E-2</v>
      </c>
      <c r="K1235" s="6" t="s">
        <v>20</v>
      </c>
      <c r="L1235" s="6">
        <v>1.2224899999999999E-3</v>
      </c>
      <c r="M1235" s="6" t="s">
        <v>22</v>
      </c>
      <c r="N1235" s="7" t="s">
        <v>22</v>
      </c>
      <c r="O1235" t="str">
        <f>VLOOKUP(A1235,[1]matures!A:C,3,FALSE)</f>
        <v>+</v>
      </c>
      <c r="P1235">
        <f>VLOOKUP(A1235,[1]matures!A:E,5,FALSE)</f>
        <v>40415538</v>
      </c>
      <c r="Q1235">
        <f>VLOOKUP(A1235,[1]matures!A:F,6,FALSE)</f>
        <v>40415559</v>
      </c>
      <c r="R1235">
        <f t="shared" si="19"/>
        <v>5</v>
      </c>
    </row>
    <row r="1236" spans="1:18" x14ac:dyDescent="0.2">
      <c r="A1236" s="5" t="s">
        <v>484</v>
      </c>
      <c r="B1236" s="6">
        <v>10140415543</v>
      </c>
      <c r="C1236" s="6" t="s">
        <v>34</v>
      </c>
      <c r="D1236" s="6">
        <v>40415543</v>
      </c>
      <c r="E1236" s="6">
        <v>2868</v>
      </c>
      <c r="F1236" s="6" t="s">
        <v>21</v>
      </c>
      <c r="G1236" s="6" t="s">
        <v>21</v>
      </c>
      <c r="H1236" s="6">
        <v>0.99912800000000002</v>
      </c>
      <c r="I1236" s="6" t="s">
        <v>26</v>
      </c>
      <c r="J1236" s="6">
        <v>8.7168800000000002E-4</v>
      </c>
      <c r="K1236" s="6" t="s">
        <v>22</v>
      </c>
      <c r="L1236" s="6" t="s">
        <v>22</v>
      </c>
      <c r="M1236" s="6" t="s">
        <v>22</v>
      </c>
      <c r="N1236" s="7" t="s">
        <v>22</v>
      </c>
      <c r="O1236" t="str">
        <f>VLOOKUP(A1236,[1]matures!A:C,3,FALSE)</f>
        <v>+</v>
      </c>
      <c r="P1236">
        <f>VLOOKUP(A1236,[1]matures!A:E,5,FALSE)</f>
        <v>40415538</v>
      </c>
      <c r="Q1236">
        <f>VLOOKUP(A1236,[1]matures!A:F,6,FALSE)</f>
        <v>40415559</v>
      </c>
      <c r="R1236">
        <f t="shared" si="19"/>
        <v>6</v>
      </c>
    </row>
    <row r="1237" spans="1:18" x14ac:dyDescent="0.2">
      <c r="A1237" s="5" t="s">
        <v>484</v>
      </c>
      <c r="B1237" s="6">
        <v>10140415553</v>
      </c>
      <c r="C1237" s="6" t="s">
        <v>34</v>
      </c>
      <c r="D1237" s="6">
        <v>40415553</v>
      </c>
      <c r="E1237" s="6">
        <v>2865</v>
      </c>
      <c r="F1237" s="6" t="s">
        <v>23</v>
      </c>
      <c r="G1237" s="6" t="s">
        <v>23</v>
      </c>
      <c r="H1237" s="6">
        <v>0.99371699999999996</v>
      </c>
      <c r="I1237" s="6" t="s">
        <v>26</v>
      </c>
      <c r="J1237" s="6">
        <v>6.2827200000000003E-3</v>
      </c>
      <c r="K1237" s="6" t="s">
        <v>22</v>
      </c>
      <c r="L1237" s="6" t="s">
        <v>22</v>
      </c>
      <c r="M1237" s="6" t="s">
        <v>22</v>
      </c>
      <c r="N1237" s="7" t="s">
        <v>22</v>
      </c>
      <c r="O1237" t="str">
        <f>VLOOKUP(A1237,[1]matures!A:C,3,FALSE)</f>
        <v>+</v>
      </c>
      <c r="P1237">
        <f>VLOOKUP(A1237,[1]matures!A:E,5,FALSE)</f>
        <v>40415538</v>
      </c>
      <c r="Q1237">
        <f>VLOOKUP(A1237,[1]matures!A:F,6,FALSE)</f>
        <v>40415559</v>
      </c>
      <c r="R1237">
        <f t="shared" si="19"/>
        <v>16</v>
      </c>
    </row>
    <row r="1238" spans="1:18" x14ac:dyDescent="0.2">
      <c r="A1238" s="5" t="s">
        <v>484</v>
      </c>
      <c r="B1238" s="6">
        <v>10140415555</v>
      </c>
      <c r="C1238" s="6" t="s">
        <v>34</v>
      </c>
      <c r="D1238" s="6">
        <v>40415555</v>
      </c>
      <c r="E1238" s="6">
        <v>2868</v>
      </c>
      <c r="F1238" s="6" t="s">
        <v>23</v>
      </c>
      <c r="G1238" s="6" t="s">
        <v>23</v>
      </c>
      <c r="H1238" s="6">
        <v>0.98274099999999998</v>
      </c>
      <c r="I1238" s="6" t="s">
        <v>26</v>
      </c>
      <c r="J1238" s="6">
        <v>1.7259400000000001E-2</v>
      </c>
      <c r="K1238" s="6" t="s">
        <v>22</v>
      </c>
      <c r="L1238" s="6" t="s">
        <v>22</v>
      </c>
      <c r="M1238" s="6" t="s">
        <v>22</v>
      </c>
      <c r="N1238" s="7" t="s">
        <v>22</v>
      </c>
      <c r="O1238" t="str">
        <f>VLOOKUP(A1238,[1]matures!A:C,3,FALSE)</f>
        <v>+</v>
      </c>
      <c r="P1238">
        <f>VLOOKUP(A1238,[1]matures!A:E,5,FALSE)</f>
        <v>40415538</v>
      </c>
      <c r="Q1238">
        <f>VLOOKUP(A1238,[1]matures!A:F,6,FALSE)</f>
        <v>40415559</v>
      </c>
      <c r="R1238">
        <f t="shared" si="19"/>
        <v>18</v>
      </c>
    </row>
    <row r="1239" spans="1:18" x14ac:dyDescent="0.2">
      <c r="A1239" s="5" t="s">
        <v>484</v>
      </c>
      <c r="B1239" s="6">
        <v>10140415559</v>
      </c>
      <c r="C1239" s="6" t="s">
        <v>34</v>
      </c>
      <c r="D1239" s="6">
        <v>40415559</v>
      </c>
      <c r="E1239" s="6">
        <v>2867</v>
      </c>
      <c r="F1239" s="6" t="s">
        <v>23</v>
      </c>
      <c r="G1239" s="6" t="s">
        <v>23</v>
      </c>
      <c r="H1239" s="6">
        <v>0.99965099999999996</v>
      </c>
      <c r="I1239" s="6" t="s">
        <v>26</v>
      </c>
      <c r="J1239" s="6">
        <v>3.4879699999999997E-4</v>
      </c>
      <c r="K1239" s="6" t="s">
        <v>22</v>
      </c>
      <c r="L1239" s="6" t="s">
        <v>22</v>
      </c>
      <c r="M1239" s="6" t="s">
        <v>22</v>
      </c>
      <c r="N1239" s="7" t="s">
        <v>22</v>
      </c>
      <c r="O1239" t="str">
        <f>VLOOKUP(A1239,[1]matures!A:C,3,FALSE)</f>
        <v>+</v>
      </c>
      <c r="P1239">
        <f>VLOOKUP(A1239,[1]matures!A:E,5,FALSE)</f>
        <v>40415538</v>
      </c>
      <c r="Q1239">
        <f>VLOOKUP(A1239,[1]matures!A:F,6,FALSE)</f>
        <v>40415559</v>
      </c>
      <c r="R1239">
        <f t="shared" si="19"/>
        <v>22</v>
      </c>
    </row>
    <row r="1240" spans="1:18" x14ac:dyDescent="0.2">
      <c r="A1240" s="5" t="s">
        <v>485</v>
      </c>
      <c r="B1240" s="6">
        <v>10204007282</v>
      </c>
      <c r="C1240" s="6" t="s">
        <v>41</v>
      </c>
      <c r="D1240" s="6">
        <v>4007282</v>
      </c>
      <c r="E1240" s="6">
        <v>3018</v>
      </c>
      <c r="F1240" s="6" t="s">
        <v>21</v>
      </c>
      <c r="G1240" s="6" t="s">
        <v>21</v>
      </c>
      <c r="H1240" s="6">
        <v>0.989066</v>
      </c>
      <c r="I1240" s="6" t="s">
        <v>20</v>
      </c>
      <c r="J1240" s="6">
        <v>1.09344E-2</v>
      </c>
      <c r="K1240" s="6" t="s">
        <v>22</v>
      </c>
      <c r="L1240" s="6" t="s">
        <v>22</v>
      </c>
      <c r="M1240" s="6" t="s">
        <v>22</v>
      </c>
      <c r="N1240" s="7" t="s">
        <v>22</v>
      </c>
      <c r="O1240" t="str">
        <f>VLOOKUP(A1240,[1]matures!A:C,3,FALSE)</f>
        <v>+</v>
      </c>
      <c r="P1240">
        <f>VLOOKUP(A1240,[1]matures!A:E,5,FALSE)</f>
        <v>4007278</v>
      </c>
      <c r="Q1240">
        <f>VLOOKUP(A1240,[1]matures!A:F,6,FALSE)</f>
        <v>4007299</v>
      </c>
      <c r="R1240">
        <f t="shared" si="19"/>
        <v>5</v>
      </c>
    </row>
    <row r="1241" spans="1:18" x14ac:dyDescent="0.2">
      <c r="A1241" s="5" t="s">
        <v>485</v>
      </c>
      <c r="B1241" s="6">
        <v>10204007295</v>
      </c>
      <c r="C1241" s="6" t="s">
        <v>41</v>
      </c>
      <c r="D1241" s="6">
        <v>4007295</v>
      </c>
      <c r="E1241" s="6">
        <v>3013</v>
      </c>
      <c r="F1241" s="6" t="s">
        <v>23</v>
      </c>
      <c r="G1241" s="6" t="s">
        <v>23</v>
      </c>
      <c r="H1241" s="6">
        <v>0.94838999999999996</v>
      </c>
      <c r="I1241" s="6" t="s">
        <v>26</v>
      </c>
      <c r="J1241" s="6">
        <v>5.1609700000000001E-2</v>
      </c>
      <c r="K1241" s="6" t="s">
        <v>22</v>
      </c>
      <c r="L1241" s="6" t="s">
        <v>22</v>
      </c>
      <c r="M1241" s="6" t="s">
        <v>22</v>
      </c>
      <c r="N1241" s="7" t="s">
        <v>22</v>
      </c>
      <c r="O1241" t="str">
        <f>VLOOKUP(A1241,[1]matures!A:C,3,FALSE)</f>
        <v>+</v>
      </c>
      <c r="P1241">
        <f>VLOOKUP(A1241,[1]matures!A:E,5,FALSE)</f>
        <v>4007278</v>
      </c>
      <c r="Q1241">
        <f>VLOOKUP(A1241,[1]matures!A:F,6,FALSE)</f>
        <v>4007299</v>
      </c>
      <c r="R1241">
        <f t="shared" si="19"/>
        <v>18</v>
      </c>
    </row>
    <row r="1242" spans="1:18" x14ac:dyDescent="0.2">
      <c r="A1242" s="5" t="s">
        <v>486</v>
      </c>
      <c r="B1242" s="6">
        <v>10235928882</v>
      </c>
      <c r="C1242" s="6" t="s">
        <v>41</v>
      </c>
      <c r="D1242" s="6">
        <v>35928882</v>
      </c>
      <c r="E1242" s="6">
        <v>3002</v>
      </c>
      <c r="F1242" s="6" t="s">
        <v>21</v>
      </c>
      <c r="G1242" s="6" t="s">
        <v>21</v>
      </c>
      <c r="H1242" s="6">
        <v>0.91355799999999998</v>
      </c>
      <c r="I1242" s="6" t="s">
        <v>20</v>
      </c>
      <c r="J1242" s="6">
        <v>8.6442400000000003E-2</v>
      </c>
      <c r="K1242" s="6" t="s">
        <v>22</v>
      </c>
      <c r="L1242" s="6" t="s">
        <v>22</v>
      </c>
      <c r="M1242" s="6" t="s">
        <v>22</v>
      </c>
      <c r="N1242" s="7" t="s">
        <v>22</v>
      </c>
      <c r="O1242" t="str">
        <f>VLOOKUP(A1242,[1]matures!A:C,3,FALSE)</f>
        <v>+</v>
      </c>
      <c r="P1242">
        <f>VLOOKUP(A1242,[1]matures!A:E,5,FALSE)</f>
        <v>35928879</v>
      </c>
      <c r="Q1242">
        <f>VLOOKUP(A1242,[1]matures!A:F,6,FALSE)</f>
        <v>35928900</v>
      </c>
      <c r="R1242">
        <f t="shared" si="19"/>
        <v>4</v>
      </c>
    </row>
    <row r="1243" spans="1:18" x14ac:dyDescent="0.2">
      <c r="A1243" s="5" t="s">
        <v>486</v>
      </c>
      <c r="B1243" s="6">
        <v>10235928890</v>
      </c>
      <c r="C1243" s="6" t="s">
        <v>41</v>
      </c>
      <c r="D1243" s="6">
        <v>35928890</v>
      </c>
      <c r="E1243" s="6">
        <v>3016</v>
      </c>
      <c r="F1243" s="6" t="s">
        <v>20</v>
      </c>
      <c r="G1243" s="6" t="s">
        <v>20</v>
      </c>
      <c r="H1243" s="6">
        <v>0.999668</v>
      </c>
      <c r="I1243" s="6" t="s">
        <v>21</v>
      </c>
      <c r="J1243" s="6">
        <v>3.3156499999999997E-4</v>
      </c>
      <c r="K1243" s="6" t="s">
        <v>22</v>
      </c>
      <c r="L1243" s="6" t="s">
        <v>22</v>
      </c>
      <c r="M1243" s="6" t="s">
        <v>22</v>
      </c>
      <c r="N1243" s="7" t="s">
        <v>22</v>
      </c>
      <c r="O1243" t="str">
        <f>VLOOKUP(A1243,[1]matures!A:C,3,FALSE)</f>
        <v>+</v>
      </c>
      <c r="P1243">
        <f>VLOOKUP(A1243,[1]matures!A:E,5,FALSE)</f>
        <v>35928879</v>
      </c>
      <c r="Q1243">
        <f>VLOOKUP(A1243,[1]matures!A:F,6,FALSE)</f>
        <v>35928900</v>
      </c>
      <c r="R1243">
        <f t="shared" si="19"/>
        <v>12</v>
      </c>
    </row>
    <row r="1244" spans="1:18" x14ac:dyDescent="0.2">
      <c r="A1244" s="5" t="s">
        <v>486</v>
      </c>
      <c r="B1244" s="6">
        <v>10235928898</v>
      </c>
      <c r="C1244" s="6" t="s">
        <v>41</v>
      </c>
      <c r="D1244" s="6">
        <v>35928898</v>
      </c>
      <c r="E1244" s="6">
        <v>3002</v>
      </c>
      <c r="F1244" s="6" t="s">
        <v>21</v>
      </c>
      <c r="G1244" s="6" t="s">
        <v>21</v>
      </c>
      <c r="H1244" s="6">
        <v>0.91272500000000001</v>
      </c>
      <c r="I1244" s="6" t="s">
        <v>20</v>
      </c>
      <c r="J1244" s="6">
        <v>8.62758E-2</v>
      </c>
      <c r="K1244" s="6" t="s">
        <v>23</v>
      </c>
      <c r="L1244" s="6">
        <v>9.9933399999999994E-4</v>
      </c>
      <c r="M1244" s="6" t="s">
        <v>22</v>
      </c>
      <c r="N1244" s="7" t="s">
        <v>22</v>
      </c>
      <c r="O1244" t="str">
        <f>VLOOKUP(A1244,[1]matures!A:C,3,FALSE)</f>
        <v>+</v>
      </c>
      <c r="P1244">
        <f>VLOOKUP(A1244,[1]matures!A:E,5,FALSE)</f>
        <v>35928879</v>
      </c>
      <c r="Q1244">
        <f>VLOOKUP(A1244,[1]matures!A:F,6,FALSE)</f>
        <v>35928900</v>
      </c>
      <c r="R1244">
        <f t="shared" si="19"/>
        <v>20</v>
      </c>
    </row>
    <row r="1245" spans="1:18" x14ac:dyDescent="0.2">
      <c r="A1245" s="5" t="s">
        <v>486</v>
      </c>
      <c r="B1245" s="6">
        <v>10235928899</v>
      </c>
      <c r="C1245" s="6" t="s">
        <v>41</v>
      </c>
      <c r="D1245" s="6">
        <v>35928899</v>
      </c>
      <c r="E1245" s="6">
        <v>3014</v>
      </c>
      <c r="F1245" s="6" t="s">
        <v>23</v>
      </c>
      <c r="G1245" s="6" t="s">
        <v>23</v>
      </c>
      <c r="H1245" s="6">
        <v>0.99883900000000003</v>
      </c>
      <c r="I1245" s="6" t="s">
        <v>26</v>
      </c>
      <c r="J1245" s="6">
        <v>1.16125E-3</v>
      </c>
      <c r="K1245" s="6" t="s">
        <v>22</v>
      </c>
      <c r="L1245" s="6" t="s">
        <v>22</v>
      </c>
      <c r="M1245" s="6" t="s">
        <v>22</v>
      </c>
      <c r="N1245" s="7" t="s">
        <v>22</v>
      </c>
      <c r="O1245" t="str">
        <f>VLOOKUP(A1245,[1]matures!A:C,3,FALSE)</f>
        <v>+</v>
      </c>
      <c r="P1245">
        <f>VLOOKUP(A1245,[1]matures!A:E,5,FALSE)</f>
        <v>35928879</v>
      </c>
      <c r="Q1245">
        <f>VLOOKUP(A1245,[1]matures!A:F,6,FALSE)</f>
        <v>35928900</v>
      </c>
      <c r="R1245">
        <f t="shared" si="19"/>
        <v>21</v>
      </c>
    </row>
    <row r="1246" spans="1:18" x14ac:dyDescent="0.2">
      <c r="A1246" s="5" t="s">
        <v>486</v>
      </c>
      <c r="B1246" s="6">
        <v>10235928900</v>
      </c>
      <c r="C1246" s="6" t="s">
        <v>41</v>
      </c>
      <c r="D1246" s="6">
        <v>35928900</v>
      </c>
      <c r="E1246" s="6">
        <v>3002</v>
      </c>
      <c r="F1246" s="6" t="s">
        <v>23</v>
      </c>
      <c r="G1246" s="6" t="s">
        <v>23</v>
      </c>
      <c r="H1246" s="6">
        <v>0.91705499999999995</v>
      </c>
      <c r="I1246" s="6" t="s">
        <v>26</v>
      </c>
      <c r="J1246" s="6">
        <v>8.2944699999999996E-2</v>
      </c>
      <c r="K1246" s="6" t="s">
        <v>22</v>
      </c>
      <c r="L1246" s="6" t="s">
        <v>22</v>
      </c>
      <c r="M1246" s="6" t="s">
        <v>22</v>
      </c>
      <c r="N1246" s="7" t="s">
        <v>22</v>
      </c>
      <c r="O1246" t="str">
        <f>VLOOKUP(A1246,[1]matures!A:C,3,FALSE)</f>
        <v>+</v>
      </c>
      <c r="P1246">
        <f>VLOOKUP(A1246,[1]matures!A:E,5,FALSE)</f>
        <v>35928879</v>
      </c>
      <c r="Q1246">
        <f>VLOOKUP(A1246,[1]matures!A:F,6,FALSE)</f>
        <v>35928900</v>
      </c>
      <c r="R1246">
        <f t="shared" si="19"/>
        <v>22</v>
      </c>
    </row>
    <row r="1247" spans="1:18" x14ac:dyDescent="0.2">
      <c r="A1247" s="5" t="s">
        <v>487</v>
      </c>
      <c r="B1247" s="6">
        <v>10434969183</v>
      </c>
      <c r="C1247" s="6" t="s">
        <v>31</v>
      </c>
      <c r="D1247" s="6">
        <v>34969183</v>
      </c>
      <c r="E1247" s="6">
        <v>3014</v>
      </c>
      <c r="F1247" s="6" t="s">
        <v>23</v>
      </c>
      <c r="G1247" s="6" t="s">
        <v>23</v>
      </c>
      <c r="H1247" s="6">
        <v>0.999668</v>
      </c>
      <c r="I1247" s="6" t="s">
        <v>26</v>
      </c>
      <c r="J1247" s="6">
        <v>3.3178500000000002E-4</v>
      </c>
      <c r="K1247" s="6" t="s">
        <v>22</v>
      </c>
      <c r="L1247" s="6" t="s">
        <v>22</v>
      </c>
      <c r="M1247" s="6" t="s">
        <v>22</v>
      </c>
      <c r="N1247" s="7" t="s">
        <v>22</v>
      </c>
      <c r="O1247" t="str">
        <f>VLOOKUP(A1247,[1]matures!A:C,3,FALSE)</f>
        <v>-</v>
      </c>
      <c r="P1247">
        <f>VLOOKUP(A1247,[1]matures!A:E,5,FALSE)</f>
        <v>34969181</v>
      </c>
      <c r="Q1247">
        <f>VLOOKUP(A1247,[1]matures!A:F,6,FALSE)</f>
        <v>34969202</v>
      </c>
      <c r="R1247">
        <f t="shared" si="19"/>
        <v>20</v>
      </c>
    </row>
    <row r="1248" spans="1:18" x14ac:dyDescent="0.2">
      <c r="A1248" s="5" t="s">
        <v>487</v>
      </c>
      <c r="B1248" s="6">
        <v>10434969187</v>
      </c>
      <c r="C1248" s="6" t="s">
        <v>31</v>
      </c>
      <c r="D1248" s="6">
        <v>34969187</v>
      </c>
      <c r="E1248" s="6">
        <v>3016</v>
      </c>
      <c r="F1248" s="6" t="s">
        <v>21</v>
      </c>
      <c r="G1248" s="6" t="s">
        <v>21</v>
      </c>
      <c r="H1248" s="6">
        <v>0.99519199999999997</v>
      </c>
      <c r="I1248" s="6" t="s">
        <v>20</v>
      </c>
      <c r="J1248" s="6">
        <v>4.8076899999999999E-3</v>
      </c>
      <c r="K1248" s="6" t="s">
        <v>22</v>
      </c>
      <c r="L1248" s="6" t="s">
        <v>22</v>
      </c>
      <c r="M1248" s="6" t="s">
        <v>22</v>
      </c>
      <c r="N1248" s="7" t="s">
        <v>22</v>
      </c>
      <c r="O1248" t="str">
        <f>VLOOKUP(A1248,[1]matures!A:C,3,FALSE)</f>
        <v>-</v>
      </c>
      <c r="P1248">
        <f>VLOOKUP(A1248,[1]matures!A:E,5,FALSE)</f>
        <v>34969181</v>
      </c>
      <c r="Q1248">
        <f>VLOOKUP(A1248,[1]matures!A:F,6,FALSE)</f>
        <v>34969202</v>
      </c>
      <c r="R1248">
        <f t="shared" si="19"/>
        <v>16</v>
      </c>
    </row>
    <row r="1249" spans="1:18" x14ac:dyDescent="0.2">
      <c r="A1249" s="5" t="s">
        <v>487</v>
      </c>
      <c r="B1249" s="6">
        <v>10434969194</v>
      </c>
      <c r="C1249" s="6" t="s">
        <v>31</v>
      </c>
      <c r="D1249" s="6">
        <v>34969194</v>
      </c>
      <c r="E1249" s="6">
        <v>3022</v>
      </c>
      <c r="F1249" s="6" t="s">
        <v>20</v>
      </c>
      <c r="G1249" s="6" t="s">
        <v>20</v>
      </c>
      <c r="H1249" s="6">
        <v>0.99966900000000003</v>
      </c>
      <c r="I1249" s="6" t="s">
        <v>21</v>
      </c>
      <c r="J1249" s="6">
        <v>3.3090700000000002E-4</v>
      </c>
      <c r="K1249" s="6" t="s">
        <v>22</v>
      </c>
      <c r="L1249" s="6" t="s">
        <v>22</v>
      </c>
      <c r="M1249" s="6" t="s">
        <v>22</v>
      </c>
      <c r="N1249" s="7" t="s">
        <v>22</v>
      </c>
      <c r="O1249" t="str">
        <f>VLOOKUP(A1249,[1]matures!A:C,3,FALSE)</f>
        <v>-</v>
      </c>
      <c r="P1249">
        <f>VLOOKUP(A1249,[1]matures!A:E,5,FALSE)</f>
        <v>34969181</v>
      </c>
      <c r="Q1249">
        <f>VLOOKUP(A1249,[1]matures!A:F,6,FALSE)</f>
        <v>34969202</v>
      </c>
      <c r="R1249">
        <f t="shared" si="19"/>
        <v>9</v>
      </c>
    </row>
    <row r="1250" spans="1:18" x14ac:dyDescent="0.2">
      <c r="A1250" s="5" t="s">
        <v>487</v>
      </c>
      <c r="B1250" s="6">
        <v>10434969197</v>
      </c>
      <c r="C1250" s="6" t="s">
        <v>31</v>
      </c>
      <c r="D1250" s="6">
        <v>34969197</v>
      </c>
      <c r="E1250" s="6">
        <v>3016</v>
      </c>
      <c r="F1250" s="6" t="s">
        <v>23</v>
      </c>
      <c r="G1250" s="6" t="s">
        <v>23</v>
      </c>
      <c r="H1250" s="6">
        <v>0.999668</v>
      </c>
      <c r="I1250" s="6" t="s">
        <v>20</v>
      </c>
      <c r="J1250" s="6">
        <v>3.3156499999999997E-4</v>
      </c>
      <c r="K1250" s="6" t="s">
        <v>22</v>
      </c>
      <c r="L1250" s="6" t="s">
        <v>22</v>
      </c>
      <c r="M1250" s="6" t="s">
        <v>22</v>
      </c>
      <c r="N1250" s="7" t="s">
        <v>22</v>
      </c>
      <c r="O1250" t="str">
        <f>VLOOKUP(A1250,[1]matures!A:C,3,FALSE)</f>
        <v>-</v>
      </c>
      <c r="P1250">
        <f>VLOOKUP(A1250,[1]matures!A:E,5,FALSE)</f>
        <v>34969181</v>
      </c>
      <c r="Q1250">
        <f>VLOOKUP(A1250,[1]matures!A:F,6,FALSE)</f>
        <v>34969202</v>
      </c>
      <c r="R1250">
        <f t="shared" si="19"/>
        <v>6</v>
      </c>
    </row>
    <row r="1251" spans="1:18" x14ac:dyDescent="0.2">
      <c r="A1251" s="5" t="s">
        <v>487</v>
      </c>
      <c r="B1251" s="6">
        <v>10434969198</v>
      </c>
      <c r="C1251" s="6" t="s">
        <v>31</v>
      </c>
      <c r="D1251" s="6">
        <v>34969198</v>
      </c>
      <c r="E1251" s="6">
        <v>2999</v>
      </c>
      <c r="F1251" s="6" t="s">
        <v>23</v>
      </c>
      <c r="G1251" s="6" t="s">
        <v>20</v>
      </c>
      <c r="H1251" s="6">
        <v>0.63654599999999995</v>
      </c>
      <c r="I1251" s="6" t="s">
        <v>23</v>
      </c>
      <c r="J1251" s="6">
        <v>0.36212100000000003</v>
      </c>
      <c r="K1251" s="6" t="s">
        <v>26</v>
      </c>
      <c r="L1251" s="6">
        <v>1.3337799999999999E-3</v>
      </c>
      <c r="M1251" s="6" t="s">
        <v>22</v>
      </c>
      <c r="N1251" s="7" t="s">
        <v>22</v>
      </c>
      <c r="O1251" t="str">
        <f>VLOOKUP(A1251,[1]matures!A:C,3,FALSE)</f>
        <v>-</v>
      </c>
      <c r="P1251">
        <f>VLOOKUP(A1251,[1]matures!A:E,5,FALSE)</f>
        <v>34969181</v>
      </c>
      <c r="Q1251">
        <f>VLOOKUP(A1251,[1]matures!A:F,6,FALSE)</f>
        <v>34969202</v>
      </c>
      <c r="R1251">
        <f t="shared" si="19"/>
        <v>5</v>
      </c>
    </row>
    <row r="1252" spans="1:18" x14ac:dyDescent="0.2">
      <c r="A1252" s="5" t="s">
        <v>487</v>
      </c>
      <c r="B1252" s="6">
        <v>10434969199</v>
      </c>
      <c r="C1252" s="6" t="s">
        <v>31</v>
      </c>
      <c r="D1252" s="6">
        <v>34969199</v>
      </c>
      <c r="E1252" s="6">
        <v>3020</v>
      </c>
      <c r="F1252" s="6" t="s">
        <v>23</v>
      </c>
      <c r="G1252" s="6" t="s">
        <v>23</v>
      </c>
      <c r="H1252" s="6">
        <v>0.99966900000000003</v>
      </c>
      <c r="I1252" s="6" t="s">
        <v>20</v>
      </c>
      <c r="J1252" s="6">
        <v>3.31126E-4</v>
      </c>
      <c r="K1252" s="6" t="s">
        <v>22</v>
      </c>
      <c r="L1252" s="6" t="s">
        <v>22</v>
      </c>
      <c r="M1252" s="6" t="s">
        <v>22</v>
      </c>
      <c r="N1252" s="7" t="s">
        <v>22</v>
      </c>
      <c r="O1252" t="str">
        <f>VLOOKUP(A1252,[1]matures!A:C,3,FALSE)</f>
        <v>-</v>
      </c>
      <c r="P1252">
        <f>VLOOKUP(A1252,[1]matures!A:E,5,FALSE)</f>
        <v>34969181</v>
      </c>
      <c r="Q1252">
        <f>VLOOKUP(A1252,[1]matures!A:F,6,FALSE)</f>
        <v>34969202</v>
      </c>
      <c r="R1252">
        <f t="shared" si="19"/>
        <v>4</v>
      </c>
    </row>
    <row r="1253" spans="1:18" x14ac:dyDescent="0.2">
      <c r="A1253" s="5" t="s">
        <v>488</v>
      </c>
      <c r="B1253" s="6">
        <v>10728154436</v>
      </c>
      <c r="C1253" s="6" t="s">
        <v>46</v>
      </c>
      <c r="D1253" s="6">
        <v>28154436</v>
      </c>
      <c r="E1253" s="6">
        <v>2543</v>
      </c>
      <c r="F1253" s="6" t="s">
        <v>21</v>
      </c>
      <c r="G1253" s="6" t="s">
        <v>21</v>
      </c>
      <c r="H1253" s="6">
        <v>0.99901700000000004</v>
      </c>
      <c r="I1253" s="6" t="s">
        <v>20</v>
      </c>
      <c r="J1253" s="6">
        <v>9.8309099999999996E-4</v>
      </c>
      <c r="K1253" s="6" t="s">
        <v>22</v>
      </c>
      <c r="L1253" s="6" t="s">
        <v>22</v>
      </c>
      <c r="M1253" s="6" t="s">
        <v>22</v>
      </c>
      <c r="N1253" s="7" t="s">
        <v>22</v>
      </c>
      <c r="O1253" t="str">
        <f>VLOOKUP(A1253,[1]matures!A:C,3,FALSE)</f>
        <v>-</v>
      </c>
      <c r="P1253">
        <f>VLOOKUP(A1253,[1]matures!A:E,5,FALSE)</f>
        <v>28154435</v>
      </c>
      <c r="Q1253">
        <f>VLOOKUP(A1253,[1]matures!A:F,6,FALSE)</f>
        <v>28154456</v>
      </c>
      <c r="R1253">
        <f t="shared" si="19"/>
        <v>21</v>
      </c>
    </row>
    <row r="1254" spans="1:18" x14ac:dyDescent="0.2">
      <c r="A1254" s="5" t="s">
        <v>488</v>
      </c>
      <c r="B1254" s="6">
        <v>10728154441</v>
      </c>
      <c r="C1254" s="6" t="s">
        <v>46</v>
      </c>
      <c r="D1254" s="6">
        <v>28154441</v>
      </c>
      <c r="E1254" s="6">
        <v>2570</v>
      </c>
      <c r="F1254" s="6" t="s">
        <v>21</v>
      </c>
      <c r="G1254" s="6" t="s">
        <v>21</v>
      </c>
      <c r="H1254" s="6">
        <v>0.99610900000000002</v>
      </c>
      <c r="I1254" s="6" t="s">
        <v>20</v>
      </c>
      <c r="J1254" s="6">
        <v>3.8910500000000001E-3</v>
      </c>
      <c r="K1254" s="6" t="s">
        <v>22</v>
      </c>
      <c r="L1254" s="6" t="s">
        <v>22</v>
      </c>
      <c r="M1254" s="6" t="s">
        <v>22</v>
      </c>
      <c r="N1254" s="7" t="s">
        <v>22</v>
      </c>
      <c r="O1254" t="str">
        <f>VLOOKUP(A1254,[1]matures!A:C,3,FALSE)</f>
        <v>-</v>
      </c>
      <c r="P1254">
        <f>VLOOKUP(A1254,[1]matures!A:E,5,FALSE)</f>
        <v>28154435</v>
      </c>
      <c r="Q1254">
        <f>VLOOKUP(A1254,[1]matures!A:F,6,FALSE)</f>
        <v>28154456</v>
      </c>
      <c r="R1254">
        <f t="shared" si="19"/>
        <v>16</v>
      </c>
    </row>
    <row r="1255" spans="1:18" x14ac:dyDescent="0.2">
      <c r="A1255" s="5" t="s">
        <v>488</v>
      </c>
      <c r="B1255" s="6">
        <v>10728154449</v>
      </c>
      <c r="C1255" s="6" t="s">
        <v>46</v>
      </c>
      <c r="D1255" s="6">
        <v>28154449</v>
      </c>
      <c r="E1255" s="6">
        <v>2562</v>
      </c>
      <c r="F1255" s="6" t="s">
        <v>26</v>
      </c>
      <c r="G1255" s="6" t="s">
        <v>26</v>
      </c>
      <c r="H1255" s="6">
        <v>0.99961</v>
      </c>
      <c r="I1255" s="6" t="s">
        <v>21</v>
      </c>
      <c r="J1255" s="6">
        <v>3.9031999999999999E-4</v>
      </c>
      <c r="K1255" s="6" t="s">
        <v>22</v>
      </c>
      <c r="L1255" s="6" t="s">
        <v>22</v>
      </c>
      <c r="M1255" s="6" t="s">
        <v>22</v>
      </c>
      <c r="N1255" s="7" t="s">
        <v>22</v>
      </c>
      <c r="O1255" t="str">
        <f>VLOOKUP(A1255,[1]matures!A:C,3,FALSE)</f>
        <v>-</v>
      </c>
      <c r="P1255">
        <f>VLOOKUP(A1255,[1]matures!A:E,5,FALSE)</f>
        <v>28154435</v>
      </c>
      <c r="Q1255">
        <f>VLOOKUP(A1255,[1]matures!A:F,6,FALSE)</f>
        <v>28154456</v>
      </c>
      <c r="R1255">
        <f t="shared" si="19"/>
        <v>8</v>
      </c>
    </row>
    <row r="1256" spans="1:18" x14ac:dyDescent="0.2">
      <c r="A1256" s="5" t="s">
        <v>488</v>
      </c>
      <c r="B1256" s="6">
        <v>10728154453</v>
      </c>
      <c r="C1256" s="6" t="s">
        <v>46</v>
      </c>
      <c r="D1256" s="6">
        <v>28154453</v>
      </c>
      <c r="E1256" s="6">
        <v>2537</v>
      </c>
      <c r="F1256" s="6" t="s">
        <v>23</v>
      </c>
      <c r="G1256" s="6" t="s">
        <v>23</v>
      </c>
      <c r="H1256" s="6">
        <v>0.99901499999999999</v>
      </c>
      <c r="I1256" s="6" t="s">
        <v>26</v>
      </c>
      <c r="J1256" s="6">
        <v>9.8541600000000003E-4</v>
      </c>
      <c r="K1256" s="6" t="s">
        <v>22</v>
      </c>
      <c r="L1256" s="6" t="s">
        <v>22</v>
      </c>
      <c r="M1256" s="6" t="s">
        <v>22</v>
      </c>
      <c r="N1256" s="7" t="s">
        <v>22</v>
      </c>
      <c r="O1256" t="str">
        <f>VLOOKUP(A1256,[1]matures!A:C,3,FALSE)</f>
        <v>-</v>
      </c>
      <c r="P1256">
        <f>VLOOKUP(A1256,[1]matures!A:E,5,FALSE)</f>
        <v>28154435</v>
      </c>
      <c r="Q1256">
        <f>VLOOKUP(A1256,[1]matures!A:F,6,FALSE)</f>
        <v>28154456</v>
      </c>
      <c r="R1256">
        <f t="shared" si="19"/>
        <v>4</v>
      </c>
    </row>
    <row r="1257" spans="1:18" x14ac:dyDescent="0.2">
      <c r="A1257" s="5" t="s">
        <v>489</v>
      </c>
      <c r="B1257" s="6">
        <v>10818746597</v>
      </c>
      <c r="C1257" s="6" t="s">
        <v>36</v>
      </c>
      <c r="D1257" s="6">
        <v>18746597</v>
      </c>
      <c r="E1257" s="6">
        <v>2700</v>
      </c>
      <c r="F1257" s="6" t="s">
        <v>21</v>
      </c>
      <c r="G1257" s="6" t="s">
        <v>21</v>
      </c>
      <c r="H1257" s="6">
        <v>0.98129599999999995</v>
      </c>
      <c r="I1257" s="6" t="s">
        <v>23</v>
      </c>
      <c r="J1257" s="6">
        <v>1.87037E-2</v>
      </c>
      <c r="K1257" s="6" t="s">
        <v>22</v>
      </c>
      <c r="L1257" s="6" t="s">
        <v>22</v>
      </c>
      <c r="M1257" s="6" t="s">
        <v>22</v>
      </c>
      <c r="N1257" s="7" t="s">
        <v>22</v>
      </c>
      <c r="O1257" t="str">
        <f>VLOOKUP(A1257,[1]matures!A:C,3,FALSE)</f>
        <v>-</v>
      </c>
      <c r="P1257">
        <f>VLOOKUP(A1257,[1]matures!A:E,5,FALSE)</f>
        <v>18746593</v>
      </c>
      <c r="Q1257">
        <f>VLOOKUP(A1257,[1]matures!A:F,6,FALSE)</f>
        <v>18746613</v>
      </c>
      <c r="R1257">
        <f t="shared" si="19"/>
        <v>17</v>
      </c>
    </row>
    <row r="1258" spans="1:18" x14ac:dyDescent="0.2">
      <c r="A1258" s="5" t="s">
        <v>489</v>
      </c>
      <c r="B1258" s="6">
        <v>10818746606</v>
      </c>
      <c r="C1258" s="6" t="s">
        <v>36</v>
      </c>
      <c r="D1258" s="6">
        <v>18746606</v>
      </c>
      <c r="E1258" s="6">
        <v>2682</v>
      </c>
      <c r="F1258" s="6" t="s">
        <v>26</v>
      </c>
      <c r="G1258" s="6" t="s">
        <v>26</v>
      </c>
      <c r="H1258" s="6">
        <v>0.99776299999999996</v>
      </c>
      <c r="I1258" s="6" t="s">
        <v>23</v>
      </c>
      <c r="J1258" s="6">
        <v>2.2371399999999999E-3</v>
      </c>
      <c r="K1258" s="6" t="s">
        <v>22</v>
      </c>
      <c r="L1258" s="6" t="s">
        <v>22</v>
      </c>
      <c r="M1258" s="6" t="s">
        <v>22</v>
      </c>
      <c r="N1258" s="7" t="s">
        <v>22</v>
      </c>
      <c r="O1258" t="str">
        <f>VLOOKUP(A1258,[1]matures!A:C,3,FALSE)</f>
        <v>-</v>
      </c>
      <c r="P1258">
        <f>VLOOKUP(A1258,[1]matures!A:E,5,FALSE)</f>
        <v>18746593</v>
      </c>
      <c r="Q1258">
        <f>VLOOKUP(A1258,[1]matures!A:F,6,FALSE)</f>
        <v>18746613</v>
      </c>
      <c r="R1258">
        <f t="shared" si="19"/>
        <v>8</v>
      </c>
    </row>
    <row r="1259" spans="1:18" x14ac:dyDescent="0.2">
      <c r="A1259" s="5" t="s">
        <v>489</v>
      </c>
      <c r="B1259" s="6">
        <v>10818746608</v>
      </c>
      <c r="C1259" s="6" t="s">
        <v>36</v>
      </c>
      <c r="D1259" s="6">
        <v>18746608</v>
      </c>
      <c r="E1259" s="6">
        <v>2590</v>
      </c>
      <c r="F1259" s="6" t="s">
        <v>23</v>
      </c>
      <c r="G1259" s="6" t="s">
        <v>23</v>
      </c>
      <c r="H1259" s="6">
        <v>0.57084900000000005</v>
      </c>
      <c r="I1259" s="6" t="s">
        <v>26</v>
      </c>
      <c r="J1259" s="6">
        <v>0.429151</v>
      </c>
      <c r="K1259" s="6" t="s">
        <v>22</v>
      </c>
      <c r="L1259" s="6" t="s">
        <v>22</v>
      </c>
      <c r="M1259" s="6" t="s">
        <v>22</v>
      </c>
      <c r="N1259" s="7" t="s">
        <v>22</v>
      </c>
      <c r="O1259" t="str">
        <f>VLOOKUP(A1259,[1]matures!A:C,3,FALSE)</f>
        <v>-</v>
      </c>
      <c r="P1259">
        <f>VLOOKUP(A1259,[1]matures!A:E,5,FALSE)</f>
        <v>18746593</v>
      </c>
      <c r="Q1259">
        <f>VLOOKUP(A1259,[1]matures!A:F,6,FALSE)</f>
        <v>18746613</v>
      </c>
      <c r="R1259">
        <f t="shared" si="19"/>
        <v>6</v>
      </c>
    </row>
    <row r="1260" spans="1:18" x14ac:dyDescent="0.2">
      <c r="A1260" s="5" t="s">
        <v>489</v>
      </c>
      <c r="B1260" s="6">
        <v>10818746609</v>
      </c>
      <c r="C1260" s="6" t="s">
        <v>36</v>
      </c>
      <c r="D1260" s="6">
        <v>18746609</v>
      </c>
      <c r="E1260" s="6">
        <v>2417</v>
      </c>
      <c r="F1260" s="6" t="s">
        <v>21</v>
      </c>
      <c r="G1260" s="6" t="s">
        <v>21</v>
      </c>
      <c r="H1260" s="6">
        <v>0.99958599999999997</v>
      </c>
      <c r="I1260" s="6" t="s">
        <v>20</v>
      </c>
      <c r="J1260" s="6">
        <v>4.13736E-4</v>
      </c>
      <c r="K1260" s="6" t="s">
        <v>22</v>
      </c>
      <c r="L1260" s="6" t="s">
        <v>22</v>
      </c>
      <c r="M1260" s="6" t="s">
        <v>22</v>
      </c>
      <c r="N1260" s="7" t="s">
        <v>22</v>
      </c>
      <c r="O1260" t="str">
        <f>VLOOKUP(A1260,[1]matures!A:C,3,FALSE)</f>
        <v>-</v>
      </c>
      <c r="P1260">
        <f>VLOOKUP(A1260,[1]matures!A:E,5,FALSE)</f>
        <v>18746593</v>
      </c>
      <c r="Q1260">
        <f>VLOOKUP(A1260,[1]matures!A:F,6,FALSE)</f>
        <v>18746613</v>
      </c>
      <c r="R1260">
        <f t="shared" si="19"/>
        <v>5</v>
      </c>
    </row>
    <row r="1261" spans="1:18" x14ac:dyDescent="0.2">
      <c r="A1261" s="5" t="s">
        <v>490</v>
      </c>
      <c r="B1261" s="6">
        <v>10114130487</v>
      </c>
      <c r="C1261" s="6" t="s">
        <v>34</v>
      </c>
      <c r="D1261" s="6">
        <v>14130487</v>
      </c>
      <c r="E1261" s="6">
        <v>1549</v>
      </c>
      <c r="F1261" s="6" t="s">
        <v>21</v>
      </c>
      <c r="G1261" s="6" t="s">
        <v>21</v>
      </c>
      <c r="H1261" s="6">
        <v>0.97450000000000003</v>
      </c>
      <c r="I1261" s="6" t="s">
        <v>20</v>
      </c>
      <c r="J1261" s="6">
        <v>2.55003E-2</v>
      </c>
      <c r="K1261" s="6" t="s">
        <v>22</v>
      </c>
      <c r="L1261" s="6" t="s">
        <v>22</v>
      </c>
      <c r="M1261" s="6" t="s">
        <v>22</v>
      </c>
      <c r="N1261" s="7" t="s">
        <v>22</v>
      </c>
      <c r="O1261" t="str">
        <f>VLOOKUP(A1261,[1]matures!A:C,3,FALSE)</f>
        <v>+</v>
      </c>
      <c r="P1261">
        <f>VLOOKUP(A1261,[1]matures!A:E,5,FALSE)</f>
        <v>14130483</v>
      </c>
      <c r="Q1261">
        <f>VLOOKUP(A1261,[1]matures!A:F,6,FALSE)</f>
        <v>14130503</v>
      </c>
      <c r="R1261">
        <f t="shared" si="19"/>
        <v>5</v>
      </c>
    </row>
    <row r="1262" spans="1:18" x14ac:dyDescent="0.2">
      <c r="A1262" s="5" t="s">
        <v>491</v>
      </c>
      <c r="B1262" s="6">
        <v>10713120707</v>
      </c>
      <c r="C1262" s="6" t="s">
        <v>46</v>
      </c>
      <c r="D1262" s="6">
        <v>13120707</v>
      </c>
      <c r="E1262" s="6">
        <v>2921</v>
      </c>
      <c r="F1262" s="6" t="s">
        <v>23</v>
      </c>
      <c r="G1262" s="6" t="s">
        <v>23</v>
      </c>
      <c r="H1262" s="6">
        <v>0.98921599999999998</v>
      </c>
      <c r="I1262" s="6" t="s">
        <v>26</v>
      </c>
      <c r="J1262" s="6">
        <v>1.0784E-2</v>
      </c>
      <c r="K1262" s="6" t="s">
        <v>22</v>
      </c>
      <c r="L1262" s="6" t="s">
        <v>22</v>
      </c>
      <c r="M1262" s="6" t="s">
        <v>22</v>
      </c>
      <c r="N1262" s="7" t="s">
        <v>22</v>
      </c>
      <c r="O1262" t="str">
        <f>VLOOKUP(A1262,[1]matures!A:C,3,FALSE)</f>
        <v>-</v>
      </c>
      <c r="P1262">
        <f>VLOOKUP(A1262,[1]matures!A:E,5,FALSE)</f>
        <v>13120705</v>
      </c>
      <c r="Q1262">
        <f>VLOOKUP(A1262,[1]matures!A:F,6,FALSE)</f>
        <v>13120725</v>
      </c>
      <c r="R1262">
        <f t="shared" si="19"/>
        <v>19</v>
      </c>
    </row>
    <row r="1263" spans="1:18" x14ac:dyDescent="0.2">
      <c r="A1263" s="5" t="s">
        <v>491</v>
      </c>
      <c r="B1263" s="6">
        <v>10713120715</v>
      </c>
      <c r="C1263" s="6" t="s">
        <v>46</v>
      </c>
      <c r="D1263" s="6">
        <v>13120715</v>
      </c>
      <c r="E1263" s="6">
        <v>2543</v>
      </c>
      <c r="F1263" s="6" t="s">
        <v>21</v>
      </c>
      <c r="G1263" s="6" t="s">
        <v>21</v>
      </c>
      <c r="H1263" s="6">
        <v>0.96952400000000005</v>
      </c>
      <c r="I1263" s="6" t="s">
        <v>20</v>
      </c>
      <c r="J1263" s="6">
        <v>3.0475800000000001E-2</v>
      </c>
      <c r="K1263" s="6" t="s">
        <v>22</v>
      </c>
      <c r="L1263" s="6" t="s">
        <v>22</v>
      </c>
      <c r="M1263" s="6" t="s">
        <v>22</v>
      </c>
      <c r="N1263" s="7" t="s">
        <v>22</v>
      </c>
      <c r="O1263" t="str">
        <f>VLOOKUP(A1263,[1]matures!A:C,3,FALSE)</f>
        <v>-</v>
      </c>
      <c r="P1263">
        <f>VLOOKUP(A1263,[1]matures!A:E,5,FALSE)</f>
        <v>13120705</v>
      </c>
      <c r="Q1263">
        <f>VLOOKUP(A1263,[1]matures!A:F,6,FALSE)</f>
        <v>13120725</v>
      </c>
      <c r="R1263">
        <f t="shared" si="19"/>
        <v>11</v>
      </c>
    </row>
    <row r="1264" spans="1:18" x14ac:dyDescent="0.2">
      <c r="A1264" s="5" t="s">
        <v>491</v>
      </c>
      <c r="B1264" s="6">
        <v>10713120717</v>
      </c>
      <c r="C1264" s="6" t="s">
        <v>46</v>
      </c>
      <c r="D1264" s="6">
        <v>13120717</v>
      </c>
      <c r="E1264" s="6">
        <v>2531</v>
      </c>
      <c r="F1264" s="6" t="s">
        <v>21</v>
      </c>
      <c r="G1264" s="6" t="s">
        <v>21</v>
      </c>
      <c r="H1264" s="6">
        <v>0.96957700000000002</v>
      </c>
      <c r="I1264" s="6" t="s">
        <v>23</v>
      </c>
      <c r="J1264" s="6">
        <v>3.04228E-2</v>
      </c>
      <c r="K1264" s="6" t="s">
        <v>22</v>
      </c>
      <c r="L1264" s="6" t="s">
        <v>22</v>
      </c>
      <c r="M1264" s="6" t="s">
        <v>22</v>
      </c>
      <c r="N1264" s="7" t="s">
        <v>22</v>
      </c>
      <c r="O1264" t="str">
        <f>VLOOKUP(A1264,[1]matures!A:C,3,FALSE)</f>
        <v>-</v>
      </c>
      <c r="P1264">
        <f>VLOOKUP(A1264,[1]matures!A:E,5,FALSE)</f>
        <v>13120705</v>
      </c>
      <c r="Q1264">
        <f>VLOOKUP(A1264,[1]matures!A:F,6,FALSE)</f>
        <v>13120725</v>
      </c>
      <c r="R1264">
        <f t="shared" si="19"/>
        <v>9</v>
      </c>
    </row>
    <row r="1265" spans="1:18" x14ac:dyDescent="0.2">
      <c r="A1265" s="5" t="s">
        <v>491</v>
      </c>
      <c r="B1265" s="6">
        <v>10713120718</v>
      </c>
      <c r="C1265" s="6" t="s">
        <v>46</v>
      </c>
      <c r="D1265" s="6">
        <v>13120718</v>
      </c>
      <c r="E1265" s="6">
        <v>2512</v>
      </c>
      <c r="F1265" s="6" t="s">
        <v>23</v>
      </c>
      <c r="G1265" s="6" t="s">
        <v>23</v>
      </c>
      <c r="H1265" s="6">
        <v>0.96914800000000001</v>
      </c>
      <c r="I1265" s="6" t="s">
        <v>26</v>
      </c>
      <c r="J1265" s="6">
        <v>3.0851900000000002E-2</v>
      </c>
      <c r="K1265" s="6" t="s">
        <v>22</v>
      </c>
      <c r="L1265" s="6" t="s">
        <v>22</v>
      </c>
      <c r="M1265" s="6" t="s">
        <v>22</v>
      </c>
      <c r="N1265" s="7" t="s">
        <v>22</v>
      </c>
      <c r="O1265" t="str">
        <f>VLOOKUP(A1265,[1]matures!A:C,3,FALSE)</f>
        <v>-</v>
      </c>
      <c r="P1265">
        <f>VLOOKUP(A1265,[1]matures!A:E,5,FALSE)</f>
        <v>13120705</v>
      </c>
      <c r="Q1265">
        <f>VLOOKUP(A1265,[1]matures!A:F,6,FALSE)</f>
        <v>13120725</v>
      </c>
      <c r="R1265">
        <f t="shared" si="19"/>
        <v>8</v>
      </c>
    </row>
    <row r="1266" spans="1:18" x14ac:dyDescent="0.2">
      <c r="A1266" s="5" t="s">
        <v>491</v>
      </c>
      <c r="B1266" s="6">
        <v>10713120721</v>
      </c>
      <c r="C1266" s="6" t="s">
        <v>46</v>
      </c>
      <c r="D1266" s="6">
        <v>13120721</v>
      </c>
      <c r="E1266" s="6">
        <v>2909</v>
      </c>
      <c r="F1266" s="6" t="s">
        <v>23</v>
      </c>
      <c r="G1266" s="6" t="s">
        <v>23</v>
      </c>
      <c r="H1266" s="6">
        <v>0.99982800000000005</v>
      </c>
      <c r="I1266" s="6" t="s">
        <v>26</v>
      </c>
      <c r="J1266" s="6">
        <v>1.7187999999999999E-4</v>
      </c>
      <c r="K1266" s="6" t="s">
        <v>22</v>
      </c>
      <c r="L1266" s="6" t="s">
        <v>22</v>
      </c>
      <c r="M1266" s="6" t="s">
        <v>22</v>
      </c>
      <c r="N1266" s="7" t="s">
        <v>22</v>
      </c>
      <c r="O1266" t="str">
        <f>VLOOKUP(A1266,[1]matures!A:C,3,FALSE)</f>
        <v>-</v>
      </c>
      <c r="P1266">
        <f>VLOOKUP(A1266,[1]matures!A:E,5,FALSE)</f>
        <v>13120705</v>
      </c>
      <c r="Q1266">
        <f>VLOOKUP(A1266,[1]matures!A:F,6,FALSE)</f>
        <v>13120725</v>
      </c>
      <c r="R1266">
        <f t="shared" si="19"/>
        <v>5</v>
      </c>
    </row>
    <row r="1267" spans="1:18" x14ac:dyDescent="0.2">
      <c r="A1267" s="5" t="s">
        <v>492</v>
      </c>
      <c r="B1267" s="6">
        <v>11006928686</v>
      </c>
      <c r="C1267" s="6" t="s">
        <v>48</v>
      </c>
      <c r="D1267" s="6">
        <v>6928686</v>
      </c>
      <c r="E1267" s="6">
        <v>3016</v>
      </c>
      <c r="F1267" s="6" t="s">
        <v>21</v>
      </c>
      <c r="G1267" s="6" t="s">
        <v>21</v>
      </c>
      <c r="H1267" s="6">
        <v>0.98690299999999997</v>
      </c>
      <c r="I1267" s="6" t="s">
        <v>20</v>
      </c>
      <c r="J1267" s="6">
        <v>1.30968E-2</v>
      </c>
      <c r="K1267" s="6" t="s">
        <v>22</v>
      </c>
      <c r="L1267" s="6" t="s">
        <v>22</v>
      </c>
      <c r="M1267" s="6" t="s">
        <v>22</v>
      </c>
      <c r="N1267" s="7" t="s">
        <v>22</v>
      </c>
      <c r="O1267" t="str">
        <f>VLOOKUP(A1267,[1]matures!A:C,3,FALSE)</f>
        <v>+</v>
      </c>
      <c r="P1267">
        <f>VLOOKUP(A1267,[1]matures!A:E,5,FALSE)</f>
        <v>6928685</v>
      </c>
      <c r="Q1267">
        <f>VLOOKUP(A1267,[1]matures!A:F,6,FALSE)</f>
        <v>6928705</v>
      </c>
      <c r="R1267">
        <f t="shared" si="19"/>
        <v>2</v>
      </c>
    </row>
    <row r="1268" spans="1:18" x14ac:dyDescent="0.2">
      <c r="A1268" s="5" t="s">
        <v>492</v>
      </c>
      <c r="B1268" s="6">
        <v>11006928689</v>
      </c>
      <c r="C1268" s="6" t="s">
        <v>48</v>
      </c>
      <c r="D1268" s="6">
        <v>6928689</v>
      </c>
      <c r="E1268" s="6">
        <v>2990</v>
      </c>
      <c r="F1268" s="6" t="s">
        <v>21</v>
      </c>
      <c r="G1268" s="6" t="s">
        <v>21</v>
      </c>
      <c r="H1268" s="6">
        <v>0.99715699999999996</v>
      </c>
      <c r="I1268" s="6" t="s">
        <v>20</v>
      </c>
      <c r="J1268" s="6">
        <v>2.8428099999999999E-3</v>
      </c>
      <c r="K1268" s="6" t="s">
        <v>22</v>
      </c>
      <c r="L1268" s="6" t="s">
        <v>22</v>
      </c>
      <c r="M1268" s="6" t="s">
        <v>22</v>
      </c>
      <c r="N1268" s="7" t="s">
        <v>22</v>
      </c>
      <c r="O1268" t="str">
        <f>VLOOKUP(A1268,[1]matures!A:C,3,FALSE)</f>
        <v>+</v>
      </c>
      <c r="P1268">
        <f>VLOOKUP(A1268,[1]matures!A:E,5,FALSE)</f>
        <v>6928685</v>
      </c>
      <c r="Q1268">
        <f>VLOOKUP(A1268,[1]matures!A:F,6,FALSE)</f>
        <v>6928705</v>
      </c>
      <c r="R1268">
        <f t="shared" si="19"/>
        <v>5</v>
      </c>
    </row>
    <row r="1269" spans="1:18" x14ac:dyDescent="0.2">
      <c r="A1269" s="5" t="s">
        <v>492</v>
      </c>
      <c r="B1269" s="6">
        <v>11006928692</v>
      </c>
      <c r="C1269" s="6" t="s">
        <v>48</v>
      </c>
      <c r="D1269" s="6">
        <v>6928692</v>
      </c>
      <c r="E1269" s="6">
        <v>2990</v>
      </c>
      <c r="F1269" s="6" t="s">
        <v>21</v>
      </c>
      <c r="G1269" s="6" t="s">
        <v>21</v>
      </c>
      <c r="H1269" s="6">
        <v>0.999498</v>
      </c>
      <c r="I1269" s="6" t="s">
        <v>20</v>
      </c>
      <c r="J1269" s="6">
        <v>5.0167199999999999E-4</v>
      </c>
      <c r="K1269" s="6" t="s">
        <v>22</v>
      </c>
      <c r="L1269" s="6" t="s">
        <v>22</v>
      </c>
      <c r="M1269" s="6" t="s">
        <v>22</v>
      </c>
      <c r="N1269" s="7" t="s">
        <v>22</v>
      </c>
      <c r="O1269" t="str">
        <f>VLOOKUP(A1269,[1]matures!A:C,3,FALSE)</f>
        <v>+</v>
      </c>
      <c r="P1269">
        <f>VLOOKUP(A1269,[1]matures!A:E,5,FALSE)</f>
        <v>6928685</v>
      </c>
      <c r="Q1269">
        <f>VLOOKUP(A1269,[1]matures!A:F,6,FALSE)</f>
        <v>6928705</v>
      </c>
      <c r="R1269">
        <f t="shared" si="19"/>
        <v>8</v>
      </c>
    </row>
    <row r="1270" spans="1:18" x14ac:dyDescent="0.2">
      <c r="A1270" s="5" t="s">
        <v>492</v>
      </c>
      <c r="B1270" s="6">
        <v>11006928693</v>
      </c>
      <c r="C1270" s="6" t="s">
        <v>48</v>
      </c>
      <c r="D1270" s="6">
        <v>6928693</v>
      </c>
      <c r="E1270" s="6">
        <v>2990</v>
      </c>
      <c r="F1270" s="6" t="s">
        <v>23</v>
      </c>
      <c r="G1270" s="6" t="s">
        <v>23</v>
      </c>
      <c r="H1270" s="6">
        <v>0.999498</v>
      </c>
      <c r="I1270" s="6" t="s">
        <v>21</v>
      </c>
      <c r="J1270" s="6">
        <v>5.0167199999999999E-4</v>
      </c>
      <c r="K1270" s="6" t="s">
        <v>22</v>
      </c>
      <c r="L1270" s="6" t="s">
        <v>22</v>
      </c>
      <c r="M1270" s="6" t="s">
        <v>22</v>
      </c>
      <c r="N1270" s="7" t="s">
        <v>22</v>
      </c>
      <c r="O1270" t="str">
        <f>VLOOKUP(A1270,[1]matures!A:C,3,FALSE)</f>
        <v>+</v>
      </c>
      <c r="P1270">
        <f>VLOOKUP(A1270,[1]matures!A:E,5,FALSE)</f>
        <v>6928685</v>
      </c>
      <c r="Q1270">
        <f>VLOOKUP(A1270,[1]matures!A:F,6,FALSE)</f>
        <v>6928705</v>
      </c>
      <c r="R1270">
        <f t="shared" si="19"/>
        <v>9</v>
      </c>
    </row>
    <row r="1271" spans="1:18" x14ac:dyDescent="0.2">
      <c r="A1271" s="5" t="s">
        <v>492</v>
      </c>
      <c r="B1271" s="6">
        <v>11006928695</v>
      </c>
      <c r="C1271" s="6" t="s">
        <v>48</v>
      </c>
      <c r="D1271" s="6">
        <v>6928695</v>
      </c>
      <c r="E1271" s="6">
        <v>2990</v>
      </c>
      <c r="F1271" s="6" t="s">
        <v>23</v>
      </c>
      <c r="G1271" s="6" t="s">
        <v>23</v>
      </c>
      <c r="H1271" s="6">
        <v>0.99966600000000005</v>
      </c>
      <c r="I1271" s="6" t="s">
        <v>26</v>
      </c>
      <c r="J1271" s="6">
        <v>3.3444799999999999E-4</v>
      </c>
      <c r="K1271" s="6" t="s">
        <v>22</v>
      </c>
      <c r="L1271" s="6" t="s">
        <v>22</v>
      </c>
      <c r="M1271" s="6" t="s">
        <v>22</v>
      </c>
      <c r="N1271" s="7" t="s">
        <v>22</v>
      </c>
      <c r="O1271" t="str">
        <f>VLOOKUP(A1271,[1]matures!A:C,3,FALSE)</f>
        <v>+</v>
      </c>
      <c r="P1271">
        <f>VLOOKUP(A1271,[1]matures!A:E,5,FALSE)</f>
        <v>6928685</v>
      </c>
      <c r="Q1271">
        <f>VLOOKUP(A1271,[1]matures!A:F,6,FALSE)</f>
        <v>6928705</v>
      </c>
      <c r="R1271">
        <f t="shared" si="19"/>
        <v>11</v>
      </c>
    </row>
    <row r="1272" spans="1:18" x14ac:dyDescent="0.2">
      <c r="A1272" s="5" t="s">
        <v>492</v>
      </c>
      <c r="B1272" s="6">
        <v>11006928697</v>
      </c>
      <c r="C1272" s="6" t="s">
        <v>48</v>
      </c>
      <c r="D1272" s="6">
        <v>6928697</v>
      </c>
      <c r="E1272" s="6">
        <v>3020</v>
      </c>
      <c r="F1272" s="6" t="s">
        <v>26</v>
      </c>
      <c r="G1272" s="6" t="s">
        <v>26</v>
      </c>
      <c r="H1272" s="6">
        <v>0.99966900000000003</v>
      </c>
      <c r="I1272" s="6" t="s">
        <v>20</v>
      </c>
      <c r="J1272" s="6">
        <v>3.31126E-4</v>
      </c>
      <c r="K1272" s="6" t="s">
        <v>22</v>
      </c>
      <c r="L1272" s="6" t="s">
        <v>22</v>
      </c>
      <c r="M1272" s="6" t="s">
        <v>22</v>
      </c>
      <c r="N1272" s="7" t="s">
        <v>22</v>
      </c>
      <c r="O1272" t="str">
        <f>VLOOKUP(A1272,[1]matures!A:C,3,FALSE)</f>
        <v>+</v>
      </c>
      <c r="P1272">
        <f>VLOOKUP(A1272,[1]matures!A:E,5,FALSE)</f>
        <v>6928685</v>
      </c>
      <c r="Q1272">
        <f>VLOOKUP(A1272,[1]matures!A:F,6,FALSE)</f>
        <v>6928705</v>
      </c>
      <c r="R1272">
        <f t="shared" si="19"/>
        <v>13</v>
      </c>
    </row>
    <row r="1273" spans="1:18" x14ac:dyDescent="0.2">
      <c r="A1273" s="5" t="s">
        <v>492</v>
      </c>
      <c r="B1273" s="6">
        <v>11006928700</v>
      </c>
      <c r="C1273" s="6" t="s">
        <v>48</v>
      </c>
      <c r="D1273" s="6">
        <v>6928700</v>
      </c>
      <c r="E1273" s="6">
        <v>3014</v>
      </c>
      <c r="F1273" s="6" t="s">
        <v>23</v>
      </c>
      <c r="G1273" s="6" t="s">
        <v>23</v>
      </c>
      <c r="H1273" s="6">
        <v>0.99767799999999995</v>
      </c>
      <c r="I1273" s="6" t="s">
        <v>26</v>
      </c>
      <c r="J1273" s="6">
        <v>2.32249E-3</v>
      </c>
      <c r="K1273" s="6" t="s">
        <v>22</v>
      </c>
      <c r="L1273" s="6" t="s">
        <v>22</v>
      </c>
      <c r="M1273" s="6" t="s">
        <v>22</v>
      </c>
      <c r="N1273" s="7" t="s">
        <v>22</v>
      </c>
      <c r="O1273" t="str">
        <f>VLOOKUP(A1273,[1]matures!A:C,3,FALSE)</f>
        <v>+</v>
      </c>
      <c r="P1273">
        <f>VLOOKUP(A1273,[1]matures!A:E,5,FALSE)</f>
        <v>6928685</v>
      </c>
      <c r="Q1273">
        <f>VLOOKUP(A1273,[1]matures!A:F,6,FALSE)</f>
        <v>6928705</v>
      </c>
      <c r="R1273">
        <f t="shared" si="19"/>
        <v>16</v>
      </c>
    </row>
    <row r="1274" spans="1:18" x14ac:dyDescent="0.2">
      <c r="A1274" s="5" t="s">
        <v>492</v>
      </c>
      <c r="B1274" s="6">
        <v>11006928705</v>
      </c>
      <c r="C1274" s="6" t="s">
        <v>48</v>
      </c>
      <c r="D1274" s="6">
        <v>6928705</v>
      </c>
      <c r="E1274" s="6">
        <v>3015</v>
      </c>
      <c r="F1274" s="6" t="s">
        <v>23</v>
      </c>
      <c r="G1274" s="6" t="s">
        <v>23</v>
      </c>
      <c r="H1274" s="6">
        <v>0.99336599999999997</v>
      </c>
      <c r="I1274" s="6" t="s">
        <v>20</v>
      </c>
      <c r="J1274" s="6">
        <v>6.6334999999999996E-3</v>
      </c>
      <c r="K1274" s="6" t="s">
        <v>22</v>
      </c>
      <c r="L1274" s="6" t="s">
        <v>22</v>
      </c>
      <c r="M1274" s="6" t="s">
        <v>22</v>
      </c>
      <c r="N1274" s="7" t="s">
        <v>22</v>
      </c>
      <c r="O1274" t="str">
        <f>VLOOKUP(A1274,[1]matures!A:C,3,FALSE)</f>
        <v>+</v>
      </c>
      <c r="P1274">
        <f>VLOOKUP(A1274,[1]matures!A:E,5,FALSE)</f>
        <v>6928685</v>
      </c>
      <c r="Q1274">
        <f>VLOOKUP(A1274,[1]matures!A:F,6,FALSE)</f>
        <v>6928705</v>
      </c>
      <c r="R1274">
        <f t="shared" si="19"/>
        <v>21</v>
      </c>
    </row>
    <row r="1275" spans="1:18" x14ac:dyDescent="0.2">
      <c r="A1275" s="5" t="s">
        <v>493</v>
      </c>
      <c r="B1275" s="6">
        <v>10322974252</v>
      </c>
      <c r="C1275" s="6" t="s">
        <v>25</v>
      </c>
      <c r="D1275" s="6">
        <v>22974252</v>
      </c>
      <c r="E1275" s="6">
        <v>1048</v>
      </c>
      <c r="F1275" s="6" t="s">
        <v>26</v>
      </c>
      <c r="G1275" s="6" t="s">
        <v>26</v>
      </c>
      <c r="H1275" s="6">
        <v>0.90887399999999996</v>
      </c>
      <c r="I1275" s="6" t="s">
        <v>20</v>
      </c>
      <c r="J1275" s="6">
        <v>6.9179400000000002E-2</v>
      </c>
      <c r="K1275" s="6" t="s">
        <v>21</v>
      </c>
      <c r="L1275" s="6">
        <v>2.19466E-2</v>
      </c>
      <c r="M1275" s="6" t="s">
        <v>22</v>
      </c>
      <c r="N1275" s="7" t="s">
        <v>22</v>
      </c>
      <c r="O1275" t="str">
        <f>VLOOKUP(A1275,[1]matures!A:C,3,FALSE)</f>
        <v>+</v>
      </c>
      <c r="P1275">
        <f>VLOOKUP(A1275,[1]matures!A:E,5,FALSE)</f>
        <v>22974239</v>
      </c>
      <c r="Q1275">
        <f>VLOOKUP(A1275,[1]matures!A:F,6,FALSE)</f>
        <v>22974262</v>
      </c>
      <c r="R1275">
        <f t="shared" si="19"/>
        <v>14</v>
      </c>
    </row>
    <row r="1276" spans="1:18" x14ac:dyDescent="0.2">
      <c r="A1276" s="5" t="s">
        <v>494</v>
      </c>
      <c r="B1276" s="6">
        <v>10716417258</v>
      </c>
      <c r="C1276" s="6" t="s">
        <v>46</v>
      </c>
      <c r="D1276" s="6">
        <v>16417258</v>
      </c>
      <c r="E1276" s="6">
        <v>1026</v>
      </c>
      <c r="F1276" s="6" t="s">
        <v>26</v>
      </c>
      <c r="G1276" s="6" t="s">
        <v>26</v>
      </c>
      <c r="H1276" s="6">
        <v>0.98976600000000003</v>
      </c>
      <c r="I1276" s="6" t="s">
        <v>21</v>
      </c>
      <c r="J1276" s="6">
        <v>1.0233900000000001E-2</v>
      </c>
      <c r="K1276" s="6" t="s">
        <v>22</v>
      </c>
      <c r="L1276" s="6" t="s">
        <v>22</v>
      </c>
      <c r="M1276" s="6" t="s">
        <v>22</v>
      </c>
      <c r="N1276" s="7" t="s">
        <v>22</v>
      </c>
      <c r="O1276" t="str">
        <f>VLOOKUP(A1276,[1]matures!A:C,3,FALSE)</f>
        <v>+</v>
      </c>
      <c r="P1276">
        <f>VLOOKUP(A1276,[1]matures!A:E,5,FALSE)</f>
        <v>16417245</v>
      </c>
      <c r="Q1276">
        <f>VLOOKUP(A1276,[1]matures!A:F,6,FALSE)</f>
        <v>16417268</v>
      </c>
      <c r="R1276">
        <f t="shared" si="19"/>
        <v>14</v>
      </c>
    </row>
    <row r="1277" spans="1:18" x14ac:dyDescent="0.2">
      <c r="A1277" s="5" t="s">
        <v>495</v>
      </c>
      <c r="B1277" s="6">
        <v>10819925367</v>
      </c>
      <c r="C1277" s="6" t="s">
        <v>36</v>
      </c>
      <c r="D1277" s="6">
        <v>19925367</v>
      </c>
      <c r="E1277" s="6">
        <v>2865</v>
      </c>
      <c r="F1277" s="6" t="s">
        <v>21</v>
      </c>
      <c r="G1277" s="6" t="s">
        <v>21</v>
      </c>
      <c r="H1277" s="6">
        <v>0.99930200000000002</v>
      </c>
      <c r="I1277" s="6" t="s">
        <v>20</v>
      </c>
      <c r="J1277" s="6">
        <v>6.9808000000000001E-4</v>
      </c>
      <c r="K1277" s="6" t="s">
        <v>22</v>
      </c>
      <c r="L1277" s="6" t="s">
        <v>22</v>
      </c>
      <c r="M1277" s="6" t="s">
        <v>22</v>
      </c>
      <c r="N1277" s="7" t="s">
        <v>22</v>
      </c>
      <c r="O1277" t="str">
        <f>VLOOKUP(A1277,[1]matures!A:C,3,FALSE)</f>
        <v>-</v>
      </c>
      <c r="P1277">
        <f>VLOOKUP(A1277,[1]matures!A:E,5,FALSE)</f>
        <v>19925361</v>
      </c>
      <c r="Q1277">
        <f>VLOOKUP(A1277,[1]matures!A:F,6,FALSE)</f>
        <v>19925384</v>
      </c>
      <c r="R1277">
        <f t="shared" si="19"/>
        <v>18</v>
      </c>
    </row>
    <row r="1278" spans="1:18" x14ac:dyDescent="0.2">
      <c r="A1278" s="5" t="s">
        <v>495</v>
      </c>
      <c r="B1278" s="6">
        <v>10819925371</v>
      </c>
      <c r="C1278" s="6" t="s">
        <v>36</v>
      </c>
      <c r="D1278" s="6">
        <v>19925371</v>
      </c>
      <c r="E1278" s="6">
        <v>2655</v>
      </c>
      <c r="F1278" s="6" t="s">
        <v>20</v>
      </c>
      <c r="G1278" s="6" t="s">
        <v>23</v>
      </c>
      <c r="H1278" s="6">
        <v>0.70922799999999997</v>
      </c>
      <c r="I1278" s="6" t="s">
        <v>20</v>
      </c>
      <c r="J1278" s="6">
        <v>0.29077199999999997</v>
      </c>
      <c r="K1278" s="6" t="s">
        <v>22</v>
      </c>
      <c r="L1278" s="6" t="s">
        <v>22</v>
      </c>
      <c r="M1278" s="6" t="s">
        <v>22</v>
      </c>
      <c r="N1278" s="7" t="s">
        <v>22</v>
      </c>
      <c r="O1278" t="str">
        <f>VLOOKUP(A1278,[1]matures!A:C,3,FALSE)</f>
        <v>-</v>
      </c>
      <c r="P1278">
        <f>VLOOKUP(A1278,[1]matures!A:E,5,FALSE)</f>
        <v>19925361</v>
      </c>
      <c r="Q1278">
        <f>VLOOKUP(A1278,[1]matures!A:F,6,FALSE)</f>
        <v>19925384</v>
      </c>
      <c r="R1278">
        <f t="shared" si="19"/>
        <v>14</v>
      </c>
    </row>
    <row r="1279" spans="1:18" x14ac:dyDescent="0.2">
      <c r="A1279" s="5" t="s">
        <v>495</v>
      </c>
      <c r="B1279" s="6">
        <v>10819925374</v>
      </c>
      <c r="C1279" s="6" t="s">
        <v>36</v>
      </c>
      <c r="D1279" s="6">
        <v>19925374</v>
      </c>
      <c r="E1279" s="6">
        <v>2874</v>
      </c>
      <c r="F1279" s="6" t="s">
        <v>23</v>
      </c>
      <c r="G1279" s="6" t="s">
        <v>23</v>
      </c>
      <c r="H1279" s="6">
        <v>0.99965199999999999</v>
      </c>
      <c r="I1279" s="6" t="s">
        <v>26</v>
      </c>
      <c r="J1279" s="6">
        <v>3.4794699999999998E-4</v>
      </c>
      <c r="K1279" s="6" t="s">
        <v>22</v>
      </c>
      <c r="L1279" s="6" t="s">
        <v>22</v>
      </c>
      <c r="M1279" s="6" t="s">
        <v>22</v>
      </c>
      <c r="N1279" s="7" t="s">
        <v>22</v>
      </c>
      <c r="O1279" t="str">
        <f>VLOOKUP(A1279,[1]matures!A:C,3,FALSE)</f>
        <v>-</v>
      </c>
      <c r="P1279">
        <f>VLOOKUP(A1279,[1]matures!A:E,5,FALSE)</f>
        <v>19925361</v>
      </c>
      <c r="Q1279">
        <f>VLOOKUP(A1279,[1]matures!A:F,6,FALSE)</f>
        <v>19925384</v>
      </c>
      <c r="R1279">
        <f t="shared" si="19"/>
        <v>11</v>
      </c>
    </row>
    <row r="1280" spans="1:18" x14ac:dyDescent="0.2">
      <c r="A1280" s="8" t="s">
        <v>495</v>
      </c>
      <c r="B1280" s="9">
        <v>10819925381</v>
      </c>
      <c r="C1280" s="9" t="s">
        <v>36</v>
      </c>
      <c r="D1280" s="9">
        <v>19925381</v>
      </c>
      <c r="E1280" s="9">
        <v>2848</v>
      </c>
      <c r="F1280" s="9" t="s">
        <v>26</v>
      </c>
      <c r="G1280" s="9" t="s">
        <v>26</v>
      </c>
      <c r="H1280" s="9">
        <v>0.99982400000000005</v>
      </c>
      <c r="I1280" s="9" t="s">
        <v>20</v>
      </c>
      <c r="J1280" s="9">
        <v>1.7556200000000001E-4</v>
      </c>
      <c r="K1280" s="9" t="s">
        <v>22</v>
      </c>
      <c r="L1280" s="9" t="s">
        <v>22</v>
      </c>
      <c r="M1280" s="9" t="s">
        <v>22</v>
      </c>
      <c r="N1280" s="10" t="s">
        <v>22</v>
      </c>
      <c r="O1280" t="str">
        <f>VLOOKUP(A1280,[1]matures!A:C,3,FALSE)</f>
        <v>-</v>
      </c>
      <c r="P1280">
        <f>VLOOKUP(A1280,[1]matures!A:E,5,FALSE)</f>
        <v>19925361</v>
      </c>
      <c r="Q1280">
        <f>VLOOKUP(A1280,[1]matures!A:F,6,FALSE)</f>
        <v>19925384</v>
      </c>
      <c r="R1280">
        <f t="shared" si="19"/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90"/>
  <sheetViews>
    <sheetView topLeftCell="A27" workbookViewId="0">
      <selection sqref="A1:O2990"/>
    </sheetView>
  </sheetViews>
  <sheetFormatPr baseColWidth="10" defaultRowHeight="16" x14ac:dyDescent="0.2"/>
  <sheetData>
    <row r="1" spans="1:15" x14ac:dyDescent="0.2">
      <c r="A1" s="11" t="s">
        <v>496</v>
      </c>
      <c r="B1" s="12" t="s">
        <v>497</v>
      </c>
      <c r="C1" s="13" t="s">
        <v>498</v>
      </c>
      <c r="D1" s="13" t="s">
        <v>499</v>
      </c>
      <c r="E1" s="13" t="s">
        <v>500</v>
      </c>
      <c r="F1" s="13" t="s">
        <v>501</v>
      </c>
      <c r="G1" s="13" t="s">
        <v>502</v>
      </c>
      <c r="H1" s="13" t="s">
        <v>503</v>
      </c>
      <c r="I1" s="13" t="s">
        <v>504</v>
      </c>
      <c r="J1" s="13" t="s">
        <v>505</v>
      </c>
      <c r="K1" s="13" t="s">
        <v>506</v>
      </c>
      <c r="L1" s="13" t="s">
        <v>507</v>
      </c>
      <c r="M1" s="13" t="s">
        <v>508</v>
      </c>
      <c r="N1" s="13" t="s">
        <v>509</v>
      </c>
      <c r="O1" s="14" t="s">
        <v>510</v>
      </c>
    </row>
    <row r="2" spans="1:15" x14ac:dyDescent="0.2">
      <c r="A2" s="15" t="s">
        <v>511</v>
      </c>
      <c r="B2" s="16" t="str">
        <f>SUBSTITUTE(A2,LEFT(A2,FIND(":",A2)+1),"")</f>
        <v>LOC_Os03g42280.1</v>
      </c>
      <c r="C2" s="17">
        <v>10323527397</v>
      </c>
      <c r="D2" s="18" t="s">
        <v>25</v>
      </c>
      <c r="E2" s="17">
        <v>23527397</v>
      </c>
      <c r="F2" s="17">
        <v>3021</v>
      </c>
      <c r="G2" s="18" t="s">
        <v>20</v>
      </c>
      <c r="H2" s="18" t="s">
        <v>20</v>
      </c>
      <c r="I2" s="17">
        <v>0.99867600000000001</v>
      </c>
      <c r="J2" s="18" t="s">
        <v>21</v>
      </c>
      <c r="K2" s="17">
        <v>1.32406E-3</v>
      </c>
      <c r="L2" s="18" t="s">
        <v>22</v>
      </c>
      <c r="M2" s="18" t="s">
        <v>22</v>
      </c>
      <c r="N2" s="18" t="s">
        <v>22</v>
      </c>
      <c r="O2" s="19" t="s">
        <v>22</v>
      </c>
    </row>
    <row r="3" spans="1:15" x14ac:dyDescent="0.2">
      <c r="A3" s="15" t="s">
        <v>512</v>
      </c>
      <c r="B3" s="16" t="str">
        <f t="shared" ref="B3:B66" si="0">SUBSTITUTE(A3,LEFT(A3,FIND(":",A3)+1),"")</f>
        <v>LOC_Os03g42280.2</v>
      </c>
      <c r="C3" s="17">
        <v>10323527397</v>
      </c>
      <c r="D3" s="18" t="s">
        <v>25</v>
      </c>
      <c r="E3" s="17">
        <v>23527397</v>
      </c>
      <c r="F3" s="17">
        <v>3021</v>
      </c>
      <c r="G3" s="18" t="s">
        <v>20</v>
      </c>
      <c r="H3" s="18" t="s">
        <v>20</v>
      </c>
      <c r="I3" s="17">
        <v>0.99867600000000001</v>
      </c>
      <c r="J3" s="18" t="s">
        <v>21</v>
      </c>
      <c r="K3" s="17">
        <v>1.32406E-3</v>
      </c>
      <c r="L3" s="18" t="s">
        <v>22</v>
      </c>
      <c r="M3" s="18" t="s">
        <v>22</v>
      </c>
      <c r="N3" s="18" t="s">
        <v>22</v>
      </c>
      <c r="O3" s="19" t="s">
        <v>22</v>
      </c>
    </row>
    <row r="4" spans="1:15" x14ac:dyDescent="0.2">
      <c r="A4" s="15" t="s">
        <v>513</v>
      </c>
      <c r="B4" s="16" t="str">
        <f t="shared" si="0"/>
        <v>LOC_Os03g48320.1</v>
      </c>
      <c r="C4" s="17">
        <v>10327519637</v>
      </c>
      <c r="D4" s="18" t="s">
        <v>25</v>
      </c>
      <c r="E4" s="17">
        <v>27519637</v>
      </c>
      <c r="F4" s="17">
        <v>3020</v>
      </c>
      <c r="G4" s="18" t="s">
        <v>26</v>
      </c>
      <c r="H4" s="18" t="s">
        <v>26</v>
      </c>
      <c r="I4" s="17">
        <v>0.99751699999999999</v>
      </c>
      <c r="J4" s="18" t="s">
        <v>20</v>
      </c>
      <c r="K4" s="17">
        <v>2.48344E-3</v>
      </c>
      <c r="L4" s="18" t="s">
        <v>22</v>
      </c>
      <c r="M4" s="18" t="s">
        <v>22</v>
      </c>
      <c r="N4" s="18" t="s">
        <v>22</v>
      </c>
      <c r="O4" s="19" t="s">
        <v>22</v>
      </c>
    </row>
    <row r="5" spans="1:15" x14ac:dyDescent="0.2">
      <c r="A5" s="15" t="s">
        <v>514</v>
      </c>
      <c r="B5" s="16" t="str">
        <f t="shared" si="0"/>
        <v>LOC_Os04g41238.1</v>
      </c>
      <c r="C5" s="17">
        <v>10424472919</v>
      </c>
      <c r="D5" s="18" t="s">
        <v>31</v>
      </c>
      <c r="E5" s="17">
        <v>24472919</v>
      </c>
      <c r="F5" s="17">
        <v>2935</v>
      </c>
      <c r="G5" s="18" t="s">
        <v>26</v>
      </c>
      <c r="H5" s="18" t="s">
        <v>26</v>
      </c>
      <c r="I5" s="17">
        <v>0.99659299999999995</v>
      </c>
      <c r="J5" s="18" t="s">
        <v>23</v>
      </c>
      <c r="K5" s="17">
        <v>3.4071499999999998E-3</v>
      </c>
      <c r="L5" s="18" t="s">
        <v>22</v>
      </c>
      <c r="M5" s="18" t="s">
        <v>22</v>
      </c>
      <c r="N5" s="18" t="s">
        <v>22</v>
      </c>
      <c r="O5" s="19" t="s">
        <v>22</v>
      </c>
    </row>
    <row r="6" spans="1:15" x14ac:dyDescent="0.2">
      <c r="A6" s="15" t="s">
        <v>514</v>
      </c>
      <c r="B6" s="16" t="str">
        <f t="shared" si="0"/>
        <v>LOC_Os04g41238.1</v>
      </c>
      <c r="C6" s="17">
        <v>10424472924</v>
      </c>
      <c r="D6" s="18" t="s">
        <v>31</v>
      </c>
      <c r="E6" s="17">
        <v>24472924</v>
      </c>
      <c r="F6" s="17">
        <v>2964</v>
      </c>
      <c r="G6" s="18" t="s">
        <v>20</v>
      </c>
      <c r="H6" s="18" t="s">
        <v>20</v>
      </c>
      <c r="I6" s="17">
        <v>0.99865000000000004</v>
      </c>
      <c r="J6" s="18" t="s">
        <v>26</v>
      </c>
      <c r="K6" s="17">
        <v>1.34953E-3</v>
      </c>
      <c r="L6" s="18" t="s">
        <v>22</v>
      </c>
      <c r="M6" s="18" t="s">
        <v>22</v>
      </c>
      <c r="N6" s="18" t="s">
        <v>22</v>
      </c>
      <c r="O6" s="19" t="s">
        <v>22</v>
      </c>
    </row>
    <row r="7" spans="1:15" x14ac:dyDescent="0.2">
      <c r="A7" s="15" t="s">
        <v>515</v>
      </c>
      <c r="B7" s="16" t="str">
        <f t="shared" si="0"/>
        <v>LOC_Os04g42444.1</v>
      </c>
      <c r="C7" s="17">
        <v>10425120467</v>
      </c>
      <c r="D7" s="18" t="s">
        <v>31</v>
      </c>
      <c r="E7" s="17">
        <v>25120467</v>
      </c>
      <c r="F7" s="17">
        <v>2858</v>
      </c>
      <c r="G7" s="18" t="s">
        <v>20</v>
      </c>
      <c r="H7" s="18" t="s">
        <v>23</v>
      </c>
      <c r="I7" s="17">
        <v>0.58974800000000005</v>
      </c>
      <c r="J7" s="18" t="s">
        <v>20</v>
      </c>
      <c r="K7" s="17">
        <v>0.41025200000000001</v>
      </c>
      <c r="L7" s="18" t="s">
        <v>22</v>
      </c>
      <c r="M7" s="18" t="s">
        <v>22</v>
      </c>
      <c r="N7" s="18" t="s">
        <v>22</v>
      </c>
      <c r="O7" s="19" t="s">
        <v>22</v>
      </c>
    </row>
    <row r="8" spans="1:15" x14ac:dyDescent="0.2">
      <c r="A8" s="15" t="s">
        <v>516</v>
      </c>
      <c r="B8" s="16" t="str">
        <f t="shared" si="0"/>
        <v>LOC_Os04g42444.2</v>
      </c>
      <c r="C8" s="17">
        <v>10425120467</v>
      </c>
      <c r="D8" s="18" t="s">
        <v>31</v>
      </c>
      <c r="E8" s="17">
        <v>25120467</v>
      </c>
      <c r="F8" s="17">
        <v>2858</v>
      </c>
      <c r="G8" s="18" t="s">
        <v>20</v>
      </c>
      <c r="H8" s="18" t="s">
        <v>23</v>
      </c>
      <c r="I8" s="17">
        <v>0.58974800000000005</v>
      </c>
      <c r="J8" s="18" t="s">
        <v>20</v>
      </c>
      <c r="K8" s="17">
        <v>0.41025200000000001</v>
      </c>
      <c r="L8" s="18" t="s">
        <v>22</v>
      </c>
      <c r="M8" s="18" t="s">
        <v>22</v>
      </c>
      <c r="N8" s="18" t="s">
        <v>22</v>
      </c>
      <c r="O8" s="19" t="s">
        <v>22</v>
      </c>
    </row>
    <row r="9" spans="1:15" x14ac:dyDescent="0.2">
      <c r="A9" s="15" t="s">
        <v>517</v>
      </c>
      <c r="B9" s="16" t="str">
        <f t="shared" si="0"/>
        <v>LOC_Os04g44354.4</v>
      </c>
      <c r="C9" s="17">
        <v>10426266048</v>
      </c>
      <c r="D9" s="18" t="s">
        <v>31</v>
      </c>
      <c r="E9" s="17">
        <v>26266048</v>
      </c>
      <c r="F9" s="17">
        <v>2786</v>
      </c>
      <c r="G9" s="18" t="s">
        <v>26</v>
      </c>
      <c r="H9" s="18" t="s">
        <v>26</v>
      </c>
      <c r="I9" s="17">
        <v>0.999641</v>
      </c>
      <c r="J9" s="18" t="s">
        <v>20</v>
      </c>
      <c r="K9" s="17">
        <v>3.58938E-4</v>
      </c>
      <c r="L9" s="18" t="s">
        <v>22</v>
      </c>
      <c r="M9" s="18" t="s">
        <v>22</v>
      </c>
      <c r="N9" s="18" t="s">
        <v>22</v>
      </c>
      <c r="O9" s="19" t="s">
        <v>22</v>
      </c>
    </row>
    <row r="10" spans="1:15" x14ac:dyDescent="0.2">
      <c r="A10" s="15" t="s">
        <v>518</v>
      </c>
      <c r="B10" s="16" t="str">
        <f t="shared" si="0"/>
        <v>LOC_Os05g22910.1</v>
      </c>
      <c r="C10" s="17">
        <v>10513019712</v>
      </c>
      <c r="D10" s="18" t="s">
        <v>68</v>
      </c>
      <c r="E10" s="17">
        <v>13019712</v>
      </c>
      <c r="F10" s="17">
        <v>3018</v>
      </c>
      <c r="G10" s="18" t="s">
        <v>26</v>
      </c>
      <c r="H10" s="18" t="s">
        <v>26</v>
      </c>
      <c r="I10" s="17">
        <v>0.99635499999999999</v>
      </c>
      <c r="J10" s="18" t="s">
        <v>23</v>
      </c>
      <c r="K10" s="17">
        <v>3.6448000000000001E-3</v>
      </c>
      <c r="L10" s="18" t="s">
        <v>22</v>
      </c>
      <c r="M10" s="18" t="s">
        <v>22</v>
      </c>
      <c r="N10" s="18" t="s">
        <v>22</v>
      </c>
      <c r="O10" s="19" t="s">
        <v>22</v>
      </c>
    </row>
    <row r="11" spans="1:15" x14ac:dyDescent="0.2">
      <c r="A11" s="15" t="s">
        <v>518</v>
      </c>
      <c r="B11" s="16" t="str">
        <f t="shared" si="0"/>
        <v>LOC_Os05g22910.1</v>
      </c>
      <c r="C11" s="17">
        <v>10513019713</v>
      </c>
      <c r="D11" s="18" t="s">
        <v>68</v>
      </c>
      <c r="E11" s="17">
        <v>13019713</v>
      </c>
      <c r="F11" s="17">
        <v>3020</v>
      </c>
      <c r="G11" s="18" t="s">
        <v>21</v>
      </c>
      <c r="H11" s="18" t="s">
        <v>21</v>
      </c>
      <c r="I11" s="17">
        <v>0.999834</v>
      </c>
      <c r="J11" s="18" t="s">
        <v>20</v>
      </c>
      <c r="K11" s="17">
        <v>1.65563E-4</v>
      </c>
      <c r="L11" s="18" t="s">
        <v>22</v>
      </c>
      <c r="M11" s="18" t="s">
        <v>22</v>
      </c>
      <c r="N11" s="18" t="s">
        <v>22</v>
      </c>
      <c r="O11" s="19" t="s">
        <v>22</v>
      </c>
    </row>
    <row r="12" spans="1:15" x14ac:dyDescent="0.2">
      <c r="A12" s="15" t="s">
        <v>519</v>
      </c>
      <c r="B12" s="16" t="str">
        <f t="shared" si="0"/>
        <v>LOC_Os07g13020.1</v>
      </c>
      <c r="C12" s="17">
        <v>10707471413</v>
      </c>
      <c r="D12" s="18" t="s">
        <v>46</v>
      </c>
      <c r="E12" s="17">
        <v>7471413</v>
      </c>
      <c r="F12" s="17">
        <v>2252</v>
      </c>
      <c r="G12" s="18" t="s">
        <v>26</v>
      </c>
      <c r="H12" s="18" t="s">
        <v>23</v>
      </c>
      <c r="I12" s="17">
        <v>0.59502699999999997</v>
      </c>
      <c r="J12" s="18" t="s">
        <v>26</v>
      </c>
      <c r="K12" s="17">
        <v>0.40497300000000003</v>
      </c>
      <c r="L12" s="18" t="s">
        <v>22</v>
      </c>
      <c r="M12" s="18" t="s">
        <v>22</v>
      </c>
      <c r="N12" s="18" t="s">
        <v>22</v>
      </c>
      <c r="O12" s="19" t="s">
        <v>22</v>
      </c>
    </row>
    <row r="13" spans="1:15" x14ac:dyDescent="0.2">
      <c r="A13" s="15" t="s">
        <v>519</v>
      </c>
      <c r="B13" s="16" t="str">
        <f t="shared" si="0"/>
        <v>LOC_Os07g13020.1</v>
      </c>
      <c r="C13" s="17">
        <v>10707471415</v>
      </c>
      <c r="D13" s="18" t="s">
        <v>46</v>
      </c>
      <c r="E13" s="17">
        <v>7471415</v>
      </c>
      <c r="F13" s="17">
        <v>2823</v>
      </c>
      <c r="G13" s="18" t="s">
        <v>21</v>
      </c>
      <c r="H13" s="18" t="s">
        <v>21</v>
      </c>
      <c r="I13" s="17">
        <v>0.94332300000000002</v>
      </c>
      <c r="J13" s="18" t="s">
        <v>20</v>
      </c>
      <c r="K13" s="17">
        <v>5.66773E-2</v>
      </c>
      <c r="L13" s="18" t="s">
        <v>22</v>
      </c>
      <c r="M13" s="18" t="s">
        <v>22</v>
      </c>
      <c r="N13" s="18" t="s">
        <v>22</v>
      </c>
      <c r="O13" s="19" t="s">
        <v>22</v>
      </c>
    </row>
    <row r="14" spans="1:15" x14ac:dyDescent="0.2">
      <c r="A14" s="15" t="s">
        <v>520</v>
      </c>
      <c r="B14" s="16" t="str">
        <f t="shared" si="0"/>
        <v>LOC_Os01g19529.1</v>
      </c>
      <c r="C14" s="17">
        <v>10111078233</v>
      </c>
      <c r="D14" s="18" t="s">
        <v>34</v>
      </c>
      <c r="E14" s="17">
        <v>11078233</v>
      </c>
      <c r="F14" s="17">
        <v>2636</v>
      </c>
      <c r="G14" s="18" t="s">
        <v>21</v>
      </c>
      <c r="H14" s="18" t="s">
        <v>21</v>
      </c>
      <c r="I14" s="17">
        <v>0.99582700000000002</v>
      </c>
      <c r="J14" s="18" t="s">
        <v>20</v>
      </c>
      <c r="K14" s="17">
        <v>4.1729899999999997E-3</v>
      </c>
      <c r="L14" s="18" t="s">
        <v>22</v>
      </c>
      <c r="M14" s="18" t="s">
        <v>22</v>
      </c>
      <c r="N14" s="18" t="s">
        <v>22</v>
      </c>
      <c r="O14" s="19" t="s">
        <v>22</v>
      </c>
    </row>
    <row r="15" spans="1:15" x14ac:dyDescent="0.2">
      <c r="A15" s="15" t="s">
        <v>520</v>
      </c>
      <c r="B15" s="16" t="str">
        <f t="shared" si="0"/>
        <v>LOC_Os01g19529.1</v>
      </c>
      <c r="C15" s="17">
        <v>10111078245</v>
      </c>
      <c r="D15" s="18" t="s">
        <v>34</v>
      </c>
      <c r="E15" s="17">
        <v>11078245</v>
      </c>
      <c r="F15" s="17">
        <v>3016</v>
      </c>
      <c r="G15" s="18" t="s">
        <v>23</v>
      </c>
      <c r="H15" s="18" t="s">
        <v>23</v>
      </c>
      <c r="I15" s="17">
        <v>0.99883900000000003</v>
      </c>
      <c r="J15" s="18" t="s">
        <v>26</v>
      </c>
      <c r="K15" s="17">
        <v>1.16048E-3</v>
      </c>
      <c r="L15" s="18" t="s">
        <v>22</v>
      </c>
      <c r="M15" s="18" t="s">
        <v>22</v>
      </c>
      <c r="N15" s="18" t="s">
        <v>22</v>
      </c>
      <c r="O15" s="19" t="s">
        <v>22</v>
      </c>
    </row>
    <row r="16" spans="1:15" x14ac:dyDescent="0.2">
      <c r="A16" s="15" t="s">
        <v>520</v>
      </c>
      <c r="B16" s="16" t="str">
        <f t="shared" si="0"/>
        <v>LOC_Os01g19529.1</v>
      </c>
      <c r="C16" s="17">
        <v>10111078248</v>
      </c>
      <c r="D16" s="18" t="s">
        <v>34</v>
      </c>
      <c r="E16" s="17">
        <v>11078248</v>
      </c>
      <c r="F16" s="17">
        <v>2990</v>
      </c>
      <c r="G16" s="18" t="s">
        <v>23</v>
      </c>
      <c r="H16" s="18" t="s">
        <v>23</v>
      </c>
      <c r="I16" s="17">
        <v>0.99849500000000002</v>
      </c>
      <c r="J16" s="18" t="s">
        <v>20</v>
      </c>
      <c r="K16" s="17">
        <v>1.5050199999999999E-3</v>
      </c>
      <c r="L16" s="18" t="s">
        <v>22</v>
      </c>
      <c r="M16" s="18" t="s">
        <v>22</v>
      </c>
      <c r="N16" s="18" t="s">
        <v>22</v>
      </c>
      <c r="O16" s="19" t="s">
        <v>22</v>
      </c>
    </row>
    <row r="17" spans="1:15" x14ac:dyDescent="0.2">
      <c r="A17" s="15" t="s">
        <v>521</v>
      </c>
      <c r="B17" s="16" t="str">
        <f t="shared" si="0"/>
        <v>LOC_Os01g34620.8</v>
      </c>
      <c r="C17" s="17">
        <v>10119090523</v>
      </c>
      <c r="D17" s="18" t="s">
        <v>34</v>
      </c>
      <c r="E17" s="17">
        <v>19090523</v>
      </c>
      <c r="F17" s="17">
        <v>3019</v>
      </c>
      <c r="G17" s="18" t="s">
        <v>21</v>
      </c>
      <c r="H17" s="18" t="s">
        <v>21</v>
      </c>
      <c r="I17" s="17">
        <v>0.99933799999999995</v>
      </c>
      <c r="J17" s="18" t="s">
        <v>26</v>
      </c>
      <c r="K17" s="17">
        <v>3.3123499999999998E-4</v>
      </c>
      <c r="L17" s="18" t="s">
        <v>20</v>
      </c>
      <c r="M17" s="17">
        <v>3.3123499999999998E-4</v>
      </c>
      <c r="N17" s="18" t="s">
        <v>22</v>
      </c>
      <c r="O17" s="19" t="s">
        <v>22</v>
      </c>
    </row>
    <row r="18" spans="1:15" x14ac:dyDescent="0.2">
      <c r="A18" s="15" t="s">
        <v>521</v>
      </c>
      <c r="B18" s="16" t="str">
        <f t="shared" si="0"/>
        <v>LOC_Os01g34620.8</v>
      </c>
      <c r="C18" s="17">
        <v>10119090534</v>
      </c>
      <c r="D18" s="18" t="s">
        <v>34</v>
      </c>
      <c r="E18" s="17">
        <v>19090534</v>
      </c>
      <c r="F18" s="17">
        <v>3019</v>
      </c>
      <c r="G18" s="18" t="s">
        <v>23</v>
      </c>
      <c r="H18" s="18" t="s">
        <v>23</v>
      </c>
      <c r="I18" s="17">
        <v>0.99585999999999997</v>
      </c>
      <c r="J18" s="18" t="s">
        <v>20</v>
      </c>
      <c r="K18" s="17">
        <v>4.1404399999999996E-3</v>
      </c>
      <c r="L18" s="18" t="s">
        <v>22</v>
      </c>
      <c r="M18" s="18" t="s">
        <v>22</v>
      </c>
      <c r="N18" s="18" t="s">
        <v>22</v>
      </c>
      <c r="O18" s="19" t="s">
        <v>22</v>
      </c>
    </row>
    <row r="19" spans="1:15" x14ac:dyDescent="0.2">
      <c r="A19" s="15" t="s">
        <v>522</v>
      </c>
      <c r="B19" s="16" t="str">
        <f t="shared" si="0"/>
        <v>LOC_Os01g41730.1</v>
      </c>
      <c r="C19" s="17">
        <v>10123626980</v>
      </c>
      <c r="D19" s="18" t="s">
        <v>34</v>
      </c>
      <c r="E19" s="17">
        <v>23626980</v>
      </c>
      <c r="F19" s="17">
        <v>2713</v>
      </c>
      <c r="G19" s="18" t="s">
        <v>21</v>
      </c>
      <c r="H19" s="18" t="s">
        <v>21</v>
      </c>
      <c r="I19" s="17">
        <v>0.99060099999999995</v>
      </c>
      <c r="J19" s="18" t="s">
        <v>23</v>
      </c>
      <c r="K19" s="17">
        <v>9.39919E-3</v>
      </c>
      <c r="L19" s="18" t="s">
        <v>22</v>
      </c>
      <c r="M19" s="18" t="s">
        <v>22</v>
      </c>
      <c r="N19" s="18" t="s">
        <v>22</v>
      </c>
      <c r="O19" s="19" t="s">
        <v>22</v>
      </c>
    </row>
    <row r="20" spans="1:15" x14ac:dyDescent="0.2">
      <c r="A20" s="15" t="s">
        <v>522</v>
      </c>
      <c r="B20" s="16" t="str">
        <f t="shared" si="0"/>
        <v>LOC_Os01g41730.1</v>
      </c>
      <c r="C20" s="17">
        <v>10123626981</v>
      </c>
      <c r="D20" s="18" t="s">
        <v>34</v>
      </c>
      <c r="E20" s="17">
        <v>23626981</v>
      </c>
      <c r="F20" s="17">
        <v>2732</v>
      </c>
      <c r="G20" s="18" t="s">
        <v>20</v>
      </c>
      <c r="H20" s="18" t="s">
        <v>20</v>
      </c>
      <c r="I20" s="17">
        <v>0.99981699999999996</v>
      </c>
      <c r="J20" s="18" t="s">
        <v>21</v>
      </c>
      <c r="K20" s="17">
        <v>1.8301600000000001E-4</v>
      </c>
      <c r="L20" s="18" t="s">
        <v>22</v>
      </c>
      <c r="M20" s="18" t="s">
        <v>22</v>
      </c>
      <c r="N20" s="18" t="s">
        <v>22</v>
      </c>
      <c r="O20" s="19" t="s">
        <v>22</v>
      </c>
    </row>
    <row r="21" spans="1:15" x14ac:dyDescent="0.2">
      <c r="A21" s="15" t="s">
        <v>522</v>
      </c>
      <c r="B21" s="16" t="str">
        <f t="shared" si="0"/>
        <v>LOC_Os01g41730.1</v>
      </c>
      <c r="C21" s="17">
        <v>10123626983</v>
      </c>
      <c r="D21" s="18" t="s">
        <v>34</v>
      </c>
      <c r="E21" s="17">
        <v>23626983</v>
      </c>
      <c r="F21" s="17">
        <v>2684</v>
      </c>
      <c r="G21" s="18" t="s">
        <v>21</v>
      </c>
      <c r="H21" s="18" t="s">
        <v>21</v>
      </c>
      <c r="I21" s="17">
        <v>0.86959799999999998</v>
      </c>
      <c r="J21" s="18" t="s">
        <v>20</v>
      </c>
      <c r="K21" s="17">
        <v>0.13040199999999999</v>
      </c>
      <c r="L21" s="18" t="s">
        <v>22</v>
      </c>
      <c r="M21" s="18" t="s">
        <v>22</v>
      </c>
      <c r="N21" s="18" t="s">
        <v>22</v>
      </c>
      <c r="O21" s="19" t="s">
        <v>22</v>
      </c>
    </row>
    <row r="22" spans="1:15" x14ac:dyDescent="0.2">
      <c r="A22" s="15" t="s">
        <v>522</v>
      </c>
      <c r="B22" s="16" t="str">
        <f t="shared" si="0"/>
        <v>LOC_Os01g41730.1</v>
      </c>
      <c r="C22" s="17">
        <v>10123626986</v>
      </c>
      <c r="D22" s="18" t="s">
        <v>34</v>
      </c>
      <c r="E22" s="17">
        <v>23626986</v>
      </c>
      <c r="F22" s="17">
        <v>2692</v>
      </c>
      <c r="G22" s="18" t="s">
        <v>21</v>
      </c>
      <c r="H22" s="18" t="s">
        <v>21</v>
      </c>
      <c r="I22" s="17">
        <v>0.99962899999999999</v>
      </c>
      <c r="J22" s="18" t="s">
        <v>20</v>
      </c>
      <c r="K22" s="17">
        <v>3.7147100000000001E-4</v>
      </c>
      <c r="L22" s="18" t="s">
        <v>22</v>
      </c>
      <c r="M22" s="18" t="s">
        <v>22</v>
      </c>
      <c r="N22" s="18" t="s">
        <v>22</v>
      </c>
      <c r="O22" s="19" t="s">
        <v>22</v>
      </c>
    </row>
    <row r="23" spans="1:15" x14ac:dyDescent="0.2">
      <c r="A23" s="15" t="s">
        <v>522</v>
      </c>
      <c r="B23" s="16" t="str">
        <f t="shared" si="0"/>
        <v>LOC_Os01g41730.1</v>
      </c>
      <c r="C23" s="17">
        <v>10123626988</v>
      </c>
      <c r="D23" s="18" t="s">
        <v>34</v>
      </c>
      <c r="E23" s="17">
        <v>23626988</v>
      </c>
      <c r="F23" s="17">
        <v>2691</v>
      </c>
      <c r="G23" s="18" t="s">
        <v>23</v>
      </c>
      <c r="H23" s="18" t="s">
        <v>23</v>
      </c>
      <c r="I23" s="17">
        <v>0.99888500000000002</v>
      </c>
      <c r="J23" s="18" t="s">
        <v>26</v>
      </c>
      <c r="K23" s="17">
        <v>1.11483E-3</v>
      </c>
      <c r="L23" s="18" t="s">
        <v>22</v>
      </c>
      <c r="M23" s="18" t="s">
        <v>22</v>
      </c>
      <c r="N23" s="18" t="s">
        <v>22</v>
      </c>
      <c r="O23" s="19" t="s">
        <v>22</v>
      </c>
    </row>
    <row r="24" spans="1:15" x14ac:dyDescent="0.2">
      <c r="A24" s="15" t="s">
        <v>523</v>
      </c>
      <c r="B24" s="16" t="str">
        <f t="shared" si="0"/>
        <v>LOC_Os01g52864.1</v>
      </c>
      <c r="C24" s="17">
        <v>10130405877</v>
      </c>
      <c r="D24" s="18" t="s">
        <v>34</v>
      </c>
      <c r="E24" s="17">
        <v>30405877</v>
      </c>
      <c r="F24" s="17">
        <v>2988</v>
      </c>
      <c r="G24" s="18" t="s">
        <v>21</v>
      </c>
      <c r="H24" s="18" t="s">
        <v>26</v>
      </c>
      <c r="I24" s="17">
        <v>0.62516700000000003</v>
      </c>
      <c r="J24" s="18" t="s">
        <v>21</v>
      </c>
      <c r="K24" s="17">
        <v>0.336011</v>
      </c>
      <c r="L24" s="18" t="s">
        <v>23</v>
      </c>
      <c r="M24" s="17">
        <v>3.8822000000000002E-2</v>
      </c>
      <c r="N24" s="18" t="s">
        <v>22</v>
      </c>
      <c r="O24" s="19" t="s">
        <v>22</v>
      </c>
    </row>
    <row r="25" spans="1:15" x14ac:dyDescent="0.2">
      <c r="A25" s="15" t="s">
        <v>523</v>
      </c>
      <c r="B25" s="16" t="str">
        <f t="shared" si="0"/>
        <v>LOC_Os01g52864.1</v>
      </c>
      <c r="C25" s="17">
        <v>10130405881</v>
      </c>
      <c r="D25" s="18" t="s">
        <v>34</v>
      </c>
      <c r="E25" s="17">
        <v>30405881</v>
      </c>
      <c r="F25" s="17">
        <v>3013</v>
      </c>
      <c r="G25" s="18" t="s">
        <v>21</v>
      </c>
      <c r="H25" s="18" t="s">
        <v>21</v>
      </c>
      <c r="I25" s="17">
        <v>0.991039</v>
      </c>
      <c r="J25" s="18" t="s">
        <v>20</v>
      </c>
      <c r="K25" s="17">
        <v>8.9611699999999992E-3</v>
      </c>
      <c r="L25" s="18" t="s">
        <v>22</v>
      </c>
      <c r="M25" s="18" t="s">
        <v>22</v>
      </c>
      <c r="N25" s="18" t="s">
        <v>22</v>
      </c>
      <c r="O25" s="19" t="s">
        <v>22</v>
      </c>
    </row>
    <row r="26" spans="1:15" x14ac:dyDescent="0.2">
      <c r="A26" s="15" t="s">
        <v>523</v>
      </c>
      <c r="B26" s="16" t="str">
        <f t="shared" si="0"/>
        <v>LOC_Os01g52864.1</v>
      </c>
      <c r="C26" s="17">
        <v>10130405882</v>
      </c>
      <c r="D26" s="18" t="s">
        <v>34</v>
      </c>
      <c r="E26" s="17">
        <v>30405882</v>
      </c>
      <c r="F26" s="17">
        <v>3002</v>
      </c>
      <c r="G26" s="18" t="s">
        <v>21</v>
      </c>
      <c r="H26" s="18" t="s">
        <v>21</v>
      </c>
      <c r="I26" s="17">
        <v>0.96985299999999997</v>
      </c>
      <c r="J26" s="18" t="s">
        <v>20</v>
      </c>
      <c r="K26" s="17">
        <v>3.0146599999999999E-2</v>
      </c>
      <c r="L26" s="18" t="s">
        <v>22</v>
      </c>
      <c r="M26" s="18" t="s">
        <v>22</v>
      </c>
      <c r="N26" s="18" t="s">
        <v>22</v>
      </c>
      <c r="O26" s="19" t="s">
        <v>22</v>
      </c>
    </row>
    <row r="27" spans="1:15" x14ac:dyDescent="0.2">
      <c r="A27" s="15" t="s">
        <v>524</v>
      </c>
      <c r="B27" s="16" t="str">
        <f t="shared" si="0"/>
        <v>LOC_Os01g52864.2</v>
      </c>
      <c r="C27" s="17">
        <v>10130405877</v>
      </c>
      <c r="D27" s="18" t="s">
        <v>34</v>
      </c>
      <c r="E27" s="17">
        <v>30405877</v>
      </c>
      <c r="F27" s="17">
        <v>2988</v>
      </c>
      <c r="G27" s="18" t="s">
        <v>21</v>
      </c>
      <c r="H27" s="18" t="s">
        <v>26</v>
      </c>
      <c r="I27" s="17">
        <v>0.62516700000000003</v>
      </c>
      <c r="J27" s="18" t="s">
        <v>21</v>
      </c>
      <c r="K27" s="17">
        <v>0.336011</v>
      </c>
      <c r="L27" s="18" t="s">
        <v>23</v>
      </c>
      <c r="M27" s="17">
        <v>3.8822000000000002E-2</v>
      </c>
      <c r="N27" s="18" t="s">
        <v>22</v>
      </c>
      <c r="O27" s="19" t="s">
        <v>22</v>
      </c>
    </row>
    <row r="28" spans="1:15" x14ac:dyDescent="0.2">
      <c r="A28" s="15" t="s">
        <v>524</v>
      </c>
      <c r="B28" s="16" t="str">
        <f t="shared" si="0"/>
        <v>LOC_Os01g52864.2</v>
      </c>
      <c r="C28" s="17">
        <v>10130405881</v>
      </c>
      <c r="D28" s="18" t="s">
        <v>34</v>
      </c>
      <c r="E28" s="17">
        <v>30405881</v>
      </c>
      <c r="F28" s="17">
        <v>3013</v>
      </c>
      <c r="G28" s="18" t="s">
        <v>21</v>
      </c>
      <c r="H28" s="18" t="s">
        <v>21</v>
      </c>
      <c r="I28" s="17">
        <v>0.991039</v>
      </c>
      <c r="J28" s="18" t="s">
        <v>20</v>
      </c>
      <c r="K28" s="17">
        <v>8.9611699999999992E-3</v>
      </c>
      <c r="L28" s="18" t="s">
        <v>22</v>
      </c>
      <c r="M28" s="18" t="s">
        <v>22</v>
      </c>
      <c r="N28" s="18" t="s">
        <v>22</v>
      </c>
      <c r="O28" s="19" t="s">
        <v>22</v>
      </c>
    </row>
    <row r="29" spans="1:15" x14ac:dyDescent="0.2">
      <c r="A29" s="15" t="s">
        <v>524</v>
      </c>
      <c r="B29" s="16" t="str">
        <f t="shared" si="0"/>
        <v>LOC_Os01g52864.2</v>
      </c>
      <c r="C29" s="17">
        <v>10130405882</v>
      </c>
      <c r="D29" s="18" t="s">
        <v>34</v>
      </c>
      <c r="E29" s="17">
        <v>30405882</v>
      </c>
      <c r="F29" s="17">
        <v>3002</v>
      </c>
      <c r="G29" s="18" t="s">
        <v>21</v>
      </c>
      <c r="H29" s="18" t="s">
        <v>21</v>
      </c>
      <c r="I29" s="17">
        <v>0.96985299999999997</v>
      </c>
      <c r="J29" s="18" t="s">
        <v>20</v>
      </c>
      <c r="K29" s="17">
        <v>3.0146599999999999E-2</v>
      </c>
      <c r="L29" s="18" t="s">
        <v>22</v>
      </c>
      <c r="M29" s="18" t="s">
        <v>22</v>
      </c>
      <c r="N29" s="18" t="s">
        <v>22</v>
      </c>
      <c r="O29" s="19" t="s">
        <v>22</v>
      </c>
    </row>
    <row r="30" spans="1:15" x14ac:dyDescent="0.2">
      <c r="A30" s="15" t="s">
        <v>525</v>
      </c>
      <c r="B30" s="16" t="str">
        <f t="shared" si="0"/>
        <v>LOC_Os01g52864.3</v>
      </c>
      <c r="C30" s="17">
        <v>10130405877</v>
      </c>
      <c r="D30" s="18" t="s">
        <v>34</v>
      </c>
      <c r="E30" s="17">
        <v>30405877</v>
      </c>
      <c r="F30" s="17">
        <v>2988</v>
      </c>
      <c r="G30" s="18" t="s">
        <v>21</v>
      </c>
      <c r="H30" s="18" t="s">
        <v>26</v>
      </c>
      <c r="I30" s="17">
        <v>0.62516700000000003</v>
      </c>
      <c r="J30" s="18" t="s">
        <v>21</v>
      </c>
      <c r="K30" s="17">
        <v>0.336011</v>
      </c>
      <c r="L30" s="18" t="s">
        <v>23</v>
      </c>
      <c r="M30" s="17">
        <v>3.8822000000000002E-2</v>
      </c>
      <c r="N30" s="18" t="s">
        <v>22</v>
      </c>
      <c r="O30" s="19" t="s">
        <v>22</v>
      </c>
    </row>
    <row r="31" spans="1:15" x14ac:dyDescent="0.2">
      <c r="A31" s="15" t="s">
        <v>525</v>
      </c>
      <c r="B31" s="16" t="str">
        <f t="shared" si="0"/>
        <v>LOC_Os01g52864.3</v>
      </c>
      <c r="C31" s="17">
        <v>10130405881</v>
      </c>
      <c r="D31" s="18" t="s">
        <v>34</v>
      </c>
      <c r="E31" s="17">
        <v>30405881</v>
      </c>
      <c r="F31" s="17">
        <v>3013</v>
      </c>
      <c r="G31" s="18" t="s">
        <v>21</v>
      </c>
      <c r="H31" s="18" t="s">
        <v>21</v>
      </c>
      <c r="I31" s="17">
        <v>0.991039</v>
      </c>
      <c r="J31" s="18" t="s">
        <v>20</v>
      </c>
      <c r="K31" s="17">
        <v>8.9611699999999992E-3</v>
      </c>
      <c r="L31" s="18" t="s">
        <v>22</v>
      </c>
      <c r="M31" s="18" t="s">
        <v>22</v>
      </c>
      <c r="N31" s="18" t="s">
        <v>22</v>
      </c>
      <c r="O31" s="19" t="s">
        <v>22</v>
      </c>
    </row>
    <row r="32" spans="1:15" x14ac:dyDescent="0.2">
      <c r="A32" s="15" t="s">
        <v>525</v>
      </c>
      <c r="B32" s="16" t="str">
        <f t="shared" si="0"/>
        <v>LOC_Os01g52864.3</v>
      </c>
      <c r="C32" s="17">
        <v>10130405882</v>
      </c>
      <c r="D32" s="18" t="s">
        <v>34</v>
      </c>
      <c r="E32" s="17">
        <v>30405882</v>
      </c>
      <c r="F32" s="17">
        <v>3002</v>
      </c>
      <c r="G32" s="18" t="s">
        <v>21</v>
      </c>
      <c r="H32" s="18" t="s">
        <v>21</v>
      </c>
      <c r="I32" s="17">
        <v>0.96985299999999997</v>
      </c>
      <c r="J32" s="18" t="s">
        <v>20</v>
      </c>
      <c r="K32" s="17">
        <v>3.0146599999999999E-2</v>
      </c>
      <c r="L32" s="18" t="s">
        <v>22</v>
      </c>
      <c r="M32" s="18" t="s">
        <v>22</v>
      </c>
      <c r="N32" s="18" t="s">
        <v>22</v>
      </c>
      <c r="O32" s="19" t="s">
        <v>22</v>
      </c>
    </row>
    <row r="33" spans="1:15" x14ac:dyDescent="0.2">
      <c r="A33" s="15" t="s">
        <v>526</v>
      </c>
      <c r="B33" s="16" t="str">
        <f t="shared" si="0"/>
        <v>LOC_Os01g52864.4</v>
      </c>
      <c r="C33" s="17">
        <v>10130405877</v>
      </c>
      <c r="D33" s="18" t="s">
        <v>34</v>
      </c>
      <c r="E33" s="17">
        <v>30405877</v>
      </c>
      <c r="F33" s="17">
        <v>2988</v>
      </c>
      <c r="G33" s="18" t="s">
        <v>21</v>
      </c>
      <c r="H33" s="18" t="s">
        <v>26</v>
      </c>
      <c r="I33" s="17">
        <v>0.62516700000000003</v>
      </c>
      <c r="J33" s="18" t="s">
        <v>21</v>
      </c>
      <c r="K33" s="17">
        <v>0.336011</v>
      </c>
      <c r="L33" s="18" t="s">
        <v>23</v>
      </c>
      <c r="M33" s="17">
        <v>3.8822000000000002E-2</v>
      </c>
      <c r="N33" s="18" t="s">
        <v>22</v>
      </c>
      <c r="O33" s="19" t="s">
        <v>22</v>
      </c>
    </row>
    <row r="34" spans="1:15" x14ac:dyDescent="0.2">
      <c r="A34" s="15" t="s">
        <v>526</v>
      </c>
      <c r="B34" s="16" t="str">
        <f t="shared" si="0"/>
        <v>LOC_Os01g52864.4</v>
      </c>
      <c r="C34" s="17">
        <v>10130405881</v>
      </c>
      <c r="D34" s="18" t="s">
        <v>34</v>
      </c>
      <c r="E34" s="17">
        <v>30405881</v>
      </c>
      <c r="F34" s="17">
        <v>3013</v>
      </c>
      <c r="G34" s="18" t="s">
        <v>21</v>
      </c>
      <c r="H34" s="18" t="s">
        <v>21</v>
      </c>
      <c r="I34" s="17">
        <v>0.991039</v>
      </c>
      <c r="J34" s="18" t="s">
        <v>20</v>
      </c>
      <c r="K34" s="17">
        <v>8.9611699999999992E-3</v>
      </c>
      <c r="L34" s="18" t="s">
        <v>22</v>
      </c>
      <c r="M34" s="18" t="s">
        <v>22</v>
      </c>
      <c r="N34" s="18" t="s">
        <v>22</v>
      </c>
      <c r="O34" s="19" t="s">
        <v>22</v>
      </c>
    </row>
    <row r="35" spans="1:15" x14ac:dyDescent="0.2">
      <c r="A35" s="15" t="s">
        <v>526</v>
      </c>
      <c r="B35" s="16" t="str">
        <f t="shared" si="0"/>
        <v>LOC_Os01g52864.4</v>
      </c>
      <c r="C35" s="17">
        <v>10130405882</v>
      </c>
      <c r="D35" s="18" t="s">
        <v>34</v>
      </c>
      <c r="E35" s="17">
        <v>30405882</v>
      </c>
      <c r="F35" s="17">
        <v>3002</v>
      </c>
      <c r="G35" s="18" t="s">
        <v>21</v>
      </c>
      <c r="H35" s="18" t="s">
        <v>21</v>
      </c>
      <c r="I35" s="17">
        <v>0.96985299999999997</v>
      </c>
      <c r="J35" s="18" t="s">
        <v>20</v>
      </c>
      <c r="K35" s="17">
        <v>3.0146599999999999E-2</v>
      </c>
      <c r="L35" s="18" t="s">
        <v>22</v>
      </c>
      <c r="M35" s="18" t="s">
        <v>22</v>
      </c>
      <c r="N35" s="18" t="s">
        <v>22</v>
      </c>
      <c r="O35" s="19" t="s">
        <v>22</v>
      </c>
    </row>
    <row r="36" spans="1:15" x14ac:dyDescent="0.2">
      <c r="A36" s="15" t="s">
        <v>527</v>
      </c>
      <c r="B36" s="16" t="str">
        <f t="shared" si="0"/>
        <v>LOC_Os01g63050.1</v>
      </c>
      <c r="C36" s="17">
        <v>10136529856</v>
      </c>
      <c r="D36" s="18" t="s">
        <v>34</v>
      </c>
      <c r="E36" s="17">
        <v>36529856</v>
      </c>
      <c r="F36" s="17">
        <v>2991</v>
      </c>
      <c r="G36" s="18" t="s">
        <v>21</v>
      </c>
      <c r="H36" s="18" t="s">
        <v>21</v>
      </c>
      <c r="I36" s="17">
        <v>0.88632599999999995</v>
      </c>
      <c r="J36" s="18" t="s">
        <v>20</v>
      </c>
      <c r="K36" s="17">
        <v>0.113674</v>
      </c>
      <c r="L36" s="18" t="s">
        <v>22</v>
      </c>
      <c r="M36" s="18" t="s">
        <v>22</v>
      </c>
      <c r="N36" s="18" t="s">
        <v>22</v>
      </c>
      <c r="O36" s="19" t="s">
        <v>22</v>
      </c>
    </row>
    <row r="37" spans="1:15" x14ac:dyDescent="0.2">
      <c r="A37" s="15" t="s">
        <v>527</v>
      </c>
      <c r="B37" s="16" t="str">
        <f t="shared" si="0"/>
        <v>LOC_Os01g63050.1</v>
      </c>
      <c r="C37" s="17">
        <v>10136529858</v>
      </c>
      <c r="D37" s="18" t="s">
        <v>34</v>
      </c>
      <c r="E37" s="17">
        <v>36529858</v>
      </c>
      <c r="F37" s="17">
        <v>2977</v>
      </c>
      <c r="G37" s="18" t="s">
        <v>26</v>
      </c>
      <c r="H37" s="18" t="s">
        <v>21</v>
      </c>
      <c r="I37" s="17">
        <v>0.65099099999999999</v>
      </c>
      <c r="J37" s="18" t="s">
        <v>26</v>
      </c>
      <c r="K37" s="17">
        <v>0.32717499999999999</v>
      </c>
      <c r="L37" s="18" t="s">
        <v>20</v>
      </c>
      <c r="M37" s="17">
        <v>2.1834099999999999E-2</v>
      </c>
      <c r="N37" s="18" t="s">
        <v>22</v>
      </c>
      <c r="O37" s="19" t="s">
        <v>22</v>
      </c>
    </row>
    <row r="38" spans="1:15" x14ac:dyDescent="0.2">
      <c r="A38" s="15" t="s">
        <v>527</v>
      </c>
      <c r="B38" s="16" t="str">
        <f t="shared" si="0"/>
        <v>LOC_Os01g63050.1</v>
      </c>
      <c r="C38" s="17">
        <v>10136529862</v>
      </c>
      <c r="D38" s="18" t="s">
        <v>34</v>
      </c>
      <c r="E38" s="17">
        <v>36529862</v>
      </c>
      <c r="F38" s="17">
        <v>3011</v>
      </c>
      <c r="G38" s="18" t="s">
        <v>23</v>
      </c>
      <c r="H38" s="18" t="s">
        <v>23</v>
      </c>
      <c r="I38" s="17">
        <v>0.99534999999999996</v>
      </c>
      <c r="J38" s="18" t="s">
        <v>26</v>
      </c>
      <c r="K38" s="17">
        <v>4.6496200000000001E-3</v>
      </c>
      <c r="L38" s="18" t="s">
        <v>22</v>
      </c>
      <c r="M38" s="18" t="s">
        <v>22</v>
      </c>
      <c r="N38" s="18" t="s">
        <v>22</v>
      </c>
      <c r="O38" s="19" t="s">
        <v>22</v>
      </c>
    </row>
    <row r="39" spans="1:15" x14ac:dyDescent="0.2">
      <c r="A39" s="15" t="s">
        <v>527</v>
      </c>
      <c r="B39" s="16" t="str">
        <f t="shared" si="0"/>
        <v>LOC_Os01g63050.1</v>
      </c>
      <c r="C39" s="17">
        <v>10136529864</v>
      </c>
      <c r="D39" s="18" t="s">
        <v>34</v>
      </c>
      <c r="E39" s="17">
        <v>36529864</v>
      </c>
      <c r="F39" s="17">
        <v>3014</v>
      </c>
      <c r="G39" s="18" t="s">
        <v>21</v>
      </c>
      <c r="H39" s="18" t="s">
        <v>21</v>
      </c>
      <c r="I39" s="17">
        <v>0.99883900000000003</v>
      </c>
      <c r="J39" s="18" t="s">
        <v>26</v>
      </c>
      <c r="K39" s="17">
        <v>1.16125E-3</v>
      </c>
      <c r="L39" s="18" t="s">
        <v>22</v>
      </c>
      <c r="M39" s="18" t="s">
        <v>22</v>
      </c>
      <c r="N39" s="18" t="s">
        <v>22</v>
      </c>
      <c r="O39" s="19" t="s">
        <v>22</v>
      </c>
    </row>
    <row r="40" spans="1:15" x14ac:dyDescent="0.2">
      <c r="A40" s="15" t="s">
        <v>527</v>
      </c>
      <c r="B40" s="16" t="str">
        <f t="shared" si="0"/>
        <v>LOC_Os01g63050.1</v>
      </c>
      <c r="C40" s="17">
        <v>10136529872</v>
      </c>
      <c r="D40" s="18" t="s">
        <v>34</v>
      </c>
      <c r="E40" s="17">
        <v>36529872</v>
      </c>
      <c r="F40" s="17">
        <v>3014</v>
      </c>
      <c r="G40" s="18" t="s">
        <v>26</v>
      </c>
      <c r="H40" s="18" t="s">
        <v>26</v>
      </c>
      <c r="I40" s="17">
        <v>0.999668</v>
      </c>
      <c r="J40" s="18" t="s">
        <v>23</v>
      </c>
      <c r="K40" s="17">
        <v>3.3178500000000002E-4</v>
      </c>
      <c r="L40" s="18" t="s">
        <v>22</v>
      </c>
      <c r="M40" s="18" t="s">
        <v>22</v>
      </c>
      <c r="N40" s="18" t="s">
        <v>22</v>
      </c>
      <c r="O40" s="19" t="s">
        <v>22</v>
      </c>
    </row>
    <row r="41" spans="1:15" x14ac:dyDescent="0.2">
      <c r="A41" s="15" t="s">
        <v>528</v>
      </c>
      <c r="B41" s="16" t="str">
        <f t="shared" si="0"/>
        <v>LOC_Os01g63880.1</v>
      </c>
      <c r="C41" s="17">
        <v>10137065727</v>
      </c>
      <c r="D41" s="18" t="s">
        <v>34</v>
      </c>
      <c r="E41" s="17">
        <v>37065727</v>
      </c>
      <c r="F41" s="17">
        <v>3019</v>
      </c>
      <c r="G41" s="18" t="s">
        <v>20</v>
      </c>
      <c r="H41" s="18" t="s">
        <v>20</v>
      </c>
      <c r="I41" s="17">
        <v>0.99966900000000003</v>
      </c>
      <c r="J41" s="18" t="s">
        <v>23</v>
      </c>
      <c r="K41" s="17">
        <v>3.3123499999999998E-4</v>
      </c>
      <c r="L41" s="18" t="s">
        <v>22</v>
      </c>
      <c r="M41" s="18" t="s">
        <v>22</v>
      </c>
      <c r="N41" s="18" t="s">
        <v>22</v>
      </c>
      <c r="O41" s="19" t="s">
        <v>22</v>
      </c>
    </row>
    <row r="42" spans="1:15" x14ac:dyDescent="0.2">
      <c r="A42" s="15" t="s">
        <v>528</v>
      </c>
      <c r="B42" s="16" t="str">
        <f t="shared" si="0"/>
        <v>LOC_Os01g63880.1</v>
      </c>
      <c r="C42" s="17">
        <v>10137065731</v>
      </c>
      <c r="D42" s="18" t="s">
        <v>34</v>
      </c>
      <c r="E42" s="17">
        <v>37065731</v>
      </c>
      <c r="F42" s="17">
        <v>3014</v>
      </c>
      <c r="G42" s="18" t="s">
        <v>23</v>
      </c>
      <c r="H42" s="18" t="s">
        <v>23</v>
      </c>
      <c r="I42" s="17">
        <v>0.99917100000000003</v>
      </c>
      <c r="J42" s="18" t="s">
        <v>26</v>
      </c>
      <c r="K42" s="17">
        <v>8.2946199999999999E-4</v>
      </c>
      <c r="L42" s="18" t="s">
        <v>22</v>
      </c>
      <c r="M42" s="18" t="s">
        <v>22</v>
      </c>
      <c r="N42" s="18" t="s">
        <v>22</v>
      </c>
      <c r="O42" s="19" t="s">
        <v>22</v>
      </c>
    </row>
    <row r="43" spans="1:15" x14ac:dyDescent="0.2">
      <c r="A43" s="15" t="s">
        <v>528</v>
      </c>
      <c r="B43" s="16" t="str">
        <f t="shared" si="0"/>
        <v>LOC_Os01g63880.1</v>
      </c>
      <c r="C43" s="17">
        <v>10137065733</v>
      </c>
      <c r="D43" s="18" t="s">
        <v>34</v>
      </c>
      <c r="E43" s="17">
        <v>37065733</v>
      </c>
      <c r="F43" s="17">
        <v>2987</v>
      </c>
      <c r="G43" s="18" t="s">
        <v>23</v>
      </c>
      <c r="H43" s="18" t="s">
        <v>23</v>
      </c>
      <c r="I43" s="17">
        <v>0.52293299999999998</v>
      </c>
      <c r="J43" s="18" t="s">
        <v>26</v>
      </c>
      <c r="K43" s="17">
        <v>0.47706700000000002</v>
      </c>
      <c r="L43" s="18" t="s">
        <v>22</v>
      </c>
      <c r="M43" s="18" t="s">
        <v>22</v>
      </c>
      <c r="N43" s="18" t="s">
        <v>22</v>
      </c>
      <c r="O43" s="19" t="s">
        <v>22</v>
      </c>
    </row>
    <row r="44" spans="1:15" x14ac:dyDescent="0.2">
      <c r="A44" s="15" t="s">
        <v>528</v>
      </c>
      <c r="B44" s="16" t="str">
        <f t="shared" si="0"/>
        <v>LOC_Os01g63880.1</v>
      </c>
      <c r="C44" s="17">
        <v>10137065734</v>
      </c>
      <c r="D44" s="18" t="s">
        <v>34</v>
      </c>
      <c r="E44" s="17">
        <v>37065734</v>
      </c>
      <c r="F44" s="17">
        <v>3016</v>
      </c>
      <c r="G44" s="18" t="s">
        <v>26</v>
      </c>
      <c r="H44" s="18" t="s">
        <v>26</v>
      </c>
      <c r="I44" s="17">
        <v>0.999834</v>
      </c>
      <c r="J44" s="18" t="s">
        <v>23</v>
      </c>
      <c r="K44" s="17">
        <v>1.6578200000000001E-4</v>
      </c>
      <c r="L44" s="18" t="s">
        <v>22</v>
      </c>
      <c r="M44" s="18" t="s">
        <v>22</v>
      </c>
      <c r="N44" s="18" t="s">
        <v>22</v>
      </c>
      <c r="O44" s="19" t="s">
        <v>22</v>
      </c>
    </row>
    <row r="45" spans="1:15" x14ac:dyDescent="0.2">
      <c r="A45" s="15" t="s">
        <v>528</v>
      </c>
      <c r="B45" s="16" t="str">
        <f t="shared" si="0"/>
        <v>LOC_Os01g63880.1</v>
      </c>
      <c r="C45" s="17">
        <v>10137065736</v>
      </c>
      <c r="D45" s="18" t="s">
        <v>34</v>
      </c>
      <c r="E45" s="17">
        <v>37065736</v>
      </c>
      <c r="F45" s="17">
        <v>2991</v>
      </c>
      <c r="G45" s="18" t="s">
        <v>23</v>
      </c>
      <c r="H45" s="18" t="s">
        <v>26</v>
      </c>
      <c r="I45" s="17">
        <v>0.67318599999999995</v>
      </c>
      <c r="J45" s="18" t="s">
        <v>23</v>
      </c>
      <c r="K45" s="17">
        <v>0.32681399999999999</v>
      </c>
      <c r="L45" s="18" t="s">
        <v>22</v>
      </c>
      <c r="M45" s="18" t="s">
        <v>22</v>
      </c>
      <c r="N45" s="18" t="s">
        <v>22</v>
      </c>
      <c r="O45" s="19" t="s">
        <v>22</v>
      </c>
    </row>
    <row r="46" spans="1:15" x14ac:dyDescent="0.2">
      <c r="A46" s="15" t="s">
        <v>528</v>
      </c>
      <c r="B46" s="16" t="str">
        <f t="shared" si="0"/>
        <v>LOC_Os01g63880.1</v>
      </c>
      <c r="C46" s="17">
        <v>10137065744</v>
      </c>
      <c r="D46" s="18" t="s">
        <v>34</v>
      </c>
      <c r="E46" s="17">
        <v>37065744</v>
      </c>
      <c r="F46" s="17">
        <v>2988</v>
      </c>
      <c r="G46" s="18" t="s">
        <v>20</v>
      </c>
      <c r="H46" s="18" t="s">
        <v>26</v>
      </c>
      <c r="I46" s="17">
        <v>0.67386199999999996</v>
      </c>
      <c r="J46" s="18" t="s">
        <v>20</v>
      </c>
      <c r="K46" s="17">
        <v>0.32613799999999998</v>
      </c>
      <c r="L46" s="18" t="s">
        <v>22</v>
      </c>
      <c r="M46" s="18" t="s">
        <v>22</v>
      </c>
      <c r="N46" s="18" t="s">
        <v>22</v>
      </c>
      <c r="O46" s="19" t="s">
        <v>22</v>
      </c>
    </row>
    <row r="47" spans="1:15" x14ac:dyDescent="0.2">
      <c r="A47" s="15" t="s">
        <v>529</v>
      </c>
      <c r="B47" s="16" t="str">
        <f t="shared" si="0"/>
        <v>LOC_Os01g68230.1</v>
      </c>
      <c r="C47" s="17">
        <v>10139655045</v>
      </c>
      <c r="D47" s="18" t="s">
        <v>34</v>
      </c>
      <c r="E47" s="17">
        <v>39655045</v>
      </c>
      <c r="F47" s="17">
        <v>3012</v>
      </c>
      <c r="G47" s="18" t="s">
        <v>23</v>
      </c>
      <c r="H47" s="18" t="s">
        <v>23</v>
      </c>
      <c r="I47" s="17">
        <v>0.999668</v>
      </c>
      <c r="J47" s="18" t="s">
        <v>26</v>
      </c>
      <c r="K47" s="17">
        <v>3.3200500000000002E-4</v>
      </c>
      <c r="L47" s="18" t="s">
        <v>22</v>
      </c>
      <c r="M47" s="18" t="s">
        <v>22</v>
      </c>
      <c r="N47" s="18" t="s">
        <v>22</v>
      </c>
      <c r="O47" s="19" t="s">
        <v>22</v>
      </c>
    </row>
    <row r="48" spans="1:15" x14ac:dyDescent="0.2">
      <c r="A48" s="15" t="s">
        <v>530</v>
      </c>
      <c r="B48" s="16" t="str">
        <f t="shared" si="0"/>
        <v>LOC_Os01g68230.2</v>
      </c>
      <c r="C48" s="17">
        <v>10139655045</v>
      </c>
      <c r="D48" s="18" t="s">
        <v>34</v>
      </c>
      <c r="E48" s="17">
        <v>39655045</v>
      </c>
      <c r="F48" s="17">
        <v>3012</v>
      </c>
      <c r="G48" s="18" t="s">
        <v>23</v>
      </c>
      <c r="H48" s="18" t="s">
        <v>23</v>
      </c>
      <c r="I48" s="17">
        <v>0.999668</v>
      </c>
      <c r="J48" s="18" t="s">
        <v>26</v>
      </c>
      <c r="K48" s="17">
        <v>3.3200500000000002E-4</v>
      </c>
      <c r="L48" s="18" t="s">
        <v>22</v>
      </c>
      <c r="M48" s="18" t="s">
        <v>22</v>
      </c>
      <c r="N48" s="18" t="s">
        <v>22</v>
      </c>
      <c r="O48" s="19" t="s">
        <v>22</v>
      </c>
    </row>
    <row r="49" spans="1:15" x14ac:dyDescent="0.2">
      <c r="A49" s="15" t="s">
        <v>531</v>
      </c>
      <c r="B49" s="16" t="str">
        <f t="shared" si="0"/>
        <v>LOC_Os02g10210.1</v>
      </c>
      <c r="C49" s="17">
        <v>10205349537</v>
      </c>
      <c r="D49" s="18" t="s">
        <v>41</v>
      </c>
      <c r="E49" s="17">
        <v>5349537</v>
      </c>
      <c r="F49" s="17">
        <v>2976</v>
      </c>
      <c r="G49" s="18" t="s">
        <v>21</v>
      </c>
      <c r="H49" s="18" t="s">
        <v>21</v>
      </c>
      <c r="I49" s="17">
        <v>0.71354200000000001</v>
      </c>
      <c r="J49" s="18" t="s">
        <v>20</v>
      </c>
      <c r="K49" s="17">
        <v>0.28645799999999999</v>
      </c>
      <c r="L49" s="18" t="s">
        <v>22</v>
      </c>
      <c r="M49" s="18" t="s">
        <v>22</v>
      </c>
      <c r="N49" s="18" t="s">
        <v>22</v>
      </c>
      <c r="O49" s="19" t="s">
        <v>22</v>
      </c>
    </row>
    <row r="50" spans="1:15" x14ac:dyDescent="0.2">
      <c r="A50" s="15" t="s">
        <v>531</v>
      </c>
      <c r="B50" s="16" t="str">
        <f t="shared" si="0"/>
        <v>LOC_Os02g10210.1</v>
      </c>
      <c r="C50" s="17">
        <v>10205349538</v>
      </c>
      <c r="D50" s="18" t="s">
        <v>41</v>
      </c>
      <c r="E50" s="17">
        <v>5349538</v>
      </c>
      <c r="F50" s="17">
        <v>2898</v>
      </c>
      <c r="G50" s="18" t="s">
        <v>21</v>
      </c>
      <c r="H50" s="18" t="s">
        <v>21</v>
      </c>
      <c r="I50" s="17">
        <v>0.70669400000000004</v>
      </c>
      <c r="J50" s="18" t="s">
        <v>20</v>
      </c>
      <c r="K50" s="17">
        <v>0.29330600000000001</v>
      </c>
      <c r="L50" s="18" t="s">
        <v>22</v>
      </c>
      <c r="M50" s="18" t="s">
        <v>22</v>
      </c>
      <c r="N50" s="18" t="s">
        <v>22</v>
      </c>
      <c r="O50" s="19" t="s">
        <v>22</v>
      </c>
    </row>
    <row r="51" spans="1:15" x14ac:dyDescent="0.2">
      <c r="A51" s="15" t="s">
        <v>531</v>
      </c>
      <c r="B51" s="16" t="str">
        <f t="shared" si="0"/>
        <v>LOC_Os02g10210.1</v>
      </c>
      <c r="C51" s="17">
        <v>10205349539</v>
      </c>
      <c r="D51" s="18" t="s">
        <v>41</v>
      </c>
      <c r="E51" s="17">
        <v>5349539</v>
      </c>
      <c r="F51" s="17">
        <v>2985</v>
      </c>
      <c r="G51" s="18" t="s">
        <v>21</v>
      </c>
      <c r="H51" s="18" t="s">
        <v>21</v>
      </c>
      <c r="I51" s="17">
        <v>0.99631499999999995</v>
      </c>
      <c r="J51" s="18" t="s">
        <v>20</v>
      </c>
      <c r="K51" s="17">
        <v>3.6850899999999998E-3</v>
      </c>
      <c r="L51" s="18" t="s">
        <v>22</v>
      </c>
      <c r="M51" s="18" t="s">
        <v>22</v>
      </c>
      <c r="N51" s="18" t="s">
        <v>22</v>
      </c>
      <c r="O51" s="19" t="s">
        <v>22</v>
      </c>
    </row>
    <row r="52" spans="1:15" x14ac:dyDescent="0.2">
      <c r="A52" s="15" t="s">
        <v>531</v>
      </c>
      <c r="B52" s="16" t="str">
        <f t="shared" si="0"/>
        <v>LOC_Os02g10210.1</v>
      </c>
      <c r="C52" s="17">
        <v>10205349542</v>
      </c>
      <c r="D52" s="18" t="s">
        <v>41</v>
      </c>
      <c r="E52" s="17">
        <v>5349542</v>
      </c>
      <c r="F52" s="17">
        <v>2896</v>
      </c>
      <c r="G52" s="18" t="s">
        <v>21</v>
      </c>
      <c r="H52" s="18" t="s">
        <v>20</v>
      </c>
      <c r="I52" s="17">
        <v>0.66401900000000003</v>
      </c>
      <c r="J52" s="18" t="s">
        <v>21</v>
      </c>
      <c r="K52" s="17">
        <v>0.33598099999999997</v>
      </c>
      <c r="L52" s="18" t="s">
        <v>22</v>
      </c>
      <c r="M52" s="18" t="s">
        <v>22</v>
      </c>
      <c r="N52" s="18" t="s">
        <v>22</v>
      </c>
      <c r="O52" s="19" t="s">
        <v>22</v>
      </c>
    </row>
    <row r="53" spans="1:15" x14ac:dyDescent="0.2">
      <c r="A53" s="15" t="s">
        <v>531</v>
      </c>
      <c r="B53" s="16" t="str">
        <f t="shared" si="0"/>
        <v>LOC_Os02g10210.1</v>
      </c>
      <c r="C53" s="17">
        <v>10205349547</v>
      </c>
      <c r="D53" s="18" t="s">
        <v>41</v>
      </c>
      <c r="E53" s="17">
        <v>5349547</v>
      </c>
      <c r="F53" s="17">
        <v>2993</v>
      </c>
      <c r="G53" s="18" t="s">
        <v>21</v>
      </c>
      <c r="H53" s="18" t="s">
        <v>21</v>
      </c>
      <c r="I53" s="17">
        <v>0.99899800000000005</v>
      </c>
      <c r="J53" s="18" t="s">
        <v>20</v>
      </c>
      <c r="K53" s="17">
        <v>1.00234E-3</v>
      </c>
      <c r="L53" s="18" t="s">
        <v>22</v>
      </c>
      <c r="M53" s="18" t="s">
        <v>22</v>
      </c>
      <c r="N53" s="18" t="s">
        <v>22</v>
      </c>
      <c r="O53" s="19" t="s">
        <v>22</v>
      </c>
    </row>
    <row r="54" spans="1:15" x14ac:dyDescent="0.2">
      <c r="A54" s="15" t="s">
        <v>532</v>
      </c>
      <c r="B54" s="16" t="str">
        <f t="shared" si="0"/>
        <v>LOC_Os02g14290.1</v>
      </c>
      <c r="C54" s="17">
        <v>10207845936</v>
      </c>
      <c r="D54" s="18" t="s">
        <v>41</v>
      </c>
      <c r="E54" s="17">
        <v>7845936</v>
      </c>
      <c r="F54" s="17">
        <v>3018</v>
      </c>
      <c r="G54" s="18" t="s">
        <v>26</v>
      </c>
      <c r="H54" s="18" t="s">
        <v>26</v>
      </c>
      <c r="I54" s="17">
        <v>0.99966900000000003</v>
      </c>
      <c r="J54" s="18" t="s">
        <v>23</v>
      </c>
      <c r="K54" s="17">
        <v>3.3134499999999998E-4</v>
      </c>
      <c r="L54" s="18" t="s">
        <v>22</v>
      </c>
      <c r="M54" s="18" t="s">
        <v>22</v>
      </c>
      <c r="N54" s="18" t="s">
        <v>22</v>
      </c>
      <c r="O54" s="19" t="s">
        <v>22</v>
      </c>
    </row>
    <row r="55" spans="1:15" x14ac:dyDescent="0.2">
      <c r="A55" s="15" t="s">
        <v>533</v>
      </c>
      <c r="B55" s="16" t="str">
        <f t="shared" si="0"/>
        <v>LOC_Os02g29140.1</v>
      </c>
      <c r="C55" s="17">
        <v>10217258180</v>
      </c>
      <c r="D55" s="18" t="s">
        <v>41</v>
      </c>
      <c r="E55" s="17">
        <v>17258180</v>
      </c>
      <c r="F55" s="17">
        <v>2457</v>
      </c>
      <c r="G55" s="18" t="s">
        <v>26</v>
      </c>
      <c r="H55" s="18" t="s">
        <v>26</v>
      </c>
      <c r="I55" s="17">
        <v>0.98738300000000001</v>
      </c>
      <c r="J55" s="18" t="s">
        <v>21</v>
      </c>
      <c r="K55" s="17">
        <v>1.2617E-2</v>
      </c>
      <c r="L55" s="18" t="s">
        <v>22</v>
      </c>
      <c r="M55" s="18" t="s">
        <v>22</v>
      </c>
      <c r="N55" s="18" t="s">
        <v>22</v>
      </c>
      <c r="O55" s="19" t="s">
        <v>22</v>
      </c>
    </row>
    <row r="56" spans="1:15" x14ac:dyDescent="0.2">
      <c r="A56" s="15" t="s">
        <v>533</v>
      </c>
      <c r="B56" s="16" t="str">
        <f t="shared" si="0"/>
        <v>LOC_Os02g29140.1</v>
      </c>
      <c r="C56" s="17">
        <v>10217258183</v>
      </c>
      <c r="D56" s="18" t="s">
        <v>41</v>
      </c>
      <c r="E56" s="17">
        <v>17258183</v>
      </c>
      <c r="F56" s="17">
        <v>2433</v>
      </c>
      <c r="G56" s="18" t="s">
        <v>23</v>
      </c>
      <c r="H56" s="18" t="s">
        <v>23</v>
      </c>
      <c r="I56" s="17">
        <v>0.99938300000000002</v>
      </c>
      <c r="J56" s="18" t="s">
        <v>26</v>
      </c>
      <c r="K56" s="17">
        <v>6.1652300000000001E-4</v>
      </c>
      <c r="L56" s="18" t="s">
        <v>22</v>
      </c>
      <c r="M56" s="18" t="s">
        <v>22</v>
      </c>
      <c r="N56" s="18" t="s">
        <v>22</v>
      </c>
      <c r="O56" s="19" t="s">
        <v>22</v>
      </c>
    </row>
    <row r="57" spans="1:15" x14ac:dyDescent="0.2">
      <c r="A57" s="15" t="s">
        <v>533</v>
      </c>
      <c r="B57" s="16" t="str">
        <f t="shared" si="0"/>
        <v>LOC_Os02g29140.1</v>
      </c>
      <c r="C57" s="17">
        <v>10217258197</v>
      </c>
      <c r="D57" s="18" t="s">
        <v>41</v>
      </c>
      <c r="E57" s="17">
        <v>17258197</v>
      </c>
      <c r="F57" s="17">
        <v>2384</v>
      </c>
      <c r="G57" s="18" t="s">
        <v>23</v>
      </c>
      <c r="H57" s="18" t="s">
        <v>20</v>
      </c>
      <c r="I57" s="17">
        <v>0.59773500000000002</v>
      </c>
      <c r="J57" s="18" t="s">
        <v>23</v>
      </c>
      <c r="K57" s="17">
        <v>0.40226499999999998</v>
      </c>
      <c r="L57" s="18" t="s">
        <v>22</v>
      </c>
      <c r="M57" s="18" t="s">
        <v>22</v>
      </c>
      <c r="N57" s="18" t="s">
        <v>22</v>
      </c>
      <c r="O57" s="19" t="s">
        <v>22</v>
      </c>
    </row>
    <row r="58" spans="1:15" x14ac:dyDescent="0.2">
      <c r="A58" s="15" t="s">
        <v>533</v>
      </c>
      <c r="B58" s="16" t="str">
        <f t="shared" si="0"/>
        <v>LOC_Os02g29140.1</v>
      </c>
      <c r="C58" s="17">
        <v>10217258198</v>
      </c>
      <c r="D58" s="18" t="s">
        <v>41</v>
      </c>
      <c r="E58" s="17">
        <v>17258198</v>
      </c>
      <c r="F58" s="17">
        <v>2385</v>
      </c>
      <c r="G58" s="18" t="s">
        <v>20</v>
      </c>
      <c r="H58" s="18" t="s">
        <v>26</v>
      </c>
      <c r="I58" s="17">
        <v>0.59748400000000002</v>
      </c>
      <c r="J58" s="18" t="s">
        <v>20</v>
      </c>
      <c r="K58" s="17">
        <v>0.40251599999999998</v>
      </c>
      <c r="L58" s="18" t="s">
        <v>22</v>
      </c>
      <c r="M58" s="18" t="s">
        <v>22</v>
      </c>
      <c r="N58" s="18" t="s">
        <v>22</v>
      </c>
      <c r="O58" s="19" t="s">
        <v>22</v>
      </c>
    </row>
    <row r="59" spans="1:15" x14ac:dyDescent="0.2">
      <c r="A59" s="15" t="s">
        <v>534</v>
      </c>
      <c r="B59" s="16" t="str">
        <f t="shared" si="0"/>
        <v>LOC_Os02g33170.1</v>
      </c>
      <c r="C59" s="17">
        <v>10219724724</v>
      </c>
      <c r="D59" s="18" t="s">
        <v>41</v>
      </c>
      <c r="E59" s="17">
        <v>19724724</v>
      </c>
      <c r="F59" s="17">
        <v>2876</v>
      </c>
      <c r="G59" s="18" t="s">
        <v>21</v>
      </c>
      <c r="H59" s="18" t="s">
        <v>21</v>
      </c>
      <c r="I59" s="17">
        <v>0.97618199999999999</v>
      </c>
      <c r="J59" s="18" t="s">
        <v>20</v>
      </c>
      <c r="K59" s="17">
        <v>2.38178E-2</v>
      </c>
      <c r="L59" s="18" t="s">
        <v>22</v>
      </c>
      <c r="M59" s="18" t="s">
        <v>22</v>
      </c>
      <c r="N59" s="18" t="s">
        <v>22</v>
      </c>
      <c r="O59" s="19" t="s">
        <v>22</v>
      </c>
    </row>
    <row r="60" spans="1:15" x14ac:dyDescent="0.2">
      <c r="A60" s="15" t="s">
        <v>534</v>
      </c>
      <c r="B60" s="16" t="str">
        <f t="shared" si="0"/>
        <v>LOC_Os02g33170.1</v>
      </c>
      <c r="C60" s="17">
        <v>10219724725</v>
      </c>
      <c r="D60" s="18" t="s">
        <v>41</v>
      </c>
      <c r="E60" s="17">
        <v>19724725</v>
      </c>
      <c r="F60" s="17">
        <v>2876</v>
      </c>
      <c r="G60" s="18" t="s">
        <v>21</v>
      </c>
      <c r="H60" s="18" t="s">
        <v>21</v>
      </c>
      <c r="I60" s="17">
        <v>0.98052899999999998</v>
      </c>
      <c r="J60" s="18" t="s">
        <v>26</v>
      </c>
      <c r="K60" s="17">
        <v>1.9297600000000002E-2</v>
      </c>
      <c r="L60" s="18" t="s">
        <v>20</v>
      </c>
      <c r="M60" s="17">
        <v>1.7385299999999999E-4</v>
      </c>
      <c r="N60" s="18" t="s">
        <v>22</v>
      </c>
      <c r="O60" s="19" t="s">
        <v>22</v>
      </c>
    </row>
    <row r="61" spans="1:15" x14ac:dyDescent="0.2">
      <c r="A61" s="15" t="s">
        <v>534</v>
      </c>
      <c r="B61" s="16" t="str">
        <f t="shared" si="0"/>
        <v>LOC_Os02g33170.1</v>
      </c>
      <c r="C61" s="17">
        <v>10219724726</v>
      </c>
      <c r="D61" s="18" t="s">
        <v>41</v>
      </c>
      <c r="E61" s="17">
        <v>19724726</v>
      </c>
      <c r="F61" s="17">
        <v>2720</v>
      </c>
      <c r="G61" s="18" t="s">
        <v>20</v>
      </c>
      <c r="H61" s="18" t="s">
        <v>20</v>
      </c>
      <c r="I61" s="17">
        <v>0.563971</v>
      </c>
      <c r="J61" s="18" t="s">
        <v>26</v>
      </c>
      <c r="K61" s="17">
        <v>0.436029</v>
      </c>
      <c r="L61" s="18" t="s">
        <v>22</v>
      </c>
      <c r="M61" s="18" t="s">
        <v>22</v>
      </c>
      <c r="N61" s="18" t="s">
        <v>22</v>
      </c>
      <c r="O61" s="19" t="s">
        <v>22</v>
      </c>
    </row>
    <row r="62" spans="1:15" x14ac:dyDescent="0.2">
      <c r="A62" s="15" t="s">
        <v>534</v>
      </c>
      <c r="B62" s="16" t="str">
        <f t="shared" si="0"/>
        <v>LOC_Os02g33170.1</v>
      </c>
      <c r="C62" s="17">
        <v>10219724733</v>
      </c>
      <c r="D62" s="18" t="s">
        <v>41</v>
      </c>
      <c r="E62" s="17">
        <v>19724733</v>
      </c>
      <c r="F62" s="17">
        <v>2874</v>
      </c>
      <c r="G62" s="18" t="s">
        <v>21</v>
      </c>
      <c r="H62" s="18" t="s">
        <v>21</v>
      </c>
      <c r="I62" s="17">
        <v>0.99234500000000003</v>
      </c>
      <c r="J62" s="18" t="s">
        <v>20</v>
      </c>
      <c r="K62" s="17">
        <v>7.6548400000000004E-3</v>
      </c>
      <c r="L62" s="18" t="s">
        <v>22</v>
      </c>
      <c r="M62" s="18" t="s">
        <v>22</v>
      </c>
      <c r="N62" s="18" t="s">
        <v>22</v>
      </c>
      <c r="O62" s="19" t="s">
        <v>22</v>
      </c>
    </row>
    <row r="63" spans="1:15" x14ac:dyDescent="0.2">
      <c r="A63" s="15" t="s">
        <v>534</v>
      </c>
      <c r="B63" s="16" t="str">
        <f t="shared" si="0"/>
        <v>LOC_Os02g33170.1</v>
      </c>
      <c r="C63" s="17">
        <v>10219724739</v>
      </c>
      <c r="D63" s="18" t="s">
        <v>41</v>
      </c>
      <c r="E63" s="17">
        <v>19724739</v>
      </c>
      <c r="F63" s="17">
        <v>2868</v>
      </c>
      <c r="G63" s="18" t="s">
        <v>23</v>
      </c>
      <c r="H63" s="18" t="s">
        <v>23</v>
      </c>
      <c r="I63" s="17">
        <v>0.99686200000000003</v>
      </c>
      <c r="J63" s="18" t="s">
        <v>26</v>
      </c>
      <c r="K63" s="17">
        <v>3.1380800000000001E-3</v>
      </c>
      <c r="L63" s="18" t="s">
        <v>22</v>
      </c>
      <c r="M63" s="18" t="s">
        <v>22</v>
      </c>
      <c r="N63" s="18" t="s">
        <v>22</v>
      </c>
      <c r="O63" s="19" t="s">
        <v>22</v>
      </c>
    </row>
    <row r="64" spans="1:15" x14ac:dyDescent="0.2">
      <c r="A64" s="15" t="s">
        <v>535</v>
      </c>
      <c r="B64" s="16" t="str">
        <f t="shared" si="0"/>
        <v>LOC_Os02g43560.1</v>
      </c>
      <c r="C64" s="17">
        <v>10226281007</v>
      </c>
      <c r="D64" s="18" t="s">
        <v>41</v>
      </c>
      <c r="E64" s="17">
        <v>26281007</v>
      </c>
      <c r="F64" s="17">
        <v>2566</v>
      </c>
      <c r="G64" s="18" t="s">
        <v>26</v>
      </c>
      <c r="H64" s="18" t="s">
        <v>23</v>
      </c>
      <c r="I64" s="17">
        <v>0.95070100000000002</v>
      </c>
      <c r="J64" s="18" t="s">
        <v>26</v>
      </c>
      <c r="K64" s="17">
        <v>4.9298500000000002E-2</v>
      </c>
      <c r="L64" s="18" t="s">
        <v>22</v>
      </c>
      <c r="M64" s="18" t="s">
        <v>22</v>
      </c>
      <c r="N64" s="18" t="s">
        <v>22</v>
      </c>
      <c r="O64" s="19" t="s">
        <v>22</v>
      </c>
    </row>
    <row r="65" spans="1:15" x14ac:dyDescent="0.2">
      <c r="A65" s="15" t="s">
        <v>535</v>
      </c>
      <c r="B65" s="16" t="str">
        <f t="shared" si="0"/>
        <v>LOC_Os02g43560.1</v>
      </c>
      <c r="C65" s="17">
        <v>10226281009</v>
      </c>
      <c r="D65" s="18" t="s">
        <v>41</v>
      </c>
      <c r="E65" s="17">
        <v>26281009</v>
      </c>
      <c r="F65" s="17">
        <v>2843</v>
      </c>
      <c r="G65" s="18" t="s">
        <v>23</v>
      </c>
      <c r="H65" s="18" t="s">
        <v>23</v>
      </c>
      <c r="I65" s="17">
        <v>0.80284900000000003</v>
      </c>
      <c r="J65" s="18" t="s">
        <v>26</v>
      </c>
      <c r="K65" s="17">
        <v>0.19715099999999999</v>
      </c>
      <c r="L65" s="18" t="s">
        <v>22</v>
      </c>
      <c r="M65" s="18" t="s">
        <v>22</v>
      </c>
      <c r="N65" s="18" t="s">
        <v>22</v>
      </c>
      <c r="O65" s="19" t="s">
        <v>22</v>
      </c>
    </row>
    <row r="66" spans="1:15" x14ac:dyDescent="0.2">
      <c r="A66" s="15" t="s">
        <v>535</v>
      </c>
      <c r="B66" s="16" t="str">
        <f t="shared" si="0"/>
        <v>LOC_Os02g43560.1</v>
      </c>
      <c r="C66" s="17">
        <v>10226281013</v>
      </c>
      <c r="D66" s="18" t="s">
        <v>41</v>
      </c>
      <c r="E66" s="17">
        <v>26281013</v>
      </c>
      <c r="F66" s="17">
        <v>2893</v>
      </c>
      <c r="G66" s="18" t="s">
        <v>21</v>
      </c>
      <c r="H66" s="18" t="s">
        <v>21</v>
      </c>
      <c r="I66" s="17">
        <v>0.99965400000000004</v>
      </c>
      <c r="J66" s="18" t="s">
        <v>20</v>
      </c>
      <c r="K66" s="17">
        <v>3.45662E-4</v>
      </c>
      <c r="L66" s="18" t="s">
        <v>22</v>
      </c>
      <c r="M66" s="18" t="s">
        <v>22</v>
      </c>
      <c r="N66" s="18" t="s">
        <v>22</v>
      </c>
      <c r="O66" s="19" t="s">
        <v>22</v>
      </c>
    </row>
    <row r="67" spans="1:15" x14ac:dyDescent="0.2">
      <c r="A67" s="15" t="s">
        <v>535</v>
      </c>
      <c r="B67" s="16" t="str">
        <f t="shared" ref="B67:B130" si="1">SUBSTITUTE(A67,LEFT(A67,FIND(":",A67)+1),"")</f>
        <v>LOC_Os02g43560.1</v>
      </c>
      <c r="C67" s="17">
        <v>10226281014</v>
      </c>
      <c r="D67" s="18" t="s">
        <v>41</v>
      </c>
      <c r="E67" s="17">
        <v>26281014</v>
      </c>
      <c r="F67" s="17">
        <v>2895</v>
      </c>
      <c r="G67" s="18" t="s">
        <v>23</v>
      </c>
      <c r="H67" s="18" t="s">
        <v>23</v>
      </c>
      <c r="I67" s="17">
        <v>0.99689099999999997</v>
      </c>
      <c r="J67" s="18" t="s">
        <v>20</v>
      </c>
      <c r="K67" s="17">
        <v>2.4179599999999998E-3</v>
      </c>
      <c r="L67" s="18" t="s">
        <v>26</v>
      </c>
      <c r="M67" s="17">
        <v>6.9084599999999995E-4</v>
      </c>
      <c r="N67" s="18" t="s">
        <v>22</v>
      </c>
      <c r="O67" s="19" t="s">
        <v>22</v>
      </c>
    </row>
    <row r="68" spans="1:15" x14ac:dyDescent="0.2">
      <c r="A68" s="15" t="s">
        <v>535</v>
      </c>
      <c r="B68" s="16" t="str">
        <f t="shared" si="1"/>
        <v>LOC_Os02g43560.1</v>
      </c>
      <c r="C68" s="17">
        <v>10226281016</v>
      </c>
      <c r="D68" s="18" t="s">
        <v>41</v>
      </c>
      <c r="E68" s="17">
        <v>26281016</v>
      </c>
      <c r="F68" s="17">
        <v>2871</v>
      </c>
      <c r="G68" s="18" t="s">
        <v>26</v>
      </c>
      <c r="H68" s="18" t="s">
        <v>26</v>
      </c>
      <c r="I68" s="17">
        <v>0.89097899999999997</v>
      </c>
      <c r="J68" s="18" t="s">
        <v>23</v>
      </c>
      <c r="K68" s="17">
        <v>0.10902100000000001</v>
      </c>
      <c r="L68" s="18" t="s">
        <v>22</v>
      </c>
      <c r="M68" s="18" t="s">
        <v>22</v>
      </c>
      <c r="N68" s="18" t="s">
        <v>22</v>
      </c>
      <c r="O68" s="19" t="s">
        <v>22</v>
      </c>
    </row>
    <row r="69" spans="1:15" x14ac:dyDescent="0.2">
      <c r="A69" s="15" t="s">
        <v>535</v>
      </c>
      <c r="B69" s="16" t="str">
        <f t="shared" si="1"/>
        <v>LOC_Os02g43560.1</v>
      </c>
      <c r="C69" s="17">
        <v>10226281017</v>
      </c>
      <c r="D69" s="18" t="s">
        <v>41</v>
      </c>
      <c r="E69" s="17">
        <v>26281017</v>
      </c>
      <c r="F69" s="17">
        <v>2716</v>
      </c>
      <c r="G69" s="18" t="s">
        <v>20</v>
      </c>
      <c r="H69" s="18" t="s">
        <v>23</v>
      </c>
      <c r="I69" s="17">
        <v>0.64690700000000001</v>
      </c>
      <c r="J69" s="18" t="s">
        <v>20</v>
      </c>
      <c r="K69" s="17">
        <v>0.35309299999999999</v>
      </c>
      <c r="L69" s="18" t="s">
        <v>22</v>
      </c>
      <c r="M69" s="18" t="s">
        <v>22</v>
      </c>
      <c r="N69" s="18" t="s">
        <v>22</v>
      </c>
      <c r="O69" s="19" t="s">
        <v>22</v>
      </c>
    </row>
    <row r="70" spans="1:15" x14ac:dyDescent="0.2">
      <c r="A70" s="15" t="s">
        <v>535</v>
      </c>
      <c r="B70" s="16" t="str">
        <f t="shared" si="1"/>
        <v>LOC_Os02g43560.1</v>
      </c>
      <c r="C70" s="17">
        <v>10226281019</v>
      </c>
      <c r="D70" s="18" t="s">
        <v>41</v>
      </c>
      <c r="E70" s="17">
        <v>26281019</v>
      </c>
      <c r="F70" s="17">
        <v>2836</v>
      </c>
      <c r="G70" s="18" t="s">
        <v>23</v>
      </c>
      <c r="H70" s="18" t="s">
        <v>23</v>
      </c>
      <c r="I70" s="17">
        <v>0.72425899999999999</v>
      </c>
      <c r="J70" s="18" t="s">
        <v>26</v>
      </c>
      <c r="K70" s="17">
        <v>0.27573999999999999</v>
      </c>
      <c r="L70" s="18" t="s">
        <v>22</v>
      </c>
      <c r="M70" s="18" t="s">
        <v>22</v>
      </c>
      <c r="N70" s="18" t="s">
        <v>22</v>
      </c>
      <c r="O70" s="19" t="s">
        <v>22</v>
      </c>
    </row>
    <row r="71" spans="1:15" x14ac:dyDescent="0.2">
      <c r="A71" s="15" t="s">
        <v>536</v>
      </c>
      <c r="B71" s="16" t="str">
        <f t="shared" si="1"/>
        <v>LOC_Os02g44990.1</v>
      </c>
      <c r="C71" s="17">
        <v>10227250483</v>
      </c>
      <c r="D71" s="18" t="s">
        <v>41</v>
      </c>
      <c r="E71" s="17">
        <v>27250483</v>
      </c>
      <c r="F71" s="17">
        <v>3018</v>
      </c>
      <c r="G71" s="18" t="s">
        <v>20</v>
      </c>
      <c r="H71" s="18" t="s">
        <v>20</v>
      </c>
      <c r="I71" s="17">
        <v>0.99883999999999995</v>
      </c>
      <c r="J71" s="18" t="s">
        <v>21</v>
      </c>
      <c r="K71" s="17">
        <v>1.15971E-3</v>
      </c>
      <c r="L71" s="18" t="s">
        <v>22</v>
      </c>
      <c r="M71" s="18" t="s">
        <v>22</v>
      </c>
      <c r="N71" s="18" t="s">
        <v>22</v>
      </c>
      <c r="O71" s="19" t="s">
        <v>22</v>
      </c>
    </row>
    <row r="72" spans="1:15" x14ac:dyDescent="0.2">
      <c r="A72" s="15" t="s">
        <v>536</v>
      </c>
      <c r="B72" s="16" t="str">
        <f t="shared" si="1"/>
        <v>LOC_Os02g44990.1</v>
      </c>
      <c r="C72" s="17">
        <v>10227250491</v>
      </c>
      <c r="D72" s="18" t="s">
        <v>41</v>
      </c>
      <c r="E72" s="17">
        <v>27250491</v>
      </c>
      <c r="F72" s="17">
        <v>3014</v>
      </c>
      <c r="G72" s="18" t="s">
        <v>23</v>
      </c>
      <c r="H72" s="18" t="s">
        <v>23</v>
      </c>
      <c r="I72" s="17">
        <v>0.99220299999999995</v>
      </c>
      <c r="J72" s="18" t="s">
        <v>26</v>
      </c>
      <c r="K72" s="17">
        <v>7.7969500000000004E-3</v>
      </c>
      <c r="L72" s="18" t="s">
        <v>22</v>
      </c>
      <c r="M72" s="18" t="s">
        <v>22</v>
      </c>
      <c r="N72" s="18" t="s">
        <v>22</v>
      </c>
      <c r="O72" s="19" t="s">
        <v>22</v>
      </c>
    </row>
    <row r="73" spans="1:15" x14ac:dyDescent="0.2">
      <c r="A73" s="15" t="s">
        <v>537</v>
      </c>
      <c r="B73" s="16" t="str">
        <f t="shared" si="1"/>
        <v>LOC_Os02g49620.1</v>
      </c>
      <c r="C73" s="17">
        <v>10230329428</v>
      </c>
      <c r="D73" s="18" t="s">
        <v>41</v>
      </c>
      <c r="E73" s="17">
        <v>30329428</v>
      </c>
      <c r="F73" s="17">
        <v>3022</v>
      </c>
      <c r="G73" s="18" t="s">
        <v>21</v>
      </c>
      <c r="H73" s="18" t="s">
        <v>21</v>
      </c>
      <c r="I73" s="17">
        <v>0.99636000000000002</v>
      </c>
      <c r="J73" s="18" t="s">
        <v>20</v>
      </c>
      <c r="K73" s="17">
        <v>3.6399700000000002E-3</v>
      </c>
      <c r="L73" s="18" t="s">
        <v>22</v>
      </c>
      <c r="M73" s="18" t="s">
        <v>22</v>
      </c>
      <c r="N73" s="18" t="s">
        <v>22</v>
      </c>
      <c r="O73" s="19" t="s">
        <v>22</v>
      </c>
    </row>
    <row r="74" spans="1:15" x14ac:dyDescent="0.2">
      <c r="A74" s="15" t="s">
        <v>537</v>
      </c>
      <c r="B74" s="16" t="str">
        <f t="shared" si="1"/>
        <v>LOC_Os02g49620.1</v>
      </c>
      <c r="C74" s="17">
        <v>10230329435</v>
      </c>
      <c r="D74" s="18" t="s">
        <v>41</v>
      </c>
      <c r="E74" s="17">
        <v>30329435</v>
      </c>
      <c r="F74" s="17">
        <v>3021</v>
      </c>
      <c r="G74" s="18" t="s">
        <v>21</v>
      </c>
      <c r="H74" s="18" t="s">
        <v>21</v>
      </c>
      <c r="I74" s="17">
        <v>0.99867600000000001</v>
      </c>
      <c r="J74" s="18" t="s">
        <v>20</v>
      </c>
      <c r="K74" s="17">
        <v>1.32406E-3</v>
      </c>
      <c r="L74" s="18" t="s">
        <v>22</v>
      </c>
      <c r="M74" s="18" t="s">
        <v>22</v>
      </c>
      <c r="N74" s="18" t="s">
        <v>22</v>
      </c>
      <c r="O74" s="19" t="s">
        <v>22</v>
      </c>
    </row>
    <row r="75" spans="1:15" x14ac:dyDescent="0.2">
      <c r="A75" s="15" t="s">
        <v>537</v>
      </c>
      <c r="B75" s="16" t="str">
        <f t="shared" si="1"/>
        <v>LOC_Os02g49620.1</v>
      </c>
      <c r="C75" s="17">
        <v>10230329440</v>
      </c>
      <c r="D75" s="18" t="s">
        <v>41</v>
      </c>
      <c r="E75" s="17">
        <v>30329440</v>
      </c>
      <c r="F75" s="17">
        <v>3018</v>
      </c>
      <c r="G75" s="18" t="s">
        <v>21</v>
      </c>
      <c r="H75" s="18" t="s">
        <v>21</v>
      </c>
      <c r="I75" s="17">
        <v>0.99917199999999995</v>
      </c>
      <c r="J75" s="18" t="s">
        <v>20</v>
      </c>
      <c r="K75" s="17">
        <v>8.2836300000000004E-4</v>
      </c>
      <c r="L75" s="18" t="s">
        <v>22</v>
      </c>
      <c r="M75" s="18" t="s">
        <v>22</v>
      </c>
      <c r="N75" s="18" t="s">
        <v>22</v>
      </c>
      <c r="O75" s="19" t="s">
        <v>22</v>
      </c>
    </row>
    <row r="76" spans="1:15" x14ac:dyDescent="0.2">
      <c r="A76" s="15" t="s">
        <v>538</v>
      </c>
      <c r="B76" s="16" t="str">
        <f t="shared" si="1"/>
        <v>LOC_Os02g54000.1</v>
      </c>
      <c r="C76" s="17">
        <v>10233076966</v>
      </c>
      <c r="D76" s="18" t="s">
        <v>41</v>
      </c>
      <c r="E76" s="17">
        <v>33076966</v>
      </c>
      <c r="F76" s="17">
        <v>3001</v>
      </c>
      <c r="G76" s="18" t="s">
        <v>20</v>
      </c>
      <c r="H76" s="18" t="s">
        <v>21</v>
      </c>
      <c r="I76" s="17">
        <v>0.68077299999999996</v>
      </c>
      <c r="J76" s="18" t="s">
        <v>20</v>
      </c>
      <c r="K76" s="17">
        <v>0.31922699999999998</v>
      </c>
      <c r="L76" s="18" t="s">
        <v>22</v>
      </c>
      <c r="M76" s="18" t="s">
        <v>22</v>
      </c>
      <c r="N76" s="18" t="s">
        <v>22</v>
      </c>
      <c r="O76" s="19" t="s">
        <v>22</v>
      </c>
    </row>
    <row r="77" spans="1:15" x14ac:dyDescent="0.2">
      <c r="A77" s="15" t="s">
        <v>539</v>
      </c>
      <c r="B77" s="16" t="str">
        <f t="shared" si="1"/>
        <v>LOC_Os03g05200.1</v>
      </c>
      <c r="C77" s="17">
        <v>10302516808</v>
      </c>
      <c r="D77" s="18" t="s">
        <v>25</v>
      </c>
      <c r="E77" s="17">
        <v>2516808</v>
      </c>
      <c r="F77" s="17">
        <v>3016</v>
      </c>
      <c r="G77" s="18" t="s">
        <v>23</v>
      </c>
      <c r="H77" s="18" t="s">
        <v>23</v>
      </c>
      <c r="I77" s="17">
        <v>0.99933700000000003</v>
      </c>
      <c r="J77" s="18" t="s">
        <v>26</v>
      </c>
      <c r="K77" s="17">
        <v>6.6312999999999995E-4</v>
      </c>
      <c r="L77" s="18" t="s">
        <v>22</v>
      </c>
      <c r="M77" s="18" t="s">
        <v>22</v>
      </c>
      <c r="N77" s="18" t="s">
        <v>22</v>
      </c>
      <c r="O77" s="19" t="s">
        <v>22</v>
      </c>
    </row>
    <row r="78" spans="1:15" x14ac:dyDescent="0.2">
      <c r="A78" s="15" t="s">
        <v>539</v>
      </c>
      <c r="B78" s="16" t="str">
        <f t="shared" si="1"/>
        <v>LOC_Os03g05200.1</v>
      </c>
      <c r="C78" s="17">
        <v>10302516809</v>
      </c>
      <c r="D78" s="18" t="s">
        <v>25</v>
      </c>
      <c r="E78" s="17">
        <v>2516809</v>
      </c>
      <c r="F78" s="17">
        <v>3021</v>
      </c>
      <c r="G78" s="18" t="s">
        <v>23</v>
      </c>
      <c r="H78" s="18" t="s">
        <v>23</v>
      </c>
      <c r="I78" s="17">
        <v>0.99966900000000003</v>
      </c>
      <c r="J78" s="18" t="s">
        <v>26</v>
      </c>
      <c r="K78" s="17">
        <v>3.31016E-4</v>
      </c>
      <c r="L78" s="18" t="s">
        <v>22</v>
      </c>
      <c r="M78" s="18" t="s">
        <v>22</v>
      </c>
      <c r="N78" s="18" t="s">
        <v>22</v>
      </c>
      <c r="O78" s="19" t="s">
        <v>22</v>
      </c>
    </row>
    <row r="79" spans="1:15" x14ac:dyDescent="0.2">
      <c r="A79" s="15" t="s">
        <v>540</v>
      </c>
      <c r="B79" s="16" t="str">
        <f t="shared" si="1"/>
        <v>LOC_Os03g05200.2</v>
      </c>
      <c r="C79" s="17">
        <v>10302516808</v>
      </c>
      <c r="D79" s="18" t="s">
        <v>25</v>
      </c>
      <c r="E79" s="17">
        <v>2516808</v>
      </c>
      <c r="F79" s="17">
        <v>3016</v>
      </c>
      <c r="G79" s="18" t="s">
        <v>23</v>
      </c>
      <c r="H79" s="18" t="s">
        <v>23</v>
      </c>
      <c r="I79" s="17">
        <v>0.99933700000000003</v>
      </c>
      <c r="J79" s="18" t="s">
        <v>26</v>
      </c>
      <c r="K79" s="17">
        <v>6.6312999999999995E-4</v>
      </c>
      <c r="L79" s="18" t="s">
        <v>22</v>
      </c>
      <c r="M79" s="18" t="s">
        <v>22</v>
      </c>
      <c r="N79" s="18" t="s">
        <v>22</v>
      </c>
      <c r="O79" s="19" t="s">
        <v>22</v>
      </c>
    </row>
    <row r="80" spans="1:15" x14ac:dyDescent="0.2">
      <c r="A80" s="15" t="s">
        <v>540</v>
      </c>
      <c r="B80" s="16" t="str">
        <f t="shared" si="1"/>
        <v>LOC_Os03g05200.2</v>
      </c>
      <c r="C80" s="17">
        <v>10302516809</v>
      </c>
      <c r="D80" s="18" t="s">
        <v>25</v>
      </c>
      <c r="E80" s="17">
        <v>2516809</v>
      </c>
      <c r="F80" s="17">
        <v>3021</v>
      </c>
      <c r="G80" s="18" t="s">
        <v>23</v>
      </c>
      <c r="H80" s="18" t="s">
        <v>23</v>
      </c>
      <c r="I80" s="17">
        <v>0.99966900000000003</v>
      </c>
      <c r="J80" s="18" t="s">
        <v>26</v>
      </c>
      <c r="K80" s="17">
        <v>3.31016E-4</v>
      </c>
      <c r="L80" s="18" t="s">
        <v>22</v>
      </c>
      <c r="M80" s="18" t="s">
        <v>22</v>
      </c>
      <c r="N80" s="18" t="s">
        <v>22</v>
      </c>
      <c r="O80" s="19" t="s">
        <v>22</v>
      </c>
    </row>
    <row r="81" spans="1:15" x14ac:dyDescent="0.2">
      <c r="A81" s="15" t="s">
        <v>541</v>
      </c>
      <c r="B81" s="16" t="str">
        <f t="shared" si="1"/>
        <v>LOC_Os03g08530.1</v>
      </c>
      <c r="C81" s="17">
        <v>10304384333</v>
      </c>
      <c r="D81" s="18" t="s">
        <v>25</v>
      </c>
      <c r="E81" s="17">
        <v>4384333</v>
      </c>
      <c r="F81" s="17">
        <v>3006</v>
      </c>
      <c r="G81" s="18" t="s">
        <v>26</v>
      </c>
      <c r="H81" s="18" t="s">
        <v>26</v>
      </c>
      <c r="I81" s="17">
        <v>0.99866900000000003</v>
      </c>
      <c r="J81" s="18" t="s">
        <v>23</v>
      </c>
      <c r="K81" s="17">
        <v>1.3306699999999999E-3</v>
      </c>
      <c r="L81" s="18" t="s">
        <v>22</v>
      </c>
      <c r="M81" s="18" t="s">
        <v>22</v>
      </c>
      <c r="N81" s="18" t="s">
        <v>22</v>
      </c>
      <c r="O81" s="19" t="s">
        <v>22</v>
      </c>
    </row>
    <row r="82" spans="1:15" x14ac:dyDescent="0.2">
      <c r="A82" s="15" t="s">
        <v>541</v>
      </c>
      <c r="B82" s="16" t="str">
        <f t="shared" si="1"/>
        <v>LOC_Os03g08530.1</v>
      </c>
      <c r="C82" s="17">
        <v>10304384340</v>
      </c>
      <c r="D82" s="18" t="s">
        <v>25</v>
      </c>
      <c r="E82" s="17">
        <v>4384340</v>
      </c>
      <c r="F82" s="17">
        <v>3012</v>
      </c>
      <c r="G82" s="18" t="s">
        <v>26</v>
      </c>
      <c r="H82" s="18" t="s">
        <v>26</v>
      </c>
      <c r="I82" s="17">
        <v>0.998506</v>
      </c>
      <c r="J82" s="18" t="s">
        <v>23</v>
      </c>
      <c r="K82" s="17">
        <v>1.49402E-3</v>
      </c>
      <c r="L82" s="18" t="s">
        <v>22</v>
      </c>
      <c r="M82" s="18" t="s">
        <v>22</v>
      </c>
      <c r="N82" s="18" t="s">
        <v>22</v>
      </c>
      <c r="O82" s="19" t="s">
        <v>22</v>
      </c>
    </row>
    <row r="83" spans="1:15" x14ac:dyDescent="0.2">
      <c r="A83" s="15" t="s">
        <v>541</v>
      </c>
      <c r="B83" s="16" t="str">
        <f t="shared" si="1"/>
        <v>LOC_Os03g08530.1</v>
      </c>
      <c r="C83" s="17">
        <v>10304384344</v>
      </c>
      <c r="D83" s="18" t="s">
        <v>25</v>
      </c>
      <c r="E83" s="17">
        <v>4384344</v>
      </c>
      <c r="F83" s="17">
        <v>2979</v>
      </c>
      <c r="G83" s="18" t="s">
        <v>21</v>
      </c>
      <c r="H83" s="18" t="s">
        <v>20</v>
      </c>
      <c r="I83" s="17">
        <v>0.79674400000000001</v>
      </c>
      <c r="J83" s="18" t="s">
        <v>21</v>
      </c>
      <c r="K83" s="17">
        <v>0.20325599999999999</v>
      </c>
      <c r="L83" s="18" t="s">
        <v>22</v>
      </c>
      <c r="M83" s="18" t="s">
        <v>22</v>
      </c>
      <c r="N83" s="18" t="s">
        <v>22</v>
      </c>
      <c r="O83" s="19" t="s">
        <v>22</v>
      </c>
    </row>
    <row r="84" spans="1:15" x14ac:dyDescent="0.2">
      <c r="A84" s="15" t="s">
        <v>542</v>
      </c>
      <c r="B84" s="16" t="str">
        <f t="shared" si="1"/>
        <v>LOC_Os03g13460.2</v>
      </c>
      <c r="C84" s="17">
        <v>10307278241</v>
      </c>
      <c r="D84" s="18" t="s">
        <v>25</v>
      </c>
      <c r="E84" s="17">
        <v>7278241</v>
      </c>
      <c r="F84" s="17">
        <v>3017</v>
      </c>
      <c r="G84" s="18" t="s">
        <v>21</v>
      </c>
      <c r="H84" s="18" t="s">
        <v>21</v>
      </c>
      <c r="I84" s="17">
        <v>0.99867399999999995</v>
      </c>
      <c r="J84" s="18" t="s">
        <v>20</v>
      </c>
      <c r="K84" s="17">
        <v>1.3258199999999999E-3</v>
      </c>
      <c r="L84" s="18" t="s">
        <v>22</v>
      </c>
      <c r="M84" s="18" t="s">
        <v>22</v>
      </c>
      <c r="N84" s="18" t="s">
        <v>22</v>
      </c>
      <c r="O84" s="19" t="s">
        <v>22</v>
      </c>
    </row>
    <row r="85" spans="1:15" x14ac:dyDescent="0.2">
      <c r="A85" s="15" t="s">
        <v>542</v>
      </c>
      <c r="B85" s="16" t="str">
        <f t="shared" si="1"/>
        <v>LOC_Os03g13460.2</v>
      </c>
      <c r="C85" s="17">
        <v>10307278256</v>
      </c>
      <c r="D85" s="18" t="s">
        <v>25</v>
      </c>
      <c r="E85" s="17">
        <v>7278256</v>
      </c>
      <c r="F85" s="17">
        <v>3019</v>
      </c>
      <c r="G85" s="18" t="s">
        <v>23</v>
      </c>
      <c r="H85" s="18" t="s">
        <v>23</v>
      </c>
      <c r="I85" s="17">
        <v>0.99850899999999998</v>
      </c>
      <c r="J85" s="18" t="s">
        <v>26</v>
      </c>
      <c r="K85" s="17">
        <v>1.4905599999999999E-3</v>
      </c>
      <c r="L85" s="18" t="s">
        <v>22</v>
      </c>
      <c r="M85" s="18" t="s">
        <v>22</v>
      </c>
      <c r="N85" s="18" t="s">
        <v>22</v>
      </c>
      <c r="O85" s="19" t="s">
        <v>22</v>
      </c>
    </row>
    <row r="86" spans="1:15" x14ac:dyDescent="0.2">
      <c r="A86" s="15" t="s">
        <v>542</v>
      </c>
      <c r="B86" s="16" t="str">
        <f t="shared" si="1"/>
        <v>LOC_Os03g13460.2</v>
      </c>
      <c r="C86" s="17">
        <v>10307278259</v>
      </c>
      <c r="D86" s="18" t="s">
        <v>25</v>
      </c>
      <c r="E86" s="17">
        <v>7278259</v>
      </c>
      <c r="F86" s="17">
        <v>3016</v>
      </c>
      <c r="G86" s="18" t="s">
        <v>23</v>
      </c>
      <c r="H86" s="18" t="s">
        <v>23</v>
      </c>
      <c r="I86" s="17">
        <v>0.93269199999999997</v>
      </c>
      <c r="J86" s="18" t="s">
        <v>26</v>
      </c>
      <c r="K86" s="17">
        <v>6.7307699999999998E-2</v>
      </c>
      <c r="L86" s="18" t="s">
        <v>22</v>
      </c>
      <c r="M86" s="18" t="s">
        <v>22</v>
      </c>
      <c r="N86" s="18" t="s">
        <v>22</v>
      </c>
      <c r="O86" s="19" t="s">
        <v>22</v>
      </c>
    </row>
    <row r="87" spans="1:15" x14ac:dyDescent="0.2">
      <c r="A87" s="15" t="s">
        <v>543</v>
      </c>
      <c r="B87" s="16" t="str">
        <f t="shared" si="1"/>
        <v>LOC_Os03g15350.1</v>
      </c>
      <c r="C87" s="17">
        <v>10308405844</v>
      </c>
      <c r="D87" s="18" t="s">
        <v>25</v>
      </c>
      <c r="E87" s="17">
        <v>8405844</v>
      </c>
      <c r="F87" s="17">
        <v>2991</v>
      </c>
      <c r="G87" s="18" t="s">
        <v>21</v>
      </c>
      <c r="H87" s="18" t="s">
        <v>21</v>
      </c>
      <c r="I87" s="17">
        <v>0.75392800000000004</v>
      </c>
      <c r="J87" s="18" t="s">
        <v>20</v>
      </c>
      <c r="K87" s="17">
        <v>0.24607200000000001</v>
      </c>
      <c r="L87" s="18" t="s">
        <v>22</v>
      </c>
      <c r="M87" s="18" t="s">
        <v>22</v>
      </c>
      <c r="N87" s="18" t="s">
        <v>22</v>
      </c>
      <c r="O87" s="19" t="s">
        <v>22</v>
      </c>
    </row>
    <row r="88" spans="1:15" x14ac:dyDescent="0.2">
      <c r="A88" s="15" t="s">
        <v>544</v>
      </c>
      <c r="B88" s="16" t="str">
        <f t="shared" si="1"/>
        <v>LOC_Os03g22670.1</v>
      </c>
      <c r="C88" s="17">
        <v>10313090880</v>
      </c>
      <c r="D88" s="18" t="s">
        <v>25</v>
      </c>
      <c r="E88" s="17">
        <v>13090880</v>
      </c>
      <c r="F88" s="17">
        <v>3016</v>
      </c>
      <c r="G88" s="18" t="s">
        <v>20</v>
      </c>
      <c r="H88" s="18" t="s">
        <v>20</v>
      </c>
      <c r="I88" s="17">
        <v>0.999668</v>
      </c>
      <c r="J88" s="18" t="s">
        <v>23</v>
      </c>
      <c r="K88" s="17">
        <v>3.3156499999999997E-4</v>
      </c>
      <c r="L88" s="18" t="s">
        <v>22</v>
      </c>
      <c r="M88" s="18" t="s">
        <v>22</v>
      </c>
      <c r="N88" s="18" t="s">
        <v>22</v>
      </c>
      <c r="O88" s="19" t="s">
        <v>22</v>
      </c>
    </row>
    <row r="89" spans="1:15" x14ac:dyDescent="0.2">
      <c r="A89" s="15" t="s">
        <v>544</v>
      </c>
      <c r="B89" s="16" t="str">
        <f t="shared" si="1"/>
        <v>LOC_Os03g22670.1</v>
      </c>
      <c r="C89" s="17">
        <v>10313090888</v>
      </c>
      <c r="D89" s="18" t="s">
        <v>25</v>
      </c>
      <c r="E89" s="17">
        <v>13090888</v>
      </c>
      <c r="F89" s="17">
        <v>3002</v>
      </c>
      <c r="G89" s="18" t="s">
        <v>26</v>
      </c>
      <c r="H89" s="18" t="s">
        <v>26</v>
      </c>
      <c r="I89" s="17">
        <v>0.99616899999999997</v>
      </c>
      <c r="J89" s="18" t="s">
        <v>23</v>
      </c>
      <c r="K89" s="17">
        <v>3.8307800000000002E-3</v>
      </c>
      <c r="L89" s="18" t="s">
        <v>22</v>
      </c>
      <c r="M89" s="18" t="s">
        <v>22</v>
      </c>
      <c r="N89" s="18" t="s">
        <v>22</v>
      </c>
      <c r="O89" s="19" t="s">
        <v>22</v>
      </c>
    </row>
    <row r="90" spans="1:15" x14ac:dyDescent="0.2">
      <c r="A90" s="15" t="s">
        <v>544</v>
      </c>
      <c r="B90" s="16" t="str">
        <f t="shared" si="1"/>
        <v>LOC_Os03g22670.1</v>
      </c>
      <c r="C90" s="17">
        <v>10313090892</v>
      </c>
      <c r="D90" s="18" t="s">
        <v>25</v>
      </c>
      <c r="E90" s="17">
        <v>13090892</v>
      </c>
      <c r="F90" s="17">
        <v>3012</v>
      </c>
      <c r="G90" s="18" t="s">
        <v>23</v>
      </c>
      <c r="H90" s="18" t="s">
        <v>23</v>
      </c>
      <c r="I90" s="17">
        <v>0.99917</v>
      </c>
      <c r="J90" s="18" t="s">
        <v>26</v>
      </c>
      <c r="K90" s="17">
        <v>8.30013E-4</v>
      </c>
      <c r="L90" s="18" t="s">
        <v>22</v>
      </c>
      <c r="M90" s="18" t="s">
        <v>22</v>
      </c>
      <c r="N90" s="18" t="s">
        <v>22</v>
      </c>
      <c r="O90" s="19" t="s">
        <v>22</v>
      </c>
    </row>
    <row r="91" spans="1:15" x14ac:dyDescent="0.2">
      <c r="A91" s="15" t="s">
        <v>544</v>
      </c>
      <c r="B91" s="16" t="str">
        <f t="shared" si="1"/>
        <v>LOC_Os03g22670.1</v>
      </c>
      <c r="C91" s="17">
        <v>10313090893</v>
      </c>
      <c r="D91" s="18" t="s">
        <v>25</v>
      </c>
      <c r="E91" s="17">
        <v>13090893</v>
      </c>
      <c r="F91" s="17">
        <v>3012</v>
      </c>
      <c r="G91" s="18" t="s">
        <v>23</v>
      </c>
      <c r="H91" s="18" t="s">
        <v>23</v>
      </c>
      <c r="I91" s="17">
        <v>0.999336</v>
      </c>
      <c r="J91" s="18" t="s">
        <v>26</v>
      </c>
      <c r="K91" s="17">
        <v>3.3200500000000002E-4</v>
      </c>
      <c r="L91" s="18" t="s">
        <v>20</v>
      </c>
      <c r="M91" s="17">
        <v>3.3200500000000002E-4</v>
      </c>
      <c r="N91" s="18" t="s">
        <v>22</v>
      </c>
      <c r="O91" s="19" t="s">
        <v>22</v>
      </c>
    </row>
    <row r="92" spans="1:15" x14ac:dyDescent="0.2">
      <c r="A92" s="15" t="s">
        <v>545</v>
      </c>
      <c r="B92" s="16" t="str">
        <f t="shared" si="1"/>
        <v>LOC_Os03g27370.1</v>
      </c>
      <c r="C92" s="17">
        <v>10315678831</v>
      </c>
      <c r="D92" s="18" t="s">
        <v>25</v>
      </c>
      <c r="E92" s="17">
        <v>15678831</v>
      </c>
      <c r="F92" s="17">
        <v>3013</v>
      </c>
      <c r="G92" s="18" t="s">
        <v>23</v>
      </c>
      <c r="H92" s="18" t="s">
        <v>23</v>
      </c>
      <c r="I92" s="17">
        <v>0.92134099999999997</v>
      </c>
      <c r="J92" s="18" t="s">
        <v>26</v>
      </c>
      <c r="K92" s="17">
        <v>7.8659099999999996E-2</v>
      </c>
      <c r="L92" s="18" t="s">
        <v>22</v>
      </c>
      <c r="M92" s="18" t="s">
        <v>22</v>
      </c>
      <c r="N92" s="18" t="s">
        <v>22</v>
      </c>
      <c r="O92" s="19" t="s">
        <v>22</v>
      </c>
    </row>
    <row r="93" spans="1:15" x14ac:dyDescent="0.2">
      <c r="A93" s="15" t="s">
        <v>546</v>
      </c>
      <c r="B93" s="16" t="str">
        <f t="shared" si="1"/>
        <v>LOC_Os03g44200.1</v>
      </c>
      <c r="C93" s="17">
        <v>10324840924</v>
      </c>
      <c r="D93" s="18" t="s">
        <v>25</v>
      </c>
      <c r="E93" s="17">
        <v>24840924</v>
      </c>
      <c r="F93" s="17">
        <v>1946</v>
      </c>
      <c r="G93" s="18" t="s">
        <v>21</v>
      </c>
      <c r="H93" s="18" t="s">
        <v>21</v>
      </c>
      <c r="I93" s="17">
        <v>0.99897199999999997</v>
      </c>
      <c r="J93" s="18" t="s">
        <v>20</v>
      </c>
      <c r="K93" s="17">
        <v>1.02775E-3</v>
      </c>
      <c r="L93" s="18" t="s">
        <v>22</v>
      </c>
      <c r="M93" s="18" t="s">
        <v>22</v>
      </c>
      <c r="N93" s="18" t="s">
        <v>22</v>
      </c>
      <c r="O93" s="19" t="s">
        <v>22</v>
      </c>
    </row>
    <row r="94" spans="1:15" x14ac:dyDescent="0.2">
      <c r="A94" s="15" t="s">
        <v>546</v>
      </c>
      <c r="B94" s="16" t="str">
        <f t="shared" si="1"/>
        <v>LOC_Os03g44200.1</v>
      </c>
      <c r="C94" s="17">
        <v>10324840931</v>
      </c>
      <c r="D94" s="18" t="s">
        <v>25</v>
      </c>
      <c r="E94" s="17">
        <v>24840931</v>
      </c>
      <c r="F94" s="17">
        <v>1940</v>
      </c>
      <c r="G94" s="18" t="s">
        <v>21</v>
      </c>
      <c r="H94" s="18" t="s">
        <v>21</v>
      </c>
      <c r="I94" s="17">
        <v>0.99742299999999995</v>
      </c>
      <c r="J94" s="18" t="s">
        <v>20</v>
      </c>
      <c r="K94" s="17">
        <v>2.5773200000000001E-3</v>
      </c>
      <c r="L94" s="18" t="s">
        <v>22</v>
      </c>
      <c r="M94" s="18" t="s">
        <v>22</v>
      </c>
      <c r="N94" s="18" t="s">
        <v>22</v>
      </c>
      <c r="O94" s="19" t="s">
        <v>22</v>
      </c>
    </row>
    <row r="95" spans="1:15" x14ac:dyDescent="0.2">
      <c r="A95" s="15" t="s">
        <v>547</v>
      </c>
      <c r="B95" s="16" t="str">
        <f t="shared" si="1"/>
        <v>LOC_Os03g48010.1</v>
      </c>
      <c r="C95" s="17">
        <v>10327300261</v>
      </c>
      <c r="D95" s="18" t="s">
        <v>25</v>
      </c>
      <c r="E95" s="17">
        <v>27300261</v>
      </c>
      <c r="F95" s="17">
        <v>3014</v>
      </c>
      <c r="G95" s="18" t="s">
        <v>21</v>
      </c>
      <c r="H95" s="18" t="s">
        <v>21</v>
      </c>
      <c r="I95" s="17">
        <v>0.999668</v>
      </c>
      <c r="J95" s="18" t="s">
        <v>20</v>
      </c>
      <c r="K95" s="17">
        <v>3.3178500000000002E-4</v>
      </c>
      <c r="L95" s="18" t="s">
        <v>22</v>
      </c>
      <c r="M95" s="18" t="s">
        <v>22</v>
      </c>
      <c r="N95" s="18" t="s">
        <v>22</v>
      </c>
      <c r="O95" s="19" t="s">
        <v>22</v>
      </c>
    </row>
    <row r="96" spans="1:15" x14ac:dyDescent="0.2">
      <c r="A96" s="15" t="s">
        <v>547</v>
      </c>
      <c r="B96" s="16" t="str">
        <f t="shared" si="1"/>
        <v>LOC_Os03g48010.1</v>
      </c>
      <c r="C96" s="17">
        <v>10327300273</v>
      </c>
      <c r="D96" s="18" t="s">
        <v>25</v>
      </c>
      <c r="E96" s="17">
        <v>27300273</v>
      </c>
      <c r="F96" s="17">
        <v>3014</v>
      </c>
      <c r="G96" s="18" t="s">
        <v>20</v>
      </c>
      <c r="H96" s="18" t="s">
        <v>20</v>
      </c>
      <c r="I96" s="17">
        <v>0.999834</v>
      </c>
      <c r="J96" s="18" t="s">
        <v>26</v>
      </c>
      <c r="K96" s="17">
        <v>1.6589299999999999E-4</v>
      </c>
      <c r="L96" s="18" t="s">
        <v>22</v>
      </c>
      <c r="M96" s="18" t="s">
        <v>22</v>
      </c>
      <c r="N96" s="18" t="s">
        <v>22</v>
      </c>
      <c r="O96" s="19" t="s">
        <v>22</v>
      </c>
    </row>
    <row r="97" spans="1:15" x14ac:dyDescent="0.2">
      <c r="A97" s="15" t="s">
        <v>548</v>
      </c>
      <c r="B97" s="16" t="str">
        <f t="shared" si="1"/>
        <v>LOC_Os03g49126.1</v>
      </c>
      <c r="C97" s="17">
        <v>10327986750</v>
      </c>
      <c r="D97" s="18" t="s">
        <v>25</v>
      </c>
      <c r="E97" s="17">
        <v>27986750</v>
      </c>
      <c r="F97" s="17">
        <v>3007</v>
      </c>
      <c r="G97" s="18" t="s">
        <v>20</v>
      </c>
      <c r="H97" s="18" t="s">
        <v>20</v>
      </c>
      <c r="I97" s="17">
        <v>0.999834</v>
      </c>
      <c r="J97" s="18" t="s">
        <v>21</v>
      </c>
      <c r="K97" s="17">
        <v>1.66279E-4</v>
      </c>
      <c r="L97" s="18" t="s">
        <v>22</v>
      </c>
      <c r="M97" s="18" t="s">
        <v>22</v>
      </c>
      <c r="N97" s="18" t="s">
        <v>22</v>
      </c>
      <c r="O97" s="19" t="s">
        <v>22</v>
      </c>
    </row>
    <row r="98" spans="1:15" x14ac:dyDescent="0.2">
      <c r="A98" s="15" t="s">
        <v>548</v>
      </c>
      <c r="B98" s="16" t="str">
        <f t="shared" si="1"/>
        <v>LOC_Os03g49126.1</v>
      </c>
      <c r="C98" s="17">
        <v>10327986757</v>
      </c>
      <c r="D98" s="18" t="s">
        <v>25</v>
      </c>
      <c r="E98" s="17">
        <v>27986757</v>
      </c>
      <c r="F98" s="17">
        <v>3010</v>
      </c>
      <c r="G98" s="18" t="s">
        <v>23</v>
      </c>
      <c r="H98" s="18" t="s">
        <v>23</v>
      </c>
      <c r="I98" s="17">
        <v>0.99883699999999997</v>
      </c>
      <c r="J98" s="18" t="s">
        <v>26</v>
      </c>
      <c r="K98" s="17">
        <v>1.1627899999999999E-3</v>
      </c>
      <c r="L98" s="18" t="s">
        <v>22</v>
      </c>
      <c r="M98" s="18" t="s">
        <v>22</v>
      </c>
      <c r="N98" s="18" t="s">
        <v>22</v>
      </c>
      <c r="O98" s="19" t="s">
        <v>22</v>
      </c>
    </row>
    <row r="99" spans="1:15" x14ac:dyDescent="0.2">
      <c r="A99" s="15" t="s">
        <v>548</v>
      </c>
      <c r="B99" s="16" t="str">
        <f t="shared" si="1"/>
        <v>LOC_Os03g49126.1</v>
      </c>
      <c r="C99" s="17">
        <v>10327986761</v>
      </c>
      <c r="D99" s="18" t="s">
        <v>25</v>
      </c>
      <c r="E99" s="17">
        <v>27986761</v>
      </c>
      <c r="F99" s="17">
        <v>2968</v>
      </c>
      <c r="G99" s="18" t="s">
        <v>20</v>
      </c>
      <c r="H99" s="18" t="s">
        <v>21</v>
      </c>
      <c r="I99" s="17">
        <v>0.65768199999999999</v>
      </c>
      <c r="J99" s="18" t="s">
        <v>20</v>
      </c>
      <c r="K99" s="17">
        <v>0.34231800000000001</v>
      </c>
      <c r="L99" s="18" t="s">
        <v>22</v>
      </c>
      <c r="M99" s="18" t="s">
        <v>22</v>
      </c>
      <c r="N99" s="18" t="s">
        <v>22</v>
      </c>
      <c r="O99" s="19" t="s">
        <v>22</v>
      </c>
    </row>
    <row r="100" spans="1:15" x14ac:dyDescent="0.2">
      <c r="A100" s="15" t="s">
        <v>549</v>
      </c>
      <c r="B100" s="16" t="str">
        <f t="shared" si="1"/>
        <v>LOC_Os03g63370.1</v>
      </c>
      <c r="C100" s="17">
        <v>10335809997</v>
      </c>
      <c r="D100" s="18" t="s">
        <v>25</v>
      </c>
      <c r="E100" s="17">
        <v>35809997</v>
      </c>
      <c r="F100" s="17">
        <v>3020</v>
      </c>
      <c r="G100" s="18" t="s">
        <v>26</v>
      </c>
      <c r="H100" s="18" t="s">
        <v>26</v>
      </c>
      <c r="I100" s="17">
        <v>0.99933799999999995</v>
      </c>
      <c r="J100" s="18" t="s">
        <v>23</v>
      </c>
      <c r="K100" s="17">
        <v>6.62252E-4</v>
      </c>
      <c r="L100" s="18" t="s">
        <v>22</v>
      </c>
      <c r="M100" s="18" t="s">
        <v>22</v>
      </c>
      <c r="N100" s="18" t="s">
        <v>22</v>
      </c>
      <c r="O100" s="19" t="s">
        <v>22</v>
      </c>
    </row>
    <row r="101" spans="1:15" x14ac:dyDescent="0.2">
      <c r="A101" s="15" t="s">
        <v>549</v>
      </c>
      <c r="B101" s="16" t="str">
        <f t="shared" si="1"/>
        <v>LOC_Os03g63370.1</v>
      </c>
      <c r="C101" s="17">
        <v>10335809998</v>
      </c>
      <c r="D101" s="18" t="s">
        <v>25</v>
      </c>
      <c r="E101" s="17">
        <v>35809998</v>
      </c>
      <c r="F101" s="17">
        <v>3019</v>
      </c>
      <c r="G101" s="18" t="s">
        <v>20</v>
      </c>
      <c r="H101" s="18" t="s">
        <v>20</v>
      </c>
      <c r="I101" s="17">
        <v>0.96853299999999998</v>
      </c>
      <c r="J101" s="18" t="s">
        <v>26</v>
      </c>
      <c r="K101" s="17">
        <v>3.14674E-2</v>
      </c>
      <c r="L101" s="18" t="s">
        <v>22</v>
      </c>
      <c r="M101" s="18" t="s">
        <v>22</v>
      </c>
      <c r="N101" s="18" t="s">
        <v>22</v>
      </c>
      <c r="O101" s="19" t="s">
        <v>22</v>
      </c>
    </row>
    <row r="102" spans="1:15" x14ac:dyDescent="0.2">
      <c r="A102" s="15" t="s">
        <v>549</v>
      </c>
      <c r="B102" s="16" t="str">
        <f t="shared" si="1"/>
        <v>LOC_Os03g63370.1</v>
      </c>
      <c r="C102" s="17">
        <v>10335810004</v>
      </c>
      <c r="D102" s="18" t="s">
        <v>25</v>
      </c>
      <c r="E102" s="17">
        <v>35810004</v>
      </c>
      <c r="F102" s="17">
        <v>3011</v>
      </c>
      <c r="G102" s="18" t="s">
        <v>23</v>
      </c>
      <c r="H102" s="18" t="s">
        <v>23</v>
      </c>
      <c r="I102" s="17">
        <v>0.99468599999999996</v>
      </c>
      <c r="J102" s="18" t="s">
        <v>26</v>
      </c>
      <c r="K102" s="17">
        <v>4.6496200000000001E-3</v>
      </c>
      <c r="L102" s="18" t="s">
        <v>20</v>
      </c>
      <c r="M102" s="17">
        <v>6.6423100000000004E-4</v>
      </c>
      <c r="N102" s="18" t="s">
        <v>22</v>
      </c>
      <c r="O102" s="19" t="s">
        <v>22</v>
      </c>
    </row>
    <row r="103" spans="1:15" x14ac:dyDescent="0.2">
      <c r="A103" s="15" t="s">
        <v>549</v>
      </c>
      <c r="B103" s="16" t="str">
        <f t="shared" si="1"/>
        <v>LOC_Os03g63370.1</v>
      </c>
      <c r="C103" s="17">
        <v>10335810005</v>
      </c>
      <c r="D103" s="18" t="s">
        <v>25</v>
      </c>
      <c r="E103" s="17">
        <v>35810005</v>
      </c>
      <c r="F103" s="17">
        <v>3013</v>
      </c>
      <c r="G103" s="18" t="s">
        <v>23</v>
      </c>
      <c r="H103" s="18" t="s">
        <v>23</v>
      </c>
      <c r="I103" s="17">
        <v>0.999004</v>
      </c>
      <c r="J103" s="18" t="s">
        <v>26</v>
      </c>
      <c r="K103" s="17">
        <v>9.9568500000000006E-4</v>
      </c>
      <c r="L103" s="18" t="s">
        <v>22</v>
      </c>
      <c r="M103" s="18" t="s">
        <v>22</v>
      </c>
      <c r="N103" s="18" t="s">
        <v>22</v>
      </c>
      <c r="O103" s="19" t="s">
        <v>22</v>
      </c>
    </row>
    <row r="104" spans="1:15" x14ac:dyDescent="0.2">
      <c r="A104" s="15" t="s">
        <v>549</v>
      </c>
      <c r="B104" s="16" t="str">
        <f t="shared" si="1"/>
        <v>LOC_Os03g63370.1</v>
      </c>
      <c r="C104" s="17">
        <v>10335810010</v>
      </c>
      <c r="D104" s="18" t="s">
        <v>25</v>
      </c>
      <c r="E104" s="17">
        <v>35810010</v>
      </c>
      <c r="F104" s="17">
        <v>3011</v>
      </c>
      <c r="G104" s="18" t="s">
        <v>23</v>
      </c>
      <c r="H104" s="18" t="s">
        <v>23</v>
      </c>
      <c r="I104" s="17">
        <v>0.99518399999999996</v>
      </c>
      <c r="J104" s="18" t="s">
        <v>26</v>
      </c>
      <c r="K104" s="17">
        <v>4.8156800000000001E-3</v>
      </c>
      <c r="L104" s="18" t="s">
        <v>22</v>
      </c>
      <c r="M104" s="18" t="s">
        <v>22</v>
      </c>
      <c r="N104" s="18" t="s">
        <v>22</v>
      </c>
      <c r="O104" s="19" t="s">
        <v>22</v>
      </c>
    </row>
    <row r="105" spans="1:15" x14ac:dyDescent="0.2">
      <c r="A105" s="15" t="s">
        <v>549</v>
      </c>
      <c r="B105" s="16" t="str">
        <f t="shared" si="1"/>
        <v>LOC_Os03g63370.1</v>
      </c>
      <c r="C105" s="17">
        <v>10335810011</v>
      </c>
      <c r="D105" s="18" t="s">
        <v>25</v>
      </c>
      <c r="E105" s="17">
        <v>35810011</v>
      </c>
      <c r="F105" s="17">
        <v>3015</v>
      </c>
      <c r="G105" s="18" t="s">
        <v>26</v>
      </c>
      <c r="H105" s="18" t="s">
        <v>26</v>
      </c>
      <c r="I105" s="17">
        <v>0.99900500000000003</v>
      </c>
      <c r="J105" s="18" t="s">
        <v>23</v>
      </c>
      <c r="K105" s="17">
        <v>6.6335000000000005E-4</v>
      </c>
      <c r="L105" s="18" t="s">
        <v>20</v>
      </c>
      <c r="M105" s="17">
        <v>3.3167500000000003E-4</v>
      </c>
      <c r="N105" s="18" t="s">
        <v>22</v>
      </c>
      <c r="O105" s="19" t="s">
        <v>22</v>
      </c>
    </row>
    <row r="106" spans="1:15" x14ac:dyDescent="0.2">
      <c r="A106" s="15" t="s">
        <v>549</v>
      </c>
      <c r="B106" s="16" t="str">
        <f t="shared" si="1"/>
        <v>LOC_Os03g63370.1</v>
      </c>
      <c r="C106" s="17">
        <v>10335810012</v>
      </c>
      <c r="D106" s="18" t="s">
        <v>25</v>
      </c>
      <c r="E106" s="17">
        <v>35810012</v>
      </c>
      <c r="F106" s="17">
        <v>3016</v>
      </c>
      <c r="G106" s="18" t="s">
        <v>23</v>
      </c>
      <c r="H106" s="18" t="s">
        <v>23</v>
      </c>
      <c r="I106" s="17">
        <v>0.99883900000000003</v>
      </c>
      <c r="J106" s="18" t="s">
        <v>20</v>
      </c>
      <c r="K106" s="17">
        <v>1.16048E-3</v>
      </c>
      <c r="L106" s="18" t="s">
        <v>22</v>
      </c>
      <c r="M106" s="18" t="s">
        <v>22</v>
      </c>
      <c r="N106" s="18" t="s">
        <v>22</v>
      </c>
      <c r="O106" s="19" t="s">
        <v>22</v>
      </c>
    </row>
    <row r="107" spans="1:15" x14ac:dyDescent="0.2">
      <c r="A107" s="15" t="s">
        <v>550</v>
      </c>
      <c r="B107" s="16" t="str">
        <f t="shared" si="1"/>
        <v>LOC_Os04g58070.1</v>
      </c>
      <c r="C107" s="17">
        <v>10434586623</v>
      </c>
      <c r="D107" s="18" t="s">
        <v>31</v>
      </c>
      <c r="E107" s="17">
        <v>34586623</v>
      </c>
      <c r="F107" s="17">
        <v>3021</v>
      </c>
      <c r="G107" s="18" t="s">
        <v>26</v>
      </c>
      <c r="H107" s="18" t="s">
        <v>26</v>
      </c>
      <c r="I107" s="17">
        <v>0.99950300000000003</v>
      </c>
      <c r="J107" s="18" t="s">
        <v>23</v>
      </c>
      <c r="K107" s="17">
        <v>3.31016E-4</v>
      </c>
      <c r="L107" s="18" t="s">
        <v>20</v>
      </c>
      <c r="M107" s="17">
        <v>1.65508E-4</v>
      </c>
      <c r="N107" s="18" t="s">
        <v>22</v>
      </c>
      <c r="O107" s="19" t="s">
        <v>22</v>
      </c>
    </row>
    <row r="108" spans="1:15" x14ac:dyDescent="0.2">
      <c r="A108" s="15" t="s">
        <v>550</v>
      </c>
      <c r="B108" s="16" t="str">
        <f t="shared" si="1"/>
        <v>LOC_Os04g58070.1</v>
      </c>
      <c r="C108" s="17">
        <v>10434586624</v>
      </c>
      <c r="D108" s="18" t="s">
        <v>31</v>
      </c>
      <c r="E108" s="17">
        <v>34586624</v>
      </c>
      <c r="F108" s="17">
        <v>3011</v>
      </c>
      <c r="G108" s="18" t="s">
        <v>21</v>
      </c>
      <c r="H108" s="18" t="s">
        <v>20</v>
      </c>
      <c r="I108" s="17">
        <v>0.59182999999999997</v>
      </c>
      <c r="J108" s="18" t="s">
        <v>21</v>
      </c>
      <c r="K108" s="17">
        <v>0.40816999999999998</v>
      </c>
      <c r="L108" s="18" t="s">
        <v>22</v>
      </c>
      <c r="M108" s="18" t="s">
        <v>22</v>
      </c>
      <c r="N108" s="18" t="s">
        <v>22</v>
      </c>
      <c r="O108" s="19" t="s">
        <v>22</v>
      </c>
    </row>
    <row r="109" spans="1:15" x14ac:dyDescent="0.2">
      <c r="A109" s="15" t="s">
        <v>550</v>
      </c>
      <c r="B109" s="16" t="str">
        <f t="shared" si="1"/>
        <v>LOC_Os04g58070.1</v>
      </c>
      <c r="C109" s="17">
        <v>10434586628</v>
      </c>
      <c r="D109" s="18" t="s">
        <v>31</v>
      </c>
      <c r="E109" s="17">
        <v>34586628</v>
      </c>
      <c r="F109" s="17">
        <v>3020</v>
      </c>
      <c r="G109" s="18" t="s">
        <v>23</v>
      </c>
      <c r="H109" s="18" t="s">
        <v>23</v>
      </c>
      <c r="I109" s="17">
        <v>0.99917199999999995</v>
      </c>
      <c r="J109" s="18" t="s">
        <v>26</v>
      </c>
      <c r="K109" s="17">
        <v>8.2781499999999997E-4</v>
      </c>
      <c r="L109" s="18" t="s">
        <v>22</v>
      </c>
      <c r="M109" s="18" t="s">
        <v>22</v>
      </c>
      <c r="N109" s="18" t="s">
        <v>22</v>
      </c>
      <c r="O109" s="19" t="s">
        <v>22</v>
      </c>
    </row>
    <row r="110" spans="1:15" x14ac:dyDescent="0.2">
      <c r="A110" s="15" t="s">
        <v>550</v>
      </c>
      <c r="B110" s="16" t="str">
        <f t="shared" si="1"/>
        <v>LOC_Os04g58070.1</v>
      </c>
      <c r="C110" s="17">
        <v>10434586634</v>
      </c>
      <c r="D110" s="18" t="s">
        <v>31</v>
      </c>
      <c r="E110" s="17">
        <v>34586634</v>
      </c>
      <c r="F110" s="17">
        <v>3007</v>
      </c>
      <c r="G110" s="18" t="s">
        <v>21</v>
      </c>
      <c r="H110" s="18" t="s">
        <v>20</v>
      </c>
      <c r="I110" s="17">
        <v>0.58895900000000001</v>
      </c>
      <c r="J110" s="18" t="s">
        <v>21</v>
      </c>
      <c r="K110" s="17">
        <v>0.41104099999999999</v>
      </c>
      <c r="L110" s="18" t="s">
        <v>22</v>
      </c>
      <c r="M110" s="18" t="s">
        <v>22</v>
      </c>
      <c r="N110" s="18" t="s">
        <v>22</v>
      </c>
      <c r="O110" s="19" t="s">
        <v>22</v>
      </c>
    </row>
    <row r="111" spans="1:15" x14ac:dyDescent="0.2">
      <c r="A111" s="15" t="s">
        <v>550</v>
      </c>
      <c r="B111" s="16" t="str">
        <f t="shared" si="1"/>
        <v>LOC_Os04g58070.1</v>
      </c>
      <c r="C111" s="17">
        <v>10434586639</v>
      </c>
      <c r="D111" s="18" t="s">
        <v>31</v>
      </c>
      <c r="E111" s="17">
        <v>34586639</v>
      </c>
      <c r="F111" s="17">
        <v>3019</v>
      </c>
      <c r="G111" s="18" t="s">
        <v>23</v>
      </c>
      <c r="H111" s="18" t="s">
        <v>23</v>
      </c>
      <c r="I111" s="17">
        <v>0.99950300000000003</v>
      </c>
      <c r="J111" s="18" t="s">
        <v>26</v>
      </c>
      <c r="K111" s="17">
        <v>4.9685300000000001E-4</v>
      </c>
      <c r="L111" s="18" t="s">
        <v>22</v>
      </c>
      <c r="M111" s="18" t="s">
        <v>22</v>
      </c>
      <c r="N111" s="18" t="s">
        <v>22</v>
      </c>
      <c r="O111" s="19" t="s">
        <v>22</v>
      </c>
    </row>
    <row r="112" spans="1:15" x14ac:dyDescent="0.2">
      <c r="A112" s="15" t="s">
        <v>550</v>
      </c>
      <c r="B112" s="16" t="str">
        <f t="shared" si="1"/>
        <v>LOC_Os04g58070.1</v>
      </c>
      <c r="C112" s="17">
        <v>10434586640</v>
      </c>
      <c r="D112" s="18" t="s">
        <v>31</v>
      </c>
      <c r="E112" s="17">
        <v>34586640</v>
      </c>
      <c r="F112" s="17">
        <v>3016</v>
      </c>
      <c r="G112" s="18" t="s">
        <v>23</v>
      </c>
      <c r="H112" s="18" t="s">
        <v>23</v>
      </c>
      <c r="I112" s="17">
        <v>0.99933700000000003</v>
      </c>
      <c r="J112" s="18" t="s">
        <v>26</v>
      </c>
      <c r="K112" s="17">
        <v>6.6312999999999995E-4</v>
      </c>
      <c r="L112" s="18" t="s">
        <v>22</v>
      </c>
      <c r="M112" s="18" t="s">
        <v>22</v>
      </c>
      <c r="N112" s="18" t="s">
        <v>22</v>
      </c>
      <c r="O112" s="19" t="s">
        <v>22</v>
      </c>
    </row>
    <row r="113" spans="1:15" x14ac:dyDescent="0.2">
      <c r="A113" s="15" t="s">
        <v>551</v>
      </c>
      <c r="B113" s="16" t="str">
        <f t="shared" si="1"/>
        <v>LOC_Os05g25890.1</v>
      </c>
      <c r="C113" s="17">
        <v>10515061608</v>
      </c>
      <c r="D113" s="18" t="s">
        <v>68</v>
      </c>
      <c r="E113" s="17">
        <v>15061608</v>
      </c>
      <c r="F113" s="17">
        <v>3009</v>
      </c>
      <c r="G113" s="18" t="s">
        <v>21</v>
      </c>
      <c r="H113" s="18" t="s">
        <v>21</v>
      </c>
      <c r="I113" s="17">
        <v>0.98604199999999997</v>
      </c>
      <c r="J113" s="18" t="s">
        <v>20</v>
      </c>
      <c r="K113" s="17">
        <v>1.3958099999999999E-2</v>
      </c>
      <c r="L113" s="18" t="s">
        <v>22</v>
      </c>
      <c r="M113" s="18" t="s">
        <v>22</v>
      </c>
      <c r="N113" s="18" t="s">
        <v>22</v>
      </c>
      <c r="O113" s="19" t="s">
        <v>22</v>
      </c>
    </row>
    <row r="114" spans="1:15" x14ac:dyDescent="0.2">
      <c r="A114" s="15" t="s">
        <v>551</v>
      </c>
      <c r="B114" s="16" t="str">
        <f t="shared" si="1"/>
        <v>LOC_Os05g25890.1</v>
      </c>
      <c r="C114" s="17">
        <v>10515061612</v>
      </c>
      <c r="D114" s="18" t="s">
        <v>68</v>
      </c>
      <c r="E114" s="17">
        <v>15061612</v>
      </c>
      <c r="F114" s="17">
        <v>3007</v>
      </c>
      <c r="G114" s="18" t="s">
        <v>21</v>
      </c>
      <c r="H114" s="18" t="s">
        <v>21</v>
      </c>
      <c r="I114" s="17">
        <v>0.99966699999999997</v>
      </c>
      <c r="J114" s="18" t="s">
        <v>26</v>
      </c>
      <c r="K114" s="17">
        <v>3.3255699999999998E-4</v>
      </c>
      <c r="L114" s="18" t="s">
        <v>22</v>
      </c>
      <c r="M114" s="18" t="s">
        <v>22</v>
      </c>
      <c r="N114" s="18" t="s">
        <v>22</v>
      </c>
      <c r="O114" s="19" t="s">
        <v>22</v>
      </c>
    </row>
    <row r="115" spans="1:15" x14ac:dyDescent="0.2">
      <c r="A115" s="15" t="s">
        <v>551</v>
      </c>
      <c r="B115" s="16" t="str">
        <f t="shared" si="1"/>
        <v>LOC_Os05g25890.1</v>
      </c>
      <c r="C115" s="17">
        <v>10515061615</v>
      </c>
      <c r="D115" s="18" t="s">
        <v>68</v>
      </c>
      <c r="E115" s="17">
        <v>15061615</v>
      </c>
      <c r="F115" s="17">
        <v>3011</v>
      </c>
      <c r="G115" s="18" t="s">
        <v>21</v>
      </c>
      <c r="H115" s="18" t="s">
        <v>21</v>
      </c>
      <c r="I115" s="17">
        <v>0.999502</v>
      </c>
      <c r="J115" s="18" t="s">
        <v>20</v>
      </c>
      <c r="K115" s="17">
        <v>3.3211599999999998E-4</v>
      </c>
      <c r="L115" s="18" t="s">
        <v>26</v>
      </c>
      <c r="M115" s="17">
        <v>1.6605799999999999E-4</v>
      </c>
      <c r="N115" s="18" t="s">
        <v>22</v>
      </c>
      <c r="O115" s="19" t="s">
        <v>22</v>
      </c>
    </row>
    <row r="116" spans="1:15" x14ac:dyDescent="0.2">
      <c r="A116" s="15" t="s">
        <v>551</v>
      </c>
      <c r="B116" s="16" t="str">
        <f t="shared" si="1"/>
        <v>LOC_Os05g25890.1</v>
      </c>
      <c r="C116" s="17">
        <v>10515061616</v>
      </c>
      <c r="D116" s="18" t="s">
        <v>68</v>
      </c>
      <c r="E116" s="17">
        <v>15061616</v>
      </c>
      <c r="F116" s="17">
        <v>2972</v>
      </c>
      <c r="G116" s="18" t="s">
        <v>23</v>
      </c>
      <c r="H116" s="18" t="s">
        <v>26</v>
      </c>
      <c r="I116" s="17">
        <v>0.53919899999999998</v>
      </c>
      <c r="J116" s="18" t="s">
        <v>23</v>
      </c>
      <c r="K116" s="17">
        <v>0.46080100000000002</v>
      </c>
      <c r="L116" s="18" t="s">
        <v>22</v>
      </c>
      <c r="M116" s="18" t="s">
        <v>22</v>
      </c>
      <c r="N116" s="18" t="s">
        <v>22</v>
      </c>
      <c r="O116" s="19" t="s">
        <v>22</v>
      </c>
    </row>
    <row r="117" spans="1:15" x14ac:dyDescent="0.2">
      <c r="A117" s="15" t="s">
        <v>551</v>
      </c>
      <c r="B117" s="16" t="str">
        <f t="shared" si="1"/>
        <v>LOC_Os05g25890.1</v>
      </c>
      <c r="C117" s="17">
        <v>10515061626</v>
      </c>
      <c r="D117" s="18" t="s">
        <v>68</v>
      </c>
      <c r="E117" s="17">
        <v>15061626</v>
      </c>
      <c r="F117" s="17">
        <v>2978</v>
      </c>
      <c r="G117" s="18" t="s">
        <v>26</v>
      </c>
      <c r="H117" s="18" t="s">
        <v>23</v>
      </c>
      <c r="I117" s="17">
        <v>0.69325000000000003</v>
      </c>
      <c r="J117" s="18" t="s">
        <v>26</v>
      </c>
      <c r="K117" s="17">
        <v>0.30674899999999999</v>
      </c>
      <c r="L117" s="18" t="s">
        <v>22</v>
      </c>
      <c r="M117" s="18" t="s">
        <v>22</v>
      </c>
      <c r="N117" s="18" t="s">
        <v>22</v>
      </c>
      <c r="O117" s="19" t="s">
        <v>22</v>
      </c>
    </row>
    <row r="118" spans="1:15" x14ac:dyDescent="0.2">
      <c r="A118" s="15" t="s">
        <v>552</v>
      </c>
      <c r="B118" s="16" t="str">
        <f t="shared" si="1"/>
        <v>LOC_Os05g43570.1</v>
      </c>
      <c r="C118" s="17">
        <v>10525331840</v>
      </c>
      <c r="D118" s="18" t="s">
        <v>68</v>
      </c>
      <c r="E118" s="17">
        <v>25331840</v>
      </c>
      <c r="F118" s="17">
        <v>3000</v>
      </c>
      <c r="G118" s="18" t="s">
        <v>23</v>
      </c>
      <c r="H118" s="18" t="s">
        <v>23</v>
      </c>
      <c r="I118" s="17">
        <v>0.99983299999999997</v>
      </c>
      <c r="J118" s="18" t="s">
        <v>26</v>
      </c>
      <c r="K118" s="17">
        <v>1.6666700000000001E-4</v>
      </c>
      <c r="L118" s="18" t="s">
        <v>22</v>
      </c>
      <c r="M118" s="18" t="s">
        <v>22</v>
      </c>
      <c r="N118" s="18" t="s">
        <v>22</v>
      </c>
      <c r="O118" s="19" t="s">
        <v>22</v>
      </c>
    </row>
    <row r="119" spans="1:15" x14ac:dyDescent="0.2">
      <c r="A119" s="15" t="s">
        <v>552</v>
      </c>
      <c r="B119" s="16" t="str">
        <f t="shared" si="1"/>
        <v>LOC_Os05g43570.1</v>
      </c>
      <c r="C119" s="17">
        <v>10525331841</v>
      </c>
      <c r="D119" s="18" t="s">
        <v>68</v>
      </c>
      <c r="E119" s="17">
        <v>25331841</v>
      </c>
      <c r="F119" s="17">
        <v>3004</v>
      </c>
      <c r="G119" s="18" t="s">
        <v>23</v>
      </c>
      <c r="H119" s="18" t="s">
        <v>23</v>
      </c>
      <c r="I119" s="17">
        <v>0.99950099999999997</v>
      </c>
      <c r="J119" s="18" t="s">
        <v>26</v>
      </c>
      <c r="K119" s="17">
        <v>4.9933400000000004E-4</v>
      </c>
      <c r="L119" s="18" t="s">
        <v>22</v>
      </c>
      <c r="M119" s="18" t="s">
        <v>22</v>
      </c>
      <c r="N119" s="18" t="s">
        <v>22</v>
      </c>
      <c r="O119" s="19" t="s">
        <v>22</v>
      </c>
    </row>
    <row r="120" spans="1:15" x14ac:dyDescent="0.2">
      <c r="A120" s="15" t="s">
        <v>552</v>
      </c>
      <c r="B120" s="16" t="str">
        <f t="shared" si="1"/>
        <v>LOC_Os05g43570.1</v>
      </c>
      <c r="C120" s="17">
        <v>10525331844</v>
      </c>
      <c r="D120" s="18" t="s">
        <v>68</v>
      </c>
      <c r="E120" s="17">
        <v>25331844</v>
      </c>
      <c r="F120" s="17">
        <v>3004</v>
      </c>
      <c r="G120" s="18" t="s">
        <v>23</v>
      </c>
      <c r="H120" s="18" t="s">
        <v>23</v>
      </c>
      <c r="I120" s="17">
        <v>0.99933399999999994</v>
      </c>
      <c r="J120" s="18" t="s">
        <v>26</v>
      </c>
      <c r="K120" s="17">
        <v>6.6577900000000002E-4</v>
      </c>
      <c r="L120" s="18" t="s">
        <v>22</v>
      </c>
      <c r="M120" s="18" t="s">
        <v>22</v>
      </c>
      <c r="N120" s="18" t="s">
        <v>22</v>
      </c>
      <c r="O120" s="19" t="s">
        <v>22</v>
      </c>
    </row>
    <row r="121" spans="1:15" x14ac:dyDescent="0.2">
      <c r="A121" s="15" t="s">
        <v>552</v>
      </c>
      <c r="B121" s="16" t="str">
        <f t="shared" si="1"/>
        <v>LOC_Os05g43570.1</v>
      </c>
      <c r="C121" s="17">
        <v>10525331847</v>
      </c>
      <c r="D121" s="18" t="s">
        <v>68</v>
      </c>
      <c r="E121" s="17">
        <v>25331847</v>
      </c>
      <c r="F121" s="17">
        <v>3007</v>
      </c>
      <c r="G121" s="18" t="s">
        <v>23</v>
      </c>
      <c r="H121" s="18" t="s">
        <v>23</v>
      </c>
      <c r="I121" s="17">
        <v>0.99966699999999997</v>
      </c>
      <c r="J121" s="18" t="s">
        <v>20</v>
      </c>
      <c r="K121" s="17">
        <v>3.3255699999999998E-4</v>
      </c>
      <c r="L121" s="18" t="s">
        <v>22</v>
      </c>
      <c r="M121" s="18" t="s">
        <v>22</v>
      </c>
      <c r="N121" s="18" t="s">
        <v>22</v>
      </c>
      <c r="O121" s="19" t="s">
        <v>22</v>
      </c>
    </row>
    <row r="122" spans="1:15" x14ac:dyDescent="0.2">
      <c r="A122" s="15" t="s">
        <v>552</v>
      </c>
      <c r="B122" s="16" t="str">
        <f t="shared" si="1"/>
        <v>LOC_Os05g43570.1</v>
      </c>
      <c r="C122" s="17">
        <v>10525331848</v>
      </c>
      <c r="D122" s="18" t="s">
        <v>68</v>
      </c>
      <c r="E122" s="17">
        <v>25331848</v>
      </c>
      <c r="F122" s="17">
        <v>3003</v>
      </c>
      <c r="G122" s="18" t="s">
        <v>23</v>
      </c>
      <c r="H122" s="18" t="s">
        <v>23</v>
      </c>
      <c r="I122" s="17">
        <v>0.99400599999999995</v>
      </c>
      <c r="J122" s="18" t="s">
        <v>26</v>
      </c>
      <c r="K122" s="17">
        <v>5.9940100000000001E-3</v>
      </c>
      <c r="L122" s="18" t="s">
        <v>22</v>
      </c>
      <c r="M122" s="18" t="s">
        <v>22</v>
      </c>
      <c r="N122" s="18" t="s">
        <v>22</v>
      </c>
      <c r="O122" s="19" t="s">
        <v>22</v>
      </c>
    </row>
    <row r="123" spans="1:15" x14ac:dyDescent="0.2">
      <c r="A123" s="15" t="s">
        <v>552</v>
      </c>
      <c r="B123" s="16" t="str">
        <f t="shared" si="1"/>
        <v>LOC_Os05g43570.1</v>
      </c>
      <c r="C123" s="17">
        <v>10525331849</v>
      </c>
      <c r="D123" s="18" t="s">
        <v>68</v>
      </c>
      <c r="E123" s="17">
        <v>25331849</v>
      </c>
      <c r="F123" s="17">
        <v>3000</v>
      </c>
      <c r="G123" s="18" t="s">
        <v>23</v>
      </c>
      <c r="H123" s="18" t="s">
        <v>23</v>
      </c>
      <c r="I123" s="17">
        <v>0.99966699999999997</v>
      </c>
      <c r="J123" s="18" t="s">
        <v>21</v>
      </c>
      <c r="K123" s="17">
        <v>3.33333E-4</v>
      </c>
      <c r="L123" s="18" t="s">
        <v>22</v>
      </c>
      <c r="M123" s="18" t="s">
        <v>22</v>
      </c>
      <c r="N123" s="18" t="s">
        <v>22</v>
      </c>
      <c r="O123" s="19" t="s">
        <v>22</v>
      </c>
    </row>
    <row r="124" spans="1:15" x14ac:dyDescent="0.2">
      <c r="A124" s="15" t="s">
        <v>553</v>
      </c>
      <c r="B124" s="16" t="str">
        <f t="shared" si="1"/>
        <v>LOC_Os05g46490.2</v>
      </c>
      <c r="C124" s="17">
        <v>10526935827</v>
      </c>
      <c r="D124" s="18" t="s">
        <v>68</v>
      </c>
      <c r="E124" s="17">
        <v>26935827</v>
      </c>
      <c r="F124" s="17">
        <v>2986</v>
      </c>
      <c r="G124" s="18" t="s">
        <v>26</v>
      </c>
      <c r="H124" s="18" t="s">
        <v>20</v>
      </c>
      <c r="I124" s="17">
        <v>0.60180800000000001</v>
      </c>
      <c r="J124" s="18" t="s">
        <v>26</v>
      </c>
      <c r="K124" s="17">
        <v>0.39819199999999999</v>
      </c>
      <c r="L124" s="18" t="s">
        <v>22</v>
      </c>
      <c r="M124" s="18" t="s">
        <v>22</v>
      </c>
      <c r="N124" s="18" t="s">
        <v>22</v>
      </c>
      <c r="O124" s="19" t="s">
        <v>22</v>
      </c>
    </row>
    <row r="125" spans="1:15" x14ac:dyDescent="0.2">
      <c r="A125" s="15" t="s">
        <v>553</v>
      </c>
      <c r="B125" s="16" t="str">
        <f t="shared" si="1"/>
        <v>LOC_Os05g46490.2</v>
      </c>
      <c r="C125" s="17">
        <v>10526935839</v>
      </c>
      <c r="D125" s="18" t="s">
        <v>68</v>
      </c>
      <c r="E125" s="17">
        <v>26935839</v>
      </c>
      <c r="F125" s="17">
        <v>3017</v>
      </c>
      <c r="G125" s="18" t="s">
        <v>21</v>
      </c>
      <c r="H125" s="18" t="s">
        <v>21</v>
      </c>
      <c r="I125" s="17">
        <v>0.99883999999999995</v>
      </c>
      <c r="J125" s="18" t="s">
        <v>20</v>
      </c>
      <c r="K125" s="17">
        <v>1.1600899999999999E-3</v>
      </c>
      <c r="L125" s="18" t="s">
        <v>22</v>
      </c>
      <c r="M125" s="18" t="s">
        <v>22</v>
      </c>
      <c r="N125" s="18" t="s">
        <v>22</v>
      </c>
      <c r="O125" s="19" t="s">
        <v>22</v>
      </c>
    </row>
    <row r="126" spans="1:15" x14ac:dyDescent="0.2">
      <c r="A126" s="15" t="s">
        <v>553</v>
      </c>
      <c r="B126" s="16" t="str">
        <f t="shared" si="1"/>
        <v>LOC_Os05g46490.2</v>
      </c>
      <c r="C126" s="17">
        <v>10526935843</v>
      </c>
      <c r="D126" s="18" t="s">
        <v>68</v>
      </c>
      <c r="E126" s="17">
        <v>26935843</v>
      </c>
      <c r="F126" s="17">
        <v>3020</v>
      </c>
      <c r="G126" s="18" t="s">
        <v>26</v>
      </c>
      <c r="H126" s="18" t="s">
        <v>26</v>
      </c>
      <c r="I126" s="17">
        <v>0.99519899999999994</v>
      </c>
      <c r="J126" s="18" t="s">
        <v>23</v>
      </c>
      <c r="K126" s="17">
        <v>4.8013200000000004E-3</v>
      </c>
      <c r="L126" s="18" t="s">
        <v>22</v>
      </c>
      <c r="M126" s="18" t="s">
        <v>22</v>
      </c>
      <c r="N126" s="18" t="s">
        <v>22</v>
      </c>
      <c r="O126" s="19" t="s">
        <v>22</v>
      </c>
    </row>
    <row r="127" spans="1:15" x14ac:dyDescent="0.2">
      <c r="A127" s="15" t="s">
        <v>553</v>
      </c>
      <c r="B127" s="16" t="str">
        <f t="shared" si="1"/>
        <v>LOC_Os05g46490.2</v>
      </c>
      <c r="C127" s="17">
        <v>10526935847</v>
      </c>
      <c r="D127" s="18" t="s">
        <v>68</v>
      </c>
      <c r="E127" s="17">
        <v>26935847</v>
      </c>
      <c r="F127" s="17">
        <v>3021</v>
      </c>
      <c r="G127" s="18" t="s">
        <v>20</v>
      </c>
      <c r="H127" s="18" t="s">
        <v>20</v>
      </c>
      <c r="I127" s="17">
        <v>0.99966900000000003</v>
      </c>
      <c r="J127" s="18" t="s">
        <v>21</v>
      </c>
      <c r="K127" s="17">
        <v>3.31016E-4</v>
      </c>
      <c r="L127" s="18" t="s">
        <v>22</v>
      </c>
      <c r="M127" s="18" t="s">
        <v>22</v>
      </c>
      <c r="N127" s="18" t="s">
        <v>22</v>
      </c>
      <c r="O127" s="19" t="s">
        <v>22</v>
      </c>
    </row>
    <row r="128" spans="1:15" x14ac:dyDescent="0.2">
      <c r="A128" s="15" t="s">
        <v>554</v>
      </c>
      <c r="B128" s="16" t="str">
        <f t="shared" si="1"/>
        <v>LOC_Os06g11500.1</v>
      </c>
      <c r="C128" s="17">
        <v>10606088577</v>
      </c>
      <c r="D128" s="18" t="s">
        <v>28</v>
      </c>
      <c r="E128" s="17">
        <v>6088577</v>
      </c>
      <c r="F128" s="17">
        <v>3017</v>
      </c>
      <c r="G128" s="18" t="s">
        <v>23</v>
      </c>
      <c r="H128" s="18" t="s">
        <v>23</v>
      </c>
      <c r="I128" s="17">
        <v>0.999834</v>
      </c>
      <c r="J128" s="18" t="s">
        <v>26</v>
      </c>
      <c r="K128" s="17">
        <v>1.65728E-4</v>
      </c>
      <c r="L128" s="18" t="s">
        <v>22</v>
      </c>
      <c r="M128" s="18" t="s">
        <v>22</v>
      </c>
      <c r="N128" s="18" t="s">
        <v>22</v>
      </c>
      <c r="O128" s="19" t="s">
        <v>22</v>
      </c>
    </row>
    <row r="129" spans="1:15" x14ac:dyDescent="0.2">
      <c r="A129" s="15" t="s">
        <v>555</v>
      </c>
      <c r="B129" s="16" t="str">
        <f t="shared" si="1"/>
        <v>LOC_Os06g12455.1</v>
      </c>
      <c r="C129" s="17">
        <v>10606754641</v>
      </c>
      <c r="D129" s="18" t="s">
        <v>28</v>
      </c>
      <c r="E129" s="17">
        <v>6754641</v>
      </c>
      <c r="F129" s="17">
        <v>3020</v>
      </c>
      <c r="G129" s="18" t="s">
        <v>23</v>
      </c>
      <c r="H129" s="18" t="s">
        <v>23</v>
      </c>
      <c r="I129" s="17">
        <v>0.99966900000000003</v>
      </c>
      <c r="J129" s="18" t="s">
        <v>26</v>
      </c>
      <c r="K129" s="17">
        <v>3.31126E-4</v>
      </c>
      <c r="L129" s="18" t="s">
        <v>22</v>
      </c>
      <c r="M129" s="18" t="s">
        <v>22</v>
      </c>
      <c r="N129" s="18" t="s">
        <v>22</v>
      </c>
      <c r="O129" s="19" t="s">
        <v>22</v>
      </c>
    </row>
    <row r="130" spans="1:15" x14ac:dyDescent="0.2">
      <c r="A130" s="15" t="s">
        <v>555</v>
      </c>
      <c r="B130" s="16" t="str">
        <f t="shared" si="1"/>
        <v>LOC_Os06g12455.1</v>
      </c>
      <c r="C130" s="17">
        <v>10606754645</v>
      </c>
      <c r="D130" s="18" t="s">
        <v>28</v>
      </c>
      <c r="E130" s="17">
        <v>6754645</v>
      </c>
      <c r="F130" s="17">
        <v>3014</v>
      </c>
      <c r="G130" s="18" t="s">
        <v>21</v>
      </c>
      <c r="H130" s="18" t="s">
        <v>21</v>
      </c>
      <c r="I130" s="17">
        <v>0.97163200000000005</v>
      </c>
      <c r="J130" s="18" t="s">
        <v>20</v>
      </c>
      <c r="K130" s="17">
        <v>2.83676E-2</v>
      </c>
      <c r="L130" s="18" t="s">
        <v>22</v>
      </c>
      <c r="M130" s="18" t="s">
        <v>22</v>
      </c>
      <c r="N130" s="18" t="s">
        <v>22</v>
      </c>
      <c r="O130" s="19" t="s">
        <v>22</v>
      </c>
    </row>
    <row r="131" spans="1:15" x14ac:dyDescent="0.2">
      <c r="A131" s="15" t="s">
        <v>555</v>
      </c>
      <c r="B131" s="16" t="str">
        <f t="shared" ref="B131:B194" si="2">SUBSTITUTE(A131,LEFT(A131,FIND(":",A131)+1),"")</f>
        <v>LOC_Os06g12455.1</v>
      </c>
      <c r="C131" s="17">
        <v>10606754651</v>
      </c>
      <c r="D131" s="18" t="s">
        <v>28</v>
      </c>
      <c r="E131" s="17">
        <v>6754651</v>
      </c>
      <c r="F131" s="17">
        <v>3019</v>
      </c>
      <c r="G131" s="18" t="s">
        <v>23</v>
      </c>
      <c r="H131" s="18" t="s">
        <v>23</v>
      </c>
      <c r="I131" s="17">
        <v>0.99966900000000003</v>
      </c>
      <c r="J131" s="18" t="s">
        <v>26</v>
      </c>
      <c r="K131" s="17">
        <v>3.3123499999999998E-4</v>
      </c>
      <c r="L131" s="18" t="s">
        <v>22</v>
      </c>
      <c r="M131" s="18" t="s">
        <v>22</v>
      </c>
      <c r="N131" s="18" t="s">
        <v>22</v>
      </c>
      <c r="O131" s="19" t="s">
        <v>22</v>
      </c>
    </row>
    <row r="132" spans="1:15" x14ac:dyDescent="0.2">
      <c r="A132" s="15" t="s">
        <v>555</v>
      </c>
      <c r="B132" s="16" t="str">
        <f t="shared" si="2"/>
        <v>LOC_Os06g12455.1</v>
      </c>
      <c r="C132" s="17">
        <v>10606754652</v>
      </c>
      <c r="D132" s="18" t="s">
        <v>28</v>
      </c>
      <c r="E132" s="17">
        <v>6754652</v>
      </c>
      <c r="F132" s="17">
        <v>3013</v>
      </c>
      <c r="G132" s="18" t="s">
        <v>26</v>
      </c>
      <c r="H132" s="18" t="s">
        <v>26</v>
      </c>
      <c r="I132" s="17">
        <v>0.94639899999999999</v>
      </c>
      <c r="J132" s="18" t="s">
        <v>20</v>
      </c>
      <c r="K132" s="17">
        <v>5.3601099999999999E-2</v>
      </c>
      <c r="L132" s="18" t="s">
        <v>22</v>
      </c>
      <c r="M132" s="18" t="s">
        <v>22</v>
      </c>
      <c r="N132" s="18" t="s">
        <v>22</v>
      </c>
      <c r="O132" s="19" t="s">
        <v>22</v>
      </c>
    </row>
    <row r="133" spans="1:15" x14ac:dyDescent="0.2">
      <c r="A133" s="15" t="s">
        <v>556</v>
      </c>
      <c r="B133" s="16" t="str">
        <f t="shared" si="2"/>
        <v>LOC_Os06g18820.2</v>
      </c>
      <c r="C133" s="17">
        <v>10610686886</v>
      </c>
      <c r="D133" s="18" t="s">
        <v>28</v>
      </c>
      <c r="E133" s="17">
        <v>10686886</v>
      </c>
      <c r="F133" s="17">
        <v>2989</v>
      </c>
      <c r="G133" s="18" t="s">
        <v>21</v>
      </c>
      <c r="H133" s="18" t="s">
        <v>21</v>
      </c>
      <c r="I133" s="17">
        <v>0.99966500000000003</v>
      </c>
      <c r="J133" s="18" t="s">
        <v>26</v>
      </c>
      <c r="K133" s="17">
        <v>3.3456000000000002E-4</v>
      </c>
      <c r="L133" s="18" t="s">
        <v>22</v>
      </c>
      <c r="M133" s="18" t="s">
        <v>22</v>
      </c>
      <c r="N133" s="18" t="s">
        <v>22</v>
      </c>
      <c r="O133" s="19" t="s">
        <v>22</v>
      </c>
    </row>
    <row r="134" spans="1:15" x14ac:dyDescent="0.2">
      <c r="A134" s="15" t="s">
        <v>556</v>
      </c>
      <c r="B134" s="16" t="str">
        <f t="shared" si="2"/>
        <v>LOC_Os06g18820.2</v>
      </c>
      <c r="C134" s="17">
        <v>10610686889</v>
      </c>
      <c r="D134" s="18" t="s">
        <v>28</v>
      </c>
      <c r="E134" s="17">
        <v>10686889</v>
      </c>
      <c r="F134" s="17">
        <v>2992</v>
      </c>
      <c r="G134" s="18" t="s">
        <v>21</v>
      </c>
      <c r="H134" s="18" t="s">
        <v>21</v>
      </c>
      <c r="I134" s="17">
        <v>0.99916400000000005</v>
      </c>
      <c r="J134" s="18" t="s">
        <v>20</v>
      </c>
      <c r="K134" s="17">
        <v>8.3556099999999996E-4</v>
      </c>
      <c r="L134" s="18" t="s">
        <v>22</v>
      </c>
      <c r="M134" s="18" t="s">
        <v>22</v>
      </c>
      <c r="N134" s="18" t="s">
        <v>22</v>
      </c>
      <c r="O134" s="19" t="s">
        <v>22</v>
      </c>
    </row>
    <row r="135" spans="1:15" x14ac:dyDescent="0.2">
      <c r="A135" s="15" t="s">
        <v>557</v>
      </c>
      <c r="B135" s="16" t="str">
        <f t="shared" si="2"/>
        <v>LOC_Os06g18980.1</v>
      </c>
      <c r="C135" s="17">
        <v>10610803539</v>
      </c>
      <c r="D135" s="18" t="s">
        <v>28</v>
      </c>
      <c r="E135" s="17">
        <v>10803539</v>
      </c>
      <c r="F135" s="17">
        <v>2819</v>
      </c>
      <c r="G135" s="18" t="s">
        <v>21</v>
      </c>
      <c r="H135" s="18" t="s">
        <v>21</v>
      </c>
      <c r="I135" s="17">
        <v>0.99964500000000001</v>
      </c>
      <c r="J135" s="18" t="s">
        <v>20</v>
      </c>
      <c r="K135" s="17">
        <v>3.5473600000000003E-4</v>
      </c>
      <c r="L135" s="18" t="s">
        <v>22</v>
      </c>
      <c r="M135" s="18" t="s">
        <v>22</v>
      </c>
      <c r="N135" s="18" t="s">
        <v>22</v>
      </c>
      <c r="O135" s="19" t="s">
        <v>22</v>
      </c>
    </row>
    <row r="136" spans="1:15" x14ac:dyDescent="0.2">
      <c r="A136" s="15" t="s">
        <v>557</v>
      </c>
      <c r="B136" s="16" t="str">
        <f t="shared" si="2"/>
        <v>LOC_Os06g18980.1</v>
      </c>
      <c r="C136" s="17">
        <v>10610803541</v>
      </c>
      <c r="D136" s="18" t="s">
        <v>28</v>
      </c>
      <c r="E136" s="17">
        <v>10803541</v>
      </c>
      <c r="F136" s="17">
        <v>2808</v>
      </c>
      <c r="G136" s="18" t="s">
        <v>21</v>
      </c>
      <c r="H136" s="18" t="s">
        <v>21</v>
      </c>
      <c r="I136" s="17">
        <v>0.98895999999999995</v>
      </c>
      <c r="J136" s="18" t="s">
        <v>20</v>
      </c>
      <c r="K136" s="17">
        <v>1.10399E-2</v>
      </c>
      <c r="L136" s="18" t="s">
        <v>22</v>
      </c>
      <c r="M136" s="18" t="s">
        <v>22</v>
      </c>
      <c r="N136" s="18" t="s">
        <v>22</v>
      </c>
      <c r="O136" s="19" t="s">
        <v>22</v>
      </c>
    </row>
    <row r="137" spans="1:15" x14ac:dyDescent="0.2">
      <c r="A137" s="15" t="s">
        <v>557</v>
      </c>
      <c r="B137" s="16" t="str">
        <f t="shared" si="2"/>
        <v>LOC_Os06g18980.1</v>
      </c>
      <c r="C137" s="17">
        <v>10610803546</v>
      </c>
      <c r="D137" s="18" t="s">
        <v>28</v>
      </c>
      <c r="E137" s="17">
        <v>10803546</v>
      </c>
      <c r="F137" s="17">
        <v>2797</v>
      </c>
      <c r="G137" s="18" t="s">
        <v>21</v>
      </c>
      <c r="H137" s="18" t="s">
        <v>21</v>
      </c>
      <c r="I137" s="17">
        <v>0.91133399999999998</v>
      </c>
      <c r="J137" s="18" t="s">
        <v>20</v>
      </c>
      <c r="K137" s="17">
        <v>8.8666400000000006E-2</v>
      </c>
      <c r="L137" s="18" t="s">
        <v>22</v>
      </c>
      <c r="M137" s="18" t="s">
        <v>22</v>
      </c>
      <c r="N137" s="18" t="s">
        <v>22</v>
      </c>
      <c r="O137" s="19" t="s">
        <v>22</v>
      </c>
    </row>
    <row r="138" spans="1:15" x14ac:dyDescent="0.2">
      <c r="A138" s="15" t="s">
        <v>557</v>
      </c>
      <c r="B138" s="16" t="str">
        <f t="shared" si="2"/>
        <v>LOC_Os06g18980.1</v>
      </c>
      <c r="C138" s="17">
        <v>10610803548</v>
      </c>
      <c r="D138" s="18" t="s">
        <v>28</v>
      </c>
      <c r="E138" s="17">
        <v>10803548</v>
      </c>
      <c r="F138" s="17">
        <v>2806</v>
      </c>
      <c r="G138" s="18" t="s">
        <v>20</v>
      </c>
      <c r="H138" s="18" t="s">
        <v>20</v>
      </c>
      <c r="I138" s="17">
        <v>0.99893100000000001</v>
      </c>
      <c r="J138" s="18" t="s">
        <v>26</v>
      </c>
      <c r="K138" s="17">
        <v>1.0691400000000001E-3</v>
      </c>
      <c r="L138" s="18" t="s">
        <v>22</v>
      </c>
      <c r="M138" s="18" t="s">
        <v>22</v>
      </c>
      <c r="N138" s="18" t="s">
        <v>22</v>
      </c>
      <c r="O138" s="19" t="s">
        <v>22</v>
      </c>
    </row>
    <row r="139" spans="1:15" x14ac:dyDescent="0.2">
      <c r="A139" s="15" t="s">
        <v>557</v>
      </c>
      <c r="B139" s="16" t="str">
        <f t="shared" si="2"/>
        <v>LOC_Os06g18980.1</v>
      </c>
      <c r="C139" s="17">
        <v>10610803551</v>
      </c>
      <c r="D139" s="18" t="s">
        <v>28</v>
      </c>
      <c r="E139" s="17">
        <v>10803551</v>
      </c>
      <c r="F139" s="17">
        <v>2804</v>
      </c>
      <c r="G139" s="18" t="s">
        <v>21</v>
      </c>
      <c r="H139" s="18" t="s">
        <v>21</v>
      </c>
      <c r="I139" s="17">
        <v>0.99678999999999995</v>
      </c>
      <c r="J139" s="18" t="s">
        <v>20</v>
      </c>
      <c r="K139" s="17">
        <v>3.2096999999999998E-3</v>
      </c>
      <c r="L139" s="18" t="s">
        <v>22</v>
      </c>
      <c r="M139" s="18" t="s">
        <v>22</v>
      </c>
      <c r="N139" s="18" t="s">
        <v>22</v>
      </c>
      <c r="O139" s="19" t="s">
        <v>22</v>
      </c>
    </row>
    <row r="140" spans="1:15" x14ac:dyDescent="0.2">
      <c r="A140" s="15" t="s">
        <v>558</v>
      </c>
      <c r="B140" s="16" t="str">
        <f t="shared" si="2"/>
        <v>LOC_Os06g23274.1</v>
      </c>
      <c r="C140" s="17">
        <v>10613586319</v>
      </c>
      <c r="D140" s="18" t="s">
        <v>28</v>
      </c>
      <c r="E140" s="17">
        <v>13586319</v>
      </c>
      <c r="F140" s="17">
        <v>2804</v>
      </c>
      <c r="G140" s="18" t="s">
        <v>26</v>
      </c>
      <c r="H140" s="18" t="s">
        <v>20</v>
      </c>
      <c r="I140" s="17">
        <v>0.69382999999999995</v>
      </c>
      <c r="J140" s="18" t="s">
        <v>26</v>
      </c>
      <c r="K140" s="17">
        <v>0.30617</v>
      </c>
      <c r="L140" s="18" t="s">
        <v>22</v>
      </c>
      <c r="M140" s="18" t="s">
        <v>22</v>
      </c>
      <c r="N140" s="18" t="s">
        <v>22</v>
      </c>
      <c r="O140" s="19" t="s">
        <v>22</v>
      </c>
    </row>
    <row r="141" spans="1:15" x14ac:dyDescent="0.2">
      <c r="A141" s="15" t="s">
        <v>558</v>
      </c>
      <c r="B141" s="16" t="str">
        <f t="shared" si="2"/>
        <v>LOC_Os06g23274.1</v>
      </c>
      <c r="C141" s="17">
        <v>10613586333</v>
      </c>
      <c r="D141" s="18" t="s">
        <v>28</v>
      </c>
      <c r="E141" s="17">
        <v>13586333</v>
      </c>
      <c r="F141" s="17">
        <v>3003</v>
      </c>
      <c r="G141" s="18" t="s">
        <v>23</v>
      </c>
      <c r="H141" s="18" t="s">
        <v>23</v>
      </c>
      <c r="I141" s="17">
        <v>0.99783599999999995</v>
      </c>
      <c r="J141" s="18" t="s">
        <v>26</v>
      </c>
      <c r="K141" s="17">
        <v>1.1655000000000001E-3</v>
      </c>
      <c r="L141" s="18" t="s">
        <v>21</v>
      </c>
      <c r="M141" s="17">
        <v>9.9900100000000001E-4</v>
      </c>
      <c r="N141" s="18" t="s">
        <v>22</v>
      </c>
      <c r="O141" s="19" t="s">
        <v>22</v>
      </c>
    </row>
    <row r="142" spans="1:15" x14ac:dyDescent="0.2">
      <c r="A142" s="15" t="s">
        <v>559</v>
      </c>
      <c r="B142" s="16" t="str">
        <f t="shared" si="2"/>
        <v>LOC_Os06g34160.1</v>
      </c>
      <c r="C142" s="17">
        <v>10619897694</v>
      </c>
      <c r="D142" s="18" t="s">
        <v>28</v>
      </c>
      <c r="E142" s="17">
        <v>19897694</v>
      </c>
      <c r="F142" s="17">
        <v>917</v>
      </c>
      <c r="G142" s="18" t="s">
        <v>23</v>
      </c>
      <c r="H142" s="18" t="s">
        <v>23</v>
      </c>
      <c r="I142" s="17">
        <v>0.99945499999999998</v>
      </c>
      <c r="J142" s="18" t="s">
        <v>26</v>
      </c>
      <c r="K142" s="17">
        <v>5.4525600000000004E-4</v>
      </c>
      <c r="L142" s="18" t="s">
        <v>22</v>
      </c>
      <c r="M142" s="18" t="s">
        <v>22</v>
      </c>
      <c r="N142" s="18" t="s">
        <v>22</v>
      </c>
      <c r="O142" s="19" t="s">
        <v>22</v>
      </c>
    </row>
    <row r="143" spans="1:15" x14ac:dyDescent="0.2">
      <c r="A143" s="15" t="s">
        <v>559</v>
      </c>
      <c r="B143" s="16" t="str">
        <f t="shared" si="2"/>
        <v>LOC_Os06g34160.1</v>
      </c>
      <c r="C143" s="17">
        <v>10619897700</v>
      </c>
      <c r="D143" s="18" t="s">
        <v>28</v>
      </c>
      <c r="E143" s="17">
        <v>19897700</v>
      </c>
      <c r="F143" s="17">
        <v>923</v>
      </c>
      <c r="G143" s="18" t="s">
        <v>21</v>
      </c>
      <c r="H143" s="18" t="s">
        <v>21</v>
      </c>
      <c r="I143" s="17">
        <v>0.99945799999999996</v>
      </c>
      <c r="J143" s="18" t="s">
        <v>20</v>
      </c>
      <c r="K143" s="17">
        <v>5.4171199999999997E-4</v>
      </c>
      <c r="L143" s="18" t="s">
        <v>22</v>
      </c>
      <c r="M143" s="18" t="s">
        <v>22</v>
      </c>
      <c r="N143" s="18" t="s">
        <v>22</v>
      </c>
      <c r="O143" s="19" t="s">
        <v>22</v>
      </c>
    </row>
    <row r="144" spans="1:15" x14ac:dyDescent="0.2">
      <c r="A144" s="15" t="s">
        <v>560</v>
      </c>
      <c r="B144" s="16" t="str">
        <f t="shared" si="2"/>
        <v>LOC_Os06g35590.1</v>
      </c>
      <c r="C144" s="17">
        <v>10620767852</v>
      </c>
      <c r="D144" s="18" t="s">
        <v>28</v>
      </c>
      <c r="E144" s="17">
        <v>20767852</v>
      </c>
      <c r="F144" s="17">
        <v>3017</v>
      </c>
      <c r="G144" s="18" t="s">
        <v>21</v>
      </c>
      <c r="H144" s="18" t="s">
        <v>21</v>
      </c>
      <c r="I144" s="17">
        <v>0.98607900000000004</v>
      </c>
      <c r="J144" s="18" t="s">
        <v>20</v>
      </c>
      <c r="K144" s="17">
        <v>1.39211E-2</v>
      </c>
      <c r="L144" s="18" t="s">
        <v>22</v>
      </c>
      <c r="M144" s="18" t="s">
        <v>22</v>
      </c>
      <c r="N144" s="18" t="s">
        <v>22</v>
      </c>
      <c r="O144" s="19" t="s">
        <v>22</v>
      </c>
    </row>
    <row r="145" spans="1:15" x14ac:dyDescent="0.2">
      <c r="A145" s="15" t="s">
        <v>560</v>
      </c>
      <c r="B145" s="16" t="str">
        <f t="shared" si="2"/>
        <v>LOC_Os06g35590.1</v>
      </c>
      <c r="C145" s="17">
        <v>10620767855</v>
      </c>
      <c r="D145" s="18" t="s">
        <v>28</v>
      </c>
      <c r="E145" s="17">
        <v>20767855</v>
      </c>
      <c r="F145" s="17">
        <v>3015</v>
      </c>
      <c r="G145" s="18" t="s">
        <v>20</v>
      </c>
      <c r="H145" s="18" t="s">
        <v>20</v>
      </c>
      <c r="I145" s="17">
        <v>0.99900500000000003</v>
      </c>
      <c r="J145" s="18" t="s">
        <v>23</v>
      </c>
      <c r="K145" s="17">
        <v>9.9502500000000008E-4</v>
      </c>
      <c r="L145" s="18" t="s">
        <v>22</v>
      </c>
      <c r="M145" s="18" t="s">
        <v>22</v>
      </c>
      <c r="N145" s="18" t="s">
        <v>22</v>
      </c>
      <c r="O145" s="19" t="s">
        <v>22</v>
      </c>
    </row>
    <row r="146" spans="1:15" x14ac:dyDescent="0.2">
      <c r="A146" s="15" t="s">
        <v>560</v>
      </c>
      <c r="B146" s="16" t="str">
        <f t="shared" si="2"/>
        <v>LOC_Os06g35590.1</v>
      </c>
      <c r="C146" s="17">
        <v>10620767856</v>
      </c>
      <c r="D146" s="18" t="s">
        <v>28</v>
      </c>
      <c r="E146" s="17">
        <v>20767856</v>
      </c>
      <c r="F146" s="17">
        <v>2984</v>
      </c>
      <c r="G146" s="18" t="s">
        <v>26</v>
      </c>
      <c r="H146" s="18" t="s">
        <v>23</v>
      </c>
      <c r="I146" s="17">
        <v>0.74095200000000006</v>
      </c>
      <c r="J146" s="18" t="s">
        <v>26</v>
      </c>
      <c r="K146" s="17">
        <v>0.259048</v>
      </c>
      <c r="L146" s="18" t="s">
        <v>22</v>
      </c>
      <c r="M146" s="18" t="s">
        <v>22</v>
      </c>
      <c r="N146" s="18" t="s">
        <v>22</v>
      </c>
      <c r="O146" s="19" t="s">
        <v>22</v>
      </c>
    </row>
    <row r="147" spans="1:15" x14ac:dyDescent="0.2">
      <c r="A147" s="15" t="s">
        <v>560</v>
      </c>
      <c r="B147" s="16" t="str">
        <f t="shared" si="2"/>
        <v>LOC_Os06g35590.1</v>
      </c>
      <c r="C147" s="17">
        <v>10620767858</v>
      </c>
      <c r="D147" s="18" t="s">
        <v>28</v>
      </c>
      <c r="E147" s="17">
        <v>20767858</v>
      </c>
      <c r="F147" s="17">
        <v>2988</v>
      </c>
      <c r="G147" s="18" t="s">
        <v>26</v>
      </c>
      <c r="H147" s="18" t="s">
        <v>23</v>
      </c>
      <c r="I147" s="17">
        <v>0.74163299999999999</v>
      </c>
      <c r="J147" s="18" t="s">
        <v>26</v>
      </c>
      <c r="K147" s="17">
        <v>0.25836700000000001</v>
      </c>
      <c r="L147" s="18" t="s">
        <v>22</v>
      </c>
      <c r="M147" s="18" t="s">
        <v>22</v>
      </c>
      <c r="N147" s="18" t="s">
        <v>22</v>
      </c>
      <c r="O147" s="19" t="s">
        <v>22</v>
      </c>
    </row>
    <row r="148" spans="1:15" x14ac:dyDescent="0.2">
      <c r="A148" s="15" t="s">
        <v>560</v>
      </c>
      <c r="B148" s="16" t="str">
        <f t="shared" si="2"/>
        <v>LOC_Os06g35590.1</v>
      </c>
      <c r="C148" s="17">
        <v>10620767859</v>
      </c>
      <c r="D148" s="18" t="s">
        <v>28</v>
      </c>
      <c r="E148" s="17">
        <v>20767859</v>
      </c>
      <c r="F148" s="17">
        <v>3016</v>
      </c>
      <c r="G148" s="18" t="s">
        <v>26</v>
      </c>
      <c r="H148" s="18" t="s">
        <v>26</v>
      </c>
      <c r="I148" s="17">
        <v>0.99900500000000003</v>
      </c>
      <c r="J148" s="18" t="s">
        <v>20</v>
      </c>
      <c r="K148" s="17">
        <v>9.9469500000000008E-4</v>
      </c>
      <c r="L148" s="18" t="s">
        <v>22</v>
      </c>
      <c r="M148" s="18" t="s">
        <v>22</v>
      </c>
      <c r="N148" s="18" t="s">
        <v>22</v>
      </c>
      <c r="O148" s="19" t="s">
        <v>22</v>
      </c>
    </row>
    <row r="149" spans="1:15" x14ac:dyDescent="0.2">
      <c r="A149" s="15" t="s">
        <v>560</v>
      </c>
      <c r="B149" s="16" t="str">
        <f t="shared" si="2"/>
        <v>LOC_Os06g35590.1</v>
      </c>
      <c r="C149" s="17">
        <v>10620767868</v>
      </c>
      <c r="D149" s="18" t="s">
        <v>28</v>
      </c>
      <c r="E149" s="17">
        <v>20767868</v>
      </c>
      <c r="F149" s="17">
        <v>3020</v>
      </c>
      <c r="G149" s="18" t="s">
        <v>26</v>
      </c>
      <c r="H149" s="18" t="s">
        <v>26</v>
      </c>
      <c r="I149" s="17">
        <v>0.98311300000000001</v>
      </c>
      <c r="J149" s="18" t="s">
        <v>23</v>
      </c>
      <c r="K149" s="17">
        <v>1.68874E-2</v>
      </c>
      <c r="L149" s="18" t="s">
        <v>22</v>
      </c>
      <c r="M149" s="18" t="s">
        <v>22</v>
      </c>
      <c r="N149" s="18" t="s">
        <v>22</v>
      </c>
      <c r="O149" s="19" t="s">
        <v>22</v>
      </c>
    </row>
    <row r="150" spans="1:15" x14ac:dyDescent="0.2">
      <c r="A150" s="15" t="s">
        <v>561</v>
      </c>
      <c r="B150" s="16" t="str">
        <f t="shared" si="2"/>
        <v>LOC_Os06g39330.1</v>
      </c>
      <c r="C150" s="17">
        <v>10623333396</v>
      </c>
      <c r="D150" s="18" t="s">
        <v>28</v>
      </c>
      <c r="E150" s="17">
        <v>23333396</v>
      </c>
      <c r="F150" s="17">
        <v>2941</v>
      </c>
      <c r="G150" s="18" t="s">
        <v>21</v>
      </c>
      <c r="H150" s="18" t="s">
        <v>21</v>
      </c>
      <c r="I150" s="17">
        <v>0.99897999999999998</v>
      </c>
      <c r="J150" s="18" t="s">
        <v>20</v>
      </c>
      <c r="K150" s="17">
        <v>1.0200599999999999E-3</v>
      </c>
      <c r="L150" s="18" t="s">
        <v>22</v>
      </c>
      <c r="M150" s="18" t="s">
        <v>22</v>
      </c>
      <c r="N150" s="18" t="s">
        <v>22</v>
      </c>
      <c r="O150" s="19" t="s">
        <v>22</v>
      </c>
    </row>
    <row r="151" spans="1:15" x14ac:dyDescent="0.2">
      <c r="A151" s="15" t="s">
        <v>561</v>
      </c>
      <c r="B151" s="16" t="str">
        <f t="shared" si="2"/>
        <v>LOC_Os06g39330.1</v>
      </c>
      <c r="C151" s="17">
        <v>10623333397</v>
      </c>
      <c r="D151" s="18" t="s">
        <v>28</v>
      </c>
      <c r="E151" s="17">
        <v>23333397</v>
      </c>
      <c r="F151" s="17">
        <v>2951</v>
      </c>
      <c r="G151" s="18" t="s">
        <v>26</v>
      </c>
      <c r="H151" s="18" t="s">
        <v>26</v>
      </c>
      <c r="I151" s="17">
        <v>0.99983100000000003</v>
      </c>
      <c r="J151" s="18" t="s">
        <v>20</v>
      </c>
      <c r="K151" s="17">
        <v>1.6943399999999999E-4</v>
      </c>
      <c r="L151" s="18" t="s">
        <v>22</v>
      </c>
      <c r="M151" s="18" t="s">
        <v>22</v>
      </c>
      <c r="N151" s="18" t="s">
        <v>22</v>
      </c>
      <c r="O151" s="19" t="s">
        <v>22</v>
      </c>
    </row>
    <row r="152" spans="1:15" x14ac:dyDescent="0.2">
      <c r="A152" s="15" t="s">
        <v>561</v>
      </c>
      <c r="B152" s="16" t="str">
        <f t="shared" si="2"/>
        <v>LOC_Os06g39330.1</v>
      </c>
      <c r="C152" s="17">
        <v>10623333400</v>
      </c>
      <c r="D152" s="18" t="s">
        <v>28</v>
      </c>
      <c r="E152" s="17">
        <v>23333400</v>
      </c>
      <c r="F152" s="17">
        <v>2954</v>
      </c>
      <c r="G152" s="18" t="s">
        <v>23</v>
      </c>
      <c r="H152" s="18" t="s">
        <v>23</v>
      </c>
      <c r="I152" s="17">
        <v>0.99966200000000005</v>
      </c>
      <c r="J152" s="18" t="s">
        <v>20</v>
      </c>
      <c r="K152" s="17">
        <v>3.3852399999999999E-4</v>
      </c>
      <c r="L152" s="18" t="s">
        <v>22</v>
      </c>
      <c r="M152" s="18" t="s">
        <v>22</v>
      </c>
      <c r="N152" s="18" t="s">
        <v>22</v>
      </c>
      <c r="O152" s="19" t="s">
        <v>22</v>
      </c>
    </row>
    <row r="153" spans="1:15" x14ac:dyDescent="0.2">
      <c r="A153" s="15" t="s">
        <v>561</v>
      </c>
      <c r="B153" s="16" t="str">
        <f t="shared" si="2"/>
        <v>LOC_Os06g39330.1</v>
      </c>
      <c r="C153" s="17">
        <v>10623333401</v>
      </c>
      <c r="D153" s="18" t="s">
        <v>28</v>
      </c>
      <c r="E153" s="17">
        <v>23333401</v>
      </c>
      <c r="F153" s="17">
        <v>2951</v>
      </c>
      <c r="G153" s="18" t="s">
        <v>23</v>
      </c>
      <c r="H153" s="18" t="s">
        <v>23</v>
      </c>
      <c r="I153" s="17">
        <v>0.99966100000000002</v>
      </c>
      <c r="J153" s="18" t="s">
        <v>26</v>
      </c>
      <c r="K153" s="17">
        <v>3.3886799999999998E-4</v>
      </c>
      <c r="L153" s="18" t="s">
        <v>22</v>
      </c>
      <c r="M153" s="18" t="s">
        <v>22</v>
      </c>
      <c r="N153" s="18" t="s">
        <v>22</v>
      </c>
      <c r="O153" s="19" t="s">
        <v>22</v>
      </c>
    </row>
    <row r="154" spans="1:15" x14ac:dyDescent="0.2">
      <c r="A154" s="15" t="s">
        <v>561</v>
      </c>
      <c r="B154" s="16" t="str">
        <f t="shared" si="2"/>
        <v>LOC_Os06g39330.1</v>
      </c>
      <c r="C154" s="17">
        <v>10623333403</v>
      </c>
      <c r="D154" s="18" t="s">
        <v>28</v>
      </c>
      <c r="E154" s="17">
        <v>23333403</v>
      </c>
      <c r="F154" s="17">
        <v>2887</v>
      </c>
      <c r="G154" s="18" t="s">
        <v>21</v>
      </c>
      <c r="H154" s="18" t="s">
        <v>21</v>
      </c>
      <c r="I154" s="17">
        <v>0.76186399999999999</v>
      </c>
      <c r="J154" s="18" t="s">
        <v>20</v>
      </c>
      <c r="K154" s="17">
        <v>0.23813599999999999</v>
      </c>
      <c r="L154" s="18" t="s">
        <v>22</v>
      </c>
      <c r="M154" s="18" t="s">
        <v>22</v>
      </c>
      <c r="N154" s="18" t="s">
        <v>22</v>
      </c>
      <c r="O154" s="19" t="s">
        <v>22</v>
      </c>
    </row>
    <row r="155" spans="1:15" x14ac:dyDescent="0.2">
      <c r="A155" s="15" t="s">
        <v>561</v>
      </c>
      <c r="B155" s="16" t="str">
        <f t="shared" si="2"/>
        <v>LOC_Os06g39330.1</v>
      </c>
      <c r="C155" s="17">
        <v>10623333407</v>
      </c>
      <c r="D155" s="18" t="s">
        <v>28</v>
      </c>
      <c r="E155" s="17">
        <v>23333407</v>
      </c>
      <c r="F155" s="17">
        <v>2948</v>
      </c>
      <c r="G155" s="18" t="s">
        <v>23</v>
      </c>
      <c r="H155" s="18" t="s">
        <v>23</v>
      </c>
      <c r="I155" s="17">
        <v>0.99983</v>
      </c>
      <c r="J155" s="18" t="s">
        <v>20</v>
      </c>
      <c r="K155" s="17">
        <v>1.69607E-4</v>
      </c>
      <c r="L155" s="18" t="s">
        <v>22</v>
      </c>
      <c r="M155" s="18" t="s">
        <v>22</v>
      </c>
      <c r="N155" s="18" t="s">
        <v>22</v>
      </c>
      <c r="O155" s="19" t="s">
        <v>22</v>
      </c>
    </row>
    <row r="156" spans="1:15" x14ac:dyDescent="0.2">
      <c r="A156" s="15" t="s">
        <v>562</v>
      </c>
      <c r="B156" s="16" t="str">
        <f t="shared" si="2"/>
        <v>LOC_Os06g47850.1</v>
      </c>
      <c r="C156" s="17">
        <v>10628958693</v>
      </c>
      <c r="D156" s="18" t="s">
        <v>28</v>
      </c>
      <c r="E156" s="17">
        <v>28958693</v>
      </c>
      <c r="F156" s="17">
        <v>3015</v>
      </c>
      <c r="G156" s="18" t="s">
        <v>21</v>
      </c>
      <c r="H156" s="18" t="s">
        <v>21</v>
      </c>
      <c r="I156" s="17">
        <v>0.99187400000000003</v>
      </c>
      <c r="J156" s="18" t="s">
        <v>20</v>
      </c>
      <c r="K156" s="17">
        <v>8.1260399999999993E-3</v>
      </c>
      <c r="L156" s="18" t="s">
        <v>22</v>
      </c>
      <c r="M156" s="18" t="s">
        <v>22</v>
      </c>
      <c r="N156" s="18" t="s">
        <v>22</v>
      </c>
      <c r="O156" s="19" t="s">
        <v>22</v>
      </c>
    </row>
    <row r="157" spans="1:15" x14ac:dyDescent="0.2">
      <c r="A157" s="15" t="s">
        <v>562</v>
      </c>
      <c r="B157" s="16" t="str">
        <f t="shared" si="2"/>
        <v>LOC_Os06g47850.1</v>
      </c>
      <c r="C157" s="17">
        <v>10628958694</v>
      </c>
      <c r="D157" s="18" t="s">
        <v>28</v>
      </c>
      <c r="E157" s="17">
        <v>28958694</v>
      </c>
      <c r="F157" s="17">
        <v>2981</v>
      </c>
      <c r="G157" s="18" t="s">
        <v>21</v>
      </c>
      <c r="H157" s="18" t="s">
        <v>21</v>
      </c>
      <c r="I157" s="17">
        <v>0.56356899999999999</v>
      </c>
      <c r="J157" s="18" t="s">
        <v>20</v>
      </c>
      <c r="K157" s="17">
        <v>0.43643100000000001</v>
      </c>
      <c r="L157" s="18" t="s">
        <v>22</v>
      </c>
      <c r="M157" s="18" t="s">
        <v>22</v>
      </c>
      <c r="N157" s="18" t="s">
        <v>22</v>
      </c>
      <c r="O157" s="19" t="s">
        <v>22</v>
      </c>
    </row>
    <row r="158" spans="1:15" x14ac:dyDescent="0.2">
      <c r="A158" s="15" t="s">
        <v>562</v>
      </c>
      <c r="B158" s="16" t="str">
        <f t="shared" si="2"/>
        <v>LOC_Os06g47850.1</v>
      </c>
      <c r="C158" s="17">
        <v>10628958697</v>
      </c>
      <c r="D158" s="18" t="s">
        <v>28</v>
      </c>
      <c r="E158" s="17">
        <v>28958697</v>
      </c>
      <c r="F158" s="17">
        <v>3014</v>
      </c>
      <c r="G158" s="18" t="s">
        <v>21</v>
      </c>
      <c r="H158" s="18" t="s">
        <v>21</v>
      </c>
      <c r="I158" s="17">
        <v>0.99220299999999995</v>
      </c>
      <c r="J158" s="18" t="s">
        <v>20</v>
      </c>
      <c r="K158" s="17">
        <v>7.7969500000000004E-3</v>
      </c>
      <c r="L158" s="18" t="s">
        <v>22</v>
      </c>
      <c r="M158" s="18" t="s">
        <v>22</v>
      </c>
      <c r="N158" s="18" t="s">
        <v>22</v>
      </c>
      <c r="O158" s="19" t="s">
        <v>22</v>
      </c>
    </row>
    <row r="159" spans="1:15" x14ac:dyDescent="0.2">
      <c r="A159" s="15" t="s">
        <v>562</v>
      </c>
      <c r="B159" s="16" t="str">
        <f t="shared" si="2"/>
        <v>LOC_Os06g47850.1</v>
      </c>
      <c r="C159" s="17">
        <v>10628958704</v>
      </c>
      <c r="D159" s="18" t="s">
        <v>28</v>
      </c>
      <c r="E159" s="17">
        <v>28958704</v>
      </c>
      <c r="F159" s="17">
        <v>3003</v>
      </c>
      <c r="G159" s="18" t="s">
        <v>21</v>
      </c>
      <c r="H159" s="18" t="s">
        <v>21</v>
      </c>
      <c r="I159" s="17">
        <v>0.964036</v>
      </c>
      <c r="J159" s="18" t="s">
        <v>20</v>
      </c>
      <c r="K159" s="17">
        <v>3.5964000000000003E-2</v>
      </c>
      <c r="L159" s="18" t="s">
        <v>22</v>
      </c>
      <c r="M159" s="18" t="s">
        <v>22</v>
      </c>
      <c r="N159" s="18" t="s">
        <v>22</v>
      </c>
      <c r="O159" s="19" t="s">
        <v>22</v>
      </c>
    </row>
    <row r="160" spans="1:15" x14ac:dyDescent="0.2">
      <c r="A160" s="15" t="s">
        <v>562</v>
      </c>
      <c r="B160" s="16" t="str">
        <f t="shared" si="2"/>
        <v>LOC_Os06g47850.1</v>
      </c>
      <c r="C160" s="17">
        <v>10628958706</v>
      </c>
      <c r="D160" s="18" t="s">
        <v>28</v>
      </c>
      <c r="E160" s="17">
        <v>28958706</v>
      </c>
      <c r="F160" s="17">
        <v>3010</v>
      </c>
      <c r="G160" s="18" t="s">
        <v>26</v>
      </c>
      <c r="H160" s="18" t="s">
        <v>26</v>
      </c>
      <c r="I160" s="17">
        <v>0.999668</v>
      </c>
      <c r="J160" s="18" t="s">
        <v>23</v>
      </c>
      <c r="K160" s="17">
        <v>3.3222599999999997E-4</v>
      </c>
      <c r="L160" s="18" t="s">
        <v>22</v>
      </c>
      <c r="M160" s="18" t="s">
        <v>22</v>
      </c>
      <c r="N160" s="18" t="s">
        <v>22</v>
      </c>
      <c r="O160" s="19" t="s">
        <v>22</v>
      </c>
    </row>
    <row r="161" spans="1:15" x14ac:dyDescent="0.2">
      <c r="A161" s="15" t="s">
        <v>562</v>
      </c>
      <c r="B161" s="16" t="str">
        <f t="shared" si="2"/>
        <v>LOC_Os06g47850.1</v>
      </c>
      <c r="C161" s="17">
        <v>10628958708</v>
      </c>
      <c r="D161" s="18" t="s">
        <v>28</v>
      </c>
      <c r="E161" s="17">
        <v>28958708</v>
      </c>
      <c r="F161" s="17">
        <v>3009</v>
      </c>
      <c r="G161" s="18" t="s">
        <v>23</v>
      </c>
      <c r="H161" s="18" t="s">
        <v>23</v>
      </c>
      <c r="I161" s="17">
        <v>0.99734100000000003</v>
      </c>
      <c r="J161" s="18" t="s">
        <v>26</v>
      </c>
      <c r="K161" s="17">
        <v>2.65869E-3</v>
      </c>
      <c r="L161" s="18" t="s">
        <v>22</v>
      </c>
      <c r="M161" s="18" t="s">
        <v>22</v>
      </c>
      <c r="N161" s="18" t="s">
        <v>22</v>
      </c>
      <c r="O161" s="19" t="s">
        <v>22</v>
      </c>
    </row>
    <row r="162" spans="1:15" x14ac:dyDescent="0.2">
      <c r="A162" s="15" t="s">
        <v>562</v>
      </c>
      <c r="B162" s="16" t="str">
        <f t="shared" si="2"/>
        <v>LOC_Os06g47850.1</v>
      </c>
      <c r="C162" s="17">
        <v>10628958709</v>
      </c>
      <c r="D162" s="18" t="s">
        <v>28</v>
      </c>
      <c r="E162" s="17">
        <v>28958709</v>
      </c>
      <c r="F162" s="17">
        <v>3013</v>
      </c>
      <c r="G162" s="18" t="s">
        <v>20</v>
      </c>
      <c r="H162" s="18" t="s">
        <v>20</v>
      </c>
      <c r="I162" s="17">
        <v>0.998506</v>
      </c>
      <c r="J162" s="18" t="s">
        <v>21</v>
      </c>
      <c r="K162" s="17">
        <v>1.4935300000000001E-3</v>
      </c>
      <c r="L162" s="18" t="s">
        <v>22</v>
      </c>
      <c r="M162" s="18" t="s">
        <v>22</v>
      </c>
      <c r="N162" s="18" t="s">
        <v>22</v>
      </c>
      <c r="O162" s="19" t="s">
        <v>22</v>
      </c>
    </row>
    <row r="163" spans="1:15" x14ac:dyDescent="0.2">
      <c r="A163" s="15" t="s">
        <v>563</v>
      </c>
      <c r="B163" s="16" t="str">
        <f t="shared" si="2"/>
        <v>LOC_Os07g03110.1</v>
      </c>
      <c r="C163" s="17">
        <v>10701183635</v>
      </c>
      <c r="D163" s="18" t="s">
        <v>46</v>
      </c>
      <c r="E163" s="17">
        <v>1183635</v>
      </c>
      <c r="F163" s="17">
        <v>3011</v>
      </c>
      <c r="G163" s="18" t="s">
        <v>23</v>
      </c>
      <c r="H163" s="18" t="s">
        <v>23</v>
      </c>
      <c r="I163" s="17">
        <v>0.95765500000000003</v>
      </c>
      <c r="J163" s="18" t="s">
        <v>26</v>
      </c>
      <c r="K163" s="17">
        <v>4.2344699999999999E-2</v>
      </c>
      <c r="L163" s="18" t="s">
        <v>22</v>
      </c>
      <c r="M163" s="18" t="s">
        <v>22</v>
      </c>
      <c r="N163" s="18" t="s">
        <v>22</v>
      </c>
      <c r="O163" s="19" t="s">
        <v>22</v>
      </c>
    </row>
    <row r="164" spans="1:15" x14ac:dyDescent="0.2">
      <c r="A164" s="15" t="s">
        <v>563</v>
      </c>
      <c r="B164" s="16" t="str">
        <f t="shared" si="2"/>
        <v>LOC_Os07g03110.1</v>
      </c>
      <c r="C164" s="17">
        <v>10701183643</v>
      </c>
      <c r="D164" s="18" t="s">
        <v>46</v>
      </c>
      <c r="E164" s="17">
        <v>1183643</v>
      </c>
      <c r="F164" s="17">
        <v>3017</v>
      </c>
      <c r="G164" s="18" t="s">
        <v>23</v>
      </c>
      <c r="H164" s="18" t="s">
        <v>23</v>
      </c>
      <c r="I164" s="17">
        <v>0.99900599999999995</v>
      </c>
      <c r="J164" s="18" t="s">
        <v>20</v>
      </c>
      <c r="K164" s="17">
        <v>9.9436500000000009E-4</v>
      </c>
      <c r="L164" s="18" t="s">
        <v>22</v>
      </c>
      <c r="M164" s="18" t="s">
        <v>22</v>
      </c>
      <c r="N164" s="18" t="s">
        <v>22</v>
      </c>
      <c r="O164" s="19" t="s">
        <v>22</v>
      </c>
    </row>
    <row r="165" spans="1:15" x14ac:dyDescent="0.2">
      <c r="A165" s="15" t="s">
        <v>564</v>
      </c>
      <c r="B165" s="16" t="str">
        <f t="shared" si="2"/>
        <v>LOC_Os07g09675.1</v>
      </c>
      <c r="C165" s="17">
        <v>10705134177</v>
      </c>
      <c r="D165" s="18" t="s">
        <v>46</v>
      </c>
      <c r="E165" s="17">
        <v>5134177</v>
      </c>
      <c r="F165" s="17">
        <v>3004</v>
      </c>
      <c r="G165" s="18" t="s">
        <v>26</v>
      </c>
      <c r="H165" s="18" t="s">
        <v>26</v>
      </c>
      <c r="I165" s="17">
        <v>0.999834</v>
      </c>
      <c r="J165" s="18" t="s">
        <v>23</v>
      </c>
      <c r="K165" s="17">
        <v>1.6644500000000001E-4</v>
      </c>
      <c r="L165" s="18" t="s">
        <v>22</v>
      </c>
      <c r="M165" s="18" t="s">
        <v>22</v>
      </c>
      <c r="N165" s="18" t="s">
        <v>22</v>
      </c>
      <c r="O165" s="19" t="s">
        <v>22</v>
      </c>
    </row>
    <row r="166" spans="1:15" x14ac:dyDescent="0.2">
      <c r="A166" s="15" t="s">
        <v>564</v>
      </c>
      <c r="B166" s="16" t="str">
        <f t="shared" si="2"/>
        <v>LOC_Os07g09675.1</v>
      </c>
      <c r="C166" s="17">
        <v>10705134182</v>
      </c>
      <c r="D166" s="18" t="s">
        <v>46</v>
      </c>
      <c r="E166" s="17">
        <v>5134182</v>
      </c>
      <c r="F166" s="17">
        <v>3008</v>
      </c>
      <c r="G166" s="18" t="s">
        <v>26</v>
      </c>
      <c r="H166" s="18" t="s">
        <v>26</v>
      </c>
      <c r="I166" s="17">
        <v>0.999834</v>
      </c>
      <c r="J166" s="18" t="s">
        <v>23</v>
      </c>
      <c r="K166" s="17">
        <v>1.6622300000000001E-4</v>
      </c>
      <c r="L166" s="18" t="s">
        <v>22</v>
      </c>
      <c r="M166" s="18" t="s">
        <v>22</v>
      </c>
      <c r="N166" s="18" t="s">
        <v>22</v>
      </c>
      <c r="O166" s="19" t="s">
        <v>22</v>
      </c>
    </row>
    <row r="167" spans="1:15" x14ac:dyDescent="0.2">
      <c r="A167" s="15" t="s">
        <v>564</v>
      </c>
      <c r="B167" s="16" t="str">
        <f t="shared" si="2"/>
        <v>LOC_Os07g09675.1</v>
      </c>
      <c r="C167" s="17">
        <v>10705134188</v>
      </c>
      <c r="D167" s="18" t="s">
        <v>46</v>
      </c>
      <c r="E167" s="17">
        <v>5134188</v>
      </c>
      <c r="F167" s="17">
        <v>3004</v>
      </c>
      <c r="G167" s="18" t="s">
        <v>20</v>
      </c>
      <c r="H167" s="18" t="s">
        <v>20</v>
      </c>
      <c r="I167" s="17">
        <v>0.99966699999999997</v>
      </c>
      <c r="J167" s="18" t="s">
        <v>21</v>
      </c>
      <c r="K167" s="17">
        <v>3.32889E-4</v>
      </c>
      <c r="L167" s="18" t="s">
        <v>22</v>
      </c>
      <c r="M167" s="18" t="s">
        <v>22</v>
      </c>
      <c r="N167" s="18" t="s">
        <v>22</v>
      </c>
      <c r="O167" s="19" t="s">
        <v>22</v>
      </c>
    </row>
    <row r="168" spans="1:15" x14ac:dyDescent="0.2">
      <c r="A168" s="15" t="s">
        <v>565</v>
      </c>
      <c r="B168" s="16" t="str">
        <f t="shared" si="2"/>
        <v>LOC_Os07g17250.1</v>
      </c>
      <c r="C168" s="17">
        <v>10710176788</v>
      </c>
      <c r="D168" s="18" t="s">
        <v>46</v>
      </c>
      <c r="E168" s="17">
        <v>10176788</v>
      </c>
      <c r="F168" s="17">
        <v>2961</v>
      </c>
      <c r="G168" s="18" t="s">
        <v>21</v>
      </c>
      <c r="H168" s="18" t="s">
        <v>21</v>
      </c>
      <c r="I168" s="17">
        <v>0.99864900000000001</v>
      </c>
      <c r="J168" s="18" t="s">
        <v>20</v>
      </c>
      <c r="K168" s="17">
        <v>1.35089E-3</v>
      </c>
      <c r="L168" s="18" t="s">
        <v>22</v>
      </c>
      <c r="M168" s="18" t="s">
        <v>22</v>
      </c>
      <c r="N168" s="18" t="s">
        <v>22</v>
      </c>
      <c r="O168" s="19" t="s">
        <v>22</v>
      </c>
    </row>
    <row r="169" spans="1:15" x14ac:dyDescent="0.2">
      <c r="A169" s="15" t="s">
        <v>565</v>
      </c>
      <c r="B169" s="16" t="str">
        <f t="shared" si="2"/>
        <v>LOC_Os07g17250.1</v>
      </c>
      <c r="C169" s="17">
        <v>10710176792</v>
      </c>
      <c r="D169" s="18" t="s">
        <v>46</v>
      </c>
      <c r="E169" s="17">
        <v>10176792</v>
      </c>
      <c r="F169" s="17">
        <v>2955</v>
      </c>
      <c r="G169" s="18" t="s">
        <v>21</v>
      </c>
      <c r="H169" s="18" t="s">
        <v>21</v>
      </c>
      <c r="I169" s="17">
        <v>0.97901899999999997</v>
      </c>
      <c r="J169" s="18" t="s">
        <v>20</v>
      </c>
      <c r="K169" s="17">
        <v>2.0981400000000001E-2</v>
      </c>
      <c r="L169" s="18" t="s">
        <v>22</v>
      </c>
      <c r="M169" s="18" t="s">
        <v>22</v>
      </c>
      <c r="N169" s="18" t="s">
        <v>22</v>
      </c>
      <c r="O169" s="19" t="s">
        <v>22</v>
      </c>
    </row>
    <row r="170" spans="1:15" x14ac:dyDescent="0.2">
      <c r="A170" s="15" t="s">
        <v>565</v>
      </c>
      <c r="B170" s="16" t="str">
        <f t="shared" si="2"/>
        <v>LOC_Os07g17250.1</v>
      </c>
      <c r="C170" s="17">
        <v>10710176795</v>
      </c>
      <c r="D170" s="18" t="s">
        <v>46</v>
      </c>
      <c r="E170" s="17">
        <v>10176795</v>
      </c>
      <c r="F170" s="17">
        <v>2946</v>
      </c>
      <c r="G170" s="18" t="s">
        <v>21</v>
      </c>
      <c r="H170" s="18" t="s">
        <v>21</v>
      </c>
      <c r="I170" s="17">
        <v>0.96316999999999997</v>
      </c>
      <c r="J170" s="18" t="s">
        <v>26</v>
      </c>
      <c r="K170" s="17">
        <v>3.6829599999999997E-2</v>
      </c>
      <c r="L170" s="18" t="s">
        <v>22</v>
      </c>
      <c r="M170" s="18" t="s">
        <v>22</v>
      </c>
      <c r="N170" s="18" t="s">
        <v>22</v>
      </c>
      <c r="O170" s="19" t="s">
        <v>22</v>
      </c>
    </row>
    <row r="171" spans="1:15" x14ac:dyDescent="0.2">
      <c r="A171" s="15" t="s">
        <v>565</v>
      </c>
      <c r="B171" s="16" t="str">
        <f t="shared" si="2"/>
        <v>LOC_Os07g17250.1</v>
      </c>
      <c r="C171" s="17">
        <v>10710176805</v>
      </c>
      <c r="D171" s="18" t="s">
        <v>46</v>
      </c>
      <c r="E171" s="17">
        <v>10176805</v>
      </c>
      <c r="F171" s="17">
        <v>2925</v>
      </c>
      <c r="G171" s="18" t="s">
        <v>20</v>
      </c>
      <c r="H171" s="18" t="s">
        <v>20</v>
      </c>
      <c r="I171" s="17">
        <v>0.72102599999999994</v>
      </c>
      <c r="J171" s="18" t="s">
        <v>21</v>
      </c>
      <c r="K171" s="17">
        <v>0.278974</v>
      </c>
      <c r="L171" s="18" t="s">
        <v>22</v>
      </c>
      <c r="M171" s="18" t="s">
        <v>22</v>
      </c>
      <c r="N171" s="18" t="s">
        <v>22</v>
      </c>
      <c r="O171" s="19" t="s">
        <v>22</v>
      </c>
    </row>
    <row r="172" spans="1:15" x14ac:dyDescent="0.2">
      <c r="A172" s="15" t="s">
        <v>566</v>
      </c>
      <c r="B172" s="16" t="str">
        <f t="shared" si="2"/>
        <v>LOC_Os07g30250.1</v>
      </c>
      <c r="C172" s="17">
        <v>10717881173</v>
      </c>
      <c r="D172" s="18" t="s">
        <v>46</v>
      </c>
      <c r="E172" s="17">
        <v>17881173</v>
      </c>
      <c r="F172" s="17">
        <v>2881</v>
      </c>
      <c r="G172" s="18" t="s">
        <v>23</v>
      </c>
      <c r="H172" s="18" t="s">
        <v>23</v>
      </c>
      <c r="I172" s="17">
        <v>0.99843800000000005</v>
      </c>
      <c r="J172" s="18" t="s">
        <v>26</v>
      </c>
      <c r="K172" s="17">
        <v>1.56196E-3</v>
      </c>
      <c r="L172" s="18" t="s">
        <v>22</v>
      </c>
      <c r="M172" s="18" t="s">
        <v>22</v>
      </c>
      <c r="N172" s="18" t="s">
        <v>22</v>
      </c>
      <c r="O172" s="19" t="s">
        <v>22</v>
      </c>
    </row>
    <row r="173" spans="1:15" x14ac:dyDescent="0.2">
      <c r="A173" s="15" t="s">
        <v>566</v>
      </c>
      <c r="B173" s="16" t="str">
        <f t="shared" si="2"/>
        <v>LOC_Os07g30250.1</v>
      </c>
      <c r="C173" s="17">
        <v>10717881174</v>
      </c>
      <c r="D173" s="18" t="s">
        <v>46</v>
      </c>
      <c r="E173" s="17">
        <v>17881174</v>
      </c>
      <c r="F173" s="17">
        <v>2815</v>
      </c>
      <c r="G173" s="18" t="s">
        <v>26</v>
      </c>
      <c r="H173" s="18" t="s">
        <v>26</v>
      </c>
      <c r="I173" s="17">
        <v>0.57051499999999999</v>
      </c>
      <c r="J173" s="18" t="s">
        <v>23</v>
      </c>
      <c r="K173" s="17">
        <v>0.42948500000000001</v>
      </c>
      <c r="L173" s="18" t="s">
        <v>22</v>
      </c>
      <c r="M173" s="18" t="s">
        <v>22</v>
      </c>
      <c r="N173" s="18" t="s">
        <v>22</v>
      </c>
      <c r="O173" s="19" t="s">
        <v>22</v>
      </c>
    </row>
    <row r="174" spans="1:15" x14ac:dyDescent="0.2">
      <c r="A174" s="15" t="s">
        <v>566</v>
      </c>
      <c r="B174" s="16" t="str">
        <f t="shared" si="2"/>
        <v>LOC_Os07g30250.1</v>
      </c>
      <c r="C174" s="17">
        <v>10717881178</v>
      </c>
      <c r="D174" s="18" t="s">
        <v>46</v>
      </c>
      <c r="E174" s="17">
        <v>17881178</v>
      </c>
      <c r="F174" s="17">
        <v>2793</v>
      </c>
      <c r="G174" s="18" t="s">
        <v>26</v>
      </c>
      <c r="H174" s="18" t="s">
        <v>26</v>
      </c>
      <c r="I174" s="17">
        <v>0.56301500000000004</v>
      </c>
      <c r="J174" s="18" t="s">
        <v>23</v>
      </c>
      <c r="K174" s="17">
        <v>0.43698500000000001</v>
      </c>
      <c r="L174" s="18" t="s">
        <v>22</v>
      </c>
      <c r="M174" s="18" t="s">
        <v>22</v>
      </c>
      <c r="N174" s="18" t="s">
        <v>22</v>
      </c>
      <c r="O174" s="19" t="s">
        <v>22</v>
      </c>
    </row>
    <row r="175" spans="1:15" x14ac:dyDescent="0.2">
      <c r="A175" s="15" t="s">
        <v>566</v>
      </c>
      <c r="B175" s="16" t="str">
        <f t="shared" si="2"/>
        <v>LOC_Os07g30250.1</v>
      </c>
      <c r="C175" s="17">
        <v>10717881186</v>
      </c>
      <c r="D175" s="18" t="s">
        <v>46</v>
      </c>
      <c r="E175" s="17">
        <v>17881186</v>
      </c>
      <c r="F175" s="17">
        <v>2882</v>
      </c>
      <c r="G175" s="18" t="s">
        <v>20</v>
      </c>
      <c r="H175" s="18" t="s">
        <v>20</v>
      </c>
      <c r="I175" s="17">
        <v>0.99878599999999995</v>
      </c>
      <c r="J175" s="18" t="s">
        <v>21</v>
      </c>
      <c r="K175" s="17">
        <v>1.2144300000000001E-3</v>
      </c>
      <c r="L175" s="18" t="s">
        <v>22</v>
      </c>
      <c r="M175" s="18" t="s">
        <v>22</v>
      </c>
      <c r="N175" s="18" t="s">
        <v>22</v>
      </c>
      <c r="O175" s="19" t="s">
        <v>22</v>
      </c>
    </row>
    <row r="176" spans="1:15" x14ac:dyDescent="0.2">
      <c r="A176" s="15" t="s">
        <v>567</v>
      </c>
      <c r="B176" s="16" t="str">
        <f t="shared" si="2"/>
        <v>LOC_Os07g40450.1</v>
      </c>
      <c r="C176" s="17">
        <v>10724243268</v>
      </c>
      <c r="D176" s="18" t="s">
        <v>46</v>
      </c>
      <c r="E176" s="17">
        <v>24243268</v>
      </c>
      <c r="F176" s="17">
        <v>2993</v>
      </c>
      <c r="G176" s="18" t="s">
        <v>26</v>
      </c>
      <c r="H176" s="18" t="s">
        <v>26</v>
      </c>
      <c r="I176" s="17">
        <v>0.99966600000000005</v>
      </c>
      <c r="J176" s="18" t="s">
        <v>23</v>
      </c>
      <c r="K176" s="17">
        <v>3.3411299999999998E-4</v>
      </c>
      <c r="L176" s="18" t="s">
        <v>22</v>
      </c>
      <c r="M176" s="18" t="s">
        <v>22</v>
      </c>
      <c r="N176" s="18" t="s">
        <v>22</v>
      </c>
      <c r="O176" s="19" t="s">
        <v>22</v>
      </c>
    </row>
    <row r="177" spans="1:15" x14ac:dyDescent="0.2">
      <c r="A177" s="15" t="s">
        <v>567</v>
      </c>
      <c r="B177" s="16" t="str">
        <f t="shared" si="2"/>
        <v>LOC_Os07g40450.1</v>
      </c>
      <c r="C177" s="17">
        <v>10724243273</v>
      </c>
      <c r="D177" s="18" t="s">
        <v>46</v>
      </c>
      <c r="E177" s="17">
        <v>24243273</v>
      </c>
      <c r="F177" s="17">
        <v>2993</v>
      </c>
      <c r="G177" s="18" t="s">
        <v>23</v>
      </c>
      <c r="H177" s="18" t="s">
        <v>23</v>
      </c>
      <c r="I177" s="17">
        <v>0.99281699999999995</v>
      </c>
      <c r="J177" s="18" t="s">
        <v>26</v>
      </c>
      <c r="K177" s="17">
        <v>7.1834300000000002E-3</v>
      </c>
      <c r="L177" s="18" t="s">
        <v>22</v>
      </c>
      <c r="M177" s="18" t="s">
        <v>22</v>
      </c>
      <c r="N177" s="18" t="s">
        <v>22</v>
      </c>
      <c r="O177" s="19" t="s">
        <v>22</v>
      </c>
    </row>
    <row r="178" spans="1:15" x14ac:dyDescent="0.2">
      <c r="A178" s="15" t="s">
        <v>567</v>
      </c>
      <c r="B178" s="16" t="str">
        <f t="shared" si="2"/>
        <v>LOC_Os07g40450.1</v>
      </c>
      <c r="C178" s="17">
        <v>10724243277</v>
      </c>
      <c r="D178" s="18" t="s">
        <v>46</v>
      </c>
      <c r="E178" s="17">
        <v>24243277</v>
      </c>
      <c r="F178" s="17">
        <v>2998</v>
      </c>
      <c r="G178" s="18" t="s">
        <v>21</v>
      </c>
      <c r="H178" s="18" t="s">
        <v>21</v>
      </c>
      <c r="I178" s="17">
        <v>0.98832600000000004</v>
      </c>
      <c r="J178" s="18" t="s">
        <v>20</v>
      </c>
      <c r="K178" s="17">
        <v>1.16744E-2</v>
      </c>
      <c r="L178" s="18" t="s">
        <v>22</v>
      </c>
      <c r="M178" s="18" t="s">
        <v>22</v>
      </c>
      <c r="N178" s="18" t="s">
        <v>22</v>
      </c>
      <c r="O178" s="19" t="s">
        <v>22</v>
      </c>
    </row>
    <row r="179" spans="1:15" x14ac:dyDescent="0.2">
      <c r="A179" s="15" t="s">
        <v>567</v>
      </c>
      <c r="B179" s="16" t="str">
        <f t="shared" si="2"/>
        <v>LOC_Os07g40450.1</v>
      </c>
      <c r="C179" s="17">
        <v>10724243281</v>
      </c>
      <c r="D179" s="18" t="s">
        <v>46</v>
      </c>
      <c r="E179" s="17">
        <v>24243281</v>
      </c>
      <c r="F179" s="17">
        <v>2990</v>
      </c>
      <c r="G179" s="18" t="s">
        <v>23</v>
      </c>
      <c r="H179" s="18" t="s">
        <v>23</v>
      </c>
      <c r="I179" s="17">
        <v>0.99933099999999997</v>
      </c>
      <c r="J179" s="18" t="s">
        <v>20</v>
      </c>
      <c r="K179" s="17">
        <v>6.6889599999999999E-4</v>
      </c>
      <c r="L179" s="18" t="s">
        <v>22</v>
      </c>
      <c r="M179" s="18" t="s">
        <v>22</v>
      </c>
      <c r="N179" s="18" t="s">
        <v>22</v>
      </c>
      <c r="O179" s="19" t="s">
        <v>22</v>
      </c>
    </row>
    <row r="180" spans="1:15" x14ac:dyDescent="0.2">
      <c r="A180" s="15" t="s">
        <v>567</v>
      </c>
      <c r="B180" s="16" t="str">
        <f t="shared" si="2"/>
        <v>LOC_Os07g40450.1</v>
      </c>
      <c r="C180" s="17">
        <v>10724243282</v>
      </c>
      <c r="D180" s="18" t="s">
        <v>46</v>
      </c>
      <c r="E180" s="17">
        <v>24243282</v>
      </c>
      <c r="F180" s="17">
        <v>2992</v>
      </c>
      <c r="G180" s="18" t="s">
        <v>23</v>
      </c>
      <c r="H180" s="18" t="s">
        <v>23</v>
      </c>
      <c r="I180" s="17">
        <v>0.98813499999999999</v>
      </c>
      <c r="J180" s="18" t="s">
        <v>26</v>
      </c>
      <c r="K180" s="17">
        <v>1.1865000000000001E-2</v>
      </c>
      <c r="L180" s="18" t="s">
        <v>22</v>
      </c>
      <c r="M180" s="18" t="s">
        <v>22</v>
      </c>
      <c r="N180" s="18" t="s">
        <v>22</v>
      </c>
      <c r="O180" s="19" t="s">
        <v>22</v>
      </c>
    </row>
    <row r="181" spans="1:15" x14ac:dyDescent="0.2">
      <c r="A181" s="15" t="s">
        <v>567</v>
      </c>
      <c r="B181" s="16" t="str">
        <f t="shared" si="2"/>
        <v>LOC_Os07g40450.1</v>
      </c>
      <c r="C181" s="17">
        <v>10724243285</v>
      </c>
      <c r="D181" s="18" t="s">
        <v>46</v>
      </c>
      <c r="E181" s="17">
        <v>24243285</v>
      </c>
      <c r="F181" s="17">
        <v>2903</v>
      </c>
      <c r="G181" s="18" t="s">
        <v>23</v>
      </c>
      <c r="H181" s="18" t="s">
        <v>21</v>
      </c>
      <c r="I181" s="17">
        <v>0.61953199999999997</v>
      </c>
      <c r="J181" s="18" t="s">
        <v>23</v>
      </c>
      <c r="K181" s="17">
        <v>0.37943500000000002</v>
      </c>
      <c r="L181" s="18" t="s">
        <v>26</v>
      </c>
      <c r="M181" s="17">
        <v>1.03341E-3</v>
      </c>
      <c r="N181" s="18" t="s">
        <v>22</v>
      </c>
      <c r="O181" s="19" t="s">
        <v>22</v>
      </c>
    </row>
    <row r="182" spans="1:15" x14ac:dyDescent="0.2">
      <c r="A182" s="15" t="s">
        <v>568</v>
      </c>
      <c r="B182" s="16" t="str">
        <f t="shared" si="2"/>
        <v>LOC_Os07g40450.2</v>
      </c>
      <c r="C182" s="17">
        <v>10724243268</v>
      </c>
      <c r="D182" s="18" t="s">
        <v>46</v>
      </c>
      <c r="E182" s="17">
        <v>24243268</v>
      </c>
      <c r="F182" s="17">
        <v>2993</v>
      </c>
      <c r="G182" s="18" t="s">
        <v>26</v>
      </c>
      <c r="H182" s="18" t="s">
        <v>26</v>
      </c>
      <c r="I182" s="17">
        <v>0.99966600000000005</v>
      </c>
      <c r="J182" s="18" t="s">
        <v>23</v>
      </c>
      <c r="K182" s="17">
        <v>3.3411299999999998E-4</v>
      </c>
      <c r="L182" s="18" t="s">
        <v>22</v>
      </c>
      <c r="M182" s="18" t="s">
        <v>22</v>
      </c>
      <c r="N182" s="18" t="s">
        <v>22</v>
      </c>
      <c r="O182" s="19" t="s">
        <v>22</v>
      </c>
    </row>
    <row r="183" spans="1:15" x14ac:dyDescent="0.2">
      <c r="A183" s="15" t="s">
        <v>568</v>
      </c>
      <c r="B183" s="16" t="str">
        <f t="shared" si="2"/>
        <v>LOC_Os07g40450.2</v>
      </c>
      <c r="C183" s="17">
        <v>10724243273</v>
      </c>
      <c r="D183" s="18" t="s">
        <v>46</v>
      </c>
      <c r="E183" s="17">
        <v>24243273</v>
      </c>
      <c r="F183" s="17">
        <v>2993</v>
      </c>
      <c r="G183" s="18" t="s">
        <v>23</v>
      </c>
      <c r="H183" s="18" t="s">
        <v>23</v>
      </c>
      <c r="I183" s="17">
        <v>0.99281699999999995</v>
      </c>
      <c r="J183" s="18" t="s">
        <v>26</v>
      </c>
      <c r="K183" s="17">
        <v>7.1834300000000002E-3</v>
      </c>
      <c r="L183" s="18" t="s">
        <v>22</v>
      </c>
      <c r="M183" s="18" t="s">
        <v>22</v>
      </c>
      <c r="N183" s="18" t="s">
        <v>22</v>
      </c>
      <c r="O183" s="19" t="s">
        <v>22</v>
      </c>
    </row>
    <row r="184" spans="1:15" x14ac:dyDescent="0.2">
      <c r="A184" s="15" t="s">
        <v>568</v>
      </c>
      <c r="B184" s="16" t="str">
        <f t="shared" si="2"/>
        <v>LOC_Os07g40450.2</v>
      </c>
      <c r="C184" s="17">
        <v>10724243277</v>
      </c>
      <c r="D184" s="18" t="s">
        <v>46</v>
      </c>
      <c r="E184" s="17">
        <v>24243277</v>
      </c>
      <c r="F184" s="17">
        <v>2998</v>
      </c>
      <c r="G184" s="18" t="s">
        <v>21</v>
      </c>
      <c r="H184" s="18" t="s">
        <v>21</v>
      </c>
      <c r="I184" s="17">
        <v>0.98832600000000004</v>
      </c>
      <c r="J184" s="18" t="s">
        <v>20</v>
      </c>
      <c r="K184" s="17">
        <v>1.16744E-2</v>
      </c>
      <c r="L184" s="18" t="s">
        <v>22</v>
      </c>
      <c r="M184" s="18" t="s">
        <v>22</v>
      </c>
      <c r="N184" s="18" t="s">
        <v>22</v>
      </c>
      <c r="O184" s="19" t="s">
        <v>22</v>
      </c>
    </row>
    <row r="185" spans="1:15" x14ac:dyDescent="0.2">
      <c r="A185" s="15" t="s">
        <v>568</v>
      </c>
      <c r="B185" s="16" t="str">
        <f t="shared" si="2"/>
        <v>LOC_Os07g40450.2</v>
      </c>
      <c r="C185" s="17">
        <v>10724243281</v>
      </c>
      <c r="D185" s="18" t="s">
        <v>46</v>
      </c>
      <c r="E185" s="17">
        <v>24243281</v>
      </c>
      <c r="F185" s="17">
        <v>2990</v>
      </c>
      <c r="G185" s="18" t="s">
        <v>23</v>
      </c>
      <c r="H185" s="18" t="s">
        <v>23</v>
      </c>
      <c r="I185" s="17">
        <v>0.99933099999999997</v>
      </c>
      <c r="J185" s="18" t="s">
        <v>20</v>
      </c>
      <c r="K185" s="17">
        <v>6.6889599999999999E-4</v>
      </c>
      <c r="L185" s="18" t="s">
        <v>22</v>
      </c>
      <c r="M185" s="18" t="s">
        <v>22</v>
      </c>
      <c r="N185" s="18" t="s">
        <v>22</v>
      </c>
      <c r="O185" s="19" t="s">
        <v>22</v>
      </c>
    </row>
    <row r="186" spans="1:15" x14ac:dyDescent="0.2">
      <c r="A186" s="15" t="s">
        <v>568</v>
      </c>
      <c r="B186" s="16" t="str">
        <f t="shared" si="2"/>
        <v>LOC_Os07g40450.2</v>
      </c>
      <c r="C186" s="17">
        <v>10724243282</v>
      </c>
      <c r="D186" s="18" t="s">
        <v>46</v>
      </c>
      <c r="E186" s="17">
        <v>24243282</v>
      </c>
      <c r="F186" s="17">
        <v>2992</v>
      </c>
      <c r="G186" s="18" t="s">
        <v>23</v>
      </c>
      <c r="H186" s="18" t="s">
        <v>23</v>
      </c>
      <c r="I186" s="17">
        <v>0.98813499999999999</v>
      </c>
      <c r="J186" s="18" t="s">
        <v>26</v>
      </c>
      <c r="K186" s="17">
        <v>1.1865000000000001E-2</v>
      </c>
      <c r="L186" s="18" t="s">
        <v>22</v>
      </c>
      <c r="M186" s="18" t="s">
        <v>22</v>
      </c>
      <c r="N186" s="18" t="s">
        <v>22</v>
      </c>
      <c r="O186" s="19" t="s">
        <v>22</v>
      </c>
    </row>
    <row r="187" spans="1:15" x14ac:dyDescent="0.2">
      <c r="A187" s="15" t="s">
        <v>568</v>
      </c>
      <c r="B187" s="16" t="str">
        <f t="shared" si="2"/>
        <v>LOC_Os07g40450.2</v>
      </c>
      <c r="C187" s="17">
        <v>10724243285</v>
      </c>
      <c r="D187" s="18" t="s">
        <v>46</v>
      </c>
      <c r="E187" s="17">
        <v>24243285</v>
      </c>
      <c r="F187" s="17">
        <v>2903</v>
      </c>
      <c r="G187" s="18" t="s">
        <v>23</v>
      </c>
      <c r="H187" s="18" t="s">
        <v>21</v>
      </c>
      <c r="I187" s="17">
        <v>0.61953199999999997</v>
      </c>
      <c r="J187" s="18" t="s">
        <v>23</v>
      </c>
      <c r="K187" s="17">
        <v>0.37943500000000002</v>
      </c>
      <c r="L187" s="18" t="s">
        <v>26</v>
      </c>
      <c r="M187" s="17">
        <v>1.03341E-3</v>
      </c>
      <c r="N187" s="18" t="s">
        <v>22</v>
      </c>
      <c r="O187" s="19" t="s">
        <v>22</v>
      </c>
    </row>
    <row r="188" spans="1:15" x14ac:dyDescent="0.2">
      <c r="A188" s="15" t="s">
        <v>569</v>
      </c>
      <c r="B188" s="16" t="str">
        <f t="shared" si="2"/>
        <v>LOC_Os07g49140.1</v>
      </c>
      <c r="C188" s="17">
        <v>10729435163</v>
      </c>
      <c r="D188" s="18" t="s">
        <v>46</v>
      </c>
      <c r="E188" s="17">
        <v>29435163</v>
      </c>
      <c r="F188" s="17">
        <v>2794</v>
      </c>
      <c r="G188" s="18" t="s">
        <v>21</v>
      </c>
      <c r="H188" s="18" t="s">
        <v>21</v>
      </c>
      <c r="I188" s="17">
        <v>0.96295600000000003</v>
      </c>
      <c r="J188" s="18" t="s">
        <v>20</v>
      </c>
      <c r="K188" s="17">
        <v>2.91696E-2</v>
      </c>
      <c r="L188" s="18" t="s">
        <v>23</v>
      </c>
      <c r="M188" s="17">
        <v>7.8740200000000007E-3</v>
      </c>
      <c r="N188" s="18" t="s">
        <v>22</v>
      </c>
      <c r="O188" s="19" t="s">
        <v>22</v>
      </c>
    </row>
    <row r="189" spans="1:15" x14ac:dyDescent="0.2">
      <c r="A189" s="15" t="s">
        <v>569</v>
      </c>
      <c r="B189" s="16" t="str">
        <f t="shared" si="2"/>
        <v>LOC_Os07g49140.1</v>
      </c>
      <c r="C189" s="17">
        <v>10729435170</v>
      </c>
      <c r="D189" s="18" t="s">
        <v>46</v>
      </c>
      <c r="E189" s="17">
        <v>29435170</v>
      </c>
      <c r="F189" s="17">
        <v>2776</v>
      </c>
      <c r="G189" s="18" t="s">
        <v>21</v>
      </c>
      <c r="H189" s="18" t="s">
        <v>21</v>
      </c>
      <c r="I189" s="17">
        <v>0.99963999999999997</v>
      </c>
      <c r="J189" s="18" t="s">
        <v>20</v>
      </c>
      <c r="K189" s="17">
        <v>3.6023099999999997E-4</v>
      </c>
      <c r="L189" s="18" t="s">
        <v>22</v>
      </c>
      <c r="M189" s="18" t="s">
        <v>22</v>
      </c>
      <c r="N189" s="18" t="s">
        <v>22</v>
      </c>
      <c r="O189" s="19" t="s">
        <v>22</v>
      </c>
    </row>
    <row r="190" spans="1:15" x14ac:dyDescent="0.2">
      <c r="A190" s="15" t="s">
        <v>569</v>
      </c>
      <c r="B190" s="16" t="str">
        <f t="shared" si="2"/>
        <v>LOC_Os07g49140.1</v>
      </c>
      <c r="C190" s="17">
        <v>10729435175</v>
      </c>
      <c r="D190" s="18" t="s">
        <v>46</v>
      </c>
      <c r="E190" s="17">
        <v>29435175</v>
      </c>
      <c r="F190" s="17">
        <v>2773</v>
      </c>
      <c r="G190" s="18" t="s">
        <v>21</v>
      </c>
      <c r="H190" s="18" t="s">
        <v>21</v>
      </c>
      <c r="I190" s="17">
        <v>0.99837699999999996</v>
      </c>
      <c r="J190" s="18" t="s">
        <v>20</v>
      </c>
      <c r="K190" s="17">
        <v>1.62279E-3</v>
      </c>
      <c r="L190" s="18" t="s">
        <v>22</v>
      </c>
      <c r="M190" s="18" t="s">
        <v>22</v>
      </c>
      <c r="N190" s="18" t="s">
        <v>22</v>
      </c>
      <c r="O190" s="19" t="s">
        <v>22</v>
      </c>
    </row>
    <row r="191" spans="1:15" x14ac:dyDescent="0.2">
      <c r="A191" s="15" t="s">
        <v>570</v>
      </c>
      <c r="B191" s="16" t="str">
        <f t="shared" si="2"/>
        <v>LOC_Os08g03579.1</v>
      </c>
      <c r="C191" s="17">
        <v>10801675448</v>
      </c>
      <c r="D191" s="18" t="s">
        <v>36</v>
      </c>
      <c r="E191" s="17">
        <v>1675448</v>
      </c>
      <c r="F191" s="17">
        <v>3022</v>
      </c>
      <c r="G191" s="18" t="s">
        <v>26</v>
      </c>
      <c r="H191" s="18" t="s">
        <v>26</v>
      </c>
      <c r="I191" s="17">
        <v>0.99933799999999995</v>
      </c>
      <c r="J191" s="18" t="s">
        <v>23</v>
      </c>
      <c r="K191" s="17">
        <v>6.6181300000000003E-4</v>
      </c>
      <c r="L191" s="18" t="s">
        <v>22</v>
      </c>
      <c r="M191" s="18" t="s">
        <v>22</v>
      </c>
      <c r="N191" s="18" t="s">
        <v>22</v>
      </c>
      <c r="O191" s="19" t="s">
        <v>22</v>
      </c>
    </row>
    <row r="192" spans="1:15" x14ac:dyDescent="0.2">
      <c r="A192" s="15" t="s">
        <v>570</v>
      </c>
      <c r="B192" s="16" t="str">
        <f t="shared" si="2"/>
        <v>LOC_Os08g03579.1</v>
      </c>
      <c r="C192" s="17">
        <v>10801675464</v>
      </c>
      <c r="D192" s="18" t="s">
        <v>36</v>
      </c>
      <c r="E192" s="17">
        <v>1675464</v>
      </c>
      <c r="F192" s="17">
        <v>3018</v>
      </c>
      <c r="G192" s="18" t="s">
        <v>26</v>
      </c>
      <c r="H192" s="18" t="s">
        <v>26</v>
      </c>
      <c r="I192" s="17">
        <v>0.99966900000000003</v>
      </c>
      <c r="J192" s="18" t="s">
        <v>23</v>
      </c>
      <c r="K192" s="17">
        <v>3.3134499999999998E-4</v>
      </c>
      <c r="L192" s="18" t="s">
        <v>22</v>
      </c>
      <c r="M192" s="18" t="s">
        <v>22</v>
      </c>
      <c r="N192" s="18" t="s">
        <v>22</v>
      </c>
      <c r="O192" s="19" t="s">
        <v>22</v>
      </c>
    </row>
    <row r="193" spans="1:15" x14ac:dyDescent="0.2">
      <c r="A193" s="15" t="s">
        <v>570</v>
      </c>
      <c r="B193" s="16" t="str">
        <f t="shared" si="2"/>
        <v>LOC_Os08g03579.1</v>
      </c>
      <c r="C193" s="17">
        <v>10801675467</v>
      </c>
      <c r="D193" s="18" t="s">
        <v>36</v>
      </c>
      <c r="E193" s="17">
        <v>1675467</v>
      </c>
      <c r="F193" s="17">
        <v>3016</v>
      </c>
      <c r="G193" s="18" t="s">
        <v>23</v>
      </c>
      <c r="H193" s="18" t="s">
        <v>23</v>
      </c>
      <c r="I193" s="17">
        <v>0.99270599999999998</v>
      </c>
      <c r="J193" s="18" t="s">
        <v>26</v>
      </c>
      <c r="K193" s="17">
        <v>7.2944300000000002E-3</v>
      </c>
      <c r="L193" s="18" t="s">
        <v>22</v>
      </c>
      <c r="M193" s="18" t="s">
        <v>22</v>
      </c>
      <c r="N193" s="18" t="s">
        <v>22</v>
      </c>
      <c r="O193" s="19" t="s">
        <v>22</v>
      </c>
    </row>
    <row r="194" spans="1:15" x14ac:dyDescent="0.2">
      <c r="A194" s="15" t="s">
        <v>571</v>
      </c>
      <c r="B194" s="16" t="str">
        <f t="shared" si="2"/>
        <v>LOC_Os08g04300.1</v>
      </c>
      <c r="C194" s="17">
        <v>10802111791</v>
      </c>
      <c r="D194" s="18" t="s">
        <v>36</v>
      </c>
      <c r="E194" s="17">
        <v>2111791</v>
      </c>
      <c r="F194" s="17">
        <v>3017</v>
      </c>
      <c r="G194" s="18" t="s">
        <v>21</v>
      </c>
      <c r="H194" s="18" t="s">
        <v>21</v>
      </c>
      <c r="I194" s="17">
        <v>0.99900599999999995</v>
      </c>
      <c r="J194" s="18" t="s">
        <v>20</v>
      </c>
      <c r="K194" s="17">
        <v>9.9436500000000009E-4</v>
      </c>
      <c r="L194" s="18" t="s">
        <v>22</v>
      </c>
      <c r="M194" s="18" t="s">
        <v>22</v>
      </c>
      <c r="N194" s="18" t="s">
        <v>22</v>
      </c>
      <c r="O194" s="19" t="s">
        <v>22</v>
      </c>
    </row>
    <row r="195" spans="1:15" x14ac:dyDescent="0.2">
      <c r="A195" s="15" t="s">
        <v>572</v>
      </c>
      <c r="B195" s="16" t="str">
        <f t="shared" ref="B195:B258" si="3">SUBSTITUTE(A195,LEFT(A195,FIND(":",A195)+1),"")</f>
        <v>LOC_Os08g04920.1</v>
      </c>
      <c r="C195" s="17">
        <v>10802508416</v>
      </c>
      <c r="D195" s="18" t="s">
        <v>36</v>
      </c>
      <c r="E195" s="17">
        <v>2508416</v>
      </c>
      <c r="F195" s="17">
        <v>3019</v>
      </c>
      <c r="G195" s="18" t="s">
        <v>23</v>
      </c>
      <c r="H195" s="18" t="s">
        <v>23</v>
      </c>
      <c r="I195" s="17">
        <v>0.99966900000000003</v>
      </c>
      <c r="J195" s="18" t="s">
        <v>26</v>
      </c>
      <c r="K195" s="17">
        <v>3.3123499999999998E-4</v>
      </c>
      <c r="L195" s="18" t="s">
        <v>22</v>
      </c>
      <c r="M195" s="18" t="s">
        <v>22</v>
      </c>
      <c r="N195" s="18" t="s">
        <v>22</v>
      </c>
      <c r="O195" s="19" t="s">
        <v>22</v>
      </c>
    </row>
    <row r="196" spans="1:15" x14ac:dyDescent="0.2">
      <c r="A196" s="15" t="s">
        <v>572</v>
      </c>
      <c r="B196" s="16" t="str">
        <f t="shared" si="3"/>
        <v>LOC_Os08g04920.1</v>
      </c>
      <c r="C196" s="17">
        <v>10802508421</v>
      </c>
      <c r="D196" s="18" t="s">
        <v>36</v>
      </c>
      <c r="E196" s="17">
        <v>2508421</v>
      </c>
      <c r="F196" s="17">
        <v>3017</v>
      </c>
      <c r="G196" s="18" t="s">
        <v>23</v>
      </c>
      <c r="H196" s="18" t="s">
        <v>23</v>
      </c>
      <c r="I196" s="17">
        <v>0.99403399999999997</v>
      </c>
      <c r="J196" s="18" t="s">
        <v>26</v>
      </c>
      <c r="K196" s="17">
        <v>5.9661899999999997E-3</v>
      </c>
      <c r="L196" s="18" t="s">
        <v>22</v>
      </c>
      <c r="M196" s="18" t="s">
        <v>22</v>
      </c>
      <c r="N196" s="18" t="s">
        <v>22</v>
      </c>
      <c r="O196" s="19" t="s">
        <v>22</v>
      </c>
    </row>
    <row r="197" spans="1:15" x14ac:dyDescent="0.2">
      <c r="A197" s="15" t="s">
        <v>572</v>
      </c>
      <c r="B197" s="16" t="str">
        <f t="shared" si="3"/>
        <v>LOC_Os08g04920.1</v>
      </c>
      <c r="C197" s="17">
        <v>10802508424</v>
      </c>
      <c r="D197" s="18" t="s">
        <v>36</v>
      </c>
      <c r="E197" s="17">
        <v>2508424</v>
      </c>
      <c r="F197" s="17">
        <v>3020</v>
      </c>
      <c r="G197" s="18" t="s">
        <v>23</v>
      </c>
      <c r="H197" s="18" t="s">
        <v>23</v>
      </c>
      <c r="I197" s="17">
        <v>0.99900699999999998</v>
      </c>
      <c r="J197" s="18" t="s">
        <v>26</v>
      </c>
      <c r="K197" s="17">
        <v>9.9337800000000006E-4</v>
      </c>
      <c r="L197" s="18" t="s">
        <v>22</v>
      </c>
      <c r="M197" s="18" t="s">
        <v>22</v>
      </c>
      <c r="N197" s="18" t="s">
        <v>22</v>
      </c>
      <c r="O197" s="19" t="s">
        <v>22</v>
      </c>
    </row>
    <row r="198" spans="1:15" x14ac:dyDescent="0.2">
      <c r="A198" s="15" t="s">
        <v>573</v>
      </c>
      <c r="B198" s="16" t="str">
        <f t="shared" si="3"/>
        <v>LOC_Os08g04920.2</v>
      </c>
      <c r="C198" s="17">
        <v>10802508416</v>
      </c>
      <c r="D198" s="18" t="s">
        <v>36</v>
      </c>
      <c r="E198" s="17">
        <v>2508416</v>
      </c>
      <c r="F198" s="17">
        <v>3019</v>
      </c>
      <c r="G198" s="18" t="s">
        <v>23</v>
      </c>
      <c r="H198" s="18" t="s">
        <v>23</v>
      </c>
      <c r="I198" s="17">
        <v>0.99966900000000003</v>
      </c>
      <c r="J198" s="18" t="s">
        <v>26</v>
      </c>
      <c r="K198" s="17">
        <v>3.3123499999999998E-4</v>
      </c>
      <c r="L198" s="18" t="s">
        <v>22</v>
      </c>
      <c r="M198" s="18" t="s">
        <v>22</v>
      </c>
      <c r="N198" s="18" t="s">
        <v>22</v>
      </c>
      <c r="O198" s="19" t="s">
        <v>22</v>
      </c>
    </row>
    <row r="199" spans="1:15" x14ac:dyDescent="0.2">
      <c r="A199" s="15" t="s">
        <v>573</v>
      </c>
      <c r="B199" s="16" t="str">
        <f t="shared" si="3"/>
        <v>LOC_Os08g04920.2</v>
      </c>
      <c r="C199" s="17">
        <v>10802508421</v>
      </c>
      <c r="D199" s="18" t="s">
        <v>36</v>
      </c>
      <c r="E199" s="17">
        <v>2508421</v>
      </c>
      <c r="F199" s="17">
        <v>3017</v>
      </c>
      <c r="G199" s="18" t="s">
        <v>23</v>
      </c>
      <c r="H199" s="18" t="s">
        <v>23</v>
      </c>
      <c r="I199" s="17">
        <v>0.99403399999999997</v>
      </c>
      <c r="J199" s="18" t="s">
        <v>26</v>
      </c>
      <c r="K199" s="17">
        <v>5.9661899999999997E-3</v>
      </c>
      <c r="L199" s="18" t="s">
        <v>22</v>
      </c>
      <c r="M199" s="18" t="s">
        <v>22</v>
      </c>
      <c r="N199" s="18" t="s">
        <v>22</v>
      </c>
      <c r="O199" s="19" t="s">
        <v>22</v>
      </c>
    </row>
    <row r="200" spans="1:15" x14ac:dyDescent="0.2">
      <c r="A200" s="15" t="s">
        <v>573</v>
      </c>
      <c r="B200" s="16" t="str">
        <f t="shared" si="3"/>
        <v>LOC_Os08g04920.2</v>
      </c>
      <c r="C200" s="17">
        <v>10802508424</v>
      </c>
      <c r="D200" s="18" t="s">
        <v>36</v>
      </c>
      <c r="E200" s="17">
        <v>2508424</v>
      </c>
      <c r="F200" s="17">
        <v>3020</v>
      </c>
      <c r="G200" s="18" t="s">
        <v>23</v>
      </c>
      <c r="H200" s="18" t="s">
        <v>23</v>
      </c>
      <c r="I200" s="17">
        <v>0.99900699999999998</v>
      </c>
      <c r="J200" s="18" t="s">
        <v>26</v>
      </c>
      <c r="K200" s="17">
        <v>9.9337800000000006E-4</v>
      </c>
      <c r="L200" s="18" t="s">
        <v>22</v>
      </c>
      <c r="M200" s="18" t="s">
        <v>22</v>
      </c>
      <c r="N200" s="18" t="s">
        <v>22</v>
      </c>
      <c r="O200" s="19" t="s">
        <v>22</v>
      </c>
    </row>
    <row r="201" spans="1:15" x14ac:dyDescent="0.2">
      <c r="A201" s="15" t="s">
        <v>574</v>
      </c>
      <c r="B201" s="16" t="str">
        <f t="shared" si="3"/>
        <v>LOC_Os08g04920.4</v>
      </c>
      <c r="C201" s="17">
        <v>10802508416</v>
      </c>
      <c r="D201" s="18" t="s">
        <v>36</v>
      </c>
      <c r="E201" s="17">
        <v>2508416</v>
      </c>
      <c r="F201" s="17">
        <v>3019</v>
      </c>
      <c r="G201" s="18" t="s">
        <v>23</v>
      </c>
      <c r="H201" s="18" t="s">
        <v>23</v>
      </c>
      <c r="I201" s="17">
        <v>0.99966900000000003</v>
      </c>
      <c r="J201" s="18" t="s">
        <v>26</v>
      </c>
      <c r="K201" s="17">
        <v>3.3123499999999998E-4</v>
      </c>
      <c r="L201" s="18" t="s">
        <v>22</v>
      </c>
      <c r="M201" s="18" t="s">
        <v>22</v>
      </c>
      <c r="N201" s="18" t="s">
        <v>22</v>
      </c>
      <c r="O201" s="19" t="s">
        <v>22</v>
      </c>
    </row>
    <row r="202" spans="1:15" x14ac:dyDescent="0.2">
      <c r="A202" s="15" t="s">
        <v>574</v>
      </c>
      <c r="B202" s="16" t="str">
        <f t="shared" si="3"/>
        <v>LOC_Os08g04920.4</v>
      </c>
      <c r="C202" s="17">
        <v>10802508421</v>
      </c>
      <c r="D202" s="18" t="s">
        <v>36</v>
      </c>
      <c r="E202" s="17">
        <v>2508421</v>
      </c>
      <c r="F202" s="17">
        <v>3017</v>
      </c>
      <c r="G202" s="18" t="s">
        <v>23</v>
      </c>
      <c r="H202" s="18" t="s">
        <v>23</v>
      </c>
      <c r="I202" s="17">
        <v>0.99403399999999997</v>
      </c>
      <c r="J202" s="18" t="s">
        <v>26</v>
      </c>
      <c r="K202" s="17">
        <v>5.9661899999999997E-3</v>
      </c>
      <c r="L202" s="18" t="s">
        <v>22</v>
      </c>
      <c r="M202" s="18" t="s">
        <v>22</v>
      </c>
      <c r="N202" s="18" t="s">
        <v>22</v>
      </c>
      <c r="O202" s="19" t="s">
        <v>22</v>
      </c>
    </row>
    <row r="203" spans="1:15" x14ac:dyDescent="0.2">
      <c r="A203" s="15" t="s">
        <v>574</v>
      </c>
      <c r="B203" s="16" t="str">
        <f t="shared" si="3"/>
        <v>LOC_Os08g04920.4</v>
      </c>
      <c r="C203" s="17">
        <v>10802508424</v>
      </c>
      <c r="D203" s="18" t="s">
        <v>36</v>
      </c>
      <c r="E203" s="17">
        <v>2508424</v>
      </c>
      <c r="F203" s="17">
        <v>3020</v>
      </c>
      <c r="G203" s="18" t="s">
        <v>23</v>
      </c>
      <c r="H203" s="18" t="s">
        <v>23</v>
      </c>
      <c r="I203" s="17">
        <v>0.99900699999999998</v>
      </c>
      <c r="J203" s="18" t="s">
        <v>26</v>
      </c>
      <c r="K203" s="17">
        <v>9.9337800000000006E-4</v>
      </c>
      <c r="L203" s="18" t="s">
        <v>22</v>
      </c>
      <c r="M203" s="18" t="s">
        <v>22</v>
      </c>
      <c r="N203" s="18" t="s">
        <v>22</v>
      </c>
      <c r="O203" s="19" t="s">
        <v>22</v>
      </c>
    </row>
    <row r="204" spans="1:15" x14ac:dyDescent="0.2">
      <c r="A204" s="15" t="s">
        <v>575</v>
      </c>
      <c r="B204" s="16" t="str">
        <f t="shared" si="3"/>
        <v>LOC_Os08g04920.5</v>
      </c>
      <c r="C204" s="17">
        <v>10802508416</v>
      </c>
      <c r="D204" s="18" t="s">
        <v>36</v>
      </c>
      <c r="E204" s="17">
        <v>2508416</v>
      </c>
      <c r="F204" s="17">
        <v>3019</v>
      </c>
      <c r="G204" s="18" t="s">
        <v>23</v>
      </c>
      <c r="H204" s="18" t="s">
        <v>23</v>
      </c>
      <c r="I204" s="17">
        <v>0.99966900000000003</v>
      </c>
      <c r="J204" s="18" t="s">
        <v>26</v>
      </c>
      <c r="K204" s="17">
        <v>3.3123499999999998E-4</v>
      </c>
      <c r="L204" s="18" t="s">
        <v>22</v>
      </c>
      <c r="M204" s="18" t="s">
        <v>22</v>
      </c>
      <c r="N204" s="18" t="s">
        <v>22</v>
      </c>
      <c r="O204" s="19" t="s">
        <v>22</v>
      </c>
    </row>
    <row r="205" spans="1:15" x14ac:dyDescent="0.2">
      <c r="A205" s="15" t="s">
        <v>575</v>
      </c>
      <c r="B205" s="16" t="str">
        <f t="shared" si="3"/>
        <v>LOC_Os08g04920.5</v>
      </c>
      <c r="C205" s="17">
        <v>10802508421</v>
      </c>
      <c r="D205" s="18" t="s">
        <v>36</v>
      </c>
      <c r="E205" s="17">
        <v>2508421</v>
      </c>
      <c r="F205" s="17">
        <v>3017</v>
      </c>
      <c r="G205" s="18" t="s">
        <v>23</v>
      </c>
      <c r="H205" s="18" t="s">
        <v>23</v>
      </c>
      <c r="I205" s="17">
        <v>0.99403399999999997</v>
      </c>
      <c r="J205" s="18" t="s">
        <v>26</v>
      </c>
      <c r="K205" s="17">
        <v>5.9661899999999997E-3</v>
      </c>
      <c r="L205" s="18" t="s">
        <v>22</v>
      </c>
      <c r="M205" s="18" t="s">
        <v>22</v>
      </c>
      <c r="N205" s="18" t="s">
        <v>22</v>
      </c>
      <c r="O205" s="19" t="s">
        <v>22</v>
      </c>
    </row>
    <row r="206" spans="1:15" x14ac:dyDescent="0.2">
      <c r="A206" s="15" t="s">
        <v>575</v>
      </c>
      <c r="B206" s="16" t="str">
        <f t="shared" si="3"/>
        <v>LOC_Os08g04920.5</v>
      </c>
      <c r="C206" s="17">
        <v>10802508424</v>
      </c>
      <c r="D206" s="18" t="s">
        <v>36</v>
      </c>
      <c r="E206" s="17">
        <v>2508424</v>
      </c>
      <c r="F206" s="17">
        <v>3020</v>
      </c>
      <c r="G206" s="18" t="s">
        <v>23</v>
      </c>
      <c r="H206" s="18" t="s">
        <v>23</v>
      </c>
      <c r="I206" s="17">
        <v>0.99900699999999998</v>
      </c>
      <c r="J206" s="18" t="s">
        <v>26</v>
      </c>
      <c r="K206" s="17">
        <v>9.9337800000000006E-4</v>
      </c>
      <c r="L206" s="18" t="s">
        <v>22</v>
      </c>
      <c r="M206" s="18" t="s">
        <v>22</v>
      </c>
      <c r="N206" s="18" t="s">
        <v>22</v>
      </c>
      <c r="O206" s="19" t="s">
        <v>22</v>
      </c>
    </row>
    <row r="207" spans="1:15" x14ac:dyDescent="0.2">
      <c r="A207" s="15" t="s">
        <v>576</v>
      </c>
      <c r="B207" s="16" t="str">
        <f t="shared" si="3"/>
        <v>LOC_Os08g04920.7</v>
      </c>
      <c r="C207" s="17">
        <v>10802508416</v>
      </c>
      <c r="D207" s="18" t="s">
        <v>36</v>
      </c>
      <c r="E207" s="17">
        <v>2508416</v>
      </c>
      <c r="F207" s="17">
        <v>3019</v>
      </c>
      <c r="G207" s="18" t="s">
        <v>23</v>
      </c>
      <c r="H207" s="18" t="s">
        <v>23</v>
      </c>
      <c r="I207" s="17">
        <v>0.99966900000000003</v>
      </c>
      <c r="J207" s="18" t="s">
        <v>26</v>
      </c>
      <c r="K207" s="17">
        <v>3.3123499999999998E-4</v>
      </c>
      <c r="L207" s="18" t="s">
        <v>22</v>
      </c>
      <c r="M207" s="18" t="s">
        <v>22</v>
      </c>
      <c r="N207" s="18" t="s">
        <v>22</v>
      </c>
      <c r="O207" s="19" t="s">
        <v>22</v>
      </c>
    </row>
    <row r="208" spans="1:15" x14ac:dyDescent="0.2">
      <c r="A208" s="15" t="s">
        <v>576</v>
      </c>
      <c r="B208" s="16" t="str">
        <f t="shared" si="3"/>
        <v>LOC_Os08g04920.7</v>
      </c>
      <c r="C208" s="17">
        <v>10802508421</v>
      </c>
      <c r="D208" s="18" t="s">
        <v>36</v>
      </c>
      <c r="E208" s="17">
        <v>2508421</v>
      </c>
      <c r="F208" s="17">
        <v>3017</v>
      </c>
      <c r="G208" s="18" t="s">
        <v>23</v>
      </c>
      <c r="H208" s="18" t="s">
        <v>23</v>
      </c>
      <c r="I208" s="17">
        <v>0.99403399999999997</v>
      </c>
      <c r="J208" s="18" t="s">
        <v>26</v>
      </c>
      <c r="K208" s="17">
        <v>5.9661899999999997E-3</v>
      </c>
      <c r="L208" s="18" t="s">
        <v>22</v>
      </c>
      <c r="M208" s="18" t="s">
        <v>22</v>
      </c>
      <c r="N208" s="18" t="s">
        <v>22</v>
      </c>
      <c r="O208" s="19" t="s">
        <v>22</v>
      </c>
    </row>
    <row r="209" spans="1:15" x14ac:dyDescent="0.2">
      <c r="A209" s="15" t="s">
        <v>576</v>
      </c>
      <c r="B209" s="16" t="str">
        <f t="shared" si="3"/>
        <v>LOC_Os08g04920.7</v>
      </c>
      <c r="C209" s="17">
        <v>10802508424</v>
      </c>
      <c r="D209" s="18" t="s">
        <v>36</v>
      </c>
      <c r="E209" s="17">
        <v>2508424</v>
      </c>
      <c r="F209" s="17">
        <v>3020</v>
      </c>
      <c r="G209" s="18" t="s">
        <v>23</v>
      </c>
      <c r="H209" s="18" t="s">
        <v>23</v>
      </c>
      <c r="I209" s="17">
        <v>0.99900699999999998</v>
      </c>
      <c r="J209" s="18" t="s">
        <v>26</v>
      </c>
      <c r="K209" s="17">
        <v>9.9337800000000006E-4</v>
      </c>
      <c r="L209" s="18" t="s">
        <v>22</v>
      </c>
      <c r="M209" s="18" t="s">
        <v>22</v>
      </c>
      <c r="N209" s="18" t="s">
        <v>22</v>
      </c>
      <c r="O209" s="19" t="s">
        <v>22</v>
      </c>
    </row>
    <row r="210" spans="1:15" x14ac:dyDescent="0.2">
      <c r="A210" s="15" t="s">
        <v>577</v>
      </c>
      <c r="B210" s="16" t="str">
        <f t="shared" si="3"/>
        <v>LOC_Os08g19114.1</v>
      </c>
      <c r="C210" s="17">
        <v>10811408396</v>
      </c>
      <c r="D210" s="18" t="s">
        <v>36</v>
      </c>
      <c r="E210" s="17">
        <v>11408396</v>
      </c>
      <c r="F210" s="17">
        <v>3019</v>
      </c>
      <c r="G210" s="18" t="s">
        <v>20</v>
      </c>
      <c r="H210" s="18" t="s">
        <v>20</v>
      </c>
      <c r="I210" s="17">
        <v>0.99801300000000004</v>
      </c>
      <c r="J210" s="18" t="s">
        <v>21</v>
      </c>
      <c r="K210" s="17">
        <v>1.9874099999999998E-3</v>
      </c>
      <c r="L210" s="18" t="s">
        <v>22</v>
      </c>
      <c r="M210" s="18" t="s">
        <v>22</v>
      </c>
      <c r="N210" s="18" t="s">
        <v>22</v>
      </c>
      <c r="O210" s="19" t="s">
        <v>22</v>
      </c>
    </row>
    <row r="211" spans="1:15" x14ac:dyDescent="0.2">
      <c r="A211" s="15" t="s">
        <v>578</v>
      </c>
      <c r="B211" s="16" t="str">
        <f t="shared" si="3"/>
        <v>LOC_Os08g36050.1</v>
      </c>
      <c r="C211" s="17">
        <v>10822718505</v>
      </c>
      <c r="D211" s="18" t="s">
        <v>36</v>
      </c>
      <c r="E211" s="17">
        <v>22718505</v>
      </c>
      <c r="F211" s="17">
        <v>2997</v>
      </c>
      <c r="G211" s="18" t="s">
        <v>21</v>
      </c>
      <c r="H211" s="18" t="s">
        <v>20</v>
      </c>
      <c r="I211" s="17">
        <v>0.69836500000000001</v>
      </c>
      <c r="J211" s="18" t="s">
        <v>21</v>
      </c>
      <c r="K211" s="17">
        <v>0.30163499999999999</v>
      </c>
      <c r="L211" s="18" t="s">
        <v>22</v>
      </c>
      <c r="M211" s="18" t="s">
        <v>22</v>
      </c>
      <c r="N211" s="18" t="s">
        <v>22</v>
      </c>
      <c r="O211" s="19" t="s">
        <v>22</v>
      </c>
    </row>
    <row r="212" spans="1:15" x14ac:dyDescent="0.2">
      <c r="A212" s="15" t="s">
        <v>578</v>
      </c>
      <c r="B212" s="16" t="str">
        <f t="shared" si="3"/>
        <v>LOC_Os08g36050.1</v>
      </c>
      <c r="C212" s="17">
        <v>10822718511</v>
      </c>
      <c r="D212" s="18" t="s">
        <v>36</v>
      </c>
      <c r="E212" s="17">
        <v>22718511</v>
      </c>
      <c r="F212" s="17">
        <v>3019</v>
      </c>
      <c r="G212" s="18" t="s">
        <v>23</v>
      </c>
      <c r="H212" s="18" t="s">
        <v>23</v>
      </c>
      <c r="I212" s="17">
        <v>0.99867499999999998</v>
      </c>
      <c r="J212" s="18" t="s">
        <v>26</v>
      </c>
      <c r="K212" s="17">
        <v>1.3249399999999999E-3</v>
      </c>
      <c r="L212" s="18" t="s">
        <v>22</v>
      </c>
      <c r="M212" s="18" t="s">
        <v>22</v>
      </c>
      <c r="N212" s="18" t="s">
        <v>22</v>
      </c>
      <c r="O212" s="19" t="s">
        <v>22</v>
      </c>
    </row>
    <row r="213" spans="1:15" x14ac:dyDescent="0.2">
      <c r="A213" s="15" t="s">
        <v>578</v>
      </c>
      <c r="B213" s="16" t="str">
        <f t="shared" si="3"/>
        <v>LOC_Os08g36050.1</v>
      </c>
      <c r="C213" s="17">
        <v>10822718512</v>
      </c>
      <c r="D213" s="18" t="s">
        <v>36</v>
      </c>
      <c r="E213" s="17">
        <v>22718512</v>
      </c>
      <c r="F213" s="17">
        <v>3015</v>
      </c>
      <c r="G213" s="18" t="s">
        <v>23</v>
      </c>
      <c r="H213" s="18" t="s">
        <v>23</v>
      </c>
      <c r="I213" s="17">
        <v>0.999834</v>
      </c>
      <c r="J213" s="18" t="s">
        <v>26</v>
      </c>
      <c r="K213" s="17">
        <v>1.65837E-4</v>
      </c>
      <c r="L213" s="18" t="s">
        <v>22</v>
      </c>
      <c r="M213" s="18" t="s">
        <v>22</v>
      </c>
      <c r="N213" s="18" t="s">
        <v>22</v>
      </c>
      <c r="O213" s="19" t="s">
        <v>22</v>
      </c>
    </row>
    <row r="214" spans="1:15" x14ac:dyDescent="0.2">
      <c r="A214" s="15" t="s">
        <v>578</v>
      </c>
      <c r="B214" s="16" t="str">
        <f t="shared" si="3"/>
        <v>LOC_Os08g36050.1</v>
      </c>
      <c r="C214" s="17">
        <v>10822718515</v>
      </c>
      <c r="D214" s="18" t="s">
        <v>36</v>
      </c>
      <c r="E214" s="17">
        <v>22718515</v>
      </c>
      <c r="F214" s="17">
        <v>3018</v>
      </c>
      <c r="G214" s="18" t="s">
        <v>21</v>
      </c>
      <c r="H214" s="18" t="s">
        <v>21</v>
      </c>
      <c r="I214" s="17">
        <v>0.99850899999999998</v>
      </c>
      <c r="J214" s="18" t="s">
        <v>20</v>
      </c>
      <c r="K214" s="17">
        <v>1.4910500000000001E-3</v>
      </c>
      <c r="L214" s="18" t="s">
        <v>22</v>
      </c>
      <c r="M214" s="18" t="s">
        <v>22</v>
      </c>
      <c r="N214" s="18" t="s">
        <v>22</v>
      </c>
      <c r="O214" s="19" t="s">
        <v>22</v>
      </c>
    </row>
    <row r="215" spans="1:15" x14ac:dyDescent="0.2">
      <c r="A215" s="15" t="s">
        <v>578</v>
      </c>
      <c r="B215" s="16" t="str">
        <f t="shared" si="3"/>
        <v>LOC_Os08g36050.1</v>
      </c>
      <c r="C215" s="17">
        <v>10822718516</v>
      </c>
      <c r="D215" s="18" t="s">
        <v>36</v>
      </c>
      <c r="E215" s="17">
        <v>22718516</v>
      </c>
      <c r="F215" s="17">
        <v>3016</v>
      </c>
      <c r="G215" s="18" t="s">
        <v>23</v>
      </c>
      <c r="H215" s="18" t="s">
        <v>23</v>
      </c>
      <c r="I215" s="17">
        <v>0.999668</v>
      </c>
      <c r="J215" s="18" t="s">
        <v>26</v>
      </c>
      <c r="K215" s="17">
        <v>3.3156499999999997E-4</v>
      </c>
      <c r="L215" s="18" t="s">
        <v>22</v>
      </c>
      <c r="M215" s="18" t="s">
        <v>22</v>
      </c>
      <c r="N215" s="18" t="s">
        <v>22</v>
      </c>
      <c r="O215" s="19" t="s">
        <v>22</v>
      </c>
    </row>
    <row r="216" spans="1:15" x14ac:dyDescent="0.2">
      <c r="A216" s="15" t="s">
        <v>578</v>
      </c>
      <c r="B216" s="16" t="str">
        <f t="shared" si="3"/>
        <v>LOC_Os08g36050.1</v>
      </c>
      <c r="C216" s="17">
        <v>10822718517</v>
      </c>
      <c r="D216" s="18" t="s">
        <v>36</v>
      </c>
      <c r="E216" s="17">
        <v>22718517</v>
      </c>
      <c r="F216" s="17">
        <v>3015</v>
      </c>
      <c r="G216" s="18" t="s">
        <v>23</v>
      </c>
      <c r="H216" s="18" t="s">
        <v>23</v>
      </c>
      <c r="I216" s="17">
        <v>0.999668</v>
      </c>
      <c r="J216" s="18" t="s">
        <v>26</v>
      </c>
      <c r="K216" s="17">
        <v>3.3167500000000003E-4</v>
      </c>
      <c r="L216" s="18" t="s">
        <v>22</v>
      </c>
      <c r="M216" s="18" t="s">
        <v>22</v>
      </c>
      <c r="N216" s="18" t="s">
        <v>22</v>
      </c>
      <c r="O216" s="19" t="s">
        <v>22</v>
      </c>
    </row>
    <row r="217" spans="1:15" x14ac:dyDescent="0.2">
      <c r="A217" s="15" t="s">
        <v>579</v>
      </c>
      <c r="B217" s="16" t="str">
        <f t="shared" si="3"/>
        <v>LOC_Os08g36840.1</v>
      </c>
      <c r="C217" s="17">
        <v>10823281129</v>
      </c>
      <c r="D217" s="18" t="s">
        <v>36</v>
      </c>
      <c r="E217" s="17">
        <v>23281129</v>
      </c>
      <c r="F217" s="17">
        <v>2997</v>
      </c>
      <c r="G217" s="18" t="s">
        <v>20</v>
      </c>
      <c r="H217" s="18" t="s">
        <v>20</v>
      </c>
      <c r="I217" s="17">
        <v>0.997664</v>
      </c>
      <c r="J217" s="18" t="s">
        <v>23</v>
      </c>
      <c r="K217" s="17">
        <v>2.3356700000000002E-3</v>
      </c>
      <c r="L217" s="18" t="s">
        <v>22</v>
      </c>
      <c r="M217" s="18" t="s">
        <v>22</v>
      </c>
      <c r="N217" s="18" t="s">
        <v>22</v>
      </c>
      <c r="O217" s="19" t="s">
        <v>22</v>
      </c>
    </row>
    <row r="218" spans="1:15" x14ac:dyDescent="0.2">
      <c r="A218" s="15" t="s">
        <v>579</v>
      </c>
      <c r="B218" s="16" t="str">
        <f t="shared" si="3"/>
        <v>LOC_Os08g36840.1</v>
      </c>
      <c r="C218" s="17">
        <v>10823281131</v>
      </c>
      <c r="D218" s="18" t="s">
        <v>36</v>
      </c>
      <c r="E218" s="17">
        <v>23281131</v>
      </c>
      <c r="F218" s="17">
        <v>3020</v>
      </c>
      <c r="G218" s="18" t="s">
        <v>21</v>
      </c>
      <c r="H218" s="18" t="s">
        <v>21</v>
      </c>
      <c r="I218" s="17">
        <v>0.99933799999999995</v>
      </c>
      <c r="J218" s="18" t="s">
        <v>20</v>
      </c>
      <c r="K218" s="17">
        <v>6.62252E-4</v>
      </c>
      <c r="L218" s="18" t="s">
        <v>22</v>
      </c>
      <c r="M218" s="18" t="s">
        <v>22</v>
      </c>
      <c r="N218" s="18" t="s">
        <v>22</v>
      </c>
      <c r="O218" s="19" t="s">
        <v>22</v>
      </c>
    </row>
    <row r="219" spans="1:15" x14ac:dyDescent="0.2">
      <c r="A219" s="15" t="s">
        <v>579</v>
      </c>
      <c r="B219" s="16" t="str">
        <f t="shared" si="3"/>
        <v>LOC_Os08g36840.1</v>
      </c>
      <c r="C219" s="17">
        <v>10823281135</v>
      </c>
      <c r="D219" s="18" t="s">
        <v>36</v>
      </c>
      <c r="E219" s="17">
        <v>23281135</v>
      </c>
      <c r="F219" s="17">
        <v>3019</v>
      </c>
      <c r="G219" s="18" t="s">
        <v>21</v>
      </c>
      <c r="H219" s="18" t="s">
        <v>21</v>
      </c>
      <c r="I219" s="17">
        <v>0.99966900000000003</v>
      </c>
      <c r="J219" s="18" t="s">
        <v>20</v>
      </c>
      <c r="K219" s="17">
        <v>3.3123499999999998E-4</v>
      </c>
      <c r="L219" s="18" t="s">
        <v>22</v>
      </c>
      <c r="M219" s="18" t="s">
        <v>22</v>
      </c>
      <c r="N219" s="18" t="s">
        <v>22</v>
      </c>
      <c r="O219" s="19" t="s">
        <v>22</v>
      </c>
    </row>
    <row r="220" spans="1:15" x14ac:dyDescent="0.2">
      <c r="A220" s="15" t="s">
        <v>580</v>
      </c>
      <c r="B220" s="16" t="str">
        <f t="shared" si="3"/>
        <v>LOC_Os08g44450.1</v>
      </c>
      <c r="C220" s="17">
        <v>10827965498</v>
      </c>
      <c r="D220" s="18" t="s">
        <v>36</v>
      </c>
      <c r="E220" s="17">
        <v>27965498</v>
      </c>
      <c r="F220" s="17">
        <v>2954</v>
      </c>
      <c r="G220" s="18" t="s">
        <v>23</v>
      </c>
      <c r="H220" s="18" t="s">
        <v>26</v>
      </c>
      <c r="I220" s="17">
        <v>0.66858499999999998</v>
      </c>
      <c r="J220" s="18" t="s">
        <v>23</v>
      </c>
      <c r="K220" s="17">
        <v>0.33141500000000002</v>
      </c>
      <c r="L220" s="18" t="s">
        <v>22</v>
      </c>
      <c r="M220" s="18" t="s">
        <v>22</v>
      </c>
      <c r="N220" s="18" t="s">
        <v>22</v>
      </c>
      <c r="O220" s="19" t="s">
        <v>22</v>
      </c>
    </row>
    <row r="221" spans="1:15" x14ac:dyDescent="0.2">
      <c r="A221" s="15" t="s">
        <v>581</v>
      </c>
      <c r="B221" s="16" t="str">
        <f t="shared" si="3"/>
        <v>LOC_Os08g44450.2</v>
      </c>
      <c r="C221" s="17">
        <v>10827965498</v>
      </c>
      <c r="D221" s="18" t="s">
        <v>36</v>
      </c>
      <c r="E221" s="17">
        <v>27965498</v>
      </c>
      <c r="F221" s="17">
        <v>2954</v>
      </c>
      <c r="G221" s="18" t="s">
        <v>23</v>
      </c>
      <c r="H221" s="18" t="s">
        <v>26</v>
      </c>
      <c r="I221" s="17">
        <v>0.66858499999999998</v>
      </c>
      <c r="J221" s="18" t="s">
        <v>23</v>
      </c>
      <c r="K221" s="17">
        <v>0.33141500000000002</v>
      </c>
      <c r="L221" s="18" t="s">
        <v>22</v>
      </c>
      <c r="M221" s="18" t="s">
        <v>22</v>
      </c>
      <c r="N221" s="18" t="s">
        <v>22</v>
      </c>
      <c r="O221" s="19" t="s">
        <v>22</v>
      </c>
    </row>
    <row r="222" spans="1:15" x14ac:dyDescent="0.2">
      <c r="A222" s="15" t="s">
        <v>582</v>
      </c>
      <c r="B222" s="16" t="str">
        <f t="shared" si="3"/>
        <v>LOC_Os08g44450.3</v>
      </c>
      <c r="C222" s="17">
        <v>10827965498</v>
      </c>
      <c r="D222" s="18" t="s">
        <v>36</v>
      </c>
      <c r="E222" s="17">
        <v>27965498</v>
      </c>
      <c r="F222" s="17">
        <v>2954</v>
      </c>
      <c r="G222" s="18" t="s">
        <v>23</v>
      </c>
      <c r="H222" s="18" t="s">
        <v>26</v>
      </c>
      <c r="I222" s="17">
        <v>0.66858499999999998</v>
      </c>
      <c r="J222" s="18" t="s">
        <v>23</v>
      </c>
      <c r="K222" s="17">
        <v>0.33141500000000002</v>
      </c>
      <c r="L222" s="18" t="s">
        <v>22</v>
      </c>
      <c r="M222" s="18" t="s">
        <v>22</v>
      </c>
      <c r="N222" s="18" t="s">
        <v>22</v>
      </c>
      <c r="O222" s="19" t="s">
        <v>22</v>
      </c>
    </row>
    <row r="223" spans="1:15" x14ac:dyDescent="0.2">
      <c r="A223" s="15" t="s">
        <v>583</v>
      </c>
      <c r="B223" s="16" t="str">
        <f t="shared" si="3"/>
        <v>LOC_Os09g02214.3</v>
      </c>
      <c r="C223" s="17">
        <v>10900890143</v>
      </c>
      <c r="D223" s="18" t="s">
        <v>60</v>
      </c>
      <c r="E223" s="17">
        <v>890143</v>
      </c>
      <c r="F223" s="17">
        <v>2951</v>
      </c>
      <c r="G223" s="18" t="s">
        <v>26</v>
      </c>
      <c r="H223" s="18" t="s">
        <v>26</v>
      </c>
      <c r="I223" s="17">
        <v>0.99966100000000002</v>
      </c>
      <c r="J223" s="18" t="s">
        <v>23</v>
      </c>
      <c r="K223" s="17">
        <v>3.3886799999999998E-4</v>
      </c>
      <c r="L223" s="18" t="s">
        <v>22</v>
      </c>
      <c r="M223" s="18" t="s">
        <v>22</v>
      </c>
      <c r="N223" s="18" t="s">
        <v>22</v>
      </c>
      <c r="O223" s="19" t="s">
        <v>22</v>
      </c>
    </row>
    <row r="224" spans="1:15" x14ac:dyDescent="0.2">
      <c r="A224" s="15" t="s">
        <v>583</v>
      </c>
      <c r="B224" s="16" t="str">
        <f t="shared" si="3"/>
        <v>LOC_Os09g02214.3</v>
      </c>
      <c r="C224" s="17">
        <v>10900890150</v>
      </c>
      <c r="D224" s="18" t="s">
        <v>60</v>
      </c>
      <c r="E224" s="17">
        <v>890150</v>
      </c>
      <c r="F224" s="17">
        <v>2947</v>
      </c>
      <c r="G224" s="18" t="s">
        <v>21</v>
      </c>
      <c r="H224" s="18" t="s">
        <v>21</v>
      </c>
      <c r="I224" s="17">
        <v>0.90651499999999996</v>
      </c>
      <c r="J224" s="18" t="s">
        <v>20</v>
      </c>
      <c r="K224" s="17">
        <v>9.3484899999999996E-2</v>
      </c>
      <c r="L224" s="18" t="s">
        <v>22</v>
      </c>
      <c r="M224" s="18" t="s">
        <v>22</v>
      </c>
      <c r="N224" s="18" t="s">
        <v>22</v>
      </c>
      <c r="O224" s="19" t="s">
        <v>22</v>
      </c>
    </row>
    <row r="225" spans="1:15" x14ac:dyDescent="0.2">
      <c r="A225" s="15" t="s">
        <v>583</v>
      </c>
      <c r="B225" s="16" t="str">
        <f t="shared" si="3"/>
        <v>LOC_Os09g02214.3</v>
      </c>
      <c r="C225" s="17">
        <v>10900890152</v>
      </c>
      <c r="D225" s="18" t="s">
        <v>60</v>
      </c>
      <c r="E225" s="17">
        <v>890152</v>
      </c>
      <c r="F225" s="17">
        <v>2960</v>
      </c>
      <c r="G225" s="18" t="s">
        <v>23</v>
      </c>
      <c r="H225" s="18" t="s">
        <v>23</v>
      </c>
      <c r="I225" s="17">
        <v>0.99983100000000003</v>
      </c>
      <c r="J225" s="18" t="s">
        <v>20</v>
      </c>
      <c r="K225" s="17">
        <v>1.6891899999999999E-4</v>
      </c>
      <c r="L225" s="18" t="s">
        <v>22</v>
      </c>
      <c r="M225" s="18" t="s">
        <v>22</v>
      </c>
      <c r="N225" s="18" t="s">
        <v>22</v>
      </c>
      <c r="O225" s="19" t="s">
        <v>22</v>
      </c>
    </row>
    <row r="226" spans="1:15" x14ac:dyDescent="0.2">
      <c r="A226" s="15" t="s">
        <v>583</v>
      </c>
      <c r="B226" s="16" t="str">
        <f t="shared" si="3"/>
        <v>LOC_Os09g02214.3</v>
      </c>
      <c r="C226" s="17">
        <v>10900890156</v>
      </c>
      <c r="D226" s="18" t="s">
        <v>60</v>
      </c>
      <c r="E226" s="17">
        <v>890156</v>
      </c>
      <c r="F226" s="17">
        <v>2865</v>
      </c>
      <c r="G226" s="18" t="s">
        <v>20</v>
      </c>
      <c r="H226" s="18" t="s">
        <v>21</v>
      </c>
      <c r="I226" s="17">
        <v>0.683944</v>
      </c>
      <c r="J226" s="18" t="s">
        <v>20</v>
      </c>
      <c r="K226" s="17">
        <v>0.316056</v>
      </c>
      <c r="L226" s="18" t="s">
        <v>22</v>
      </c>
      <c r="M226" s="18" t="s">
        <v>22</v>
      </c>
      <c r="N226" s="18" t="s">
        <v>22</v>
      </c>
      <c r="O226" s="19" t="s">
        <v>22</v>
      </c>
    </row>
    <row r="227" spans="1:15" x14ac:dyDescent="0.2">
      <c r="A227" s="15" t="s">
        <v>584</v>
      </c>
      <c r="B227" s="16" t="str">
        <f t="shared" si="3"/>
        <v>LOC_Os09g12230.1</v>
      </c>
      <c r="C227" s="17">
        <v>10906950958</v>
      </c>
      <c r="D227" s="18" t="s">
        <v>60</v>
      </c>
      <c r="E227" s="17">
        <v>6950958</v>
      </c>
      <c r="F227" s="17">
        <v>3015</v>
      </c>
      <c r="G227" s="18" t="s">
        <v>21</v>
      </c>
      <c r="H227" s="18" t="s">
        <v>21</v>
      </c>
      <c r="I227" s="17">
        <v>0.99917100000000003</v>
      </c>
      <c r="J227" s="18" t="s">
        <v>20</v>
      </c>
      <c r="K227" s="17">
        <v>8.29187E-4</v>
      </c>
      <c r="L227" s="18" t="s">
        <v>22</v>
      </c>
      <c r="M227" s="18" t="s">
        <v>22</v>
      </c>
      <c r="N227" s="18" t="s">
        <v>22</v>
      </c>
      <c r="O227" s="19" t="s">
        <v>22</v>
      </c>
    </row>
    <row r="228" spans="1:15" x14ac:dyDescent="0.2">
      <c r="A228" s="15" t="s">
        <v>584</v>
      </c>
      <c r="B228" s="16" t="str">
        <f t="shared" si="3"/>
        <v>LOC_Os09g12230.1</v>
      </c>
      <c r="C228" s="17">
        <v>10906950962</v>
      </c>
      <c r="D228" s="18" t="s">
        <v>60</v>
      </c>
      <c r="E228" s="17">
        <v>6950962</v>
      </c>
      <c r="F228" s="17">
        <v>3020</v>
      </c>
      <c r="G228" s="18" t="s">
        <v>20</v>
      </c>
      <c r="H228" s="18" t="s">
        <v>20</v>
      </c>
      <c r="I228" s="17">
        <v>0.994371</v>
      </c>
      <c r="J228" s="18" t="s">
        <v>21</v>
      </c>
      <c r="K228" s="17">
        <v>5.6291400000000004E-3</v>
      </c>
      <c r="L228" s="18" t="s">
        <v>22</v>
      </c>
      <c r="M228" s="18" t="s">
        <v>22</v>
      </c>
      <c r="N228" s="18" t="s">
        <v>22</v>
      </c>
      <c r="O228" s="19" t="s">
        <v>22</v>
      </c>
    </row>
    <row r="229" spans="1:15" x14ac:dyDescent="0.2">
      <c r="A229" s="15" t="s">
        <v>584</v>
      </c>
      <c r="B229" s="16" t="str">
        <f t="shared" si="3"/>
        <v>LOC_Os09g12230.1</v>
      </c>
      <c r="C229" s="17">
        <v>10906950969</v>
      </c>
      <c r="D229" s="18" t="s">
        <v>60</v>
      </c>
      <c r="E229" s="17">
        <v>6950969</v>
      </c>
      <c r="F229" s="17">
        <v>3008</v>
      </c>
      <c r="G229" s="18" t="s">
        <v>20</v>
      </c>
      <c r="H229" s="18" t="s">
        <v>20</v>
      </c>
      <c r="I229" s="17">
        <v>0.84291899999999997</v>
      </c>
      <c r="J229" s="18" t="s">
        <v>21</v>
      </c>
      <c r="K229" s="17">
        <v>0.157081</v>
      </c>
      <c r="L229" s="18" t="s">
        <v>22</v>
      </c>
      <c r="M229" s="18" t="s">
        <v>22</v>
      </c>
      <c r="N229" s="18" t="s">
        <v>22</v>
      </c>
      <c r="O229" s="19" t="s">
        <v>22</v>
      </c>
    </row>
    <row r="230" spans="1:15" x14ac:dyDescent="0.2">
      <c r="A230" s="15" t="s">
        <v>585</v>
      </c>
      <c r="B230" s="16" t="str">
        <f t="shared" si="3"/>
        <v>LOC_Os09g21210.1</v>
      </c>
      <c r="C230" s="17">
        <v>10912802597</v>
      </c>
      <c r="D230" s="18" t="s">
        <v>60</v>
      </c>
      <c r="E230" s="17">
        <v>12802597</v>
      </c>
      <c r="F230" s="17">
        <v>2995</v>
      </c>
      <c r="G230" s="18" t="s">
        <v>21</v>
      </c>
      <c r="H230" s="18" t="s">
        <v>21</v>
      </c>
      <c r="I230" s="17">
        <v>0.94974999999999998</v>
      </c>
      <c r="J230" s="18" t="s">
        <v>23</v>
      </c>
      <c r="K230" s="17">
        <v>4.7913200000000003E-2</v>
      </c>
      <c r="L230" s="18" t="s">
        <v>20</v>
      </c>
      <c r="M230" s="17">
        <v>2.33723E-3</v>
      </c>
      <c r="N230" s="18" t="s">
        <v>22</v>
      </c>
      <c r="O230" s="19" t="s">
        <v>22</v>
      </c>
    </row>
    <row r="231" spans="1:15" x14ac:dyDescent="0.2">
      <c r="A231" s="15" t="s">
        <v>585</v>
      </c>
      <c r="B231" s="16" t="str">
        <f t="shared" si="3"/>
        <v>LOC_Os09g21210.1</v>
      </c>
      <c r="C231" s="17">
        <v>10912802606</v>
      </c>
      <c r="D231" s="18" t="s">
        <v>60</v>
      </c>
      <c r="E231" s="17">
        <v>12802606</v>
      </c>
      <c r="F231" s="17">
        <v>3006</v>
      </c>
      <c r="G231" s="18" t="s">
        <v>26</v>
      </c>
      <c r="H231" s="18" t="s">
        <v>26</v>
      </c>
      <c r="I231" s="17">
        <v>0.99767099999999997</v>
      </c>
      <c r="J231" s="18" t="s">
        <v>20</v>
      </c>
      <c r="K231" s="17">
        <v>2.3286800000000001E-3</v>
      </c>
      <c r="L231" s="18" t="s">
        <v>22</v>
      </c>
      <c r="M231" s="18" t="s">
        <v>22</v>
      </c>
      <c r="N231" s="18" t="s">
        <v>22</v>
      </c>
      <c r="O231" s="19" t="s">
        <v>22</v>
      </c>
    </row>
    <row r="232" spans="1:15" x14ac:dyDescent="0.2">
      <c r="A232" s="15" t="s">
        <v>585</v>
      </c>
      <c r="B232" s="16" t="str">
        <f t="shared" si="3"/>
        <v>LOC_Os09g21210.1</v>
      </c>
      <c r="C232" s="17">
        <v>10912802607</v>
      </c>
      <c r="D232" s="18" t="s">
        <v>60</v>
      </c>
      <c r="E232" s="17">
        <v>12802607</v>
      </c>
      <c r="F232" s="17">
        <v>3005</v>
      </c>
      <c r="G232" s="18" t="s">
        <v>21</v>
      </c>
      <c r="H232" s="18" t="s">
        <v>21</v>
      </c>
      <c r="I232" s="17">
        <v>0.99767099999999997</v>
      </c>
      <c r="J232" s="18" t="s">
        <v>20</v>
      </c>
      <c r="K232" s="17">
        <v>2.3294499999999998E-3</v>
      </c>
      <c r="L232" s="18" t="s">
        <v>22</v>
      </c>
      <c r="M232" s="18" t="s">
        <v>22</v>
      </c>
      <c r="N232" s="18" t="s">
        <v>22</v>
      </c>
      <c r="O232" s="19" t="s">
        <v>22</v>
      </c>
    </row>
    <row r="233" spans="1:15" x14ac:dyDescent="0.2">
      <c r="A233" s="15" t="s">
        <v>586</v>
      </c>
      <c r="B233" s="16" t="str">
        <f t="shared" si="3"/>
        <v>LOC_Os09g22505.1</v>
      </c>
      <c r="C233" s="17">
        <v>10913576838</v>
      </c>
      <c r="D233" s="18" t="s">
        <v>60</v>
      </c>
      <c r="E233" s="17">
        <v>13576838</v>
      </c>
      <c r="F233" s="17">
        <v>967</v>
      </c>
      <c r="G233" s="18" t="s">
        <v>23</v>
      </c>
      <c r="H233" s="18" t="s">
        <v>23</v>
      </c>
      <c r="I233" s="17">
        <v>0.91933799999999999</v>
      </c>
      <c r="J233" s="18" t="s">
        <v>21</v>
      </c>
      <c r="K233" s="17">
        <v>8.0661800000000006E-2</v>
      </c>
      <c r="L233" s="18" t="s">
        <v>22</v>
      </c>
      <c r="M233" s="18" t="s">
        <v>22</v>
      </c>
      <c r="N233" s="18" t="s">
        <v>22</v>
      </c>
      <c r="O233" s="19" t="s">
        <v>22</v>
      </c>
    </row>
    <row r="234" spans="1:15" x14ac:dyDescent="0.2">
      <c r="A234" s="15" t="s">
        <v>586</v>
      </c>
      <c r="B234" s="16" t="str">
        <f t="shared" si="3"/>
        <v>LOC_Os09g22505.1</v>
      </c>
      <c r="C234" s="17">
        <v>10913576841</v>
      </c>
      <c r="D234" s="18" t="s">
        <v>60</v>
      </c>
      <c r="E234" s="17">
        <v>13576841</v>
      </c>
      <c r="F234" s="17">
        <v>2988</v>
      </c>
      <c r="G234" s="18" t="s">
        <v>21</v>
      </c>
      <c r="H234" s="18" t="s">
        <v>21</v>
      </c>
      <c r="I234" s="17">
        <v>0.97489999999999999</v>
      </c>
      <c r="J234" s="18" t="s">
        <v>20</v>
      </c>
      <c r="K234" s="17">
        <v>2.5100399999999998E-2</v>
      </c>
      <c r="L234" s="18" t="s">
        <v>22</v>
      </c>
      <c r="M234" s="18" t="s">
        <v>22</v>
      </c>
      <c r="N234" s="18" t="s">
        <v>22</v>
      </c>
      <c r="O234" s="19" t="s">
        <v>22</v>
      </c>
    </row>
    <row r="235" spans="1:15" x14ac:dyDescent="0.2">
      <c r="A235" s="15" t="s">
        <v>586</v>
      </c>
      <c r="B235" s="16" t="str">
        <f t="shared" si="3"/>
        <v>LOC_Os09g22505.1</v>
      </c>
      <c r="C235" s="17">
        <v>10913576843</v>
      </c>
      <c r="D235" s="18" t="s">
        <v>60</v>
      </c>
      <c r="E235" s="17">
        <v>13576843</v>
      </c>
      <c r="F235" s="17">
        <v>3005</v>
      </c>
      <c r="G235" s="18" t="s">
        <v>23</v>
      </c>
      <c r="H235" s="18" t="s">
        <v>23</v>
      </c>
      <c r="I235" s="17">
        <v>0.99966699999999997</v>
      </c>
      <c r="J235" s="18" t="s">
        <v>26</v>
      </c>
      <c r="K235" s="17">
        <v>3.3277900000000001E-4</v>
      </c>
      <c r="L235" s="18" t="s">
        <v>22</v>
      </c>
      <c r="M235" s="18" t="s">
        <v>22</v>
      </c>
      <c r="N235" s="18" t="s">
        <v>22</v>
      </c>
      <c r="O235" s="19" t="s">
        <v>22</v>
      </c>
    </row>
    <row r="236" spans="1:15" x14ac:dyDescent="0.2">
      <c r="A236" s="15" t="s">
        <v>587</v>
      </c>
      <c r="B236" s="16" t="str">
        <f t="shared" si="3"/>
        <v>LOC_Os09g29370.1</v>
      </c>
      <c r="C236" s="17">
        <v>10917833451</v>
      </c>
      <c r="D236" s="18" t="s">
        <v>60</v>
      </c>
      <c r="E236" s="17">
        <v>17833451</v>
      </c>
      <c r="F236" s="17">
        <v>3021</v>
      </c>
      <c r="G236" s="18" t="s">
        <v>23</v>
      </c>
      <c r="H236" s="18" t="s">
        <v>23</v>
      </c>
      <c r="I236" s="17">
        <v>0.99884099999999998</v>
      </c>
      <c r="J236" s="18" t="s">
        <v>26</v>
      </c>
      <c r="K236" s="17">
        <v>1.1585600000000001E-3</v>
      </c>
      <c r="L236" s="18" t="s">
        <v>22</v>
      </c>
      <c r="M236" s="18" t="s">
        <v>22</v>
      </c>
      <c r="N236" s="18" t="s">
        <v>22</v>
      </c>
      <c r="O236" s="19" t="s">
        <v>22</v>
      </c>
    </row>
    <row r="237" spans="1:15" x14ac:dyDescent="0.2">
      <c r="A237" s="15" t="s">
        <v>587</v>
      </c>
      <c r="B237" s="16" t="str">
        <f t="shared" si="3"/>
        <v>LOC_Os09g29370.1</v>
      </c>
      <c r="C237" s="17">
        <v>10917833452</v>
      </c>
      <c r="D237" s="18" t="s">
        <v>60</v>
      </c>
      <c r="E237" s="17">
        <v>17833452</v>
      </c>
      <c r="F237" s="17">
        <v>3023</v>
      </c>
      <c r="G237" s="18" t="s">
        <v>23</v>
      </c>
      <c r="H237" s="18" t="s">
        <v>23</v>
      </c>
      <c r="I237" s="17">
        <v>0.99900800000000001</v>
      </c>
      <c r="J237" s="18" t="s">
        <v>26</v>
      </c>
      <c r="K237" s="17">
        <v>9.9239199999999993E-4</v>
      </c>
      <c r="L237" s="18" t="s">
        <v>22</v>
      </c>
      <c r="M237" s="18" t="s">
        <v>22</v>
      </c>
      <c r="N237" s="18" t="s">
        <v>22</v>
      </c>
      <c r="O237" s="19" t="s">
        <v>22</v>
      </c>
    </row>
    <row r="238" spans="1:15" x14ac:dyDescent="0.2">
      <c r="A238" s="15" t="s">
        <v>588</v>
      </c>
      <c r="B238" s="16" t="str">
        <f t="shared" si="3"/>
        <v>LOC_Os09g31506.1</v>
      </c>
      <c r="C238" s="17">
        <v>10919015806</v>
      </c>
      <c r="D238" s="18" t="s">
        <v>60</v>
      </c>
      <c r="E238" s="17">
        <v>19015806</v>
      </c>
      <c r="F238" s="17">
        <v>2990</v>
      </c>
      <c r="G238" s="18" t="s">
        <v>20</v>
      </c>
      <c r="H238" s="18" t="s">
        <v>21</v>
      </c>
      <c r="I238" s="17">
        <v>0.6</v>
      </c>
      <c r="J238" s="18" t="s">
        <v>20</v>
      </c>
      <c r="K238" s="17">
        <v>0.4</v>
      </c>
      <c r="L238" s="18" t="s">
        <v>22</v>
      </c>
      <c r="M238" s="18" t="s">
        <v>22</v>
      </c>
      <c r="N238" s="18" t="s">
        <v>22</v>
      </c>
      <c r="O238" s="19" t="s">
        <v>22</v>
      </c>
    </row>
    <row r="239" spans="1:15" x14ac:dyDescent="0.2">
      <c r="A239" s="15" t="s">
        <v>588</v>
      </c>
      <c r="B239" s="16" t="str">
        <f t="shared" si="3"/>
        <v>LOC_Os09g31506.1</v>
      </c>
      <c r="C239" s="17">
        <v>10919015807</v>
      </c>
      <c r="D239" s="18" t="s">
        <v>60</v>
      </c>
      <c r="E239" s="17">
        <v>19015807</v>
      </c>
      <c r="F239" s="17">
        <v>3015</v>
      </c>
      <c r="G239" s="18" t="s">
        <v>26</v>
      </c>
      <c r="H239" s="18" t="s">
        <v>26</v>
      </c>
      <c r="I239" s="17">
        <v>0.99867300000000003</v>
      </c>
      <c r="J239" s="18" t="s">
        <v>23</v>
      </c>
      <c r="K239" s="17">
        <v>1.3267000000000001E-3</v>
      </c>
      <c r="L239" s="18" t="s">
        <v>22</v>
      </c>
      <c r="M239" s="18" t="s">
        <v>22</v>
      </c>
      <c r="N239" s="18" t="s">
        <v>22</v>
      </c>
      <c r="O239" s="19" t="s">
        <v>22</v>
      </c>
    </row>
    <row r="240" spans="1:15" x14ac:dyDescent="0.2">
      <c r="A240" s="15" t="s">
        <v>588</v>
      </c>
      <c r="B240" s="16" t="str">
        <f t="shared" si="3"/>
        <v>LOC_Os09g31506.1</v>
      </c>
      <c r="C240" s="17">
        <v>10919015808</v>
      </c>
      <c r="D240" s="18" t="s">
        <v>60</v>
      </c>
      <c r="E240" s="17">
        <v>19015808</v>
      </c>
      <c r="F240" s="17">
        <v>2992</v>
      </c>
      <c r="G240" s="18" t="s">
        <v>20</v>
      </c>
      <c r="H240" s="18" t="s">
        <v>21</v>
      </c>
      <c r="I240" s="17">
        <v>0.50668400000000002</v>
      </c>
      <c r="J240" s="18" t="s">
        <v>20</v>
      </c>
      <c r="K240" s="17">
        <v>0.49331599999999998</v>
      </c>
      <c r="L240" s="18" t="s">
        <v>22</v>
      </c>
      <c r="M240" s="18" t="s">
        <v>22</v>
      </c>
      <c r="N240" s="18" t="s">
        <v>22</v>
      </c>
      <c r="O240" s="19" t="s">
        <v>22</v>
      </c>
    </row>
    <row r="241" spans="1:15" x14ac:dyDescent="0.2">
      <c r="A241" s="15" t="s">
        <v>588</v>
      </c>
      <c r="B241" s="16" t="str">
        <f t="shared" si="3"/>
        <v>LOC_Os09g31506.1</v>
      </c>
      <c r="C241" s="17">
        <v>10919015812</v>
      </c>
      <c r="D241" s="18" t="s">
        <v>60</v>
      </c>
      <c r="E241" s="17">
        <v>19015812</v>
      </c>
      <c r="F241" s="17">
        <v>3014</v>
      </c>
      <c r="G241" s="18" t="s">
        <v>23</v>
      </c>
      <c r="H241" s="18" t="s">
        <v>23</v>
      </c>
      <c r="I241" s="17">
        <v>0.999668</v>
      </c>
      <c r="J241" s="18" t="s">
        <v>26</v>
      </c>
      <c r="K241" s="17">
        <v>3.3178500000000002E-4</v>
      </c>
      <c r="L241" s="18" t="s">
        <v>22</v>
      </c>
      <c r="M241" s="18" t="s">
        <v>22</v>
      </c>
      <c r="N241" s="18" t="s">
        <v>22</v>
      </c>
      <c r="O241" s="19" t="s">
        <v>22</v>
      </c>
    </row>
    <row r="242" spans="1:15" x14ac:dyDescent="0.2">
      <c r="A242" s="15" t="s">
        <v>589</v>
      </c>
      <c r="B242" s="16" t="str">
        <f t="shared" si="3"/>
        <v>LOC_Os09g33930.1</v>
      </c>
      <c r="C242" s="17">
        <v>10920027137</v>
      </c>
      <c r="D242" s="18" t="s">
        <v>60</v>
      </c>
      <c r="E242" s="17">
        <v>20027137</v>
      </c>
      <c r="F242" s="17">
        <v>3019</v>
      </c>
      <c r="G242" s="18" t="s">
        <v>21</v>
      </c>
      <c r="H242" s="18" t="s">
        <v>21</v>
      </c>
      <c r="I242" s="17">
        <v>0.98675100000000004</v>
      </c>
      <c r="J242" s="18" t="s">
        <v>20</v>
      </c>
      <c r="K242" s="17">
        <v>1.32494E-2</v>
      </c>
      <c r="L242" s="18" t="s">
        <v>22</v>
      </c>
      <c r="M242" s="18" t="s">
        <v>22</v>
      </c>
      <c r="N242" s="18" t="s">
        <v>22</v>
      </c>
      <c r="O242" s="19" t="s">
        <v>22</v>
      </c>
    </row>
    <row r="243" spans="1:15" x14ac:dyDescent="0.2">
      <c r="A243" s="15" t="s">
        <v>589</v>
      </c>
      <c r="B243" s="16" t="str">
        <f t="shared" si="3"/>
        <v>LOC_Os09g33930.1</v>
      </c>
      <c r="C243" s="17">
        <v>10920027140</v>
      </c>
      <c r="D243" s="18" t="s">
        <v>60</v>
      </c>
      <c r="E243" s="17">
        <v>20027140</v>
      </c>
      <c r="F243" s="17">
        <v>3021</v>
      </c>
      <c r="G243" s="18" t="s">
        <v>21</v>
      </c>
      <c r="H243" s="18" t="s">
        <v>21</v>
      </c>
      <c r="I243" s="17">
        <v>0.99884099999999998</v>
      </c>
      <c r="J243" s="18" t="s">
        <v>20</v>
      </c>
      <c r="K243" s="17">
        <v>1.1585600000000001E-3</v>
      </c>
      <c r="L243" s="18" t="s">
        <v>22</v>
      </c>
      <c r="M243" s="18" t="s">
        <v>22</v>
      </c>
      <c r="N243" s="18" t="s">
        <v>22</v>
      </c>
      <c r="O243" s="19" t="s">
        <v>22</v>
      </c>
    </row>
    <row r="244" spans="1:15" x14ac:dyDescent="0.2">
      <c r="A244" s="15" t="s">
        <v>589</v>
      </c>
      <c r="B244" s="16" t="str">
        <f t="shared" si="3"/>
        <v>LOC_Os09g33930.1</v>
      </c>
      <c r="C244" s="17">
        <v>10920027147</v>
      </c>
      <c r="D244" s="18" t="s">
        <v>60</v>
      </c>
      <c r="E244" s="17">
        <v>20027147</v>
      </c>
      <c r="F244" s="17">
        <v>3019</v>
      </c>
      <c r="G244" s="18" t="s">
        <v>21</v>
      </c>
      <c r="H244" s="18" t="s">
        <v>21</v>
      </c>
      <c r="I244" s="17">
        <v>0.99850899999999998</v>
      </c>
      <c r="J244" s="18" t="s">
        <v>20</v>
      </c>
      <c r="K244" s="17">
        <v>1.4905599999999999E-3</v>
      </c>
      <c r="L244" s="18" t="s">
        <v>22</v>
      </c>
      <c r="M244" s="18" t="s">
        <v>22</v>
      </c>
      <c r="N244" s="18" t="s">
        <v>22</v>
      </c>
      <c r="O244" s="19" t="s">
        <v>22</v>
      </c>
    </row>
    <row r="245" spans="1:15" x14ac:dyDescent="0.2">
      <c r="A245" s="15" t="s">
        <v>590</v>
      </c>
      <c r="B245" s="16" t="str">
        <f t="shared" si="3"/>
        <v>LOC_Os09g33930.2</v>
      </c>
      <c r="C245" s="17">
        <v>10920027137</v>
      </c>
      <c r="D245" s="18" t="s">
        <v>60</v>
      </c>
      <c r="E245" s="17">
        <v>20027137</v>
      </c>
      <c r="F245" s="17">
        <v>3019</v>
      </c>
      <c r="G245" s="18" t="s">
        <v>21</v>
      </c>
      <c r="H245" s="18" t="s">
        <v>21</v>
      </c>
      <c r="I245" s="17">
        <v>0.98675100000000004</v>
      </c>
      <c r="J245" s="18" t="s">
        <v>20</v>
      </c>
      <c r="K245" s="17">
        <v>1.32494E-2</v>
      </c>
      <c r="L245" s="18" t="s">
        <v>22</v>
      </c>
      <c r="M245" s="18" t="s">
        <v>22</v>
      </c>
      <c r="N245" s="18" t="s">
        <v>22</v>
      </c>
      <c r="O245" s="19" t="s">
        <v>22</v>
      </c>
    </row>
    <row r="246" spans="1:15" x14ac:dyDescent="0.2">
      <c r="A246" s="15" t="s">
        <v>590</v>
      </c>
      <c r="B246" s="16" t="str">
        <f t="shared" si="3"/>
        <v>LOC_Os09g33930.2</v>
      </c>
      <c r="C246" s="17">
        <v>10920027140</v>
      </c>
      <c r="D246" s="18" t="s">
        <v>60</v>
      </c>
      <c r="E246" s="17">
        <v>20027140</v>
      </c>
      <c r="F246" s="17">
        <v>3021</v>
      </c>
      <c r="G246" s="18" t="s">
        <v>21</v>
      </c>
      <c r="H246" s="18" t="s">
        <v>21</v>
      </c>
      <c r="I246" s="17">
        <v>0.99884099999999998</v>
      </c>
      <c r="J246" s="18" t="s">
        <v>20</v>
      </c>
      <c r="K246" s="17">
        <v>1.1585600000000001E-3</v>
      </c>
      <c r="L246" s="18" t="s">
        <v>22</v>
      </c>
      <c r="M246" s="18" t="s">
        <v>22</v>
      </c>
      <c r="N246" s="18" t="s">
        <v>22</v>
      </c>
      <c r="O246" s="19" t="s">
        <v>22</v>
      </c>
    </row>
    <row r="247" spans="1:15" x14ac:dyDescent="0.2">
      <c r="A247" s="15" t="s">
        <v>590</v>
      </c>
      <c r="B247" s="16" t="str">
        <f t="shared" si="3"/>
        <v>LOC_Os09g33930.2</v>
      </c>
      <c r="C247" s="17">
        <v>10920027147</v>
      </c>
      <c r="D247" s="18" t="s">
        <v>60</v>
      </c>
      <c r="E247" s="17">
        <v>20027147</v>
      </c>
      <c r="F247" s="17">
        <v>3019</v>
      </c>
      <c r="G247" s="18" t="s">
        <v>21</v>
      </c>
      <c r="H247" s="18" t="s">
        <v>21</v>
      </c>
      <c r="I247" s="17">
        <v>0.99850899999999998</v>
      </c>
      <c r="J247" s="18" t="s">
        <v>20</v>
      </c>
      <c r="K247" s="17">
        <v>1.4905599999999999E-3</v>
      </c>
      <c r="L247" s="18" t="s">
        <v>22</v>
      </c>
      <c r="M247" s="18" t="s">
        <v>22</v>
      </c>
      <c r="N247" s="18" t="s">
        <v>22</v>
      </c>
      <c r="O247" s="19" t="s">
        <v>22</v>
      </c>
    </row>
    <row r="248" spans="1:15" x14ac:dyDescent="0.2">
      <c r="A248" s="15" t="s">
        <v>591</v>
      </c>
      <c r="B248" s="16" t="str">
        <f t="shared" si="3"/>
        <v>LOC_Os09g33930.3</v>
      </c>
      <c r="C248" s="17">
        <v>10920027137</v>
      </c>
      <c r="D248" s="18" t="s">
        <v>60</v>
      </c>
      <c r="E248" s="17">
        <v>20027137</v>
      </c>
      <c r="F248" s="17">
        <v>3019</v>
      </c>
      <c r="G248" s="18" t="s">
        <v>21</v>
      </c>
      <c r="H248" s="18" t="s">
        <v>21</v>
      </c>
      <c r="I248" s="17">
        <v>0.98675100000000004</v>
      </c>
      <c r="J248" s="18" t="s">
        <v>20</v>
      </c>
      <c r="K248" s="17">
        <v>1.32494E-2</v>
      </c>
      <c r="L248" s="18" t="s">
        <v>22</v>
      </c>
      <c r="M248" s="18" t="s">
        <v>22</v>
      </c>
      <c r="N248" s="18" t="s">
        <v>22</v>
      </c>
      <c r="O248" s="19" t="s">
        <v>22</v>
      </c>
    </row>
    <row r="249" spans="1:15" x14ac:dyDescent="0.2">
      <c r="A249" s="15" t="s">
        <v>591</v>
      </c>
      <c r="B249" s="16" t="str">
        <f t="shared" si="3"/>
        <v>LOC_Os09g33930.3</v>
      </c>
      <c r="C249" s="17">
        <v>10920027140</v>
      </c>
      <c r="D249" s="18" t="s">
        <v>60</v>
      </c>
      <c r="E249" s="17">
        <v>20027140</v>
      </c>
      <c r="F249" s="17">
        <v>3021</v>
      </c>
      <c r="G249" s="18" t="s">
        <v>21</v>
      </c>
      <c r="H249" s="18" t="s">
        <v>21</v>
      </c>
      <c r="I249" s="17">
        <v>0.99884099999999998</v>
      </c>
      <c r="J249" s="18" t="s">
        <v>20</v>
      </c>
      <c r="K249" s="17">
        <v>1.1585600000000001E-3</v>
      </c>
      <c r="L249" s="18" t="s">
        <v>22</v>
      </c>
      <c r="M249" s="18" t="s">
        <v>22</v>
      </c>
      <c r="N249" s="18" t="s">
        <v>22</v>
      </c>
      <c r="O249" s="19" t="s">
        <v>22</v>
      </c>
    </row>
    <row r="250" spans="1:15" x14ac:dyDescent="0.2">
      <c r="A250" s="15" t="s">
        <v>591</v>
      </c>
      <c r="B250" s="16" t="str">
        <f t="shared" si="3"/>
        <v>LOC_Os09g33930.3</v>
      </c>
      <c r="C250" s="17">
        <v>10920027147</v>
      </c>
      <c r="D250" s="18" t="s">
        <v>60</v>
      </c>
      <c r="E250" s="17">
        <v>20027147</v>
      </c>
      <c r="F250" s="17">
        <v>3019</v>
      </c>
      <c r="G250" s="18" t="s">
        <v>21</v>
      </c>
      <c r="H250" s="18" t="s">
        <v>21</v>
      </c>
      <c r="I250" s="17">
        <v>0.99850899999999998</v>
      </c>
      <c r="J250" s="18" t="s">
        <v>20</v>
      </c>
      <c r="K250" s="17">
        <v>1.4905599999999999E-3</v>
      </c>
      <c r="L250" s="18" t="s">
        <v>22</v>
      </c>
      <c r="M250" s="18" t="s">
        <v>22</v>
      </c>
      <c r="N250" s="18" t="s">
        <v>22</v>
      </c>
      <c r="O250" s="19" t="s">
        <v>22</v>
      </c>
    </row>
    <row r="251" spans="1:15" x14ac:dyDescent="0.2">
      <c r="A251" s="15" t="s">
        <v>592</v>
      </c>
      <c r="B251" s="16" t="str">
        <f t="shared" si="3"/>
        <v>LOC_Os09g33930.4</v>
      </c>
      <c r="C251" s="17">
        <v>10920027137</v>
      </c>
      <c r="D251" s="18" t="s">
        <v>60</v>
      </c>
      <c r="E251" s="17">
        <v>20027137</v>
      </c>
      <c r="F251" s="17">
        <v>3019</v>
      </c>
      <c r="G251" s="18" t="s">
        <v>21</v>
      </c>
      <c r="H251" s="18" t="s">
        <v>21</v>
      </c>
      <c r="I251" s="17">
        <v>0.98675100000000004</v>
      </c>
      <c r="J251" s="18" t="s">
        <v>20</v>
      </c>
      <c r="K251" s="17">
        <v>1.32494E-2</v>
      </c>
      <c r="L251" s="18" t="s">
        <v>22</v>
      </c>
      <c r="M251" s="18" t="s">
        <v>22</v>
      </c>
      <c r="N251" s="18" t="s">
        <v>22</v>
      </c>
      <c r="O251" s="19" t="s">
        <v>22</v>
      </c>
    </row>
    <row r="252" spans="1:15" x14ac:dyDescent="0.2">
      <c r="A252" s="15" t="s">
        <v>592</v>
      </c>
      <c r="B252" s="16" t="str">
        <f t="shared" si="3"/>
        <v>LOC_Os09g33930.4</v>
      </c>
      <c r="C252" s="17">
        <v>10920027140</v>
      </c>
      <c r="D252" s="18" t="s">
        <v>60</v>
      </c>
      <c r="E252" s="17">
        <v>20027140</v>
      </c>
      <c r="F252" s="17">
        <v>3021</v>
      </c>
      <c r="G252" s="18" t="s">
        <v>21</v>
      </c>
      <c r="H252" s="18" t="s">
        <v>21</v>
      </c>
      <c r="I252" s="17">
        <v>0.99884099999999998</v>
      </c>
      <c r="J252" s="18" t="s">
        <v>20</v>
      </c>
      <c r="K252" s="17">
        <v>1.1585600000000001E-3</v>
      </c>
      <c r="L252" s="18" t="s">
        <v>22</v>
      </c>
      <c r="M252" s="18" t="s">
        <v>22</v>
      </c>
      <c r="N252" s="18" t="s">
        <v>22</v>
      </c>
      <c r="O252" s="19" t="s">
        <v>22</v>
      </c>
    </row>
    <row r="253" spans="1:15" x14ac:dyDescent="0.2">
      <c r="A253" s="15" t="s">
        <v>592</v>
      </c>
      <c r="B253" s="16" t="str">
        <f t="shared" si="3"/>
        <v>LOC_Os09g33930.4</v>
      </c>
      <c r="C253" s="17">
        <v>10920027147</v>
      </c>
      <c r="D253" s="18" t="s">
        <v>60</v>
      </c>
      <c r="E253" s="17">
        <v>20027147</v>
      </c>
      <c r="F253" s="17">
        <v>3019</v>
      </c>
      <c r="G253" s="18" t="s">
        <v>21</v>
      </c>
      <c r="H253" s="18" t="s">
        <v>21</v>
      </c>
      <c r="I253" s="17">
        <v>0.99850899999999998</v>
      </c>
      <c r="J253" s="18" t="s">
        <v>20</v>
      </c>
      <c r="K253" s="17">
        <v>1.4905599999999999E-3</v>
      </c>
      <c r="L253" s="18" t="s">
        <v>22</v>
      </c>
      <c r="M253" s="18" t="s">
        <v>22</v>
      </c>
      <c r="N253" s="18" t="s">
        <v>22</v>
      </c>
      <c r="O253" s="19" t="s">
        <v>22</v>
      </c>
    </row>
    <row r="254" spans="1:15" x14ac:dyDescent="0.2">
      <c r="A254" s="15" t="s">
        <v>593</v>
      </c>
      <c r="B254" s="16" t="str">
        <f t="shared" si="3"/>
        <v>LOC_Os09g33930.5</v>
      </c>
      <c r="C254" s="17">
        <v>10920027137</v>
      </c>
      <c r="D254" s="18" t="s">
        <v>60</v>
      </c>
      <c r="E254" s="17">
        <v>20027137</v>
      </c>
      <c r="F254" s="17">
        <v>3019</v>
      </c>
      <c r="G254" s="18" t="s">
        <v>21</v>
      </c>
      <c r="H254" s="18" t="s">
        <v>21</v>
      </c>
      <c r="I254" s="17">
        <v>0.98675100000000004</v>
      </c>
      <c r="J254" s="18" t="s">
        <v>20</v>
      </c>
      <c r="K254" s="17">
        <v>1.32494E-2</v>
      </c>
      <c r="L254" s="18" t="s">
        <v>22</v>
      </c>
      <c r="M254" s="18" t="s">
        <v>22</v>
      </c>
      <c r="N254" s="18" t="s">
        <v>22</v>
      </c>
      <c r="O254" s="19" t="s">
        <v>22</v>
      </c>
    </row>
    <row r="255" spans="1:15" x14ac:dyDescent="0.2">
      <c r="A255" s="15" t="s">
        <v>593</v>
      </c>
      <c r="B255" s="16" t="str">
        <f t="shared" si="3"/>
        <v>LOC_Os09g33930.5</v>
      </c>
      <c r="C255" s="17">
        <v>10920027140</v>
      </c>
      <c r="D255" s="18" t="s">
        <v>60</v>
      </c>
      <c r="E255" s="17">
        <v>20027140</v>
      </c>
      <c r="F255" s="17">
        <v>3021</v>
      </c>
      <c r="G255" s="18" t="s">
        <v>21</v>
      </c>
      <c r="H255" s="18" t="s">
        <v>21</v>
      </c>
      <c r="I255" s="17">
        <v>0.99884099999999998</v>
      </c>
      <c r="J255" s="18" t="s">
        <v>20</v>
      </c>
      <c r="K255" s="17">
        <v>1.1585600000000001E-3</v>
      </c>
      <c r="L255" s="18" t="s">
        <v>22</v>
      </c>
      <c r="M255" s="18" t="s">
        <v>22</v>
      </c>
      <c r="N255" s="18" t="s">
        <v>22</v>
      </c>
      <c r="O255" s="19" t="s">
        <v>22</v>
      </c>
    </row>
    <row r="256" spans="1:15" x14ac:dyDescent="0.2">
      <c r="A256" s="15" t="s">
        <v>593</v>
      </c>
      <c r="B256" s="16" t="str">
        <f t="shared" si="3"/>
        <v>LOC_Os09g33930.5</v>
      </c>
      <c r="C256" s="17">
        <v>10920027147</v>
      </c>
      <c r="D256" s="18" t="s">
        <v>60</v>
      </c>
      <c r="E256" s="17">
        <v>20027147</v>
      </c>
      <c r="F256" s="17">
        <v>3019</v>
      </c>
      <c r="G256" s="18" t="s">
        <v>21</v>
      </c>
      <c r="H256" s="18" t="s">
        <v>21</v>
      </c>
      <c r="I256" s="17">
        <v>0.99850899999999998</v>
      </c>
      <c r="J256" s="18" t="s">
        <v>20</v>
      </c>
      <c r="K256" s="17">
        <v>1.4905599999999999E-3</v>
      </c>
      <c r="L256" s="18" t="s">
        <v>22</v>
      </c>
      <c r="M256" s="18" t="s">
        <v>22</v>
      </c>
      <c r="N256" s="18" t="s">
        <v>22</v>
      </c>
      <c r="O256" s="19" t="s">
        <v>22</v>
      </c>
    </row>
    <row r="257" spans="1:15" x14ac:dyDescent="0.2">
      <c r="A257" s="15" t="s">
        <v>594</v>
      </c>
      <c r="B257" s="16" t="str">
        <f t="shared" si="3"/>
        <v>LOC_Os09g34250.1</v>
      </c>
      <c r="C257" s="17">
        <v>10920224020</v>
      </c>
      <c r="D257" s="18" t="s">
        <v>60</v>
      </c>
      <c r="E257" s="17">
        <v>20224020</v>
      </c>
      <c r="F257" s="17">
        <v>2798</v>
      </c>
      <c r="G257" s="18" t="s">
        <v>21</v>
      </c>
      <c r="H257" s="18" t="s">
        <v>21</v>
      </c>
      <c r="I257" s="17">
        <v>0.95371700000000004</v>
      </c>
      <c r="J257" s="18" t="s">
        <v>20</v>
      </c>
      <c r="K257" s="17">
        <v>4.5747000000000003E-2</v>
      </c>
      <c r="L257" s="18" t="s">
        <v>26</v>
      </c>
      <c r="M257" s="17">
        <v>3.5739799999999998E-4</v>
      </c>
      <c r="N257" s="18" t="s">
        <v>23</v>
      </c>
      <c r="O257" s="20">
        <v>1.7869899999999999E-4</v>
      </c>
    </row>
    <row r="258" spans="1:15" x14ac:dyDescent="0.2">
      <c r="A258" s="15" t="s">
        <v>594</v>
      </c>
      <c r="B258" s="16" t="str">
        <f t="shared" si="3"/>
        <v>LOC_Os09g34250.1</v>
      </c>
      <c r="C258" s="17">
        <v>10920224021</v>
      </c>
      <c r="D258" s="18" t="s">
        <v>60</v>
      </c>
      <c r="E258" s="17">
        <v>20224021</v>
      </c>
      <c r="F258" s="17">
        <v>2802</v>
      </c>
      <c r="G258" s="18" t="s">
        <v>20</v>
      </c>
      <c r="H258" s="18" t="s">
        <v>20</v>
      </c>
      <c r="I258" s="17">
        <v>0.99875100000000006</v>
      </c>
      <c r="J258" s="18" t="s">
        <v>26</v>
      </c>
      <c r="K258" s="17">
        <v>1.2491100000000001E-3</v>
      </c>
      <c r="L258" s="18" t="s">
        <v>22</v>
      </c>
      <c r="M258" s="18" t="s">
        <v>22</v>
      </c>
      <c r="N258" s="18" t="s">
        <v>22</v>
      </c>
      <c r="O258" s="19" t="s">
        <v>22</v>
      </c>
    </row>
    <row r="259" spans="1:15" x14ac:dyDescent="0.2">
      <c r="A259" s="15" t="s">
        <v>594</v>
      </c>
      <c r="B259" s="16" t="str">
        <f t="shared" ref="B259:B322" si="4">SUBSTITUTE(A259,LEFT(A259,FIND(":",A259)+1),"")</f>
        <v>LOC_Os09g34250.1</v>
      </c>
      <c r="C259" s="17">
        <v>10920224022</v>
      </c>
      <c r="D259" s="18" t="s">
        <v>60</v>
      </c>
      <c r="E259" s="17">
        <v>20224022</v>
      </c>
      <c r="F259" s="17">
        <v>2798</v>
      </c>
      <c r="G259" s="18" t="s">
        <v>21</v>
      </c>
      <c r="H259" s="18" t="s">
        <v>21</v>
      </c>
      <c r="I259" s="17">
        <v>0.93852800000000003</v>
      </c>
      <c r="J259" s="18" t="s">
        <v>20</v>
      </c>
      <c r="K259" s="17">
        <v>6.1472499999999999E-2</v>
      </c>
      <c r="L259" s="18" t="s">
        <v>22</v>
      </c>
      <c r="M259" s="18" t="s">
        <v>22</v>
      </c>
      <c r="N259" s="18" t="s">
        <v>22</v>
      </c>
      <c r="O259" s="19" t="s">
        <v>22</v>
      </c>
    </row>
    <row r="260" spans="1:15" x14ac:dyDescent="0.2">
      <c r="A260" s="15" t="s">
        <v>594</v>
      </c>
      <c r="B260" s="16" t="str">
        <f t="shared" si="4"/>
        <v>LOC_Os09g34250.1</v>
      </c>
      <c r="C260" s="17">
        <v>10920224023</v>
      </c>
      <c r="D260" s="18" t="s">
        <v>60</v>
      </c>
      <c r="E260" s="17">
        <v>20224023</v>
      </c>
      <c r="F260" s="17">
        <v>2801</v>
      </c>
      <c r="G260" s="18" t="s">
        <v>21</v>
      </c>
      <c r="H260" s="18" t="s">
        <v>21</v>
      </c>
      <c r="I260" s="17">
        <v>0.99892899999999996</v>
      </c>
      <c r="J260" s="18" t="s">
        <v>20</v>
      </c>
      <c r="K260" s="17">
        <v>1.07105E-3</v>
      </c>
      <c r="L260" s="18" t="s">
        <v>22</v>
      </c>
      <c r="M260" s="18" t="s">
        <v>22</v>
      </c>
      <c r="N260" s="18" t="s">
        <v>22</v>
      </c>
      <c r="O260" s="19" t="s">
        <v>22</v>
      </c>
    </row>
    <row r="261" spans="1:15" x14ac:dyDescent="0.2">
      <c r="A261" s="15" t="s">
        <v>594</v>
      </c>
      <c r="B261" s="16" t="str">
        <f t="shared" si="4"/>
        <v>LOC_Os09g34250.1</v>
      </c>
      <c r="C261" s="17">
        <v>10920224030</v>
      </c>
      <c r="D261" s="18" t="s">
        <v>60</v>
      </c>
      <c r="E261" s="17">
        <v>20224030</v>
      </c>
      <c r="F261" s="17">
        <v>2805</v>
      </c>
      <c r="G261" s="18" t="s">
        <v>21</v>
      </c>
      <c r="H261" s="18" t="s">
        <v>21</v>
      </c>
      <c r="I261" s="17">
        <v>0.997861</v>
      </c>
      <c r="J261" s="18" t="s">
        <v>20</v>
      </c>
      <c r="K261" s="17">
        <v>2.13904E-3</v>
      </c>
      <c r="L261" s="18" t="s">
        <v>22</v>
      </c>
      <c r="M261" s="18" t="s">
        <v>22</v>
      </c>
      <c r="N261" s="18" t="s">
        <v>22</v>
      </c>
      <c r="O261" s="19" t="s">
        <v>22</v>
      </c>
    </row>
    <row r="262" spans="1:15" x14ac:dyDescent="0.2">
      <c r="A262" s="15" t="s">
        <v>594</v>
      </c>
      <c r="B262" s="16" t="str">
        <f t="shared" si="4"/>
        <v>LOC_Os09g34250.1</v>
      </c>
      <c r="C262" s="17">
        <v>10920224034</v>
      </c>
      <c r="D262" s="18" t="s">
        <v>60</v>
      </c>
      <c r="E262" s="17">
        <v>20224034</v>
      </c>
      <c r="F262" s="17">
        <v>2804</v>
      </c>
      <c r="G262" s="18" t="s">
        <v>23</v>
      </c>
      <c r="H262" s="18" t="s">
        <v>23</v>
      </c>
      <c r="I262" s="17">
        <v>0.99964299999999995</v>
      </c>
      <c r="J262" s="18" t="s">
        <v>26</v>
      </c>
      <c r="K262" s="17">
        <v>3.5663300000000003E-4</v>
      </c>
      <c r="L262" s="18" t="s">
        <v>22</v>
      </c>
      <c r="M262" s="18" t="s">
        <v>22</v>
      </c>
      <c r="N262" s="18" t="s">
        <v>22</v>
      </c>
      <c r="O262" s="19" t="s">
        <v>22</v>
      </c>
    </row>
    <row r="263" spans="1:15" x14ac:dyDescent="0.2">
      <c r="A263" s="15" t="s">
        <v>595</v>
      </c>
      <c r="B263" s="16" t="str">
        <f t="shared" si="4"/>
        <v>LOC_Os09g36320.1</v>
      </c>
      <c r="C263" s="17">
        <v>10920962246</v>
      </c>
      <c r="D263" s="18" t="s">
        <v>60</v>
      </c>
      <c r="E263" s="17">
        <v>20962246</v>
      </c>
      <c r="F263" s="17">
        <v>2981</v>
      </c>
      <c r="G263" s="18" t="s">
        <v>26</v>
      </c>
      <c r="H263" s="18" t="s">
        <v>26</v>
      </c>
      <c r="I263" s="17">
        <v>0.99966500000000003</v>
      </c>
      <c r="J263" s="18" t="s">
        <v>23</v>
      </c>
      <c r="K263" s="17">
        <v>3.3545800000000001E-4</v>
      </c>
      <c r="L263" s="18" t="s">
        <v>22</v>
      </c>
      <c r="M263" s="18" t="s">
        <v>22</v>
      </c>
      <c r="N263" s="18" t="s">
        <v>22</v>
      </c>
      <c r="O263" s="19" t="s">
        <v>22</v>
      </c>
    </row>
    <row r="264" spans="1:15" x14ac:dyDescent="0.2">
      <c r="A264" s="15" t="s">
        <v>595</v>
      </c>
      <c r="B264" s="16" t="str">
        <f t="shared" si="4"/>
        <v>LOC_Os09g36320.1</v>
      </c>
      <c r="C264" s="17">
        <v>10920962253</v>
      </c>
      <c r="D264" s="18" t="s">
        <v>60</v>
      </c>
      <c r="E264" s="17">
        <v>20962253</v>
      </c>
      <c r="F264" s="17">
        <v>2862</v>
      </c>
      <c r="G264" s="18" t="s">
        <v>23</v>
      </c>
      <c r="H264" s="18" t="s">
        <v>23</v>
      </c>
      <c r="I264" s="17">
        <v>0.62910600000000005</v>
      </c>
      <c r="J264" s="18" t="s">
        <v>26</v>
      </c>
      <c r="K264" s="17">
        <v>0.370894</v>
      </c>
      <c r="L264" s="18" t="s">
        <v>22</v>
      </c>
      <c r="M264" s="18" t="s">
        <v>22</v>
      </c>
      <c r="N264" s="18" t="s">
        <v>22</v>
      </c>
      <c r="O264" s="19" t="s">
        <v>22</v>
      </c>
    </row>
    <row r="265" spans="1:15" x14ac:dyDescent="0.2">
      <c r="A265" s="15" t="s">
        <v>595</v>
      </c>
      <c r="B265" s="16" t="str">
        <f t="shared" si="4"/>
        <v>LOC_Os09g36320.1</v>
      </c>
      <c r="C265" s="17">
        <v>10920962254</v>
      </c>
      <c r="D265" s="18" t="s">
        <v>60</v>
      </c>
      <c r="E265" s="17">
        <v>20962254</v>
      </c>
      <c r="F265" s="17">
        <v>2862</v>
      </c>
      <c r="G265" s="18" t="s">
        <v>23</v>
      </c>
      <c r="H265" s="18" t="s">
        <v>23</v>
      </c>
      <c r="I265" s="17">
        <v>0.63067799999999996</v>
      </c>
      <c r="J265" s="18" t="s">
        <v>26</v>
      </c>
      <c r="K265" s="17">
        <v>0.36932199999999998</v>
      </c>
      <c r="L265" s="18" t="s">
        <v>22</v>
      </c>
      <c r="M265" s="18" t="s">
        <v>22</v>
      </c>
      <c r="N265" s="18" t="s">
        <v>22</v>
      </c>
      <c r="O265" s="19" t="s">
        <v>22</v>
      </c>
    </row>
    <row r="266" spans="1:15" x14ac:dyDescent="0.2">
      <c r="A266" s="15" t="s">
        <v>595</v>
      </c>
      <c r="B266" s="16" t="str">
        <f t="shared" si="4"/>
        <v>LOC_Os09g36320.1</v>
      </c>
      <c r="C266" s="17">
        <v>10920962256</v>
      </c>
      <c r="D266" s="18" t="s">
        <v>60</v>
      </c>
      <c r="E266" s="17">
        <v>20962256</v>
      </c>
      <c r="F266" s="17">
        <v>2931</v>
      </c>
      <c r="G266" s="18" t="s">
        <v>26</v>
      </c>
      <c r="H266" s="18" t="s">
        <v>26</v>
      </c>
      <c r="I266" s="17">
        <v>0.92732899999999996</v>
      </c>
      <c r="J266" s="18" t="s">
        <v>23</v>
      </c>
      <c r="K266" s="17">
        <v>7.2671399999999997E-2</v>
      </c>
      <c r="L266" s="18" t="s">
        <v>22</v>
      </c>
      <c r="M266" s="18" t="s">
        <v>22</v>
      </c>
      <c r="N266" s="18" t="s">
        <v>22</v>
      </c>
      <c r="O266" s="19" t="s">
        <v>22</v>
      </c>
    </row>
    <row r="267" spans="1:15" x14ac:dyDescent="0.2">
      <c r="A267" s="15" t="s">
        <v>595</v>
      </c>
      <c r="B267" s="16" t="str">
        <f t="shared" si="4"/>
        <v>LOC_Os09g36320.1</v>
      </c>
      <c r="C267" s="17">
        <v>10920962261</v>
      </c>
      <c r="D267" s="18" t="s">
        <v>60</v>
      </c>
      <c r="E267" s="17">
        <v>20962261</v>
      </c>
      <c r="F267" s="17">
        <v>2980</v>
      </c>
      <c r="G267" s="18" t="s">
        <v>23</v>
      </c>
      <c r="H267" s="18" t="s">
        <v>23</v>
      </c>
      <c r="I267" s="17">
        <v>0.99932900000000002</v>
      </c>
      <c r="J267" s="18" t="s">
        <v>26</v>
      </c>
      <c r="K267" s="17">
        <v>3.3556999999999999E-4</v>
      </c>
      <c r="L267" s="18" t="s">
        <v>20</v>
      </c>
      <c r="M267" s="17">
        <v>3.3556999999999999E-4</v>
      </c>
      <c r="N267" s="18" t="s">
        <v>22</v>
      </c>
      <c r="O267" s="19" t="s">
        <v>22</v>
      </c>
    </row>
    <row r="268" spans="1:15" x14ac:dyDescent="0.2">
      <c r="A268" s="15" t="s">
        <v>595</v>
      </c>
      <c r="B268" s="16" t="str">
        <f t="shared" si="4"/>
        <v>LOC_Os09g36320.1</v>
      </c>
      <c r="C268" s="17">
        <v>10920962263</v>
      </c>
      <c r="D268" s="18" t="s">
        <v>60</v>
      </c>
      <c r="E268" s="17">
        <v>20962263</v>
      </c>
      <c r="F268" s="17">
        <v>2912</v>
      </c>
      <c r="G268" s="18" t="s">
        <v>23</v>
      </c>
      <c r="H268" s="18" t="s">
        <v>23</v>
      </c>
      <c r="I268" s="17">
        <v>0.61933400000000005</v>
      </c>
      <c r="J268" s="18" t="s">
        <v>26</v>
      </c>
      <c r="K268" s="17">
        <v>0.380666</v>
      </c>
      <c r="L268" s="18" t="s">
        <v>22</v>
      </c>
      <c r="M268" s="18" t="s">
        <v>22</v>
      </c>
      <c r="N268" s="18" t="s">
        <v>22</v>
      </c>
      <c r="O268" s="19" t="s">
        <v>22</v>
      </c>
    </row>
    <row r="269" spans="1:15" x14ac:dyDescent="0.2">
      <c r="A269" s="15" t="s">
        <v>596</v>
      </c>
      <c r="B269" s="16" t="str">
        <f t="shared" si="4"/>
        <v>LOC_Os09g37020.1</v>
      </c>
      <c r="C269" s="17">
        <v>10921354922</v>
      </c>
      <c r="D269" s="18" t="s">
        <v>60</v>
      </c>
      <c r="E269" s="17">
        <v>21354922</v>
      </c>
      <c r="F269" s="17">
        <v>3019</v>
      </c>
      <c r="G269" s="18" t="s">
        <v>20</v>
      </c>
      <c r="H269" s="18" t="s">
        <v>20</v>
      </c>
      <c r="I269" s="17">
        <v>0.99950300000000003</v>
      </c>
      <c r="J269" s="18" t="s">
        <v>21</v>
      </c>
      <c r="K269" s="17">
        <v>4.9685300000000001E-4</v>
      </c>
      <c r="L269" s="18" t="s">
        <v>22</v>
      </c>
      <c r="M269" s="18" t="s">
        <v>22</v>
      </c>
      <c r="N269" s="18" t="s">
        <v>22</v>
      </c>
      <c r="O269" s="19" t="s">
        <v>22</v>
      </c>
    </row>
    <row r="270" spans="1:15" x14ac:dyDescent="0.2">
      <c r="A270" s="15" t="s">
        <v>596</v>
      </c>
      <c r="B270" s="16" t="str">
        <f t="shared" si="4"/>
        <v>LOC_Os09g37020.1</v>
      </c>
      <c r="C270" s="17">
        <v>10921354923</v>
      </c>
      <c r="D270" s="18" t="s">
        <v>60</v>
      </c>
      <c r="E270" s="17">
        <v>21354923</v>
      </c>
      <c r="F270" s="17">
        <v>3019</v>
      </c>
      <c r="G270" s="18" t="s">
        <v>23</v>
      </c>
      <c r="H270" s="18" t="s">
        <v>23</v>
      </c>
      <c r="I270" s="17">
        <v>0.99950300000000003</v>
      </c>
      <c r="J270" s="18" t="s">
        <v>26</v>
      </c>
      <c r="K270" s="17">
        <v>4.9685300000000001E-4</v>
      </c>
      <c r="L270" s="18" t="s">
        <v>22</v>
      </c>
      <c r="M270" s="18" t="s">
        <v>22</v>
      </c>
      <c r="N270" s="18" t="s">
        <v>22</v>
      </c>
      <c r="O270" s="19" t="s">
        <v>22</v>
      </c>
    </row>
    <row r="271" spans="1:15" x14ac:dyDescent="0.2">
      <c r="A271" s="15" t="s">
        <v>596</v>
      </c>
      <c r="B271" s="16" t="str">
        <f t="shared" si="4"/>
        <v>LOC_Os09g37020.1</v>
      </c>
      <c r="C271" s="17">
        <v>10921354925</v>
      </c>
      <c r="D271" s="18" t="s">
        <v>60</v>
      </c>
      <c r="E271" s="17">
        <v>21354925</v>
      </c>
      <c r="F271" s="17">
        <v>2993</v>
      </c>
      <c r="G271" s="18" t="s">
        <v>23</v>
      </c>
      <c r="H271" s="18" t="s">
        <v>23</v>
      </c>
      <c r="I271" s="17">
        <v>0.57534200000000002</v>
      </c>
      <c r="J271" s="18" t="s">
        <v>20</v>
      </c>
      <c r="K271" s="17">
        <v>0.42465799999999998</v>
      </c>
      <c r="L271" s="18" t="s">
        <v>22</v>
      </c>
      <c r="M271" s="18" t="s">
        <v>22</v>
      </c>
      <c r="N271" s="18" t="s">
        <v>22</v>
      </c>
      <c r="O271" s="19" t="s">
        <v>22</v>
      </c>
    </row>
    <row r="272" spans="1:15" x14ac:dyDescent="0.2">
      <c r="A272" s="15" t="s">
        <v>596</v>
      </c>
      <c r="B272" s="16" t="str">
        <f t="shared" si="4"/>
        <v>LOC_Os09g37020.1</v>
      </c>
      <c r="C272" s="17">
        <v>10921354927</v>
      </c>
      <c r="D272" s="18" t="s">
        <v>60</v>
      </c>
      <c r="E272" s="17">
        <v>21354927</v>
      </c>
      <c r="F272" s="17">
        <v>3020</v>
      </c>
      <c r="G272" s="18" t="s">
        <v>21</v>
      </c>
      <c r="H272" s="18" t="s">
        <v>21</v>
      </c>
      <c r="I272" s="17">
        <v>0.99884099999999998</v>
      </c>
      <c r="J272" s="18" t="s">
        <v>20</v>
      </c>
      <c r="K272" s="17">
        <v>1.15894E-3</v>
      </c>
      <c r="L272" s="18" t="s">
        <v>22</v>
      </c>
      <c r="M272" s="18" t="s">
        <v>22</v>
      </c>
      <c r="N272" s="18" t="s">
        <v>22</v>
      </c>
      <c r="O272" s="19" t="s">
        <v>22</v>
      </c>
    </row>
    <row r="273" spans="1:15" x14ac:dyDescent="0.2">
      <c r="A273" s="15" t="s">
        <v>596</v>
      </c>
      <c r="B273" s="16" t="str">
        <f t="shared" si="4"/>
        <v>LOC_Os09g37020.1</v>
      </c>
      <c r="C273" s="17">
        <v>10921354935</v>
      </c>
      <c r="D273" s="18" t="s">
        <v>60</v>
      </c>
      <c r="E273" s="17">
        <v>21354935</v>
      </c>
      <c r="F273" s="17">
        <v>3021</v>
      </c>
      <c r="G273" s="18" t="s">
        <v>23</v>
      </c>
      <c r="H273" s="18" t="s">
        <v>23</v>
      </c>
      <c r="I273" s="17">
        <v>0.99884099999999998</v>
      </c>
      <c r="J273" s="18" t="s">
        <v>26</v>
      </c>
      <c r="K273" s="17">
        <v>1.1585600000000001E-3</v>
      </c>
      <c r="L273" s="18" t="s">
        <v>22</v>
      </c>
      <c r="M273" s="18" t="s">
        <v>22</v>
      </c>
      <c r="N273" s="18" t="s">
        <v>22</v>
      </c>
      <c r="O273" s="19" t="s">
        <v>22</v>
      </c>
    </row>
    <row r="274" spans="1:15" x14ac:dyDescent="0.2">
      <c r="A274" s="15" t="s">
        <v>597</v>
      </c>
      <c r="B274" s="16" t="str">
        <f t="shared" si="4"/>
        <v>LOC_Os09g37020.3</v>
      </c>
      <c r="C274" s="17">
        <v>10921354922</v>
      </c>
      <c r="D274" s="18" t="s">
        <v>60</v>
      </c>
      <c r="E274" s="17">
        <v>21354922</v>
      </c>
      <c r="F274" s="17">
        <v>3019</v>
      </c>
      <c r="G274" s="18" t="s">
        <v>20</v>
      </c>
      <c r="H274" s="18" t="s">
        <v>20</v>
      </c>
      <c r="I274" s="17">
        <v>0.99950300000000003</v>
      </c>
      <c r="J274" s="18" t="s">
        <v>21</v>
      </c>
      <c r="K274" s="17">
        <v>4.9685300000000001E-4</v>
      </c>
      <c r="L274" s="18" t="s">
        <v>22</v>
      </c>
      <c r="M274" s="18" t="s">
        <v>22</v>
      </c>
      <c r="N274" s="18" t="s">
        <v>22</v>
      </c>
      <c r="O274" s="19" t="s">
        <v>22</v>
      </c>
    </row>
    <row r="275" spans="1:15" x14ac:dyDescent="0.2">
      <c r="A275" s="15" t="s">
        <v>597</v>
      </c>
      <c r="B275" s="16" t="str">
        <f t="shared" si="4"/>
        <v>LOC_Os09g37020.3</v>
      </c>
      <c r="C275" s="17">
        <v>10921354923</v>
      </c>
      <c r="D275" s="18" t="s">
        <v>60</v>
      </c>
      <c r="E275" s="17">
        <v>21354923</v>
      </c>
      <c r="F275" s="17">
        <v>3019</v>
      </c>
      <c r="G275" s="18" t="s">
        <v>23</v>
      </c>
      <c r="H275" s="18" t="s">
        <v>23</v>
      </c>
      <c r="I275" s="17">
        <v>0.99950300000000003</v>
      </c>
      <c r="J275" s="18" t="s">
        <v>26</v>
      </c>
      <c r="K275" s="17">
        <v>4.9685300000000001E-4</v>
      </c>
      <c r="L275" s="18" t="s">
        <v>22</v>
      </c>
      <c r="M275" s="18" t="s">
        <v>22</v>
      </c>
      <c r="N275" s="18" t="s">
        <v>22</v>
      </c>
      <c r="O275" s="19" t="s">
        <v>22</v>
      </c>
    </row>
    <row r="276" spans="1:15" x14ac:dyDescent="0.2">
      <c r="A276" s="15" t="s">
        <v>597</v>
      </c>
      <c r="B276" s="16" t="str">
        <f t="shared" si="4"/>
        <v>LOC_Os09g37020.3</v>
      </c>
      <c r="C276" s="17">
        <v>10921354925</v>
      </c>
      <c r="D276" s="18" t="s">
        <v>60</v>
      </c>
      <c r="E276" s="17">
        <v>21354925</v>
      </c>
      <c r="F276" s="17">
        <v>2993</v>
      </c>
      <c r="G276" s="18" t="s">
        <v>23</v>
      </c>
      <c r="H276" s="18" t="s">
        <v>23</v>
      </c>
      <c r="I276" s="17">
        <v>0.57534200000000002</v>
      </c>
      <c r="J276" s="18" t="s">
        <v>20</v>
      </c>
      <c r="K276" s="17">
        <v>0.42465799999999998</v>
      </c>
      <c r="L276" s="18" t="s">
        <v>22</v>
      </c>
      <c r="M276" s="18" t="s">
        <v>22</v>
      </c>
      <c r="N276" s="18" t="s">
        <v>22</v>
      </c>
      <c r="O276" s="19" t="s">
        <v>22</v>
      </c>
    </row>
    <row r="277" spans="1:15" x14ac:dyDescent="0.2">
      <c r="A277" s="15" t="s">
        <v>597</v>
      </c>
      <c r="B277" s="16" t="str">
        <f t="shared" si="4"/>
        <v>LOC_Os09g37020.3</v>
      </c>
      <c r="C277" s="17">
        <v>10921354927</v>
      </c>
      <c r="D277" s="18" t="s">
        <v>60</v>
      </c>
      <c r="E277" s="17">
        <v>21354927</v>
      </c>
      <c r="F277" s="17">
        <v>3020</v>
      </c>
      <c r="G277" s="18" t="s">
        <v>21</v>
      </c>
      <c r="H277" s="18" t="s">
        <v>21</v>
      </c>
      <c r="I277" s="17">
        <v>0.99884099999999998</v>
      </c>
      <c r="J277" s="18" t="s">
        <v>20</v>
      </c>
      <c r="K277" s="17">
        <v>1.15894E-3</v>
      </c>
      <c r="L277" s="18" t="s">
        <v>22</v>
      </c>
      <c r="M277" s="18" t="s">
        <v>22</v>
      </c>
      <c r="N277" s="18" t="s">
        <v>22</v>
      </c>
      <c r="O277" s="19" t="s">
        <v>22</v>
      </c>
    </row>
    <row r="278" spans="1:15" x14ac:dyDescent="0.2">
      <c r="A278" s="15" t="s">
        <v>597</v>
      </c>
      <c r="B278" s="16" t="str">
        <f t="shared" si="4"/>
        <v>LOC_Os09g37020.3</v>
      </c>
      <c r="C278" s="17">
        <v>10921354935</v>
      </c>
      <c r="D278" s="18" t="s">
        <v>60</v>
      </c>
      <c r="E278" s="17">
        <v>21354935</v>
      </c>
      <c r="F278" s="17">
        <v>3021</v>
      </c>
      <c r="G278" s="18" t="s">
        <v>23</v>
      </c>
      <c r="H278" s="18" t="s">
        <v>23</v>
      </c>
      <c r="I278" s="17">
        <v>0.99884099999999998</v>
      </c>
      <c r="J278" s="18" t="s">
        <v>26</v>
      </c>
      <c r="K278" s="17">
        <v>1.1585600000000001E-3</v>
      </c>
      <c r="L278" s="18" t="s">
        <v>22</v>
      </c>
      <c r="M278" s="18" t="s">
        <v>22</v>
      </c>
      <c r="N278" s="18" t="s">
        <v>22</v>
      </c>
      <c r="O278" s="19" t="s">
        <v>22</v>
      </c>
    </row>
    <row r="279" spans="1:15" x14ac:dyDescent="0.2">
      <c r="A279" s="15" t="s">
        <v>598</v>
      </c>
      <c r="B279" s="16" t="str">
        <f t="shared" si="4"/>
        <v>LOC_Os09g37710.1</v>
      </c>
      <c r="C279" s="17">
        <v>10921740598</v>
      </c>
      <c r="D279" s="18" t="s">
        <v>60</v>
      </c>
      <c r="E279" s="17">
        <v>21740598</v>
      </c>
      <c r="F279" s="17">
        <v>2936</v>
      </c>
      <c r="G279" s="18" t="s">
        <v>21</v>
      </c>
      <c r="H279" s="18" t="s">
        <v>21</v>
      </c>
      <c r="I279" s="17">
        <v>0.99965899999999996</v>
      </c>
      <c r="J279" s="18" t="s">
        <v>26</v>
      </c>
      <c r="K279" s="17">
        <v>3.4059900000000002E-4</v>
      </c>
      <c r="L279" s="18" t="s">
        <v>22</v>
      </c>
      <c r="M279" s="18" t="s">
        <v>22</v>
      </c>
      <c r="N279" s="18" t="s">
        <v>22</v>
      </c>
      <c r="O279" s="19" t="s">
        <v>22</v>
      </c>
    </row>
    <row r="280" spans="1:15" x14ac:dyDescent="0.2">
      <c r="A280" s="15" t="s">
        <v>598</v>
      </c>
      <c r="B280" s="16" t="str">
        <f t="shared" si="4"/>
        <v>LOC_Os09g37710.1</v>
      </c>
      <c r="C280" s="17">
        <v>10921740599</v>
      </c>
      <c r="D280" s="18" t="s">
        <v>60</v>
      </c>
      <c r="E280" s="17">
        <v>21740599</v>
      </c>
      <c r="F280" s="17">
        <v>2930</v>
      </c>
      <c r="G280" s="18" t="s">
        <v>23</v>
      </c>
      <c r="H280" s="18" t="s">
        <v>23</v>
      </c>
      <c r="I280" s="17">
        <v>0.99829400000000001</v>
      </c>
      <c r="J280" s="18" t="s">
        <v>26</v>
      </c>
      <c r="K280" s="17">
        <v>1.70648E-3</v>
      </c>
      <c r="L280" s="18" t="s">
        <v>22</v>
      </c>
      <c r="M280" s="18" t="s">
        <v>22</v>
      </c>
      <c r="N280" s="18" t="s">
        <v>22</v>
      </c>
      <c r="O280" s="19" t="s">
        <v>22</v>
      </c>
    </row>
    <row r="281" spans="1:15" x14ac:dyDescent="0.2">
      <c r="A281" s="15" t="s">
        <v>598</v>
      </c>
      <c r="B281" s="16" t="str">
        <f t="shared" si="4"/>
        <v>LOC_Os09g37710.1</v>
      </c>
      <c r="C281" s="17">
        <v>10921740605</v>
      </c>
      <c r="D281" s="18" t="s">
        <v>60</v>
      </c>
      <c r="E281" s="17">
        <v>21740605</v>
      </c>
      <c r="F281" s="17">
        <v>2934</v>
      </c>
      <c r="G281" s="18" t="s">
        <v>20</v>
      </c>
      <c r="H281" s="18" t="s">
        <v>20</v>
      </c>
      <c r="I281" s="17">
        <v>0.99983</v>
      </c>
      <c r="J281" s="18" t="s">
        <v>26</v>
      </c>
      <c r="K281" s="17">
        <v>1.70416E-4</v>
      </c>
      <c r="L281" s="18" t="s">
        <v>22</v>
      </c>
      <c r="M281" s="18" t="s">
        <v>22</v>
      </c>
      <c r="N281" s="18" t="s">
        <v>22</v>
      </c>
      <c r="O281" s="19" t="s">
        <v>22</v>
      </c>
    </row>
    <row r="282" spans="1:15" x14ac:dyDescent="0.2">
      <c r="A282" s="15" t="s">
        <v>599</v>
      </c>
      <c r="B282" s="16" t="str">
        <f t="shared" si="4"/>
        <v>LOC_Os09g37710.2</v>
      </c>
      <c r="C282" s="17">
        <v>10921740598</v>
      </c>
      <c r="D282" s="18" t="s">
        <v>60</v>
      </c>
      <c r="E282" s="17">
        <v>21740598</v>
      </c>
      <c r="F282" s="17">
        <v>2936</v>
      </c>
      <c r="G282" s="18" t="s">
        <v>21</v>
      </c>
      <c r="H282" s="18" t="s">
        <v>21</v>
      </c>
      <c r="I282" s="17">
        <v>0.99965899999999996</v>
      </c>
      <c r="J282" s="18" t="s">
        <v>26</v>
      </c>
      <c r="K282" s="17">
        <v>3.4059900000000002E-4</v>
      </c>
      <c r="L282" s="18" t="s">
        <v>22</v>
      </c>
      <c r="M282" s="18" t="s">
        <v>22</v>
      </c>
      <c r="N282" s="18" t="s">
        <v>22</v>
      </c>
      <c r="O282" s="19" t="s">
        <v>22</v>
      </c>
    </row>
    <row r="283" spans="1:15" x14ac:dyDescent="0.2">
      <c r="A283" s="15" t="s">
        <v>599</v>
      </c>
      <c r="B283" s="16" t="str">
        <f t="shared" si="4"/>
        <v>LOC_Os09g37710.2</v>
      </c>
      <c r="C283" s="17">
        <v>10921740599</v>
      </c>
      <c r="D283" s="18" t="s">
        <v>60</v>
      </c>
      <c r="E283" s="17">
        <v>21740599</v>
      </c>
      <c r="F283" s="17">
        <v>2930</v>
      </c>
      <c r="G283" s="18" t="s">
        <v>23</v>
      </c>
      <c r="H283" s="18" t="s">
        <v>23</v>
      </c>
      <c r="I283" s="17">
        <v>0.99829400000000001</v>
      </c>
      <c r="J283" s="18" t="s">
        <v>26</v>
      </c>
      <c r="K283" s="17">
        <v>1.70648E-3</v>
      </c>
      <c r="L283" s="18" t="s">
        <v>22</v>
      </c>
      <c r="M283" s="18" t="s">
        <v>22</v>
      </c>
      <c r="N283" s="18" t="s">
        <v>22</v>
      </c>
      <c r="O283" s="19" t="s">
        <v>22</v>
      </c>
    </row>
    <row r="284" spans="1:15" x14ac:dyDescent="0.2">
      <c r="A284" s="15" t="s">
        <v>599</v>
      </c>
      <c r="B284" s="16" t="str">
        <f t="shared" si="4"/>
        <v>LOC_Os09g37710.2</v>
      </c>
      <c r="C284" s="17">
        <v>10921740605</v>
      </c>
      <c r="D284" s="18" t="s">
        <v>60</v>
      </c>
      <c r="E284" s="17">
        <v>21740605</v>
      </c>
      <c r="F284" s="17">
        <v>2934</v>
      </c>
      <c r="G284" s="18" t="s">
        <v>20</v>
      </c>
      <c r="H284" s="18" t="s">
        <v>20</v>
      </c>
      <c r="I284" s="17">
        <v>0.99983</v>
      </c>
      <c r="J284" s="18" t="s">
        <v>26</v>
      </c>
      <c r="K284" s="17">
        <v>1.70416E-4</v>
      </c>
      <c r="L284" s="18" t="s">
        <v>22</v>
      </c>
      <c r="M284" s="18" t="s">
        <v>22</v>
      </c>
      <c r="N284" s="18" t="s">
        <v>22</v>
      </c>
      <c r="O284" s="19" t="s">
        <v>22</v>
      </c>
    </row>
    <row r="285" spans="1:15" x14ac:dyDescent="0.2">
      <c r="A285" s="15" t="s">
        <v>600</v>
      </c>
      <c r="B285" s="16" t="str">
        <f t="shared" si="4"/>
        <v>LOC_Os09g39960.1</v>
      </c>
      <c r="C285" s="17">
        <v>10922911525</v>
      </c>
      <c r="D285" s="18" t="s">
        <v>60</v>
      </c>
      <c r="E285" s="17">
        <v>22911525</v>
      </c>
      <c r="F285" s="17">
        <v>3009</v>
      </c>
      <c r="G285" s="18" t="s">
        <v>21</v>
      </c>
      <c r="H285" s="18" t="s">
        <v>21</v>
      </c>
      <c r="I285" s="17">
        <v>0.99950099999999997</v>
      </c>
      <c r="J285" s="18" t="s">
        <v>20</v>
      </c>
      <c r="K285" s="17">
        <v>4.9850399999999998E-4</v>
      </c>
      <c r="L285" s="18" t="s">
        <v>22</v>
      </c>
      <c r="M285" s="18" t="s">
        <v>22</v>
      </c>
      <c r="N285" s="18" t="s">
        <v>22</v>
      </c>
      <c r="O285" s="19" t="s">
        <v>22</v>
      </c>
    </row>
    <row r="286" spans="1:15" x14ac:dyDescent="0.2">
      <c r="A286" s="15" t="s">
        <v>600</v>
      </c>
      <c r="B286" s="16" t="str">
        <f t="shared" si="4"/>
        <v>LOC_Os09g39960.1</v>
      </c>
      <c r="C286" s="17">
        <v>10922911529</v>
      </c>
      <c r="D286" s="18" t="s">
        <v>60</v>
      </c>
      <c r="E286" s="17">
        <v>22911529</v>
      </c>
      <c r="F286" s="17">
        <v>3009</v>
      </c>
      <c r="G286" s="18" t="s">
        <v>23</v>
      </c>
      <c r="H286" s="18" t="s">
        <v>23</v>
      </c>
      <c r="I286" s="17">
        <v>0.999668</v>
      </c>
      <c r="J286" s="18" t="s">
        <v>26</v>
      </c>
      <c r="K286" s="17">
        <v>3.3233600000000002E-4</v>
      </c>
      <c r="L286" s="18" t="s">
        <v>22</v>
      </c>
      <c r="M286" s="18" t="s">
        <v>22</v>
      </c>
      <c r="N286" s="18" t="s">
        <v>22</v>
      </c>
      <c r="O286" s="19" t="s">
        <v>22</v>
      </c>
    </row>
    <row r="287" spans="1:15" x14ac:dyDescent="0.2">
      <c r="A287" s="15" t="s">
        <v>600</v>
      </c>
      <c r="B287" s="16" t="str">
        <f t="shared" si="4"/>
        <v>LOC_Os09g39960.1</v>
      </c>
      <c r="C287" s="17">
        <v>10922911531</v>
      </c>
      <c r="D287" s="18" t="s">
        <v>60</v>
      </c>
      <c r="E287" s="17">
        <v>22911531</v>
      </c>
      <c r="F287" s="17">
        <v>3013</v>
      </c>
      <c r="G287" s="18" t="s">
        <v>23</v>
      </c>
      <c r="H287" s="18" t="s">
        <v>23</v>
      </c>
      <c r="I287" s="17">
        <v>0.999668</v>
      </c>
      <c r="J287" s="18" t="s">
        <v>26</v>
      </c>
      <c r="K287" s="17">
        <v>3.3189500000000002E-4</v>
      </c>
      <c r="L287" s="18" t="s">
        <v>22</v>
      </c>
      <c r="M287" s="18" t="s">
        <v>22</v>
      </c>
      <c r="N287" s="18" t="s">
        <v>22</v>
      </c>
      <c r="O287" s="19" t="s">
        <v>22</v>
      </c>
    </row>
    <row r="288" spans="1:15" x14ac:dyDescent="0.2">
      <c r="A288" s="15" t="s">
        <v>600</v>
      </c>
      <c r="B288" s="16" t="str">
        <f t="shared" si="4"/>
        <v>LOC_Os09g39960.1</v>
      </c>
      <c r="C288" s="17">
        <v>10922911540</v>
      </c>
      <c r="D288" s="18" t="s">
        <v>60</v>
      </c>
      <c r="E288" s="17">
        <v>22911540</v>
      </c>
      <c r="F288" s="17">
        <v>3020</v>
      </c>
      <c r="G288" s="18" t="s">
        <v>23</v>
      </c>
      <c r="H288" s="18" t="s">
        <v>23</v>
      </c>
      <c r="I288" s="17">
        <v>0.99966900000000003</v>
      </c>
      <c r="J288" s="18" t="s">
        <v>20</v>
      </c>
      <c r="K288" s="17">
        <v>3.31126E-4</v>
      </c>
      <c r="L288" s="18" t="s">
        <v>22</v>
      </c>
      <c r="M288" s="18" t="s">
        <v>22</v>
      </c>
      <c r="N288" s="18" t="s">
        <v>22</v>
      </c>
      <c r="O288" s="19" t="s">
        <v>22</v>
      </c>
    </row>
    <row r="289" spans="1:15" x14ac:dyDescent="0.2">
      <c r="A289" s="15" t="s">
        <v>600</v>
      </c>
      <c r="B289" s="16" t="str">
        <f t="shared" si="4"/>
        <v>LOC_Os09g39960.1</v>
      </c>
      <c r="C289" s="17">
        <v>10922911541</v>
      </c>
      <c r="D289" s="18" t="s">
        <v>60</v>
      </c>
      <c r="E289" s="17">
        <v>22911541</v>
      </c>
      <c r="F289" s="17">
        <v>3019</v>
      </c>
      <c r="G289" s="18" t="s">
        <v>23</v>
      </c>
      <c r="H289" s="18" t="s">
        <v>23</v>
      </c>
      <c r="I289" s="17">
        <v>0.99850899999999998</v>
      </c>
      <c r="J289" s="18" t="s">
        <v>26</v>
      </c>
      <c r="K289" s="17">
        <v>1.4905599999999999E-3</v>
      </c>
      <c r="L289" s="18" t="s">
        <v>22</v>
      </c>
      <c r="M289" s="18" t="s">
        <v>22</v>
      </c>
      <c r="N289" s="18" t="s">
        <v>22</v>
      </c>
      <c r="O289" s="19" t="s">
        <v>22</v>
      </c>
    </row>
    <row r="290" spans="1:15" x14ac:dyDescent="0.2">
      <c r="A290" s="15" t="s">
        <v>600</v>
      </c>
      <c r="B290" s="16" t="str">
        <f t="shared" si="4"/>
        <v>LOC_Os09g39960.1</v>
      </c>
      <c r="C290" s="17">
        <v>10922911543</v>
      </c>
      <c r="D290" s="18" t="s">
        <v>60</v>
      </c>
      <c r="E290" s="17">
        <v>22911543</v>
      </c>
      <c r="F290" s="17">
        <v>2984</v>
      </c>
      <c r="G290" s="18" t="s">
        <v>26</v>
      </c>
      <c r="H290" s="18" t="s">
        <v>23</v>
      </c>
      <c r="I290" s="17">
        <v>0.64460499999999998</v>
      </c>
      <c r="J290" s="18" t="s">
        <v>26</v>
      </c>
      <c r="K290" s="17">
        <v>0.35539500000000002</v>
      </c>
      <c r="L290" s="18" t="s">
        <v>22</v>
      </c>
      <c r="M290" s="18" t="s">
        <v>22</v>
      </c>
      <c r="N290" s="18" t="s">
        <v>22</v>
      </c>
      <c r="O290" s="19" t="s">
        <v>22</v>
      </c>
    </row>
    <row r="291" spans="1:15" x14ac:dyDescent="0.2">
      <c r="A291" s="15" t="s">
        <v>601</v>
      </c>
      <c r="B291" s="16" t="str">
        <f t="shared" si="4"/>
        <v>LOC_Os10g28690.1</v>
      </c>
      <c r="C291" s="17">
        <v>11014974735</v>
      </c>
      <c r="D291" s="18" t="s">
        <v>48</v>
      </c>
      <c r="E291" s="17">
        <v>14974735</v>
      </c>
      <c r="F291" s="17">
        <v>2933</v>
      </c>
      <c r="G291" s="18" t="s">
        <v>23</v>
      </c>
      <c r="H291" s="18" t="s">
        <v>23</v>
      </c>
      <c r="I291" s="17">
        <v>0.99863599999999997</v>
      </c>
      <c r="J291" s="18" t="s">
        <v>26</v>
      </c>
      <c r="K291" s="17">
        <v>1.3637899999999999E-3</v>
      </c>
      <c r="L291" s="18" t="s">
        <v>22</v>
      </c>
      <c r="M291" s="18" t="s">
        <v>22</v>
      </c>
      <c r="N291" s="18" t="s">
        <v>22</v>
      </c>
      <c r="O291" s="19" t="s">
        <v>22</v>
      </c>
    </row>
    <row r="292" spans="1:15" x14ac:dyDescent="0.2">
      <c r="A292" s="15" t="s">
        <v>601</v>
      </c>
      <c r="B292" s="16" t="str">
        <f t="shared" si="4"/>
        <v>LOC_Os10g28690.1</v>
      </c>
      <c r="C292" s="17">
        <v>11014974736</v>
      </c>
      <c r="D292" s="18" t="s">
        <v>48</v>
      </c>
      <c r="E292" s="17">
        <v>14974736</v>
      </c>
      <c r="F292" s="17">
        <v>2932</v>
      </c>
      <c r="G292" s="18" t="s">
        <v>23</v>
      </c>
      <c r="H292" s="18" t="s">
        <v>23</v>
      </c>
      <c r="I292" s="17">
        <v>0.99982899999999997</v>
      </c>
      <c r="J292" s="18" t="s">
        <v>21</v>
      </c>
      <c r="K292" s="17">
        <v>1.7053200000000001E-4</v>
      </c>
      <c r="L292" s="18" t="s">
        <v>22</v>
      </c>
      <c r="M292" s="18" t="s">
        <v>22</v>
      </c>
      <c r="N292" s="18" t="s">
        <v>22</v>
      </c>
      <c r="O292" s="19" t="s">
        <v>22</v>
      </c>
    </row>
    <row r="293" spans="1:15" x14ac:dyDescent="0.2">
      <c r="A293" s="15" t="s">
        <v>601</v>
      </c>
      <c r="B293" s="16" t="str">
        <f t="shared" si="4"/>
        <v>LOC_Os10g28690.1</v>
      </c>
      <c r="C293" s="17">
        <v>11014974746</v>
      </c>
      <c r="D293" s="18" t="s">
        <v>48</v>
      </c>
      <c r="E293" s="17">
        <v>14974746</v>
      </c>
      <c r="F293" s="17">
        <v>2933</v>
      </c>
      <c r="G293" s="18" t="s">
        <v>26</v>
      </c>
      <c r="H293" s="18" t="s">
        <v>26</v>
      </c>
      <c r="I293" s="17">
        <v>0.99931800000000004</v>
      </c>
      <c r="J293" s="18" t="s">
        <v>20</v>
      </c>
      <c r="K293" s="17">
        <v>6.8189599999999998E-4</v>
      </c>
      <c r="L293" s="18" t="s">
        <v>22</v>
      </c>
      <c r="M293" s="18" t="s">
        <v>22</v>
      </c>
      <c r="N293" s="18" t="s">
        <v>22</v>
      </c>
      <c r="O293" s="19" t="s">
        <v>22</v>
      </c>
    </row>
    <row r="294" spans="1:15" x14ac:dyDescent="0.2">
      <c r="A294" s="15" t="s">
        <v>602</v>
      </c>
      <c r="B294" s="16" t="str">
        <f t="shared" si="4"/>
        <v>LOC_Os10g38110.1</v>
      </c>
      <c r="C294" s="17">
        <v>11020416322</v>
      </c>
      <c r="D294" s="18" t="s">
        <v>48</v>
      </c>
      <c r="E294" s="17">
        <v>20416322</v>
      </c>
      <c r="F294" s="17">
        <v>2986</v>
      </c>
      <c r="G294" s="18" t="s">
        <v>21</v>
      </c>
      <c r="H294" s="18" t="s">
        <v>20</v>
      </c>
      <c r="I294" s="17">
        <v>0.64869399999999999</v>
      </c>
      <c r="J294" s="18" t="s">
        <v>21</v>
      </c>
      <c r="K294" s="17">
        <v>0.35130600000000001</v>
      </c>
      <c r="L294" s="18" t="s">
        <v>22</v>
      </c>
      <c r="M294" s="18" t="s">
        <v>22</v>
      </c>
      <c r="N294" s="18" t="s">
        <v>22</v>
      </c>
      <c r="O294" s="19" t="s">
        <v>22</v>
      </c>
    </row>
    <row r="295" spans="1:15" x14ac:dyDescent="0.2">
      <c r="A295" s="15" t="s">
        <v>602</v>
      </c>
      <c r="B295" s="16" t="str">
        <f t="shared" si="4"/>
        <v>LOC_Os10g38110.1</v>
      </c>
      <c r="C295" s="17">
        <v>11020416328</v>
      </c>
      <c r="D295" s="18" t="s">
        <v>48</v>
      </c>
      <c r="E295" s="17">
        <v>20416328</v>
      </c>
      <c r="F295" s="17">
        <v>2986</v>
      </c>
      <c r="G295" s="18" t="s">
        <v>26</v>
      </c>
      <c r="H295" s="18" t="s">
        <v>20</v>
      </c>
      <c r="I295" s="17">
        <v>0.64869399999999999</v>
      </c>
      <c r="J295" s="18" t="s">
        <v>26</v>
      </c>
      <c r="K295" s="17">
        <v>0.35130600000000001</v>
      </c>
      <c r="L295" s="18" t="s">
        <v>22</v>
      </c>
      <c r="M295" s="18" t="s">
        <v>22</v>
      </c>
      <c r="N295" s="18" t="s">
        <v>22</v>
      </c>
      <c r="O295" s="19" t="s">
        <v>22</v>
      </c>
    </row>
    <row r="296" spans="1:15" x14ac:dyDescent="0.2">
      <c r="A296" s="15" t="s">
        <v>602</v>
      </c>
      <c r="B296" s="16" t="str">
        <f t="shared" si="4"/>
        <v>LOC_Os10g38110.1</v>
      </c>
      <c r="C296" s="17">
        <v>11020416330</v>
      </c>
      <c r="D296" s="18" t="s">
        <v>48</v>
      </c>
      <c r="E296" s="17">
        <v>20416330</v>
      </c>
      <c r="F296" s="17">
        <v>2987</v>
      </c>
      <c r="G296" s="18" t="s">
        <v>26</v>
      </c>
      <c r="H296" s="18" t="s">
        <v>20</v>
      </c>
      <c r="I296" s="17">
        <v>0.64948099999999998</v>
      </c>
      <c r="J296" s="18" t="s">
        <v>26</v>
      </c>
      <c r="K296" s="17">
        <v>0.35051900000000002</v>
      </c>
      <c r="L296" s="18" t="s">
        <v>22</v>
      </c>
      <c r="M296" s="18" t="s">
        <v>22</v>
      </c>
      <c r="N296" s="18" t="s">
        <v>22</v>
      </c>
      <c r="O296" s="19" t="s">
        <v>22</v>
      </c>
    </row>
    <row r="297" spans="1:15" x14ac:dyDescent="0.2">
      <c r="A297" s="15" t="s">
        <v>602</v>
      </c>
      <c r="B297" s="16" t="str">
        <f t="shared" si="4"/>
        <v>LOC_Os10g38110.1</v>
      </c>
      <c r="C297" s="17">
        <v>11020416332</v>
      </c>
      <c r="D297" s="18" t="s">
        <v>48</v>
      </c>
      <c r="E297" s="17">
        <v>20416332</v>
      </c>
      <c r="F297" s="17">
        <v>3017</v>
      </c>
      <c r="G297" s="18" t="s">
        <v>21</v>
      </c>
      <c r="H297" s="18" t="s">
        <v>21</v>
      </c>
      <c r="I297" s="17">
        <v>0.999834</v>
      </c>
      <c r="J297" s="18" t="s">
        <v>20</v>
      </c>
      <c r="K297" s="17">
        <v>1.65728E-4</v>
      </c>
      <c r="L297" s="18" t="s">
        <v>22</v>
      </c>
      <c r="M297" s="18" t="s">
        <v>22</v>
      </c>
      <c r="N297" s="18" t="s">
        <v>22</v>
      </c>
      <c r="O297" s="19" t="s">
        <v>22</v>
      </c>
    </row>
    <row r="298" spans="1:15" x14ac:dyDescent="0.2">
      <c r="A298" s="15" t="s">
        <v>602</v>
      </c>
      <c r="B298" s="16" t="str">
        <f t="shared" si="4"/>
        <v>LOC_Os10g38110.1</v>
      </c>
      <c r="C298" s="17">
        <v>11020416333</v>
      </c>
      <c r="D298" s="18" t="s">
        <v>48</v>
      </c>
      <c r="E298" s="17">
        <v>20416333</v>
      </c>
      <c r="F298" s="17">
        <v>3016</v>
      </c>
      <c r="G298" s="18" t="s">
        <v>23</v>
      </c>
      <c r="H298" s="18" t="s">
        <v>23</v>
      </c>
      <c r="I298" s="17">
        <v>0.99900500000000003</v>
      </c>
      <c r="J298" s="18" t="s">
        <v>26</v>
      </c>
      <c r="K298" s="17">
        <v>9.9469500000000008E-4</v>
      </c>
      <c r="L298" s="18" t="s">
        <v>22</v>
      </c>
      <c r="M298" s="18" t="s">
        <v>22</v>
      </c>
      <c r="N298" s="18" t="s">
        <v>22</v>
      </c>
      <c r="O298" s="19" t="s">
        <v>22</v>
      </c>
    </row>
    <row r="299" spans="1:15" x14ac:dyDescent="0.2">
      <c r="A299" s="15" t="s">
        <v>602</v>
      </c>
      <c r="B299" s="16" t="str">
        <f t="shared" si="4"/>
        <v>LOC_Os10g38110.1</v>
      </c>
      <c r="C299" s="17">
        <v>11020416334</v>
      </c>
      <c r="D299" s="18" t="s">
        <v>48</v>
      </c>
      <c r="E299" s="17">
        <v>20416334</v>
      </c>
      <c r="F299" s="17">
        <v>3015</v>
      </c>
      <c r="G299" s="18" t="s">
        <v>23</v>
      </c>
      <c r="H299" s="18" t="s">
        <v>23</v>
      </c>
      <c r="I299" s="17">
        <v>0.999668</v>
      </c>
      <c r="J299" s="18" t="s">
        <v>26</v>
      </c>
      <c r="K299" s="17">
        <v>3.3167500000000003E-4</v>
      </c>
      <c r="L299" s="18" t="s">
        <v>22</v>
      </c>
      <c r="M299" s="18" t="s">
        <v>22</v>
      </c>
      <c r="N299" s="18" t="s">
        <v>22</v>
      </c>
      <c r="O299" s="19" t="s">
        <v>22</v>
      </c>
    </row>
    <row r="300" spans="1:15" x14ac:dyDescent="0.2">
      <c r="A300" s="15" t="s">
        <v>602</v>
      </c>
      <c r="B300" s="16" t="str">
        <f t="shared" si="4"/>
        <v>LOC_Os10g38110.1</v>
      </c>
      <c r="C300" s="17">
        <v>11020416337</v>
      </c>
      <c r="D300" s="18" t="s">
        <v>48</v>
      </c>
      <c r="E300" s="17">
        <v>20416337</v>
      </c>
      <c r="F300" s="17">
        <v>3018</v>
      </c>
      <c r="G300" s="18" t="s">
        <v>23</v>
      </c>
      <c r="H300" s="18" t="s">
        <v>23</v>
      </c>
      <c r="I300" s="17">
        <v>0.99883999999999995</v>
      </c>
      <c r="J300" s="18" t="s">
        <v>26</v>
      </c>
      <c r="K300" s="17">
        <v>1.15971E-3</v>
      </c>
      <c r="L300" s="18" t="s">
        <v>22</v>
      </c>
      <c r="M300" s="18" t="s">
        <v>22</v>
      </c>
      <c r="N300" s="18" t="s">
        <v>22</v>
      </c>
      <c r="O300" s="19" t="s">
        <v>22</v>
      </c>
    </row>
    <row r="301" spans="1:15" x14ac:dyDescent="0.2">
      <c r="A301" s="15" t="s">
        <v>602</v>
      </c>
      <c r="B301" s="16" t="str">
        <f t="shared" si="4"/>
        <v>LOC_Os10g38110.1</v>
      </c>
      <c r="C301" s="17">
        <v>11020416338</v>
      </c>
      <c r="D301" s="18" t="s">
        <v>48</v>
      </c>
      <c r="E301" s="17">
        <v>20416338</v>
      </c>
      <c r="F301" s="17">
        <v>3018</v>
      </c>
      <c r="G301" s="18" t="s">
        <v>23</v>
      </c>
      <c r="H301" s="18" t="s">
        <v>23</v>
      </c>
      <c r="I301" s="17">
        <v>0.99966900000000003</v>
      </c>
      <c r="J301" s="18" t="s">
        <v>21</v>
      </c>
      <c r="K301" s="17">
        <v>3.3134499999999998E-4</v>
      </c>
      <c r="L301" s="18" t="s">
        <v>22</v>
      </c>
      <c r="M301" s="18" t="s">
        <v>22</v>
      </c>
      <c r="N301" s="18" t="s">
        <v>22</v>
      </c>
      <c r="O301" s="19" t="s">
        <v>22</v>
      </c>
    </row>
    <row r="302" spans="1:15" x14ac:dyDescent="0.2">
      <c r="A302" s="15" t="s">
        <v>602</v>
      </c>
      <c r="B302" s="16" t="str">
        <f t="shared" si="4"/>
        <v>LOC_Os10g38110.1</v>
      </c>
      <c r="C302" s="17">
        <v>11020416341</v>
      </c>
      <c r="D302" s="18" t="s">
        <v>48</v>
      </c>
      <c r="E302" s="17">
        <v>20416341</v>
      </c>
      <c r="F302" s="17">
        <v>3018</v>
      </c>
      <c r="G302" s="18" t="s">
        <v>20</v>
      </c>
      <c r="H302" s="18" t="s">
        <v>20</v>
      </c>
      <c r="I302" s="17">
        <v>0.99933700000000003</v>
      </c>
      <c r="J302" s="18" t="s">
        <v>21</v>
      </c>
      <c r="K302" s="17">
        <v>6.6269099999999997E-4</v>
      </c>
      <c r="L302" s="18" t="s">
        <v>22</v>
      </c>
      <c r="M302" s="18" t="s">
        <v>22</v>
      </c>
      <c r="N302" s="18" t="s">
        <v>22</v>
      </c>
      <c r="O302" s="19" t="s">
        <v>22</v>
      </c>
    </row>
    <row r="303" spans="1:15" x14ac:dyDescent="0.2">
      <c r="A303" s="15" t="s">
        <v>603</v>
      </c>
      <c r="B303" s="16" t="str">
        <f t="shared" si="4"/>
        <v>LOC_Os10g39520.1</v>
      </c>
      <c r="C303" s="17">
        <v>11021109708</v>
      </c>
      <c r="D303" s="18" t="s">
        <v>48</v>
      </c>
      <c r="E303" s="17">
        <v>21109708</v>
      </c>
      <c r="F303" s="17">
        <v>3019</v>
      </c>
      <c r="G303" s="18" t="s">
        <v>21</v>
      </c>
      <c r="H303" s="18" t="s">
        <v>21</v>
      </c>
      <c r="I303" s="17">
        <v>0.99966900000000003</v>
      </c>
      <c r="J303" s="18" t="s">
        <v>20</v>
      </c>
      <c r="K303" s="17">
        <v>3.3123499999999998E-4</v>
      </c>
      <c r="L303" s="18" t="s">
        <v>22</v>
      </c>
      <c r="M303" s="18" t="s">
        <v>22</v>
      </c>
      <c r="N303" s="18" t="s">
        <v>22</v>
      </c>
      <c r="O303" s="19" t="s">
        <v>22</v>
      </c>
    </row>
    <row r="304" spans="1:15" x14ac:dyDescent="0.2">
      <c r="A304" s="15" t="s">
        <v>603</v>
      </c>
      <c r="B304" s="16" t="str">
        <f t="shared" si="4"/>
        <v>LOC_Os10g39520.1</v>
      </c>
      <c r="C304" s="17">
        <v>11021109719</v>
      </c>
      <c r="D304" s="18" t="s">
        <v>48</v>
      </c>
      <c r="E304" s="17">
        <v>21109719</v>
      </c>
      <c r="F304" s="17">
        <v>3017</v>
      </c>
      <c r="G304" s="18" t="s">
        <v>23</v>
      </c>
      <c r="H304" s="18" t="s">
        <v>23</v>
      </c>
      <c r="I304" s="17">
        <v>0.99900599999999995</v>
      </c>
      <c r="J304" s="18" t="s">
        <v>26</v>
      </c>
      <c r="K304" s="17">
        <v>9.9436500000000009E-4</v>
      </c>
      <c r="L304" s="18" t="s">
        <v>22</v>
      </c>
      <c r="M304" s="18" t="s">
        <v>22</v>
      </c>
      <c r="N304" s="18" t="s">
        <v>22</v>
      </c>
      <c r="O304" s="19" t="s">
        <v>22</v>
      </c>
    </row>
    <row r="305" spans="1:15" x14ac:dyDescent="0.2">
      <c r="A305" s="15" t="s">
        <v>604</v>
      </c>
      <c r="B305" s="16" t="str">
        <f t="shared" si="4"/>
        <v>LOC_Os11g07912.1</v>
      </c>
      <c r="C305" s="17">
        <v>11104090715</v>
      </c>
      <c r="D305" s="18" t="s">
        <v>19</v>
      </c>
      <c r="E305" s="17">
        <v>4090715</v>
      </c>
      <c r="F305" s="17">
        <v>2969</v>
      </c>
      <c r="G305" s="18" t="s">
        <v>21</v>
      </c>
      <c r="H305" s="18" t="s">
        <v>26</v>
      </c>
      <c r="I305" s="17">
        <v>0.63304099999999996</v>
      </c>
      <c r="J305" s="18" t="s">
        <v>21</v>
      </c>
      <c r="K305" s="17">
        <v>0.36577999999999999</v>
      </c>
      <c r="L305" s="18" t="s">
        <v>23</v>
      </c>
      <c r="M305" s="17">
        <v>1.1788499999999999E-3</v>
      </c>
      <c r="N305" s="18" t="s">
        <v>22</v>
      </c>
      <c r="O305" s="19" t="s">
        <v>22</v>
      </c>
    </row>
    <row r="306" spans="1:15" x14ac:dyDescent="0.2">
      <c r="A306" s="15" t="s">
        <v>604</v>
      </c>
      <c r="B306" s="16" t="str">
        <f t="shared" si="4"/>
        <v>LOC_Os11g07912.1</v>
      </c>
      <c r="C306" s="17">
        <v>11104090717</v>
      </c>
      <c r="D306" s="18" t="s">
        <v>19</v>
      </c>
      <c r="E306" s="17">
        <v>4090717</v>
      </c>
      <c r="F306" s="17">
        <v>2970</v>
      </c>
      <c r="G306" s="18" t="s">
        <v>20</v>
      </c>
      <c r="H306" s="18" t="s">
        <v>21</v>
      </c>
      <c r="I306" s="17">
        <v>0.63468000000000002</v>
      </c>
      <c r="J306" s="18" t="s">
        <v>20</v>
      </c>
      <c r="K306" s="17">
        <v>0.36531999999999998</v>
      </c>
      <c r="L306" s="18" t="s">
        <v>22</v>
      </c>
      <c r="M306" s="18" t="s">
        <v>22</v>
      </c>
      <c r="N306" s="18" t="s">
        <v>22</v>
      </c>
      <c r="O306" s="19" t="s">
        <v>22</v>
      </c>
    </row>
    <row r="307" spans="1:15" x14ac:dyDescent="0.2">
      <c r="A307" s="15" t="s">
        <v>604</v>
      </c>
      <c r="B307" s="16" t="str">
        <f t="shared" si="4"/>
        <v>LOC_Os11g07912.1</v>
      </c>
      <c r="C307" s="17">
        <v>11104090723</v>
      </c>
      <c r="D307" s="18" t="s">
        <v>19</v>
      </c>
      <c r="E307" s="17">
        <v>4090723</v>
      </c>
      <c r="F307" s="17">
        <v>3001</v>
      </c>
      <c r="G307" s="18" t="s">
        <v>21</v>
      </c>
      <c r="H307" s="18" t="s">
        <v>21</v>
      </c>
      <c r="I307" s="17">
        <v>0.998834</v>
      </c>
      <c r="J307" s="18" t="s">
        <v>20</v>
      </c>
      <c r="K307" s="17">
        <v>1.16628E-3</v>
      </c>
      <c r="L307" s="18" t="s">
        <v>22</v>
      </c>
      <c r="M307" s="18" t="s">
        <v>22</v>
      </c>
      <c r="N307" s="18" t="s">
        <v>22</v>
      </c>
      <c r="O307" s="19" t="s">
        <v>22</v>
      </c>
    </row>
    <row r="308" spans="1:15" x14ac:dyDescent="0.2">
      <c r="A308" s="15" t="s">
        <v>604</v>
      </c>
      <c r="B308" s="16" t="str">
        <f t="shared" si="4"/>
        <v>LOC_Os11g07912.1</v>
      </c>
      <c r="C308" s="17">
        <v>11104090725</v>
      </c>
      <c r="D308" s="18" t="s">
        <v>19</v>
      </c>
      <c r="E308" s="17">
        <v>4090725</v>
      </c>
      <c r="F308" s="17">
        <v>2975</v>
      </c>
      <c r="G308" s="18" t="s">
        <v>21</v>
      </c>
      <c r="H308" s="18" t="s">
        <v>21</v>
      </c>
      <c r="I308" s="17">
        <v>0.79395000000000004</v>
      </c>
      <c r="J308" s="18" t="s">
        <v>20</v>
      </c>
      <c r="K308" s="17">
        <v>0.20605000000000001</v>
      </c>
      <c r="L308" s="18" t="s">
        <v>22</v>
      </c>
      <c r="M308" s="18" t="s">
        <v>22</v>
      </c>
      <c r="N308" s="18" t="s">
        <v>22</v>
      </c>
      <c r="O308" s="19" t="s">
        <v>22</v>
      </c>
    </row>
    <row r="309" spans="1:15" x14ac:dyDescent="0.2">
      <c r="A309" s="15" t="s">
        <v>604</v>
      </c>
      <c r="B309" s="16" t="str">
        <f t="shared" si="4"/>
        <v>LOC_Os11g07912.1</v>
      </c>
      <c r="C309" s="17">
        <v>11104090729</v>
      </c>
      <c r="D309" s="18" t="s">
        <v>19</v>
      </c>
      <c r="E309" s="17">
        <v>4090729</v>
      </c>
      <c r="F309" s="17">
        <v>2991</v>
      </c>
      <c r="G309" s="18" t="s">
        <v>23</v>
      </c>
      <c r="H309" s="18" t="s">
        <v>23</v>
      </c>
      <c r="I309" s="17">
        <v>0.94901400000000002</v>
      </c>
      <c r="J309" s="18" t="s">
        <v>26</v>
      </c>
      <c r="K309" s="17">
        <v>5.0986299999999998E-2</v>
      </c>
      <c r="L309" s="18" t="s">
        <v>22</v>
      </c>
      <c r="M309" s="18" t="s">
        <v>22</v>
      </c>
      <c r="N309" s="18" t="s">
        <v>22</v>
      </c>
      <c r="O309" s="19" t="s">
        <v>22</v>
      </c>
    </row>
    <row r="310" spans="1:15" x14ac:dyDescent="0.2">
      <c r="A310" s="15" t="s">
        <v>605</v>
      </c>
      <c r="B310" s="16" t="str">
        <f t="shared" si="4"/>
        <v>LOC_Os11g12040.1</v>
      </c>
      <c r="C310" s="17">
        <v>11106692935</v>
      </c>
      <c r="D310" s="18" t="s">
        <v>19</v>
      </c>
      <c r="E310" s="17">
        <v>6692935</v>
      </c>
      <c r="F310" s="17">
        <v>2032</v>
      </c>
      <c r="G310" s="18" t="s">
        <v>20</v>
      </c>
      <c r="H310" s="18" t="s">
        <v>20</v>
      </c>
      <c r="I310" s="17">
        <v>0.99950799999999995</v>
      </c>
      <c r="J310" s="18" t="s">
        <v>21</v>
      </c>
      <c r="K310" s="17">
        <v>4.9212599999999996E-4</v>
      </c>
      <c r="L310" s="18" t="s">
        <v>22</v>
      </c>
      <c r="M310" s="18" t="s">
        <v>22</v>
      </c>
      <c r="N310" s="18" t="s">
        <v>22</v>
      </c>
      <c r="O310" s="19" t="s">
        <v>22</v>
      </c>
    </row>
    <row r="311" spans="1:15" x14ac:dyDescent="0.2">
      <c r="A311" s="15" t="s">
        <v>605</v>
      </c>
      <c r="B311" s="16" t="str">
        <f t="shared" si="4"/>
        <v>LOC_Os11g12040.1</v>
      </c>
      <c r="C311" s="17">
        <v>11106692936</v>
      </c>
      <c r="D311" s="18" t="s">
        <v>19</v>
      </c>
      <c r="E311" s="17">
        <v>6692936</v>
      </c>
      <c r="F311" s="17">
        <v>2036</v>
      </c>
      <c r="G311" s="18" t="s">
        <v>21</v>
      </c>
      <c r="H311" s="18" t="s">
        <v>21</v>
      </c>
      <c r="I311" s="17">
        <v>0.99950899999999998</v>
      </c>
      <c r="J311" s="18" t="s">
        <v>20</v>
      </c>
      <c r="K311" s="17">
        <v>4.9115900000000002E-4</v>
      </c>
      <c r="L311" s="18" t="s">
        <v>22</v>
      </c>
      <c r="M311" s="18" t="s">
        <v>22</v>
      </c>
      <c r="N311" s="18" t="s">
        <v>22</v>
      </c>
      <c r="O311" s="19" t="s">
        <v>22</v>
      </c>
    </row>
    <row r="312" spans="1:15" x14ac:dyDescent="0.2">
      <c r="A312" s="15" t="s">
        <v>605</v>
      </c>
      <c r="B312" s="16" t="str">
        <f t="shared" si="4"/>
        <v>LOC_Os11g12040.1</v>
      </c>
      <c r="C312" s="17">
        <v>11106692944</v>
      </c>
      <c r="D312" s="18" t="s">
        <v>19</v>
      </c>
      <c r="E312" s="17">
        <v>6692944</v>
      </c>
      <c r="F312" s="17">
        <v>2007</v>
      </c>
      <c r="G312" s="18" t="s">
        <v>21</v>
      </c>
      <c r="H312" s="18" t="s">
        <v>21</v>
      </c>
      <c r="I312" s="17">
        <v>0.60164399999999996</v>
      </c>
      <c r="J312" s="18" t="s">
        <v>20</v>
      </c>
      <c r="K312" s="17">
        <v>0.39835599999999999</v>
      </c>
      <c r="L312" s="18" t="s">
        <v>22</v>
      </c>
      <c r="M312" s="18" t="s">
        <v>22</v>
      </c>
      <c r="N312" s="18" t="s">
        <v>22</v>
      </c>
      <c r="O312" s="19" t="s">
        <v>22</v>
      </c>
    </row>
    <row r="313" spans="1:15" x14ac:dyDescent="0.2">
      <c r="A313" s="15" t="s">
        <v>605</v>
      </c>
      <c r="B313" s="16" t="str">
        <f t="shared" si="4"/>
        <v>LOC_Os11g12040.1</v>
      </c>
      <c r="C313" s="17">
        <v>11106692948</v>
      </c>
      <c r="D313" s="18" t="s">
        <v>19</v>
      </c>
      <c r="E313" s="17">
        <v>6692948</v>
      </c>
      <c r="F313" s="17">
        <v>2029</v>
      </c>
      <c r="G313" s="18" t="s">
        <v>23</v>
      </c>
      <c r="H313" s="18" t="s">
        <v>23</v>
      </c>
      <c r="I313" s="17">
        <v>0.99802900000000005</v>
      </c>
      <c r="J313" s="18" t="s">
        <v>26</v>
      </c>
      <c r="K313" s="17">
        <v>1.9714099999999998E-3</v>
      </c>
      <c r="L313" s="18" t="s">
        <v>22</v>
      </c>
      <c r="M313" s="18" t="s">
        <v>22</v>
      </c>
      <c r="N313" s="18" t="s">
        <v>22</v>
      </c>
      <c r="O313" s="19" t="s">
        <v>22</v>
      </c>
    </row>
    <row r="314" spans="1:15" x14ac:dyDescent="0.2">
      <c r="A314" s="15" t="s">
        <v>606</v>
      </c>
      <c r="B314" s="16" t="str">
        <f t="shared" si="4"/>
        <v>LOC_Os11g13390.1</v>
      </c>
      <c r="C314" s="17">
        <v>11107331843</v>
      </c>
      <c r="D314" s="18" t="s">
        <v>19</v>
      </c>
      <c r="E314" s="17">
        <v>7331843</v>
      </c>
      <c r="F314" s="17">
        <v>2998</v>
      </c>
      <c r="G314" s="18" t="s">
        <v>20</v>
      </c>
      <c r="H314" s="18" t="s">
        <v>20</v>
      </c>
      <c r="I314" s="17">
        <v>0.99966600000000005</v>
      </c>
      <c r="J314" s="18" t="s">
        <v>21</v>
      </c>
      <c r="K314" s="17">
        <v>3.3355599999999999E-4</v>
      </c>
      <c r="L314" s="18" t="s">
        <v>22</v>
      </c>
      <c r="M314" s="18" t="s">
        <v>22</v>
      </c>
      <c r="N314" s="18" t="s">
        <v>22</v>
      </c>
      <c r="O314" s="19" t="s">
        <v>22</v>
      </c>
    </row>
    <row r="315" spans="1:15" x14ac:dyDescent="0.2">
      <c r="A315" s="15" t="s">
        <v>606</v>
      </c>
      <c r="B315" s="16" t="str">
        <f t="shared" si="4"/>
        <v>LOC_Os11g13390.1</v>
      </c>
      <c r="C315" s="17">
        <v>11107331847</v>
      </c>
      <c r="D315" s="18" t="s">
        <v>19</v>
      </c>
      <c r="E315" s="17">
        <v>7331847</v>
      </c>
      <c r="F315" s="17">
        <v>2927</v>
      </c>
      <c r="G315" s="18" t="s">
        <v>23</v>
      </c>
      <c r="H315" s="18" t="s">
        <v>26</v>
      </c>
      <c r="I315" s="17">
        <v>0.59873600000000005</v>
      </c>
      <c r="J315" s="18" t="s">
        <v>23</v>
      </c>
      <c r="K315" s="17">
        <v>0.40126400000000001</v>
      </c>
      <c r="L315" s="18" t="s">
        <v>22</v>
      </c>
      <c r="M315" s="18" t="s">
        <v>22</v>
      </c>
      <c r="N315" s="18" t="s">
        <v>22</v>
      </c>
      <c r="O315" s="19" t="s">
        <v>22</v>
      </c>
    </row>
    <row r="316" spans="1:15" x14ac:dyDescent="0.2">
      <c r="A316" s="15" t="s">
        <v>606</v>
      </c>
      <c r="B316" s="16" t="str">
        <f t="shared" si="4"/>
        <v>LOC_Os11g13390.1</v>
      </c>
      <c r="C316" s="17">
        <v>11107331848</v>
      </c>
      <c r="D316" s="18" t="s">
        <v>19</v>
      </c>
      <c r="E316" s="17">
        <v>7331848</v>
      </c>
      <c r="F316" s="17">
        <v>2994</v>
      </c>
      <c r="G316" s="18" t="s">
        <v>23</v>
      </c>
      <c r="H316" s="18" t="s">
        <v>23</v>
      </c>
      <c r="I316" s="17">
        <v>0.99816300000000002</v>
      </c>
      <c r="J316" s="18" t="s">
        <v>26</v>
      </c>
      <c r="K316" s="17">
        <v>1.83701E-3</v>
      </c>
      <c r="L316" s="18" t="s">
        <v>22</v>
      </c>
      <c r="M316" s="18" t="s">
        <v>22</v>
      </c>
      <c r="N316" s="18" t="s">
        <v>22</v>
      </c>
      <c r="O316" s="19" t="s">
        <v>22</v>
      </c>
    </row>
    <row r="317" spans="1:15" x14ac:dyDescent="0.2">
      <c r="A317" s="15" t="s">
        <v>606</v>
      </c>
      <c r="B317" s="16" t="str">
        <f t="shared" si="4"/>
        <v>LOC_Os11g13390.1</v>
      </c>
      <c r="C317" s="17">
        <v>11107331851</v>
      </c>
      <c r="D317" s="18" t="s">
        <v>19</v>
      </c>
      <c r="E317" s="17">
        <v>7331851</v>
      </c>
      <c r="F317" s="17">
        <v>3000</v>
      </c>
      <c r="G317" s="18" t="s">
        <v>23</v>
      </c>
      <c r="H317" s="18" t="s">
        <v>23</v>
      </c>
      <c r="I317" s="17">
        <v>0.99966699999999997</v>
      </c>
      <c r="J317" s="18" t="s">
        <v>26</v>
      </c>
      <c r="K317" s="17">
        <v>3.33333E-4</v>
      </c>
      <c r="L317" s="18" t="s">
        <v>22</v>
      </c>
      <c r="M317" s="18" t="s">
        <v>22</v>
      </c>
      <c r="N317" s="18" t="s">
        <v>22</v>
      </c>
      <c r="O317" s="19" t="s">
        <v>22</v>
      </c>
    </row>
    <row r="318" spans="1:15" x14ac:dyDescent="0.2">
      <c r="A318" s="15" t="s">
        <v>606</v>
      </c>
      <c r="B318" s="16" t="str">
        <f t="shared" si="4"/>
        <v>LOC_Os11g13390.1</v>
      </c>
      <c r="C318" s="17">
        <v>11107331852</v>
      </c>
      <c r="D318" s="18" t="s">
        <v>19</v>
      </c>
      <c r="E318" s="17">
        <v>7331852</v>
      </c>
      <c r="F318" s="17">
        <v>2998</v>
      </c>
      <c r="G318" s="18" t="s">
        <v>23</v>
      </c>
      <c r="H318" s="18" t="s">
        <v>23</v>
      </c>
      <c r="I318" s="17">
        <v>0.99316199999999999</v>
      </c>
      <c r="J318" s="18" t="s">
        <v>26</v>
      </c>
      <c r="K318" s="17">
        <v>6.8378900000000001E-3</v>
      </c>
      <c r="L318" s="18" t="s">
        <v>22</v>
      </c>
      <c r="M318" s="18" t="s">
        <v>22</v>
      </c>
      <c r="N318" s="18" t="s">
        <v>22</v>
      </c>
      <c r="O318" s="19" t="s">
        <v>22</v>
      </c>
    </row>
    <row r="319" spans="1:15" x14ac:dyDescent="0.2">
      <c r="A319" s="15" t="s">
        <v>607</v>
      </c>
      <c r="B319" s="16" t="str">
        <f t="shared" si="4"/>
        <v>LOC_Os11g14390.1</v>
      </c>
      <c r="C319" s="17">
        <v>11108082874</v>
      </c>
      <c r="D319" s="18" t="s">
        <v>19</v>
      </c>
      <c r="E319" s="17">
        <v>8082874</v>
      </c>
      <c r="F319" s="17">
        <v>2909</v>
      </c>
      <c r="G319" s="18" t="s">
        <v>26</v>
      </c>
      <c r="H319" s="18" t="s">
        <v>26</v>
      </c>
      <c r="I319" s="17">
        <v>0.74080400000000002</v>
      </c>
      <c r="J319" s="18" t="s">
        <v>20</v>
      </c>
      <c r="K319" s="17">
        <v>0.25919599999999998</v>
      </c>
      <c r="L319" s="18" t="s">
        <v>22</v>
      </c>
      <c r="M319" s="18" t="s">
        <v>22</v>
      </c>
      <c r="N319" s="18" t="s">
        <v>22</v>
      </c>
      <c r="O319" s="19" t="s">
        <v>22</v>
      </c>
    </row>
    <row r="320" spans="1:15" x14ac:dyDescent="0.2">
      <c r="A320" s="15" t="s">
        <v>607</v>
      </c>
      <c r="B320" s="16" t="str">
        <f t="shared" si="4"/>
        <v>LOC_Os11g14390.1</v>
      </c>
      <c r="C320" s="17">
        <v>11108082875</v>
      </c>
      <c r="D320" s="18" t="s">
        <v>19</v>
      </c>
      <c r="E320" s="17">
        <v>8082875</v>
      </c>
      <c r="F320" s="17">
        <v>2939</v>
      </c>
      <c r="G320" s="18" t="s">
        <v>21</v>
      </c>
      <c r="H320" s="18" t="s">
        <v>21</v>
      </c>
      <c r="I320" s="17">
        <v>0.997618</v>
      </c>
      <c r="J320" s="18" t="s">
        <v>20</v>
      </c>
      <c r="K320" s="17">
        <v>2.3817600000000001E-3</v>
      </c>
      <c r="L320" s="18" t="s">
        <v>22</v>
      </c>
      <c r="M320" s="18" t="s">
        <v>22</v>
      </c>
      <c r="N320" s="18" t="s">
        <v>22</v>
      </c>
      <c r="O320" s="19" t="s">
        <v>22</v>
      </c>
    </row>
    <row r="321" spans="1:15" x14ac:dyDescent="0.2">
      <c r="A321" s="15" t="s">
        <v>607</v>
      </c>
      <c r="B321" s="16" t="str">
        <f t="shared" si="4"/>
        <v>LOC_Os11g14390.1</v>
      </c>
      <c r="C321" s="17">
        <v>11108082885</v>
      </c>
      <c r="D321" s="18" t="s">
        <v>19</v>
      </c>
      <c r="E321" s="17">
        <v>8082885</v>
      </c>
      <c r="F321" s="17">
        <v>2932</v>
      </c>
      <c r="G321" s="18" t="s">
        <v>21</v>
      </c>
      <c r="H321" s="18" t="s">
        <v>21</v>
      </c>
      <c r="I321" s="17">
        <v>0.99727100000000002</v>
      </c>
      <c r="J321" s="18" t="s">
        <v>20</v>
      </c>
      <c r="K321" s="17">
        <v>2.72851E-3</v>
      </c>
      <c r="L321" s="18" t="s">
        <v>22</v>
      </c>
      <c r="M321" s="18" t="s">
        <v>22</v>
      </c>
      <c r="N321" s="18" t="s">
        <v>22</v>
      </c>
      <c r="O321" s="19" t="s">
        <v>22</v>
      </c>
    </row>
    <row r="322" spans="1:15" x14ac:dyDescent="0.2">
      <c r="A322" s="15" t="s">
        <v>607</v>
      </c>
      <c r="B322" s="16" t="str">
        <f t="shared" si="4"/>
        <v>LOC_Os11g14390.1</v>
      </c>
      <c r="C322" s="17">
        <v>11108082886</v>
      </c>
      <c r="D322" s="18" t="s">
        <v>19</v>
      </c>
      <c r="E322" s="17">
        <v>8082886</v>
      </c>
      <c r="F322" s="17">
        <v>2931</v>
      </c>
      <c r="G322" s="18" t="s">
        <v>23</v>
      </c>
      <c r="H322" s="18" t="s">
        <v>23</v>
      </c>
      <c r="I322" s="17">
        <v>0.99931800000000004</v>
      </c>
      <c r="J322" s="18" t="s">
        <v>26</v>
      </c>
      <c r="K322" s="17">
        <v>6.8236100000000004E-4</v>
      </c>
      <c r="L322" s="18" t="s">
        <v>22</v>
      </c>
      <c r="M322" s="18" t="s">
        <v>22</v>
      </c>
      <c r="N322" s="18" t="s">
        <v>22</v>
      </c>
      <c r="O322" s="19" t="s">
        <v>22</v>
      </c>
    </row>
    <row r="323" spans="1:15" x14ac:dyDescent="0.2">
      <c r="A323" s="15" t="s">
        <v>607</v>
      </c>
      <c r="B323" s="16" t="str">
        <f t="shared" ref="B323:B386" si="5">SUBSTITUTE(A323,LEFT(A323,FIND(":",A323)+1),"")</f>
        <v>LOC_Os11g14390.1</v>
      </c>
      <c r="C323" s="17">
        <v>11108082889</v>
      </c>
      <c r="D323" s="18" t="s">
        <v>19</v>
      </c>
      <c r="E323" s="17">
        <v>8082889</v>
      </c>
      <c r="F323" s="17">
        <v>2932</v>
      </c>
      <c r="G323" s="18" t="s">
        <v>23</v>
      </c>
      <c r="H323" s="18" t="s">
        <v>23</v>
      </c>
      <c r="I323" s="17">
        <v>0.99761299999999997</v>
      </c>
      <c r="J323" s="18" t="s">
        <v>26</v>
      </c>
      <c r="K323" s="17">
        <v>2.3874500000000002E-3</v>
      </c>
      <c r="L323" s="18" t="s">
        <v>22</v>
      </c>
      <c r="M323" s="18" t="s">
        <v>22</v>
      </c>
      <c r="N323" s="18" t="s">
        <v>22</v>
      </c>
      <c r="O323" s="19" t="s">
        <v>22</v>
      </c>
    </row>
    <row r="324" spans="1:15" x14ac:dyDescent="0.2">
      <c r="A324" s="15" t="s">
        <v>607</v>
      </c>
      <c r="B324" s="16" t="str">
        <f t="shared" si="5"/>
        <v>LOC_Os11g14390.1</v>
      </c>
      <c r="C324" s="17">
        <v>11108082893</v>
      </c>
      <c r="D324" s="18" t="s">
        <v>19</v>
      </c>
      <c r="E324" s="17">
        <v>8082893</v>
      </c>
      <c r="F324" s="17">
        <v>2936</v>
      </c>
      <c r="G324" s="18" t="s">
        <v>23</v>
      </c>
      <c r="H324" s="18" t="s">
        <v>23</v>
      </c>
      <c r="I324" s="17">
        <v>0.99965899999999996</v>
      </c>
      <c r="J324" s="18" t="s">
        <v>26</v>
      </c>
      <c r="K324" s="17">
        <v>3.4059900000000002E-4</v>
      </c>
      <c r="L324" s="18" t="s">
        <v>22</v>
      </c>
      <c r="M324" s="18" t="s">
        <v>22</v>
      </c>
      <c r="N324" s="18" t="s">
        <v>22</v>
      </c>
      <c r="O324" s="19" t="s">
        <v>22</v>
      </c>
    </row>
    <row r="325" spans="1:15" x14ac:dyDescent="0.2">
      <c r="A325" s="15" t="s">
        <v>608</v>
      </c>
      <c r="B325" s="16" t="str">
        <f t="shared" si="5"/>
        <v>LOC_Os11g31450.1</v>
      </c>
      <c r="C325" s="17">
        <v>11118372891</v>
      </c>
      <c r="D325" s="18" t="s">
        <v>19</v>
      </c>
      <c r="E325" s="17">
        <v>18372891</v>
      </c>
      <c r="F325" s="17">
        <v>1942</v>
      </c>
      <c r="G325" s="18" t="s">
        <v>21</v>
      </c>
      <c r="H325" s="18" t="s">
        <v>21</v>
      </c>
      <c r="I325" s="17">
        <v>0.97863</v>
      </c>
      <c r="J325" s="18" t="s">
        <v>20</v>
      </c>
      <c r="K325" s="17">
        <v>2.1369699999999998E-2</v>
      </c>
      <c r="L325" s="18" t="s">
        <v>22</v>
      </c>
      <c r="M325" s="18" t="s">
        <v>22</v>
      </c>
      <c r="N325" s="18" t="s">
        <v>22</v>
      </c>
      <c r="O325" s="19" t="s">
        <v>22</v>
      </c>
    </row>
    <row r="326" spans="1:15" x14ac:dyDescent="0.2">
      <c r="A326" s="15" t="s">
        <v>608</v>
      </c>
      <c r="B326" s="16" t="str">
        <f t="shared" si="5"/>
        <v>LOC_Os11g31450.1</v>
      </c>
      <c r="C326" s="17">
        <v>11118372902</v>
      </c>
      <c r="D326" s="18" t="s">
        <v>19</v>
      </c>
      <c r="E326" s="17">
        <v>18372902</v>
      </c>
      <c r="F326" s="17">
        <v>1944</v>
      </c>
      <c r="G326" s="18" t="s">
        <v>23</v>
      </c>
      <c r="H326" s="18" t="s">
        <v>23</v>
      </c>
      <c r="I326" s="17">
        <v>0.997942</v>
      </c>
      <c r="J326" s="18" t="s">
        <v>26</v>
      </c>
      <c r="K326" s="17">
        <v>2.0576100000000001E-3</v>
      </c>
      <c r="L326" s="18" t="s">
        <v>22</v>
      </c>
      <c r="M326" s="18" t="s">
        <v>22</v>
      </c>
      <c r="N326" s="18" t="s">
        <v>22</v>
      </c>
      <c r="O326" s="19" t="s">
        <v>22</v>
      </c>
    </row>
    <row r="327" spans="1:15" x14ac:dyDescent="0.2">
      <c r="A327" s="15" t="s">
        <v>608</v>
      </c>
      <c r="B327" s="16" t="str">
        <f t="shared" si="5"/>
        <v>LOC_Os11g31450.1</v>
      </c>
      <c r="C327" s="17">
        <v>11118372907</v>
      </c>
      <c r="D327" s="18" t="s">
        <v>19</v>
      </c>
      <c r="E327" s="17">
        <v>18372907</v>
      </c>
      <c r="F327" s="17">
        <v>1942</v>
      </c>
      <c r="G327" s="18" t="s">
        <v>23</v>
      </c>
      <c r="H327" s="18" t="s">
        <v>23</v>
      </c>
      <c r="I327" s="17">
        <v>0.99794000000000005</v>
      </c>
      <c r="J327" s="18" t="s">
        <v>26</v>
      </c>
      <c r="K327" s="17">
        <v>2.0597300000000001E-3</v>
      </c>
      <c r="L327" s="18" t="s">
        <v>22</v>
      </c>
      <c r="M327" s="18" t="s">
        <v>22</v>
      </c>
      <c r="N327" s="18" t="s">
        <v>22</v>
      </c>
      <c r="O327" s="19" t="s">
        <v>22</v>
      </c>
    </row>
    <row r="328" spans="1:15" x14ac:dyDescent="0.2">
      <c r="A328" s="15" t="s">
        <v>609</v>
      </c>
      <c r="B328" s="16" t="str">
        <f t="shared" si="5"/>
        <v>LOC_Os11g47160.1</v>
      </c>
      <c r="C328" s="17">
        <v>11128373971</v>
      </c>
      <c r="D328" s="18" t="s">
        <v>19</v>
      </c>
      <c r="E328" s="17">
        <v>28373971</v>
      </c>
      <c r="F328" s="17">
        <v>258</v>
      </c>
      <c r="G328" s="18" t="s">
        <v>20</v>
      </c>
      <c r="H328" s="18" t="s">
        <v>20</v>
      </c>
      <c r="I328" s="17">
        <v>0.98837200000000003</v>
      </c>
      <c r="J328" s="18" t="s">
        <v>21</v>
      </c>
      <c r="K328" s="17">
        <v>1.16279E-2</v>
      </c>
      <c r="L328" s="18" t="s">
        <v>22</v>
      </c>
      <c r="M328" s="18" t="s">
        <v>22</v>
      </c>
      <c r="N328" s="18" t="s">
        <v>22</v>
      </c>
      <c r="O328" s="19" t="s">
        <v>22</v>
      </c>
    </row>
    <row r="329" spans="1:15" x14ac:dyDescent="0.2">
      <c r="A329" s="15" t="s">
        <v>610</v>
      </c>
      <c r="B329" s="16" t="str">
        <f t="shared" si="5"/>
        <v>LOC_Os12g01680.1</v>
      </c>
      <c r="C329" s="17">
        <v>11200412869</v>
      </c>
      <c r="D329" s="18" t="s">
        <v>52</v>
      </c>
      <c r="E329" s="17">
        <v>412869</v>
      </c>
      <c r="F329" s="17">
        <v>3005</v>
      </c>
      <c r="G329" s="18" t="s">
        <v>21</v>
      </c>
      <c r="H329" s="18" t="s">
        <v>21</v>
      </c>
      <c r="I329" s="17">
        <v>0.99966699999999997</v>
      </c>
      <c r="J329" s="18" t="s">
        <v>20</v>
      </c>
      <c r="K329" s="17">
        <v>3.3277900000000001E-4</v>
      </c>
      <c r="L329" s="18" t="s">
        <v>22</v>
      </c>
      <c r="M329" s="18" t="s">
        <v>22</v>
      </c>
      <c r="N329" s="18" t="s">
        <v>22</v>
      </c>
      <c r="O329" s="19" t="s">
        <v>22</v>
      </c>
    </row>
    <row r="330" spans="1:15" x14ac:dyDescent="0.2">
      <c r="A330" s="15" t="s">
        <v>611</v>
      </c>
      <c r="B330" s="16" t="str">
        <f t="shared" si="5"/>
        <v>LOC_Os12g16290.1</v>
      </c>
      <c r="C330" s="17">
        <v>11209316828</v>
      </c>
      <c r="D330" s="18" t="s">
        <v>52</v>
      </c>
      <c r="E330" s="17">
        <v>9316828</v>
      </c>
      <c r="F330" s="17">
        <v>1777</v>
      </c>
      <c r="G330" s="18" t="s">
        <v>23</v>
      </c>
      <c r="H330" s="18" t="s">
        <v>23</v>
      </c>
      <c r="I330" s="17">
        <v>0.98536900000000005</v>
      </c>
      <c r="J330" s="18" t="s">
        <v>26</v>
      </c>
      <c r="K330" s="17">
        <v>1.4631399999999999E-2</v>
      </c>
      <c r="L330" s="18" t="s">
        <v>22</v>
      </c>
      <c r="M330" s="18" t="s">
        <v>22</v>
      </c>
      <c r="N330" s="18" t="s">
        <v>22</v>
      </c>
      <c r="O330" s="19" t="s">
        <v>22</v>
      </c>
    </row>
    <row r="331" spans="1:15" x14ac:dyDescent="0.2">
      <c r="A331" s="15" t="s">
        <v>612</v>
      </c>
      <c r="B331" s="16" t="str">
        <f t="shared" si="5"/>
        <v>LOC_Os12g16350.13</v>
      </c>
      <c r="C331" s="17">
        <v>11209362924</v>
      </c>
      <c r="D331" s="18" t="s">
        <v>52</v>
      </c>
      <c r="E331" s="17">
        <v>9362924</v>
      </c>
      <c r="F331" s="17">
        <v>1896</v>
      </c>
      <c r="G331" s="18" t="s">
        <v>21</v>
      </c>
      <c r="H331" s="18" t="s">
        <v>21</v>
      </c>
      <c r="I331" s="17">
        <v>0.99789000000000005</v>
      </c>
      <c r="J331" s="18" t="s">
        <v>26</v>
      </c>
      <c r="K331" s="17">
        <v>2.1096999999999999E-3</v>
      </c>
      <c r="L331" s="18" t="s">
        <v>22</v>
      </c>
      <c r="M331" s="18" t="s">
        <v>22</v>
      </c>
      <c r="N331" s="18" t="s">
        <v>22</v>
      </c>
      <c r="O331" s="19" t="s">
        <v>22</v>
      </c>
    </row>
    <row r="332" spans="1:15" x14ac:dyDescent="0.2">
      <c r="A332" s="15" t="s">
        <v>613</v>
      </c>
      <c r="B332" s="16" t="str">
        <f t="shared" si="5"/>
        <v>LOC_Os12g17950.1</v>
      </c>
      <c r="C332" s="17">
        <v>11210320433</v>
      </c>
      <c r="D332" s="18" t="s">
        <v>52</v>
      </c>
      <c r="E332" s="17">
        <v>10320433</v>
      </c>
      <c r="F332" s="17">
        <v>1136</v>
      </c>
      <c r="G332" s="18" t="s">
        <v>23</v>
      </c>
      <c r="H332" s="18" t="s">
        <v>23</v>
      </c>
      <c r="I332" s="17">
        <v>0.996919</v>
      </c>
      <c r="J332" s="18" t="s">
        <v>26</v>
      </c>
      <c r="K332" s="17">
        <v>3.08099E-3</v>
      </c>
      <c r="L332" s="18" t="s">
        <v>22</v>
      </c>
      <c r="M332" s="18" t="s">
        <v>22</v>
      </c>
      <c r="N332" s="18" t="s">
        <v>22</v>
      </c>
      <c r="O332" s="19" t="s">
        <v>22</v>
      </c>
    </row>
    <row r="333" spans="1:15" x14ac:dyDescent="0.2">
      <c r="A333" s="15" t="s">
        <v>613</v>
      </c>
      <c r="B333" s="16" t="str">
        <f t="shared" si="5"/>
        <v>LOC_Os12g17950.1</v>
      </c>
      <c r="C333" s="17">
        <v>11210320434</v>
      </c>
      <c r="D333" s="18" t="s">
        <v>52</v>
      </c>
      <c r="E333" s="17">
        <v>10320434</v>
      </c>
      <c r="F333" s="17">
        <v>1130</v>
      </c>
      <c r="G333" s="18" t="s">
        <v>23</v>
      </c>
      <c r="H333" s="18" t="s">
        <v>23</v>
      </c>
      <c r="I333" s="17">
        <v>0.99911499999999998</v>
      </c>
      <c r="J333" s="18" t="s">
        <v>26</v>
      </c>
      <c r="K333" s="17">
        <v>8.84956E-4</v>
      </c>
      <c r="L333" s="18" t="s">
        <v>22</v>
      </c>
      <c r="M333" s="18" t="s">
        <v>22</v>
      </c>
      <c r="N333" s="18" t="s">
        <v>22</v>
      </c>
      <c r="O333" s="19" t="s">
        <v>22</v>
      </c>
    </row>
    <row r="334" spans="1:15" x14ac:dyDescent="0.2">
      <c r="A334" s="15" t="s">
        <v>613</v>
      </c>
      <c r="B334" s="16" t="str">
        <f t="shared" si="5"/>
        <v>LOC_Os12g17950.1</v>
      </c>
      <c r="C334" s="17">
        <v>11210320435</v>
      </c>
      <c r="D334" s="18" t="s">
        <v>52</v>
      </c>
      <c r="E334" s="17">
        <v>10320435</v>
      </c>
      <c r="F334" s="17">
        <v>1114</v>
      </c>
      <c r="G334" s="18" t="s">
        <v>26</v>
      </c>
      <c r="H334" s="18" t="s">
        <v>26</v>
      </c>
      <c r="I334" s="17">
        <v>0.99910200000000005</v>
      </c>
      <c r="J334" s="18" t="s">
        <v>21</v>
      </c>
      <c r="K334" s="17">
        <v>8.9766599999999998E-4</v>
      </c>
      <c r="L334" s="18" t="s">
        <v>22</v>
      </c>
      <c r="M334" s="18" t="s">
        <v>22</v>
      </c>
      <c r="N334" s="18" t="s">
        <v>22</v>
      </c>
      <c r="O334" s="19" t="s">
        <v>22</v>
      </c>
    </row>
    <row r="335" spans="1:15" x14ac:dyDescent="0.2">
      <c r="A335" s="15" t="s">
        <v>613</v>
      </c>
      <c r="B335" s="16" t="str">
        <f t="shared" si="5"/>
        <v>LOC_Os12g17950.1</v>
      </c>
      <c r="C335" s="17">
        <v>11210320436</v>
      </c>
      <c r="D335" s="18" t="s">
        <v>52</v>
      </c>
      <c r="E335" s="17">
        <v>10320436</v>
      </c>
      <c r="F335" s="17">
        <v>1117</v>
      </c>
      <c r="G335" s="18" t="s">
        <v>21</v>
      </c>
      <c r="H335" s="18" t="s">
        <v>21</v>
      </c>
      <c r="I335" s="17">
        <v>0.99910500000000002</v>
      </c>
      <c r="J335" s="18" t="s">
        <v>20</v>
      </c>
      <c r="K335" s="17">
        <v>8.9525499999999997E-4</v>
      </c>
      <c r="L335" s="18" t="s">
        <v>22</v>
      </c>
      <c r="M335" s="18" t="s">
        <v>22</v>
      </c>
      <c r="N335" s="18" t="s">
        <v>22</v>
      </c>
      <c r="O335" s="19" t="s">
        <v>22</v>
      </c>
    </row>
    <row r="336" spans="1:15" x14ac:dyDescent="0.2">
      <c r="A336" s="15" t="s">
        <v>614</v>
      </c>
      <c r="B336" s="16" t="str">
        <f t="shared" si="5"/>
        <v>LOC_Os12g31860.1</v>
      </c>
      <c r="C336" s="17">
        <v>11219180894</v>
      </c>
      <c r="D336" s="18" t="s">
        <v>52</v>
      </c>
      <c r="E336" s="17">
        <v>19180894</v>
      </c>
      <c r="F336" s="17">
        <v>3008</v>
      </c>
      <c r="G336" s="18" t="s">
        <v>21</v>
      </c>
      <c r="H336" s="18" t="s">
        <v>21</v>
      </c>
      <c r="I336" s="17">
        <v>0.999668</v>
      </c>
      <c r="J336" s="18" t="s">
        <v>20</v>
      </c>
      <c r="K336" s="17">
        <v>3.3244699999999998E-4</v>
      </c>
      <c r="L336" s="18" t="s">
        <v>22</v>
      </c>
      <c r="M336" s="18" t="s">
        <v>22</v>
      </c>
      <c r="N336" s="18" t="s">
        <v>22</v>
      </c>
      <c r="O336" s="19" t="s">
        <v>22</v>
      </c>
    </row>
    <row r="337" spans="1:15" x14ac:dyDescent="0.2">
      <c r="A337" s="15" t="s">
        <v>614</v>
      </c>
      <c r="B337" s="16" t="str">
        <f t="shared" si="5"/>
        <v>LOC_Os12g31860.1</v>
      </c>
      <c r="C337" s="17">
        <v>11219180898</v>
      </c>
      <c r="D337" s="18" t="s">
        <v>52</v>
      </c>
      <c r="E337" s="17">
        <v>19180898</v>
      </c>
      <c r="F337" s="17">
        <v>3011</v>
      </c>
      <c r="G337" s="18" t="s">
        <v>23</v>
      </c>
      <c r="H337" s="18" t="s">
        <v>23</v>
      </c>
      <c r="I337" s="17">
        <v>0.999668</v>
      </c>
      <c r="J337" s="18" t="s">
        <v>26</v>
      </c>
      <c r="K337" s="17">
        <v>3.3211599999999998E-4</v>
      </c>
      <c r="L337" s="18" t="s">
        <v>22</v>
      </c>
      <c r="M337" s="18" t="s">
        <v>22</v>
      </c>
      <c r="N337" s="18" t="s">
        <v>22</v>
      </c>
      <c r="O337" s="19" t="s">
        <v>22</v>
      </c>
    </row>
    <row r="338" spans="1:15" x14ac:dyDescent="0.2">
      <c r="A338" s="15" t="s">
        <v>614</v>
      </c>
      <c r="B338" s="16" t="str">
        <f t="shared" si="5"/>
        <v>LOC_Os12g31860.1</v>
      </c>
      <c r="C338" s="17">
        <v>11219180900</v>
      </c>
      <c r="D338" s="18" t="s">
        <v>52</v>
      </c>
      <c r="E338" s="17">
        <v>19180900</v>
      </c>
      <c r="F338" s="17">
        <v>3013</v>
      </c>
      <c r="G338" s="18" t="s">
        <v>23</v>
      </c>
      <c r="H338" s="18" t="s">
        <v>23</v>
      </c>
      <c r="I338" s="17">
        <v>0.999668</v>
      </c>
      <c r="J338" s="18" t="s">
        <v>26</v>
      </c>
      <c r="K338" s="17">
        <v>3.3189500000000002E-4</v>
      </c>
      <c r="L338" s="18" t="s">
        <v>22</v>
      </c>
      <c r="M338" s="18" t="s">
        <v>22</v>
      </c>
      <c r="N338" s="18" t="s">
        <v>22</v>
      </c>
      <c r="O338" s="19" t="s">
        <v>22</v>
      </c>
    </row>
    <row r="339" spans="1:15" x14ac:dyDescent="0.2">
      <c r="A339" s="15" t="s">
        <v>614</v>
      </c>
      <c r="B339" s="16" t="str">
        <f t="shared" si="5"/>
        <v>LOC_Os12g31860.1</v>
      </c>
      <c r="C339" s="17">
        <v>11219180904</v>
      </c>
      <c r="D339" s="18" t="s">
        <v>52</v>
      </c>
      <c r="E339" s="17">
        <v>19180904</v>
      </c>
      <c r="F339" s="17">
        <v>3004</v>
      </c>
      <c r="G339" s="18" t="s">
        <v>21</v>
      </c>
      <c r="H339" s="18" t="s">
        <v>21</v>
      </c>
      <c r="I339" s="17">
        <v>0.97603200000000001</v>
      </c>
      <c r="J339" s="18" t="s">
        <v>20</v>
      </c>
      <c r="K339" s="17">
        <v>2.3968E-2</v>
      </c>
      <c r="L339" s="18" t="s">
        <v>22</v>
      </c>
      <c r="M339" s="18" t="s">
        <v>22</v>
      </c>
      <c r="N339" s="18" t="s">
        <v>22</v>
      </c>
      <c r="O339" s="19" t="s">
        <v>22</v>
      </c>
    </row>
    <row r="340" spans="1:15" x14ac:dyDescent="0.2">
      <c r="A340" s="15" t="s">
        <v>615</v>
      </c>
      <c r="B340" s="16" t="str">
        <f t="shared" si="5"/>
        <v>LOC_Os12g31860.2</v>
      </c>
      <c r="C340" s="17">
        <v>11219180894</v>
      </c>
      <c r="D340" s="18" t="s">
        <v>52</v>
      </c>
      <c r="E340" s="17">
        <v>19180894</v>
      </c>
      <c r="F340" s="17">
        <v>3008</v>
      </c>
      <c r="G340" s="18" t="s">
        <v>21</v>
      </c>
      <c r="H340" s="18" t="s">
        <v>21</v>
      </c>
      <c r="I340" s="17">
        <v>0.999668</v>
      </c>
      <c r="J340" s="18" t="s">
        <v>20</v>
      </c>
      <c r="K340" s="17">
        <v>3.3244699999999998E-4</v>
      </c>
      <c r="L340" s="18" t="s">
        <v>22</v>
      </c>
      <c r="M340" s="18" t="s">
        <v>22</v>
      </c>
      <c r="N340" s="18" t="s">
        <v>22</v>
      </c>
      <c r="O340" s="19" t="s">
        <v>22</v>
      </c>
    </row>
    <row r="341" spans="1:15" x14ac:dyDescent="0.2">
      <c r="A341" s="15" t="s">
        <v>615</v>
      </c>
      <c r="B341" s="16" t="str">
        <f t="shared" si="5"/>
        <v>LOC_Os12g31860.2</v>
      </c>
      <c r="C341" s="17">
        <v>11219180898</v>
      </c>
      <c r="D341" s="18" t="s">
        <v>52</v>
      </c>
      <c r="E341" s="17">
        <v>19180898</v>
      </c>
      <c r="F341" s="17">
        <v>3011</v>
      </c>
      <c r="G341" s="18" t="s">
        <v>23</v>
      </c>
      <c r="H341" s="18" t="s">
        <v>23</v>
      </c>
      <c r="I341" s="17">
        <v>0.999668</v>
      </c>
      <c r="J341" s="18" t="s">
        <v>26</v>
      </c>
      <c r="K341" s="17">
        <v>3.3211599999999998E-4</v>
      </c>
      <c r="L341" s="18" t="s">
        <v>22</v>
      </c>
      <c r="M341" s="18" t="s">
        <v>22</v>
      </c>
      <c r="N341" s="18" t="s">
        <v>22</v>
      </c>
      <c r="O341" s="19" t="s">
        <v>22</v>
      </c>
    </row>
    <row r="342" spans="1:15" x14ac:dyDescent="0.2">
      <c r="A342" s="15" t="s">
        <v>615</v>
      </c>
      <c r="B342" s="16" t="str">
        <f t="shared" si="5"/>
        <v>LOC_Os12g31860.2</v>
      </c>
      <c r="C342" s="17">
        <v>11219180900</v>
      </c>
      <c r="D342" s="18" t="s">
        <v>52</v>
      </c>
      <c r="E342" s="17">
        <v>19180900</v>
      </c>
      <c r="F342" s="17">
        <v>3013</v>
      </c>
      <c r="G342" s="18" t="s">
        <v>23</v>
      </c>
      <c r="H342" s="18" t="s">
        <v>23</v>
      </c>
      <c r="I342" s="17">
        <v>0.999668</v>
      </c>
      <c r="J342" s="18" t="s">
        <v>26</v>
      </c>
      <c r="K342" s="17">
        <v>3.3189500000000002E-4</v>
      </c>
      <c r="L342" s="18" t="s">
        <v>22</v>
      </c>
      <c r="M342" s="18" t="s">
        <v>22</v>
      </c>
      <c r="N342" s="18" t="s">
        <v>22</v>
      </c>
      <c r="O342" s="19" t="s">
        <v>22</v>
      </c>
    </row>
    <row r="343" spans="1:15" x14ac:dyDescent="0.2">
      <c r="A343" s="15" t="s">
        <v>615</v>
      </c>
      <c r="B343" s="16" t="str">
        <f t="shared" si="5"/>
        <v>LOC_Os12g31860.2</v>
      </c>
      <c r="C343" s="17">
        <v>11219180904</v>
      </c>
      <c r="D343" s="18" t="s">
        <v>52</v>
      </c>
      <c r="E343" s="17">
        <v>19180904</v>
      </c>
      <c r="F343" s="17">
        <v>3004</v>
      </c>
      <c r="G343" s="18" t="s">
        <v>21</v>
      </c>
      <c r="H343" s="18" t="s">
        <v>21</v>
      </c>
      <c r="I343" s="17">
        <v>0.97603200000000001</v>
      </c>
      <c r="J343" s="18" t="s">
        <v>20</v>
      </c>
      <c r="K343" s="17">
        <v>2.3968E-2</v>
      </c>
      <c r="L343" s="18" t="s">
        <v>22</v>
      </c>
      <c r="M343" s="18" t="s">
        <v>22</v>
      </c>
      <c r="N343" s="18" t="s">
        <v>22</v>
      </c>
      <c r="O343" s="19" t="s">
        <v>22</v>
      </c>
    </row>
    <row r="344" spans="1:15" x14ac:dyDescent="0.2">
      <c r="A344" s="15" t="s">
        <v>616</v>
      </c>
      <c r="B344" s="16" t="str">
        <f t="shared" si="5"/>
        <v>LOC_Os12g31860.3</v>
      </c>
      <c r="C344" s="17">
        <v>11219180894</v>
      </c>
      <c r="D344" s="18" t="s">
        <v>52</v>
      </c>
      <c r="E344" s="17">
        <v>19180894</v>
      </c>
      <c r="F344" s="17">
        <v>3008</v>
      </c>
      <c r="G344" s="18" t="s">
        <v>21</v>
      </c>
      <c r="H344" s="18" t="s">
        <v>21</v>
      </c>
      <c r="I344" s="17">
        <v>0.999668</v>
      </c>
      <c r="J344" s="18" t="s">
        <v>20</v>
      </c>
      <c r="K344" s="17">
        <v>3.3244699999999998E-4</v>
      </c>
      <c r="L344" s="18" t="s">
        <v>22</v>
      </c>
      <c r="M344" s="18" t="s">
        <v>22</v>
      </c>
      <c r="N344" s="18" t="s">
        <v>22</v>
      </c>
      <c r="O344" s="19" t="s">
        <v>22</v>
      </c>
    </row>
    <row r="345" spans="1:15" x14ac:dyDescent="0.2">
      <c r="A345" s="15" t="s">
        <v>616</v>
      </c>
      <c r="B345" s="16" t="str">
        <f t="shared" si="5"/>
        <v>LOC_Os12g31860.3</v>
      </c>
      <c r="C345" s="17">
        <v>11219180898</v>
      </c>
      <c r="D345" s="18" t="s">
        <v>52</v>
      </c>
      <c r="E345" s="17">
        <v>19180898</v>
      </c>
      <c r="F345" s="17">
        <v>3011</v>
      </c>
      <c r="G345" s="18" t="s">
        <v>23</v>
      </c>
      <c r="H345" s="18" t="s">
        <v>23</v>
      </c>
      <c r="I345" s="17">
        <v>0.999668</v>
      </c>
      <c r="J345" s="18" t="s">
        <v>26</v>
      </c>
      <c r="K345" s="17">
        <v>3.3211599999999998E-4</v>
      </c>
      <c r="L345" s="18" t="s">
        <v>22</v>
      </c>
      <c r="M345" s="18" t="s">
        <v>22</v>
      </c>
      <c r="N345" s="18" t="s">
        <v>22</v>
      </c>
      <c r="O345" s="19" t="s">
        <v>22</v>
      </c>
    </row>
    <row r="346" spans="1:15" x14ac:dyDescent="0.2">
      <c r="A346" s="15" t="s">
        <v>616</v>
      </c>
      <c r="B346" s="16" t="str">
        <f t="shared" si="5"/>
        <v>LOC_Os12g31860.3</v>
      </c>
      <c r="C346" s="17">
        <v>11219180900</v>
      </c>
      <c r="D346" s="18" t="s">
        <v>52</v>
      </c>
      <c r="E346" s="17">
        <v>19180900</v>
      </c>
      <c r="F346" s="17">
        <v>3013</v>
      </c>
      <c r="G346" s="18" t="s">
        <v>23</v>
      </c>
      <c r="H346" s="18" t="s">
        <v>23</v>
      </c>
      <c r="I346" s="17">
        <v>0.999668</v>
      </c>
      <c r="J346" s="18" t="s">
        <v>26</v>
      </c>
      <c r="K346" s="17">
        <v>3.3189500000000002E-4</v>
      </c>
      <c r="L346" s="18" t="s">
        <v>22</v>
      </c>
      <c r="M346" s="18" t="s">
        <v>22</v>
      </c>
      <c r="N346" s="18" t="s">
        <v>22</v>
      </c>
      <c r="O346" s="19" t="s">
        <v>22</v>
      </c>
    </row>
    <row r="347" spans="1:15" x14ac:dyDescent="0.2">
      <c r="A347" s="15" t="s">
        <v>616</v>
      </c>
      <c r="B347" s="16" t="str">
        <f t="shared" si="5"/>
        <v>LOC_Os12g31860.3</v>
      </c>
      <c r="C347" s="17">
        <v>11219180904</v>
      </c>
      <c r="D347" s="18" t="s">
        <v>52</v>
      </c>
      <c r="E347" s="17">
        <v>19180904</v>
      </c>
      <c r="F347" s="17">
        <v>3004</v>
      </c>
      <c r="G347" s="18" t="s">
        <v>21</v>
      </c>
      <c r="H347" s="18" t="s">
        <v>21</v>
      </c>
      <c r="I347" s="17">
        <v>0.97603200000000001</v>
      </c>
      <c r="J347" s="18" t="s">
        <v>20</v>
      </c>
      <c r="K347" s="17">
        <v>2.3968E-2</v>
      </c>
      <c r="L347" s="18" t="s">
        <v>22</v>
      </c>
      <c r="M347" s="18" t="s">
        <v>22</v>
      </c>
      <c r="N347" s="18" t="s">
        <v>22</v>
      </c>
      <c r="O347" s="19" t="s">
        <v>22</v>
      </c>
    </row>
    <row r="348" spans="1:15" x14ac:dyDescent="0.2">
      <c r="A348" s="15" t="s">
        <v>617</v>
      </c>
      <c r="B348" s="16" t="str">
        <f t="shared" si="5"/>
        <v>LOC_Os12g31860.5</v>
      </c>
      <c r="C348" s="17">
        <v>11219180894</v>
      </c>
      <c r="D348" s="18" t="s">
        <v>52</v>
      </c>
      <c r="E348" s="17">
        <v>19180894</v>
      </c>
      <c r="F348" s="17">
        <v>3008</v>
      </c>
      <c r="G348" s="18" t="s">
        <v>21</v>
      </c>
      <c r="H348" s="18" t="s">
        <v>21</v>
      </c>
      <c r="I348" s="17">
        <v>0.999668</v>
      </c>
      <c r="J348" s="18" t="s">
        <v>20</v>
      </c>
      <c r="K348" s="17">
        <v>3.3244699999999998E-4</v>
      </c>
      <c r="L348" s="18" t="s">
        <v>22</v>
      </c>
      <c r="M348" s="18" t="s">
        <v>22</v>
      </c>
      <c r="N348" s="18" t="s">
        <v>22</v>
      </c>
      <c r="O348" s="19" t="s">
        <v>22</v>
      </c>
    </row>
    <row r="349" spans="1:15" x14ac:dyDescent="0.2">
      <c r="A349" s="15" t="s">
        <v>617</v>
      </c>
      <c r="B349" s="16" t="str">
        <f t="shared" si="5"/>
        <v>LOC_Os12g31860.5</v>
      </c>
      <c r="C349" s="17">
        <v>11219180898</v>
      </c>
      <c r="D349" s="18" t="s">
        <v>52</v>
      </c>
      <c r="E349" s="17">
        <v>19180898</v>
      </c>
      <c r="F349" s="17">
        <v>3011</v>
      </c>
      <c r="G349" s="18" t="s">
        <v>23</v>
      </c>
      <c r="H349" s="18" t="s">
        <v>23</v>
      </c>
      <c r="I349" s="17">
        <v>0.999668</v>
      </c>
      <c r="J349" s="18" t="s">
        <v>26</v>
      </c>
      <c r="K349" s="17">
        <v>3.3211599999999998E-4</v>
      </c>
      <c r="L349" s="18" t="s">
        <v>22</v>
      </c>
      <c r="M349" s="18" t="s">
        <v>22</v>
      </c>
      <c r="N349" s="18" t="s">
        <v>22</v>
      </c>
      <c r="O349" s="19" t="s">
        <v>22</v>
      </c>
    </row>
    <row r="350" spans="1:15" x14ac:dyDescent="0.2">
      <c r="A350" s="15" t="s">
        <v>617</v>
      </c>
      <c r="B350" s="16" t="str">
        <f t="shared" si="5"/>
        <v>LOC_Os12g31860.5</v>
      </c>
      <c r="C350" s="17">
        <v>11219180900</v>
      </c>
      <c r="D350" s="18" t="s">
        <v>52</v>
      </c>
      <c r="E350" s="17">
        <v>19180900</v>
      </c>
      <c r="F350" s="17">
        <v>3013</v>
      </c>
      <c r="G350" s="18" t="s">
        <v>23</v>
      </c>
      <c r="H350" s="18" t="s">
        <v>23</v>
      </c>
      <c r="I350" s="17">
        <v>0.999668</v>
      </c>
      <c r="J350" s="18" t="s">
        <v>26</v>
      </c>
      <c r="K350" s="17">
        <v>3.3189500000000002E-4</v>
      </c>
      <c r="L350" s="18" t="s">
        <v>22</v>
      </c>
      <c r="M350" s="18" t="s">
        <v>22</v>
      </c>
      <c r="N350" s="18" t="s">
        <v>22</v>
      </c>
      <c r="O350" s="19" t="s">
        <v>22</v>
      </c>
    </row>
    <row r="351" spans="1:15" x14ac:dyDescent="0.2">
      <c r="A351" s="15" t="s">
        <v>617</v>
      </c>
      <c r="B351" s="16" t="str">
        <f t="shared" si="5"/>
        <v>LOC_Os12g31860.5</v>
      </c>
      <c r="C351" s="17">
        <v>11219180904</v>
      </c>
      <c r="D351" s="18" t="s">
        <v>52</v>
      </c>
      <c r="E351" s="17">
        <v>19180904</v>
      </c>
      <c r="F351" s="17">
        <v>3004</v>
      </c>
      <c r="G351" s="18" t="s">
        <v>21</v>
      </c>
      <c r="H351" s="18" t="s">
        <v>21</v>
      </c>
      <c r="I351" s="17">
        <v>0.97603200000000001</v>
      </c>
      <c r="J351" s="18" t="s">
        <v>20</v>
      </c>
      <c r="K351" s="17">
        <v>2.3968E-2</v>
      </c>
      <c r="L351" s="18" t="s">
        <v>22</v>
      </c>
      <c r="M351" s="18" t="s">
        <v>22</v>
      </c>
      <c r="N351" s="18" t="s">
        <v>22</v>
      </c>
      <c r="O351" s="19" t="s">
        <v>22</v>
      </c>
    </row>
    <row r="352" spans="1:15" x14ac:dyDescent="0.2">
      <c r="A352" s="15" t="s">
        <v>618</v>
      </c>
      <c r="B352" s="16" t="str">
        <f t="shared" si="5"/>
        <v>LOC_Os12g42044.1</v>
      </c>
      <c r="C352" s="17">
        <v>11226084398</v>
      </c>
      <c r="D352" s="18" t="s">
        <v>52</v>
      </c>
      <c r="E352" s="17">
        <v>26084398</v>
      </c>
      <c r="F352" s="17">
        <v>2985</v>
      </c>
      <c r="G352" s="18" t="s">
        <v>23</v>
      </c>
      <c r="H352" s="18" t="s">
        <v>23</v>
      </c>
      <c r="I352" s="17">
        <v>0.90435500000000002</v>
      </c>
      <c r="J352" s="18" t="s">
        <v>26</v>
      </c>
      <c r="K352" s="17">
        <v>9.5644900000000005E-2</v>
      </c>
      <c r="L352" s="18" t="s">
        <v>22</v>
      </c>
      <c r="M352" s="18" t="s">
        <v>22</v>
      </c>
      <c r="N352" s="18" t="s">
        <v>22</v>
      </c>
      <c r="O352" s="19" t="s">
        <v>22</v>
      </c>
    </row>
    <row r="353" spans="1:15" x14ac:dyDescent="0.2">
      <c r="A353" s="15" t="s">
        <v>618</v>
      </c>
      <c r="B353" s="16" t="str">
        <f t="shared" si="5"/>
        <v>LOC_Os12g42044.1</v>
      </c>
      <c r="C353" s="17">
        <v>11226084403</v>
      </c>
      <c r="D353" s="18" t="s">
        <v>52</v>
      </c>
      <c r="E353" s="17">
        <v>26084403</v>
      </c>
      <c r="F353" s="17">
        <v>2995</v>
      </c>
      <c r="G353" s="18" t="s">
        <v>23</v>
      </c>
      <c r="H353" s="18" t="s">
        <v>23</v>
      </c>
      <c r="I353" s="17">
        <v>0.99883100000000002</v>
      </c>
      <c r="J353" s="18" t="s">
        <v>26</v>
      </c>
      <c r="K353" s="17">
        <v>1.16861E-3</v>
      </c>
      <c r="L353" s="18" t="s">
        <v>22</v>
      </c>
      <c r="M353" s="18" t="s">
        <v>22</v>
      </c>
      <c r="N353" s="18" t="s">
        <v>22</v>
      </c>
      <c r="O353" s="19" t="s">
        <v>22</v>
      </c>
    </row>
    <row r="354" spans="1:15" x14ac:dyDescent="0.2">
      <c r="A354" s="15" t="s">
        <v>619</v>
      </c>
      <c r="B354" s="16" t="str">
        <f t="shared" si="5"/>
        <v>LOC_Os12g42044.4</v>
      </c>
      <c r="C354" s="17">
        <v>11226084398</v>
      </c>
      <c r="D354" s="18" t="s">
        <v>52</v>
      </c>
      <c r="E354" s="17">
        <v>26084398</v>
      </c>
      <c r="F354" s="17">
        <v>2985</v>
      </c>
      <c r="G354" s="18" t="s">
        <v>23</v>
      </c>
      <c r="H354" s="18" t="s">
        <v>23</v>
      </c>
      <c r="I354" s="17">
        <v>0.90435500000000002</v>
      </c>
      <c r="J354" s="18" t="s">
        <v>26</v>
      </c>
      <c r="K354" s="17">
        <v>9.5644900000000005E-2</v>
      </c>
      <c r="L354" s="18" t="s">
        <v>22</v>
      </c>
      <c r="M354" s="18" t="s">
        <v>22</v>
      </c>
      <c r="N354" s="18" t="s">
        <v>22</v>
      </c>
      <c r="O354" s="19" t="s">
        <v>22</v>
      </c>
    </row>
    <row r="355" spans="1:15" x14ac:dyDescent="0.2">
      <c r="A355" s="15" t="s">
        <v>619</v>
      </c>
      <c r="B355" s="16" t="str">
        <f t="shared" si="5"/>
        <v>LOC_Os12g42044.4</v>
      </c>
      <c r="C355" s="17">
        <v>11226084403</v>
      </c>
      <c r="D355" s="18" t="s">
        <v>52</v>
      </c>
      <c r="E355" s="17">
        <v>26084403</v>
      </c>
      <c r="F355" s="17">
        <v>2995</v>
      </c>
      <c r="G355" s="18" t="s">
        <v>23</v>
      </c>
      <c r="H355" s="18" t="s">
        <v>23</v>
      </c>
      <c r="I355" s="17">
        <v>0.99883100000000002</v>
      </c>
      <c r="J355" s="18" t="s">
        <v>26</v>
      </c>
      <c r="K355" s="17">
        <v>1.16861E-3</v>
      </c>
      <c r="L355" s="18" t="s">
        <v>22</v>
      </c>
      <c r="M355" s="18" t="s">
        <v>22</v>
      </c>
      <c r="N355" s="18" t="s">
        <v>22</v>
      </c>
      <c r="O355" s="19" t="s">
        <v>22</v>
      </c>
    </row>
    <row r="356" spans="1:15" x14ac:dyDescent="0.2">
      <c r="A356" s="15" t="s">
        <v>620</v>
      </c>
      <c r="B356" s="16" t="str">
        <f t="shared" si="5"/>
        <v>LOC_Os12g42044.5</v>
      </c>
      <c r="C356" s="17">
        <v>11226084398</v>
      </c>
      <c r="D356" s="18" t="s">
        <v>52</v>
      </c>
      <c r="E356" s="17">
        <v>26084398</v>
      </c>
      <c r="F356" s="17">
        <v>2985</v>
      </c>
      <c r="G356" s="18" t="s">
        <v>23</v>
      </c>
      <c r="H356" s="18" t="s">
        <v>23</v>
      </c>
      <c r="I356" s="17">
        <v>0.90435500000000002</v>
      </c>
      <c r="J356" s="18" t="s">
        <v>26</v>
      </c>
      <c r="K356" s="17">
        <v>9.5644900000000005E-2</v>
      </c>
      <c r="L356" s="18" t="s">
        <v>22</v>
      </c>
      <c r="M356" s="18" t="s">
        <v>22</v>
      </c>
      <c r="N356" s="18" t="s">
        <v>22</v>
      </c>
      <c r="O356" s="19" t="s">
        <v>22</v>
      </c>
    </row>
    <row r="357" spans="1:15" x14ac:dyDescent="0.2">
      <c r="A357" s="15" t="s">
        <v>620</v>
      </c>
      <c r="B357" s="16" t="str">
        <f t="shared" si="5"/>
        <v>LOC_Os12g42044.5</v>
      </c>
      <c r="C357" s="17">
        <v>11226084403</v>
      </c>
      <c r="D357" s="18" t="s">
        <v>52</v>
      </c>
      <c r="E357" s="17">
        <v>26084403</v>
      </c>
      <c r="F357" s="17">
        <v>2995</v>
      </c>
      <c r="G357" s="18" t="s">
        <v>23</v>
      </c>
      <c r="H357" s="18" t="s">
        <v>23</v>
      </c>
      <c r="I357" s="17">
        <v>0.99883100000000002</v>
      </c>
      <c r="J357" s="18" t="s">
        <v>26</v>
      </c>
      <c r="K357" s="17">
        <v>1.16861E-3</v>
      </c>
      <c r="L357" s="18" t="s">
        <v>22</v>
      </c>
      <c r="M357" s="18" t="s">
        <v>22</v>
      </c>
      <c r="N357" s="18" t="s">
        <v>22</v>
      </c>
      <c r="O357" s="19" t="s">
        <v>22</v>
      </c>
    </row>
    <row r="358" spans="1:15" x14ac:dyDescent="0.2">
      <c r="A358" s="15" t="s">
        <v>621</v>
      </c>
      <c r="B358" s="16" t="str">
        <f t="shared" si="5"/>
        <v>LOC_Os12g44350.1</v>
      </c>
      <c r="C358" s="17">
        <v>11227493134</v>
      </c>
      <c r="D358" s="18" t="s">
        <v>52</v>
      </c>
      <c r="E358" s="17">
        <v>27493134</v>
      </c>
      <c r="F358" s="17">
        <v>1062</v>
      </c>
      <c r="G358" s="18" t="s">
        <v>21</v>
      </c>
      <c r="H358" s="18" t="s">
        <v>21</v>
      </c>
      <c r="I358" s="17">
        <v>0.95950999999999997</v>
      </c>
      <c r="J358" s="18" t="s">
        <v>26</v>
      </c>
      <c r="K358" s="17">
        <v>4.0489600000000001E-2</v>
      </c>
      <c r="L358" s="18" t="s">
        <v>22</v>
      </c>
      <c r="M358" s="18" t="s">
        <v>22</v>
      </c>
      <c r="N358" s="18" t="s">
        <v>22</v>
      </c>
      <c r="O358" s="19" t="s">
        <v>22</v>
      </c>
    </row>
    <row r="359" spans="1:15" x14ac:dyDescent="0.2">
      <c r="A359" s="15" t="s">
        <v>621</v>
      </c>
      <c r="B359" s="16" t="str">
        <f t="shared" si="5"/>
        <v>LOC_Os12g44350.1</v>
      </c>
      <c r="C359" s="17">
        <v>11227493135</v>
      </c>
      <c r="D359" s="18" t="s">
        <v>52</v>
      </c>
      <c r="E359" s="17">
        <v>27493135</v>
      </c>
      <c r="F359" s="17">
        <v>1023</v>
      </c>
      <c r="G359" s="18" t="s">
        <v>21</v>
      </c>
      <c r="H359" s="18" t="s">
        <v>21</v>
      </c>
      <c r="I359" s="17">
        <v>0.99804499999999996</v>
      </c>
      <c r="J359" s="18" t="s">
        <v>20</v>
      </c>
      <c r="K359" s="17">
        <v>1.95503E-3</v>
      </c>
      <c r="L359" s="18" t="s">
        <v>22</v>
      </c>
      <c r="M359" s="18" t="s">
        <v>22</v>
      </c>
      <c r="N359" s="18" t="s">
        <v>22</v>
      </c>
      <c r="O359" s="19" t="s">
        <v>22</v>
      </c>
    </row>
    <row r="360" spans="1:15" x14ac:dyDescent="0.2">
      <c r="A360" s="15" t="s">
        <v>621</v>
      </c>
      <c r="B360" s="16" t="str">
        <f t="shared" si="5"/>
        <v>LOC_Os12g44350.1</v>
      </c>
      <c r="C360" s="17">
        <v>11227493139</v>
      </c>
      <c r="D360" s="18" t="s">
        <v>52</v>
      </c>
      <c r="E360" s="17">
        <v>27493139</v>
      </c>
      <c r="F360" s="17">
        <v>1021</v>
      </c>
      <c r="G360" s="18" t="s">
        <v>21</v>
      </c>
      <c r="H360" s="18" t="s">
        <v>21</v>
      </c>
      <c r="I360" s="17">
        <v>0.99902100000000005</v>
      </c>
      <c r="J360" s="18" t="s">
        <v>26</v>
      </c>
      <c r="K360" s="17">
        <v>9.7943199999999992E-4</v>
      </c>
      <c r="L360" s="18" t="s">
        <v>22</v>
      </c>
      <c r="M360" s="18" t="s">
        <v>22</v>
      </c>
      <c r="N360" s="18" t="s">
        <v>22</v>
      </c>
      <c r="O360" s="19" t="s">
        <v>22</v>
      </c>
    </row>
    <row r="361" spans="1:15" x14ac:dyDescent="0.2">
      <c r="A361" s="15" t="s">
        <v>621</v>
      </c>
      <c r="B361" s="16" t="str">
        <f t="shared" si="5"/>
        <v>LOC_Os12g44350.1</v>
      </c>
      <c r="C361" s="17">
        <v>11227493145</v>
      </c>
      <c r="D361" s="18" t="s">
        <v>52</v>
      </c>
      <c r="E361" s="17">
        <v>27493145</v>
      </c>
      <c r="F361" s="17">
        <v>1020</v>
      </c>
      <c r="G361" s="18" t="s">
        <v>23</v>
      </c>
      <c r="H361" s="18" t="s">
        <v>23</v>
      </c>
      <c r="I361" s="17">
        <v>0.99902000000000002</v>
      </c>
      <c r="J361" s="18" t="s">
        <v>26</v>
      </c>
      <c r="K361" s="17">
        <v>9.8039200000000007E-4</v>
      </c>
      <c r="L361" s="18" t="s">
        <v>22</v>
      </c>
      <c r="M361" s="18" t="s">
        <v>22</v>
      </c>
      <c r="N361" s="18" t="s">
        <v>22</v>
      </c>
      <c r="O361" s="19" t="s">
        <v>22</v>
      </c>
    </row>
    <row r="362" spans="1:15" x14ac:dyDescent="0.2">
      <c r="A362" s="15" t="s">
        <v>621</v>
      </c>
      <c r="B362" s="16" t="str">
        <f t="shared" si="5"/>
        <v>LOC_Os12g44350.1</v>
      </c>
      <c r="C362" s="17">
        <v>11227493150</v>
      </c>
      <c r="D362" s="18" t="s">
        <v>52</v>
      </c>
      <c r="E362" s="17">
        <v>27493150</v>
      </c>
      <c r="F362" s="17">
        <v>1023</v>
      </c>
      <c r="G362" s="18" t="s">
        <v>23</v>
      </c>
      <c r="H362" s="18" t="s">
        <v>23</v>
      </c>
      <c r="I362" s="17">
        <v>0.99413499999999999</v>
      </c>
      <c r="J362" s="18" t="s">
        <v>26</v>
      </c>
      <c r="K362" s="17">
        <v>5.8650999999999998E-3</v>
      </c>
      <c r="L362" s="18" t="s">
        <v>22</v>
      </c>
      <c r="M362" s="18" t="s">
        <v>22</v>
      </c>
      <c r="N362" s="18" t="s">
        <v>22</v>
      </c>
      <c r="O362" s="19" t="s">
        <v>22</v>
      </c>
    </row>
    <row r="363" spans="1:15" x14ac:dyDescent="0.2">
      <c r="A363" s="15" t="s">
        <v>622</v>
      </c>
      <c r="B363" s="16" t="str">
        <f t="shared" si="5"/>
        <v>LOC_Os01g13560.1</v>
      </c>
      <c r="C363" s="17">
        <v>10107589253</v>
      </c>
      <c r="D363" s="18" t="s">
        <v>34</v>
      </c>
      <c r="E363" s="17">
        <v>7589253</v>
      </c>
      <c r="F363" s="17">
        <v>3018</v>
      </c>
      <c r="G363" s="18" t="s">
        <v>23</v>
      </c>
      <c r="H363" s="18" t="s">
        <v>23</v>
      </c>
      <c r="I363" s="17">
        <v>0.99966900000000003</v>
      </c>
      <c r="J363" s="18" t="s">
        <v>20</v>
      </c>
      <c r="K363" s="17">
        <v>3.3134499999999998E-4</v>
      </c>
      <c r="L363" s="18" t="s">
        <v>22</v>
      </c>
      <c r="M363" s="18" t="s">
        <v>22</v>
      </c>
      <c r="N363" s="18" t="s">
        <v>22</v>
      </c>
      <c r="O363" s="19" t="s">
        <v>22</v>
      </c>
    </row>
    <row r="364" spans="1:15" x14ac:dyDescent="0.2">
      <c r="A364" s="15" t="s">
        <v>622</v>
      </c>
      <c r="B364" s="16" t="str">
        <f t="shared" si="5"/>
        <v>LOC_Os01g13560.1</v>
      </c>
      <c r="C364" s="17">
        <v>10107589256</v>
      </c>
      <c r="D364" s="18" t="s">
        <v>34</v>
      </c>
      <c r="E364" s="17">
        <v>7589256</v>
      </c>
      <c r="F364" s="17">
        <v>3021</v>
      </c>
      <c r="G364" s="18" t="s">
        <v>21</v>
      </c>
      <c r="H364" s="18" t="s">
        <v>21</v>
      </c>
      <c r="I364" s="17">
        <v>0.99900699999999998</v>
      </c>
      <c r="J364" s="18" t="s">
        <v>20</v>
      </c>
      <c r="K364" s="17">
        <v>9.9304899999999997E-4</v>
      </c>
      <c r="L364" s="18" t="s">
        <v>22</v>
      </c>
      <c r="M364" s="18" t="s">
        <v>22</v>
      </c>
      <c r="N364" s="18" t="s">
        <v>22</v>
      </c>
      <c r="O364" s="19" t="s">
        <v>22</v>
      </c>
    </row>
    <row r="365" spans="1:15" x14ac:dyDescent="0.2">
      <c r="A365" s="15" t="s">
        <v>622</v>
      </c>
      <c r="B365" s="16" t="str">
        <f t="shared" si="5"/>
        <v>LOC_Os01g13560.1</v>
      </c>
      <c r="C365" s="17">
        <v>10107589262</v>
      </c>
      <c r="D365" s="18" t="s">
        <v>34</v>
      </c>
      <c r="E365" s="17">
        <v>7589262</v>
      </c>
      <c r="F365" s="17">
        <v>3020</v>
      </c>
      <c r="G365" s="18" t="s">
        <v>21</v>
      </c>
      <c r="H365" s="18" t="s">
        <v>21</v>
      </c>
      <c r="I365" s="17">
        <v>0.99966900000000003</v>
      </c>
      <c r="J365" s="18" t="s">
        <v>20</v>
      </c>
      <c r="K365" s="17">
        <v>3.31126E-4</v>
      </c>
      <c r="L365" s="18" t="s">
        <v>22</v>
      </c>
      <c r="M365" s="18" t="s">
        <v>22</v>
      </c>
      <c r="N365" s="18" t="s">
        <v>22</v>
      </c>
      <c r="O365" s="19" t="s">
        <v>22</v>
      </c>
    </row>
    <row r="366" spans="1:15" x14ac:dyDescent="0.2">
      <c r="A366" s="15" t="s">
        <v>622</v>
      </c>
      <c r="B366" s="16" t="str">
        <f t="shared" si="5"/>
        <v>LOC_Os01g13560.1</v>
      </c>
      <c r="C366" s="17">
        <v>10107589263</v>
      </c>
      <c r="D366" s="18" t="s">
        <v>34</v>
      </c>
      <c r="E366" s="17">
        <v>7589263</v>
      </c>
      <c r="F366" s="17">
        <v>3017</v>
      </c>
      <c r="G366" s="18" t="s">
        <v>21</v>
      </c>
      <c r="H366" s="18" t="s">
        <v>21</v>
      </c>
      <c r="I366" s="17">
        <v>0.99536000000000002</v>
      </c>
      <c r="J366" s="18" t="s">
        <v>26</v>
      </c>
      <c r="K366" s="17">
        <v>4.6403700000000004E-3</v>
      </c>
      <c r="L366" s="18" t="s">
        <v>22</v>
      </c>
      <c r="M366" s="18" t="s">
        <v>22</v>
      </c>
      <c r="N366" s="18" t="s">
        <v>22</v>
      </c>
      <c r="O366" s="19" t="s">
        <v>22</v>
      </c>
    </row>
    <row r="367" spans="1:15" x14ac:dyDescent="0.2">
      <c r="A367" s="15" t="s">
        <v>622</v>
      </c>
      <c r="B367" s="16" t="str">
        <f t="shared" si="5"/>
        <v>LOC_Os01g13560.1</v>
      </c>
      <c r="C367" s="17">
        <v>10107589270</v>
      </c>
      <c r="D367" s="18" t="s">
        <v>34</v>
      </c>
      <c r="E367" s="17">
        <v>7589270</v>
      </c>
      <c r="F367" s="17">
        <v>3012</v>
      </c>
      <c r="G367" s="18" t="s">
        <v>26</v>
      </c>
      <c r="H367" s="18" t="s">
        <v>26</v>
      </c>
      <c r="I367" s="17">
        <v>0.999668</v>
      </c>
      <c r="J367" s="18" t="s">
        <v>23</v>
      </c>
      <c r="K367" s="17">
        <v>3.3200500000000002E-4</v>
      </c>
      <c r="L367" s="18" t="s">
        <v>22</v>
      </c>
      <c r="M367" s="18" t="s">
        <v>22</v>
      </c>
      <c r="N367" s="18" t="s">
        <v>22</v>
      </c>
      <c r="O367" s="19" t="s">
        <v>22</v>
      </c>
    </row>
    <row r="368" spans="1:15" x14ac:dyDescent="0.2">
      <c r="A368" s="15" t="s">
        <v>623</v>
      </c>
      <c r="B368" s="16" t="str">
        <f t="shared" si="5"/>
        <v>LOC_Os01g48850.1</v>
      </c>
      <c r="C368" s="17">
        <v>10128028793</v>
      </c>
      <c r="D368" s="18" t="s">
        <v>34</v>
      </c>
      <c r="E368" s="17">
        <v>28028793</v>
      </c>
      <c r="F368" s="17">
        <v>3012</v>
      </c>
      <c r="G368" s="18" t="s">
        <v>23</v>
      </c>
      <c r="H368" s="18" t="s">
        <v>23</v>
      </c>
      <c r="I368" s="17">
        <v>0.998506</v>
      </c>
      <c r="J368" s="18" t="s">
        <v>26</v>
      </c>
      <c r="K368" s="17">
        <v>1.49402E-3</v>
      </c>
      <c r="L368" s="18" t="s">
        <v>22</v>
      </c>
      <c r="M368" s="18" t="s">
        <v>22</v>
      </c>
      <c r="N368" s="18" t="s">
        <v>22</v>
      </c>
      <c r="O368" s="19" t="s">
        <v>22</v>
      </c>
    </row>
    <row r="369" spans="1:15" x14ac:dyDescent="0.2">
      <c r="A369" s="15" t="s">
        <v>623</v>
      </c>
      <c r="B369" s="16" t="str">
        <f t="shared" si="5"/>
        <v>LOC_Os01g48850.1</v>
      </c>
      <c r="C369" s="17">
        <v>10128028797</v>
      </c>
      <c r="D369" s="18" t="s">
        <v>34</v>
      </c>
      <c r="E369" s="17">
        <v>28028797</v>
      </c>
      <c r="F369" s="17">
        <v>3014</v>
      </c>
      <c r="G369" s="18" t="s">
        <v>21</v>
      </c>
      <c r="H369" s="18" t="s">
        <v>21</v>
      </c>
      <c r="I369" s="17">
        <v>0.999336</v>
      </c>
      <c r="J369" s="18" t="s">
        <v>20</v>
      </c>
      <c r="K369" s="17">
        <v>6.6357000000000005E-4</v>
      </c>
      <c r="L369" s="18" t="s">
        <v>22</v>
      </c>
      <c r="M369" s="18" t="s">
        <v>22</v>
      </c>
      <c r="N369" s="18" t="s">
        <v>22</v>
      </c>
      <c r="O369" s="19" t="s">
        <v>22</v>
      </c>
    </row>
    <row r="370" spans="1:15" x14ac:dyDescent="0.2">
      <c r="A370" s="15" t="s">
        <v>623</v>
      </c>
      <c r="B370" s="16" t="str">
        <f t="shared" si="5"/>
        <v>LOC_Os01g48850.1</v>
      </c>
      <c r="C370" s="17">
        <v>10128028801</v>
      </c>
      <c r="D370" s="18" t="s">
        <v>34</v>
      </c>
      <c r="E370" s="17">
        <v>28028801</v>
      </c>
      <c r="F370" s="17">
        <v>3017</v>
      </c>
      <c r="G370" s="18" t="s">
        <v>23</v>
      </c>
      <c r="H370" s="18" t="s">
        <v>23</v>
      </c>
      <c r="I370" s="17">
        <v>0.99966900000000003</v>
      </c>
      <c r="J370" s="18" t="s">
        <v>26</v>
      </c>
      <c r="K370" s="17">
        <v>3.3145499999999998E-4</v>
      </c>
      <c r="L370" s="18" t="s">
        <v>22</v>
      </c>
      <c r="M370" s="18" t="s">
        <v>22</v>
      </c>
      <c r="N370" s="18" t="s">
        <v>22</v>
      </c>
      <c r="O370" s="19" t="s">
        <v>22</v>
      </c>
    </row>
    <row r="371" spans="1:15" x14ac:dyDescent="0.2">
      <c r="A371" s="15" t="s">
        <v>623</v>
      </c>
      <c r="B371" s="16" t="str">
        <f t="shared" si="5"/>
        <v>LOC_Os01g48850.1</v>
      </c>
      <c r="C371" s="17">
        <v>10128028803</v>
      </c>
      <c r="D371" s="18" t="s">
        <v>34</v>
      </c>
      <c r="E371" s="17">
        <v>28028803</v>
      </c>
      <c r="F371" s="17">
        <v>3017</v>
      </c>
      <c r="G371" s="18" t="s">
        <v>23</v>
      </c>
      <c r="H371" s="18" t="s">
        <v>23</v>
      </c>
      <c r="I371" s="17">
        <v>0.99950300000000003</v>
      </c>
      <c r="J371" s="18" t="s">
        <v>26</v>
      </c>
      <c r="K371" s="17">
        <v>4.97183E-4</v>
      </c>
      <c r="L371" s="18" t="s">
        <v>22</v>
      </c>
      <c r="M371" s="18" t="s">
        <v>22</v>
      </c>
      <c r="N371" s="18" t="s">
        <v>22</v>
      </c>
      <c r="O371" s="19" t="s">
        <v>22</v>
      </c>
    </row>
    <row r="372" spans="1:15" x14ac:dyDescent="0.2">
      <c r="A372" s="15" t="s">
        <v>623</v>
      </c>
      <c r="B372" s="16" t="str">
        <f t="shared" si="5"/>
        <v>LOC_Os01g48850.1</v>
      </c>
      <c r="C372" s="17">
        <v>10128028808</v>
      </c>
      <c r="D372" s="18" t="s">
        <v>34</v>
      </c>
      <c r="E372" s="17">
        <v>28028808</v>
      </c>
      <c r="F372" s="17">
        <v>3019</v>
      </c>
      <c r="G372" s="18" t="s">
        <v>20</v>
      </c>
      <c r="H372" s="18" t="s">
        <v>20</v>
      </c>
      <c r="I372" s="17">
        <v>0.99966900000000003</v>
      </c>
      <c r="J372" s="18" t="s">
        <v>21</v>
      </c>
      <c r="K372" s="17">
        <v>3.3123499999999998E-4</v>
      </c>
      <c r="L372" s="18" t="s">
        <v>22</v>
      </c>
      <c r="M372" s="18" t="s">
        <v>22</v>
      </c>
      <c r="N372" s="18" t="s">
        <v>22</v>
      </c>
      <c r="O372" s="19" t="s">
        <v>22</v>
      </c>
    </row>
    <row r="373" spans="1:15" x14ac:dyDescent="0.2">
      <c r="A373" s="15" t="s">
        <v>624</v>
      </c>
      <c r="B373" s="16" t="str">
        <f t="shared" si="5"/>
        <v>LOC_Os01g57630.1</v>
      </c>
      <c r="C373" s="17">
        <v>10133322648</v>
      </c>
      <c r="D373" s="18" t="s">
        <v>34</v>
      </c>
      <c r="E373" s="17">
        <v>33322648</v>
      </c>
      <c r="F373" s="17">
        <v>3019</v>
      </c>
      <c r="G373" s="18" t="s">
        <v>21</v>
      </c>
      <c r="H373" s="18" t="s">
        <v>21</v>
      </c>
      <c r="I373" s="17">
        <v>0.99966900000000003</v>
      </c>
      <c r="J373" s="18" t="s">
        <v>20</v>
      </c>
      <c r="K373" s="17">
        <v>3.3123499999999998E-4</v>
      </c>
      <c r="L373" s="18" t="s">
        <v>22</v>
      </c>
      <c r="M373" s="18" t="s">
        <v>22</v>
      </c>
      <c r="N373" s="18" t="s">
        <v>22</v>
      </c>
      <c r="O373" s="19" t="s">
        <v>22</v>
      </c>
    </row>
    <row r="374" spans="1:15" x14ac:dyDescent="0.2">
      <c r="A374" s="15" t="s">
        <v>624</v>
      </c>
      <c r="B374" s="16" t="str">
        <f t="shared" si="5"/>
        <v>LOC_Os01g57630.1</v>
      </c>
      <c r="C374" s="17">
        <v>10133322649</v>
      </c>
      <c r="D374" s="18" t="s">
        <v>34</v>
      </c>
      <c r="E374" s="17">
        <v>33322649</v>
      </c>
      <c r="F374" s="17">
        <v>2991</v>
      </c>
      <c r="G374" s="18" t="s">
        <v>21</v>
      </c>
      <c r="H374" s="18" t="s">
        <v>21</v>
      </c>
      <c r="I374" s="17">
        <v>0.64493500000000004</v>
      </c>
      <c r="J374" s="18" t="s">
        <v>26</v>
      </c>
      <c r="K374" s="17">
        <v>0.35506500000000002</v>
      </c>
      <c r="L374" s="18" t="s">
        <v>22</v>
      </c>
      <c r="M374" s="18" t="s">
        <v>22</v>
      </c>
      <c r="N374" s="18" t="s">
        <v>22</v>
      </c>
      <c r="O374" s="19" t="s">
        <v>22</v>
      </c>
    </row>
    <row r="375" spans="1:15" x14ac:dyDescent="0.2">
      <c r="A375" s="15" t="s">
        <v>624</v>
      </c>
      <c r="B375" s="16" t="str">
        <f t="shared" si="5"/>
        <v>LOC_Os01g57630.1</v>
      </c>
      <c r="C375" s="17">
        <v>10133322656</v>
      </c>
      <c r="D375" s="18" t="s">
        <v>34</v>
      </c>
      <c r="E375" s="17">
        <v>33322656</v>
      </c>
      <c r="F375" s="17">
        <v>3017</v>
      </c>
      <c r="G375" s="18" t="s">
        <v>21</v>
      </c>
      <c r="H375" s="18" t="s">
        <v>21</v>
      </c>
      <c r="I375" s="17">
        <v>0.99486200000000002</v>
      </c>
      <c r="J375" s="18" t="s">
        <v>20</v>
      </c>
      <c r="K375" s="17">
        <v>5.1375500000000003E-3</v>
      </c>
      <c r="L375" s="18" t="s">
        <v>22</v>
      </c>
      <c r="M375" s="18" t="s">
        <v>22</v>
      </c>
      <c r="N375" s="18" t="s">
        <v>22</v>
      </c>
      <c r="O375" s="19" t="s">
        <v>22</v>
      </c>
    </row>
    <row r="376" spans="1:15" x14ac:dyDescent="0.2">
      <c r="A376" s="15" t="s">
        <v>625</v>
      </c>
      <c r="B376" s="16" t="str">
        <f t="shared" si="5"/>
        <v>LOC_Os01g59920.1</v>
      </c>
      <c r="C376" s="17">
        <v>10134647067</v>
      </c>
      <c r="D376" s="18" t="s">
        <v>34</v>
      </c>
      <c r="E376" s="17">
        <v>34647067</v>
      </c>
      <c r="F376" s="17">
        <v>2994</v>
      </c>
      <c r="G376" s="18" t="s">
        <v>20</v>
      </c>
      <c r="H376" s="18" t="s">
        <v>20</v>
      </c>
      <c r="I376" s="17">
        <v>0.99582499999999996</v>
      </c>
      <c r="J376" s="18" t="s">
        <v>26</v>
      </c>
      <c r="K376" s="17">
        <v>4.1750199999999998E-3</v>
      </c>
      <c r="L376" s="18" t="s">
        <v>22</v>
      </c>
      <c r="M376" s="18" t="s">
        <v>22</v>
      </c>
      <c r="N376" s="18" t="s">
        <v>22</v>
      </c>
      <c r="O376" s="19" t="s">
        <v>22</v>
      </c>
    </row>
    <row r="377" spans="1:15" x14ac:dyDescent="0.2">
      <c r="A377" s="15" t="s">
        <v>625</v>
      </c>
      <c r="B377" s="16" t="str">
        <f t="shared" si="5"/>
        <v>LOC_Os01g59920.1</v>
      </c>
      <c r="C377" s="17">
        <v>10134647075</v>
      </c>
      <c r="D377" s="18" t="s">
        <v>34</v>
      </c>
      <c r="E377" s="17">
        <v>34647075</v>
      </c>
      <c r="F377" s="17">
        <v>3007</v>
      </c>
      <c r="G377" s="18" t="s">
        <v>26</v>
      </c>
      <c r="H377" s="18" t="s">
        <v>26</v>
      </c>
      <c r="I377" s="17">
        <v>0.99933499999999997</v>
      </c>
      <c r="J377" s="18" t="s">
        <v>23</v>
      </c>
      <c r="K377" s="17">
        <v>6.6511499999999998E-4</v>
      </c>
      <c r="L377" s="18" t="s">
        <v>22</v>
      </c>
      <c r="M377" s="18" t="s">
        <v>22</v>
      </c>
      <c r="N377" s="18" t="s">
        <v>22</v>
      </c>
      <c r="O377" s="19" t="s">
        <v>22</v>
      </c>
    </row>
    <row r="378" spans="1:15" x14ac:dyDescent="0.2">
      <c r="A378" s="15" t="s">
        <v>625</v>
      </c>
      <c r="B378" s="16" t="str">
        <f t="shared" si="5"/>
        <v>LOC_Os01g59920.1</v>
      </c>
      <c r="C378" s="17">
        <v>10134647080</v>
      </c>
      <c r="D378" s="18" t="s">
        <v>34</v>
      </c>
      <c r="E378" s="17">
        <v>34647080</v>
      </c>
      <c r="F378" s="17">
        <v>3016</v>
      </c>
      <c r="G378" s="18" t="s">
        <v>23</v>
      </c>
      <c r="H378" s="18" t="s">
        <v>23</v>
      </c>
      <c r="I378" s="17">
        <v>0.99900500000000003</v>
      </c>
      <c r="J378" s="18" t="s">
        <v>20</v>
      </c>
      <c r="K378" s="17">
        <v>9.9469500000000008E-4</v>
      </c>
      <c r="L378" s="18" t="s">
        <v>22</v>
      </c>
      <c r="M378" s="18" t="s">
        <v>22</v>
      </c>
      <c r="N378" s="18" t="s">
        <v>22</v>
      </c>
      <c r="O378" s="19" t="s">
        <v>22</v>
      </c>
    </row>
    <row r="379" spans="1:15" x14ac:dyDescent="0.2">
      <c r="A379" s="15" t="s">
        <v>626</v>
      </c>
      <c r="B379" s="16" t="str">
        <f t="shared" si="5"/>
        <v>LOC_Os01g64100.1</v>
      </c>
      <c r="C379" s="17">
        <v>10137236940</v>
      </c>
      <c r="D379" s="18" t="s">
        <v>34</v>
      </c>
      <c r="E379" s="17">
        <v>37236940</v>
      </c>
      <c r="F379" s="17">
        <v>2997</v>
      </c>
      <c r="G379" s="18" t="s">
        <v>21</v>
      </c>
      <c r="H379" s="18" t="s">
        <v>26</v>
      </c>
      <c r="I379" s="17">
        <v>0.67050399999999999</v>
      </c>
      <c r="J379" s="18" t="s">
        <v>21</v>
      </c>
      <c r="K379" s="17">
        <v>0.32916299999999998</v>
      </c>
      <c r="L379" s="18" t="s">
        <v>23</v>
      </c>
      <c r="M379" s="17">
        <v>3.33667E-4</v>
      </c>
      <c r="N379" s="18" t="s">
        <v>22</v>
      </c>
      <c r="O379" s="19" t="s">
        <v>22</v>
      </c>
    </row>
    <row r="380" spans="1:15" x14ac:dyDescent="0.2">
      <c r="A380" s="15" t="s">
        <v>626</v>
      </c>
      <c r="B380" s="16" t="str">
        <f t="shared" si="5"/>
        <v>LOC_Os01g64100.1</v>
      </c>
      <c r="C380" s="17">
        <v>10137236948</v>
      </c>
      <c r="D380" s="18" t="s">
        <v>34</v>
      </c>
      <c r="E380" s="17">
        <v>37236948</v>
      </c>
      <c r="F380" s="17">
        <v>2994</v>
      </c>
      <c r="G380" s="18" t="s">
        <v>21</v>
      </c>
      <c r="H380" s="18" t="s">
        <v>21</v>
      </c>
      <c r="I380" s="17">
        <v>0.79408800000000002</v>
      </c>
      <c r="J380" s="18" t="s">
        <v>20</v>
      </c>
      <c r="K380" s="17">
        <v>0.20591200000000001</v>
      </c>
      <c r="L380" s="18" t="s">
        <v>22</v>
      </c>
      <c r="M380" s="18" t="s">
        <v>22</v>
      </c>
      <c r="N380" s="18" t="s">
        <v>22</v>
      </c>
      <c r="O380" s="19" t="s">
        <v>22</v>
      </c>
    </row>
    <row r="381" spans="1:15" x14ac:dyDescent="0.2">
      <c r="A381" s="15" t="s">
        <v>627</v>
      </c>
      <c r="B381" s="16" t="str">
        <f t="shared" si="5"/>
        <v>LOC_Os02g03750.1</v>
      </c>
      <c r="C381" s="17">
        <v>10201570208</v>
      </c>
      <c r="D381" s="18" t="s">
        <v>41</v>
      </c>
      <c r="E381" s="17">
        <v>1570208</v>
      </c>
      <c r="F381" s="17">
        <v>3001</v>
      </c>
      <c r="G381" s="18" t="s">
        <v>23</v>
      </c>
      <c r="H381" s="18" t="s">
        <v>23</v>
      </c>
      <c r="I381" s="17">
        <v>0.943685</v>
      </c>
      <c r="J381" s="18" t="s">
        <v>26</v>
      </c>
      <c r="K381" s="17">
        <v>5.6314599999999999E-2</v>
      </c>
      <c r="L381" s="18" t="s">
        <v>22</v>
      </c>
      <c r="M381" s="18" t="s">
        <v>22</v>
      </c>
      <c r="N381" s="18" t="s">
        <v>22</v>
      </c>
      <c r="O381" s="19" t="s">
        <v>22</v>
      </c>
    </row>
    <row r="382" spans="1:15" x14ac:dyDescent="0.2">
      <c r="A382" s="15" t="s">
        <v>627</v>
      </c>
      <c r="B382" s="16" t="str">
        <f t="shared" si="5"/>
        <v>LOC_Os02g03750.1</v>
      </c>
      <c r="C382" s="17">
        <v>10201570210</v>
      </c>
      <c r="D382" s="18" t="s">
        <v>41</v>
      </c>
      <c r="E382" s="17">
        <v>1570210</v>
      </c>
      <c r="F382" s="17">
        <v>3012</v>
      </c>
      <c r="G382" s="18" t="s">
        <v>26</v>
      </c>
      <c r="H382" s="18" t="s">
        <v>26</v>
      </c>
      <c r="I382" s="17">
        <v>0.99103600000000003</v>
      </c>
      <c r="J382" s="18" t="s">
        <v>20</v>
      </c>
      <c r="K382" s="17">
        <v>8.9641400000000006E-3</v>
      </c>
      <c r="L382" s="18" t="s">
        <v>22</v>
      </c>
      <c r="M382" s="18" t="s">
        <v>22</v>
      </c>
      <c r="N382" s="18" t="s">
        <v>22</v>
      </c>
      <c r="O382" s="19" t="s">
        <v>22</v>
      </c>
    </row>
    <row r="383" spans="1:15" x14ac:dyDescent="0.2">
      <c r="A383" s="15" t="s">
        <v>627</v>
      </c>
      <c r="B383" s="16" t="str">
        <f t="shared" si="5"/>
        <v>LOC_Os02g03750.1</v>
      </c>
      <c r="C383" s="17">
        <v>10201570212</v>
      </c>
      <c r="D383" s="18" t="s">
        <v>41</v>
      </c>
      <c r="E383" s="17">
        <v>1570212</v>
      </c>
      <c r="F383" s="17">
        <v>2985</v>
      </c>
      <c r="G383" s="18" t="s">
        <v>20</v>
      </c>
      <c r="H383" s="18" t="s">
        <v>20</v>
      </c>
      <c r="I383" s="17">
        <v>0.76984900000000001</v>
      </c>
      <c r="J383" s="18" t="s">
        <v>23</v>
      </c>
      <c r="K383" s="17">
        <v>0.23015099999999999</v>
      </c>
      <c r="L383" s="18" t="s">
        <v>22</v>
      </c>
      <c r="M383" s="18" t="s">
        <v>22</v>
      </c>
      <c r="N383" s="18" t="s">
        <v>22</v>
      </c>
      <c r="O383" s="19" t="s">
        <v>22</v>
      </c>
    </row>
    <row r="384" spans="1:15" x14ac:dyDescent="0.2">
      <c r="A384" s="15" t="s">
        <v>627</v>
      </c>
      <c r="B384" s="16" t="str">
        <f t="shared" si="5"/>
        <v>LOC_Os02g03750.1</v>
      </c>
      <c r="C384" s="17">
        <v>10201570213</v>
      </c>
      <c r="D384" s="18" t="s">
        <v>41</v>
      </c>
      <c r="E384" s="17">
        <v>1570213</v>
      </c>
      <c r="F384" s="17">
        <v>3014</v>
      </c>
      <c r="G384" s="18" t="s">
        <v>23</v>
      </c>
      <c r="H384" s="18" t="s">
        <v>23</v>
      </c>
      <c r="I384" s="17">
        <v>0.99917100000000003</v>
      </c>
      <c r="J384" s="18" t="s">
        <v>20</v>
      </c>
      <c r="K384" s="17">
        <v>8.2946199999999999E-4</v>
      </c>
      <c r="L384" s="18" t="s">
        <v>22</v>
      </c>
      <c r="M384" s="18" t="s">
        <v>22</v>
      </c>
      <c r="N384" s="18" t="s">
        <v>22</v>
      </c>
      <c r="O384" s="19" t="s">
        <v>22</v>
      </c>
    </row>
    <row r="385" spans="1:15" x14ac:dyDescent="0.2">
      <c r="A385" s="15" t="s">
        <v>628</v>
      </c>
      <c r="B385" s="16" t="str">
        <f t="shared" si="5"/>
        <v>LOC_Os02g09990.1</v>
      </c>
      <c r="C385" s="17">
        <v>10205194549</v>
      </c>
      <c r="D385" s="18" t="s">
        <v>41</v>
      </c>
      <c r="E385" s="17">
        <v>5194549</v>
      </c>
      <c r="F385" s="17">
        <v>1360</v>
      </c>
      <c r="G385" s="18" t="s">
        <v>21</v>
      </c>
      <c r="H385" s="18" t="s">
        <v>21</v>
      </c>
      <c r="I385" s="17">
        <v>0.79669100000000004</v>
      </c>
      <c r="J385" s="18" t="s">
        <v>20</v>
      </c>
      <c r="K385" s="17">
        <v>0.20330899999999999</v>
      </c>
      <c r="L385" s="18" t="s">
        <v>22</v>
      </c>
      <c r="M385" s="18" t="s">
        <v>22</v>
      </c>
      <c r="N385" s="18" t="s">
        <v>22</v>
      </c>
      <c r="O385" s="19" t="s">
        <v>22</v>
      </c>
    </row>
    <row r="386" spans="1:15" x14ac:dyDescent="0.2">
      <c r="A386" s="15" t="s">
        <v>628</v>
      </c>
      <c r="B386" s="16" t="str">
        <f t="shared" si="5"/>
        <v>LOC_Os02g09990.1</v>
      </c>
      <c r="C386" s="17">
        <v>10205194552</v>
      </c>
      <c r="D386" s="18" t="s">
        <v>41</v>
      </c>
      <c r="E386" s="17">
        <v>5194552</v>
      </c>
      <c r="F386" s="17">
        <v>1845</v>
      </c>
      <c r="G386" s="18" t="s">
        <v>26</v>
      </c>
      <c r="H386" s="18" t="s">
        <v>26</v>
      </c>
      <c r="I386" s="17">
        <v>0.99024400000000001</v>
      </c>
      <c r="J386" s="18" t="s">
        <v>20</v>
      </c>
      <c r="K386" s="17">
        <v>9.7561000000000002E-3</v>
      </c>
      <c r="L386" s="18" t="s">
        <v>22</v>
      </c>
      <c r="M386" s="18" t="s">
        <v>22</v>
      </c>
      <c r="N386" s="18" t="s">
        <v>22</v>
      </c>
      <c r="O386" s="19" t="s">
        <v>22</v>
      </c>
    </row>
    <row r="387" spans="1:15" x14ac:dyDescent="0.2">
      <c r="A387" s="15" t="s">
        <v>628</v>
      </c>
      <c r="B387" s="16" t="str">
        <f t="shared" ref="B387:B450" si="6">SUBSTITUTE(A387,LEFT(A387,FIND(":",A387)+1),"")</f>
        <v>LOC_Os02g09990.1</v>
      </c>
      <c r="C387" s="17">
        <v>10205194555</v>
      </c>
      <c r="D387" s="18" t="s">
        <v>41</v>
      </c>
      <c r="E387" s="17">
        <v>5194555</v>
      </c>
      <c r="F387" s="17">
        <v>1910</v>
      </c>
      <c r="G387" s="18" t="s">
        <v>21</v>
      </c>
      <c r="H387" s="18" t="s">
        <v>21</v>
      </c>
      <c r="I387" s="17">
        <v>0.99424100000000004</v>
      </c>
      <c r="J387" s="18" t="s">
        <v>20</v>
      </c>
      <c r="K387" s="17">
        <v>5.7591600000000001E-3</v>
      </c>
      <c r="L387" s="18" t="s">
        <v>22</v>
      </c>
      <c r="M387" s="18" t="s">
        <v>22</v>
      </c>
      <c r="N387" s="18" t="s">
        <v>22</v>
      </c>
      <c r="O387" s="19" t="s">
        <v>22</v>
      </c>
    </row>
    <row r="388" spans="1:15" x14ac:dyDescent="0.2">
      <c r="A388" s="15" t="s">
        <v>628</v>
      </c>
      <c r="B388" s="16" t="str">
        <f t="shared" si="6"/>
        <v>LOC_Os02g09990.1</v>
      </c>
      <c r="C388" s="17">
        <v>10205194556</v>
      </c>
      <c r="D388" s="18" t="s">
        <v>41</v>
      </c>
      <c r="E388" s="17">
        <v>5194556</v>
      </c>
      <c r="F388" s="17">
        <v>1423</v>
      </c>
      <c r="G388" s="18" t="s">
        <v>26</v>
      </c>
      <c r="H388" s="18" t="s">
        <v>26</v>
      </c>
      <c r="I388" s="17">
        <v>0.77266299999999999</v>
      </c>
      <c r="J388" s="18" t="s">
        <v>23</v>
      </c>
      <c r="K388" s="17">
        <v>0.22733700000000001</v>
      </c>
      <c r="L388" s="18" t="s">
        <v>22</v>
      </c>
      <c r="M388" s="18" t="s">
        <v>22</v>
      </c>
      <c r="N388" s="18" t="s">
        <v>22</v>
      </c>
      <c r="O388" s="19" t="s">
        <v>22</v>
      </c>
    </row>
    <row r="389" spans="1:15" x14ac:dyDescent="0.2">
      <c r="A389" s="15" t="s">
        <v>628</v>
      </c>
      <c r="B389" s="16" t="str">
        <f t="shared" si="6"/>
        <v>LOC_Os02g09990.1</v>
      </c>
      <c r="C389" s="17">
        <v>10205194560</v>
      </c>
      <c r="D389" s="18" t="s">
        <v>41</v>
      </c>
      <c r="E389" s="17">
        <v>5194560</v>
      </c>
      <c r="F389" s="17">
        <v>1393</v>
      </c>
      <c r="G389" s="18" t="s">
        <v>21</v>
      </c>
      <c r="H389" s="18" t="s">
        <v>21</v>
      </c>
      <c r="I389" s="17">
        <v>0.71392699999999998</v>
      </c>
      <c r="J389" s="18" t="s">
        <v>23</v>
      </c>
      <c r="K389" s="17">
        <v>0.18090500000000001</v>
      </c>
      <c r="L389" s="18" t="s">
        <v>26</v>
      </c>
      <c r="M389" s="17">
        <v>0.105169</v>
      </c>
      <c r="N389" s="18" t="s">
        <v>22</v>
      </c>
      <c r="O389" s="19" t="s">
        <v>22</v>
      </c>
    </row>
    <row r="390" spans="1:15" x14ac:dyDescent="0.2">
      <c r="A390" s="15" t="s">
        <v>628</v>
      </c>
      <c r="B390" s="16" t="str">
        <f t="shared" si="6"/>
        <v>LOC_Os02g09990.1</v>
      </c>
      <c r="C390" s="17">
        <v>10205194561</v>
      </c>
      <c r="D390" s="18" t="s">
        <v>41</v>
      </c>
      <c r="E390" s="17">
        <v>5194561</v>
      </c>
      <c r="F390" s="17">
        <v>1436</v>
      </c>
      <c r="G390" s="18" t="s">
        <v>26</v>
      </c>
      <c r="H390" s="18" t="s">
        <v>26</v>
      </c>
      <c r="I390" s="17">
        <v>0.75313399999999997</v>
      </c>
      <c r="J390" s="18" t="s">
        <v>23</v>
      </c>
      <c r="K390" s="17">
        <v>0.246866</v>
      </c>
      <c r="L390" s="18" t="s">
        <v>22</v>
      </c>
      <c r="M390" s="18" t="s">
        <v>22</v>
      </c>
      <c r="N390" s="18" t="s">
        <v>22</v>
      </c>
      <c r="O390" s="19" t="s">
        <v>22</v>
      </c>
    </row>
    <row r="391" spans="1:15" x14ac:dyDescent="0.2">
      <c r="A391" s="15" t="s">
        <v>628</v>
      </c>
      <c r="B391" s="16" t="str">
        <f t="shared" si="6"/>
        <v>LOC_Os02g09990.1</v>
      </c>
      <c r="C391" s="17">
        <v>10205194563</v>
      </c>
      <c r="D391" s="18" t="s">
        <v>41</v>
      </c>
      <c r="E391" s="17">
        <v>5194563</v>
      </c>
      <c r="F391" s="17">
        <v>2674</v>
      </c>
      <c r="G391" s="18" t="s">
        <v>23</v>
      </c>
      <c r="H391" s="18" t="s">
        <v>23</v>
      </c>
      <c r="I391" s="17">
        <v>0.99812999999999996</v>
      </c>
      <c r="J391" s="18" t="s">
        <v>26</v>
      </c>
      <c r="K391" s="17">
        <v>1.8698600000000001E-3</v>
      </c>
      <c r="L391" s="18" t="s">
        <v>22</v>
      </c>
      <c r="M391" s="18" t="s">
        <v>22</v>
      </c>
      <c r="N391" s="18" t="s">
        <v>22</v>
      </c>
      <c r="O391" s="19" t="s">
        <v>22</v>
      </c>
    </row>
    <row r="392" spans="1:15" x14ac:dyDescent="0.2">
      <c r="A392" s="15" t="s">
        <v>629</v>
      </c>
      <c r="B392" s="16" t="str">
        <f t="shared" si="6"/>
        <v>LOC_Os02g19170.3</v>
      </c>
      <c r="C392" s="17">
        <v>10211183071</v>
      </c>
      <c r="D392" s="18" t="s">
        <v>41</v>
      </c>
      <c r="E392" s="17">
        <v>11183071</v>
      </c>
      <c r="F392" s="17">
        <v>3001</v>
      </c>
      <c r="G392" s="18" t="s">
        <v>26</v>
      </c>
      <c r="H392" s="18" t="s">
        <v>26</v>
      </c>
      <c r="I392" s="17">
        <v>0.99933399999999994</v>
      </c>
      <c r="J392" s="18" t="s">
        <v>23</v>
      </c>
      <c r="K392" s="17">
        <v>6.6644499999999999E-4</v>
      </c>
      <c r="L392" s="18" t="s">
        <v>22</v>
      </c>
      <c r="M392" s="18" t="s">
        <v>22</v>
      </c>
      <c r="N392" s="18" t="s">
        <v>22</v>
      </c>
      <c r="O392" s="19" t="s">
        <v>22</v>
      </c>
    </row>
    <row r="393" spans="1:15" x14ac:dyDescent="0.2">
      <c r="A393" s="15" t="s">
        <v>629</v>
      </c>
      <c r="B393" s="16" t="str">
        <f t="shared" si="6"/>
        <v>LOC_Os02g19170.3</v>
      </c>
      <c r="C393" s="17">
        <v>10211183073</v>
      </c>
      <c r="D393" s="18" t="s">
        <v>41</v>
      </c>
      <c r="E393" s="17">
        <v>11183073</v>
      </c>
      <c r="F393" s="17">
        <v>2982</v>
      </c>
      <c r="G393" s="18" t="s">
        <v>20</v>
      </c>
      <c r="H393" s="18" t="s">
        <v>20</v>
      </c>
      <c r="I393" s="17">
        <v>0.84976499999999999</v>
      </c>
      <c r="J393" s="18" t="s">
        <v>21</v>
      </c>
      <c r="K393" s="17">
        <v>0.15023500000000001</v>
      </c>
      <c r="L393" s="18" t="s">
        <v>22</v>
      </c>
      <c r="M393" s="18" t="s">
        <v>22</v>
      </c>
      <c r="N393" s="18" t="s">
        <v>22</v>
      </c>
      <c r="O393" s="19" t="s">
        <v>22</v>
      </c>
    </row>
    <row r="394" spans="1:15" x14ac:dyDescent="0.2">
      <c r="A394" s="15" t="s">
        <v>629</v>
      </c>
      <c r="B394" s="16" t="str">
        <f t="shared" si="6"/>
        <v>LOC_Os02g19170.3</v>
      </c>
      <c r="C394" s="17">
        <v>10211183076</v>
      </c>
      <c r="D394" s="18" t="s">
        <v>41</v>
      </c>
      <c r="E394" s="17">
        <v>11183076</v>
      </c>
      <c r="F394" s="17">
        <v>3003</v>
      </c>
      <c r="G394" s="18" t="s">
        <v>21</v>
      </c>
      <c r="H394" s="18" t="s">
        <v>21</v>
      </c>
      <c r="I394" s="17">
        <v>0.99966699999999997</v>
      </c>
      <c r="J394" s="18" t="s">
        <v>20</v>
      </c>
      <c r="K394" s="17">
        <v>3.3300000000000002E-4</v>
      </c>
      <c r="L394" s="18" t="s">
        <v>22</v>
      </c>
      <c r="M394" s="18" t="s">
        <v>22</v>
      </c>
      <c r="N394" s="18" t="s">
        <v>22</v>
      </c>
      <c r="O394" s="19" t="s">
        <v>22</v>
      </c>
    </row>
    <row r="395" spans="1:15" x14ac:dyDescent="0.2">
      <c r="A395" s="15" t="s">
        <v>629</v>
      </c>
      <c r="B395" s="16" t="str">
        <f t="shared" si="6"/>
        <v>LOC_Os02g19170.3</v>
      </c>
      <c r="C395" s="17">
        <v>10211183081</v>
      </c>
      <c r="D395" s="18" t="s">
        <v>41</v>
      </c>
      <c r="E395" s="17">
        <v>11183081</v>
      </c>
      <c r="F395" s="17">
        <v>3002</v>
      </c>
      <c r="G395" s="18" t="s">
        <v>21</v>
      </c>
      <c r="H395" s="18" t="s">
        <v>21</v>
      </c>
      <c r="I395" s="17">
        <v>0.99966699999999997</v>
      </c>
      <c r="J395" s="18" t="s">
        <v>20</v>
      </c>
      <c r="K395" s="17">
        <v>3.3311099999999998E-4</v>
      </c>
      <c r="L395" s="18" t="s">
        <v>22</v>
      </c>
      <c r="M395" s="18" t="s">
        <v>22</v>
      </c>
      <c r="N395" s="18" t="s">
        <v>22</v>
      </c>
      <c r="O395" s="19" t="s">
        <v>22</v>
      </c>
    </row>
    <row r="396" spans="1:15" x14ac:dyDescent="0.2">
      <c r="A396" s="15" t="s">
        <v>629</v>
      </c>
      <c r="B396" s="16" t="str">
        <f t="shared" si="6"/>
        <v>LOC_Os02g19170.3</v>
      </c>
      <c r="C396" s="17">
        <v>10211183084</v>
      </c>
      <c r="D396" s="18" t="s">
        <v>41</v>
      </c>
      <c r="E396" s="17">
        <v>11183084</v>
      </c>
      <c r="F396" s="17">
        <v>2975</v>
      </c>
      <c r="G396" s="18" t="s">
        <v>21</v>
      </c>
      <c r="H396" s="18" t="s">
        <v>21</v>
      </c>
      <c r="I396" s="17">
        <v>0.824874</v>
      </c>
      <c r="J396" s="18" t="s">
        <v>20</v>
      </c>
      <c r="K396" s="17">
        <v>0.175126</v>
      </c>
      <c r="L396" s="18" t="s">
        <v>22</v>
      </c>
      <c r="M396" s="18" t="s">
        <v>22</v>
      </c>
      <c r="N396" s="18" t="s">
        <v>22</v>
      </c>
      <c r="O396" s="19" t="s">
        <v>22</v>
      </c>
    </row>
    <row r="397" spans="1:15" x14ac:dyDescent="0.2">
      <c r="A397" s="15" t="s">
        <v>630</v>
      </c>
      <c r="B397" s="16" t="str">
        <f t="shared" si="6"/>
        <v>LOC_Os02g22100.1</v>
      </c>
      <c r="C397" s="17">
        <v>10213163968</v>
      </c>
      <c r="D397" s="18" t="s">
        <v>41</v>
      </c>
      <c r="E397" s="17">
        <v>13163968</v>
      </c>
      <c r="F397" s="17">
        <v>3004</v>
      </c>
      <c r="G397" s="18" t="s">
        <v>26</v>
      </c>
      <c r="H397" s="18" t="s">
        <v>26</v>
      </c>
      <c r="I397" s="17">
        <v>0.999834</v>
      </c>
      <c r="J397" s="18" t="s">
        <v>20</v>
      </c>
      <c r="K397" s="17">
        <v>1.6644500000000001E-4</v>
      </c>
      <c r="L397" s="18" t="s">
        <v>22</v>
      </c>
      <c r="M397" s="18" t="s">
        <v>22</v>
      </c>
      <c r="N397" s="18" t="s">
        <v>22</v>
      </c>
      <c r="O397" s="19" t="s">
        <v>22</v>
      </c>
    </row>
    <row r="398" spans="1:15" x14ac:dyDescent="0.2">
      <c r="A398" s="15" t="s">
        <v>630</v>
      </c>
      <c r="B398" s="16" t="str">
        <f t="shared" si="6"/>
        <v>LOC_Os02g22100.1</v>
      </c>
      <c r="C398" s="17">
        <v>10213163976</v>
      </c>
      <c r="D398" s="18" t="s">
        <v>41</v>
      </c>
      <c r="E398" s="17">
        <v>13163976</v>
      </c>
      <c r="F398" s="17">
        <v>3000</v>
      </c>
      <c r="G398" s="18" t="s">
        <v>21</v>
      </c>
      <c r="H398" s="18" t="s">
        <v>21</v>
      </c>
      <c r="I398" s="17">
        <v>0.99850000000000005</v>
      </c>
      <c r="J398" s="18" t="s">
        <v>20</v>
      </c>
      <c r="K398" s="17">
        <v>1.5E-3</v>
      </c>
      <c r="L398" s="18" t="s">
        <v>22</v>
      </c>
      <c r="M398" s="18" t="s">
        <v>22</v>
      </c>
      <c r="N398" s="18" t="s">
        <v>22</v>
      </c>
      <c r="O398" s="19" t="s">
        <v>22</v>
      </c>
    </row>
    <row r="399" spans="1:15" x14ac:dyDescent="0.2">
      <c r="A399" s="15" t="s">
        <v>630</v>
      </c>
      <c r="B399" s="16" t="str">
        <f t="shared" si="6"/>
        <v>LOC_Os02g22100.1</v>
      </c>
      <c r="C399" s="17">
        <v>10213163981</v>
      </c>
      <c r="D399" s="18" t="s">
        <v>41</v>
      </c>
      <c r="E399" s="17">
        <v>13163981</v>
      </c>
      <c r="F399" s="17">
        <v>3011</v>
      </c>
      <c r="G399" s="18" t="s">
        <v>21</v>
      </c>
      <c r="H399" s="18" t="s">
        <v>21</v>
      </c>
      <c r="I399" s="17">
        <v>0.999668</v>
      </c>
      <c r="J399" s="18" t="s">
        <v>20</v>
      </c>
      <c r="K399" s="17">
        <v>3.3211599999999998E-4</v>
      </c>
      <c r="L399" s="18" t="s">
        <v>22</v>
      </c>
      <c r="M399" s="18" t="s">
        <v>22</v>
      </c>
      <c r="N399" s="18" t="s">
        <v>22</v>
      </c>
      <c r="O399" s="19" t="s">
        <v>22</v>
      </c>
    </row>
    <row r="400" spans="1:15" x14ac:dyDescent="0.2">
      <c r="A400" s="15" t="s">
        <v>631</v>
      </c>
      <c r="B400" s="16" t="str">
        <f t="shared" si="6"/>
        <v>LOC_Os02g22100.2</v>
      </c>
      <c r="C400" s="17">
        <v>10213163968</v>
      </c>
      <c r="D400" s="18" t="s">
        <v>41</v>
      </c>
      <c r="E400" s="17">
        <v>13163968</v>
      </c>
      <c r="F400" s="17">
        <v>3004</v>
      </c>
      <c r="G400" s="18" t="s">
        <v>26</v>
      </c>
      <c r="H400" s="18" t="s">
        <v>26</v>
      </c>
      <c r="I400" s="17">
        <v>0.999834</v>
      </c>
      <c r="J400" s="18" t="s">
        <v>20</v>
      </c>
      <c r="K400" s="17">
        <v>1.6644500000000001E-4</v>
      </c>
      <c r="L400" s="18" t="s">
        <v>22</v>
      </c>
      <c r="M400" s="18" t="s">
        <v>22</v>
      </c>
      <c r="N400" s="18" t="s">
        <v>22</v>
      </c>
      <c r="O400" s="19" t="s">
        <v>22</v>
      </c>
    </row>
    <row r="401" spans="1:15" x14ac:dyDescent="0.2">
      <c r="A401" s="15" t="s">
        <v>631</v>
      </c>
      <c r="B401" s="16" t="str">
        <f t="shared" si="6"/>
        <v>LOC_Os02g22100.2</v>
      </c>
      <c r="C401" s="17">
        <v>10213163976</v>
      </c>
      <c r="D401" s="18" t="s">
        <v>41</v>
      </c>
      <c r="E401" s="17">
        <v>13163976</v>
      </c>
      <c r="F401" s="17">
        <v>3000</v>
      </c>
      <c r="G401" s="18" t="s">
        <v>21</v>
      </c>
      <c r="H401" s="18" t="s">
        <v>21</v>
      </c>
      <c r="I401" s="17">
        <v>0.99850000000000005</v>
      </c>
      <c r="J401" s="18" t="s">
        <v>20</v>
      </c>
      <c r="K401" s="17">
        <v>1.5E-3</v>
      </c>
      <c r="L401" s="18" t="s">
        <v>22</v>
      </c>
      <c r="M401" s="18" t="s">
        <v>22</v>
      </c>
      <c r="N401" s="18" t="s">
        <v>22</v>
      </c>
      <c r="O401" s="19" t="s">
        <v>22</v>
      </c>
    </row>
    <row r="402" spans="1:15" x14ac:dyDescent="0.2">
      <c r="A402" s="15" t="s">
        <v>631</v>
      </c>
      <c r="B402" s="16" t="str">
        <f t="shared" si="6"/>
        <v>LOC_Os02g22100.2</v>
      </c>
      <c r="C402" s="17">
        <v>10213163981</v>
      </c>
      <c r="D402" s="18" t="s">
        <v>41</v>
      </c>
      <c r="E402" s="17">
        <v>13163981</v>
      </c>
      <c r="F402" s="17">
        <v>3011</v>
      </c>
      <c r="G402" s="18" t="s">
        <v>21</v>
      </c>
      <c r="H402" s="18" t="s">
        <v>21</v>
      </c>
      <c r="I402" s="17">
        <v>0.999668</v>
      </c>
      <c r="J402" s="18" t="s">
        <v>20</v>
      </c>
      <c r="K402" s="17">
        <v>3.3211599999999998E-4</v>
      </c>
      <c r="L402" s="18" t="s">
        <v>22</v>
      </c>
      <c r="M402" s="18" t="s">
        <v>22</v>
      </c>
      <c r="N402" s="18" t="s">
        <v>22</v>
      </c>
      <c r="O402" s="19" t="s">
        <v>22</v>
      </c>
    </row>
    <row r="403" spans="1:15" x14ac:dyDescent="0.2">
      <c r="A403" s="15" t="s">
        <v>632</v>
      </c>
      <c r="B403" s="16" t="str">
        <f t="shared" si="6"/>
        <v>LOC_Os02g22100.3</v>
      </c>
      <c r="C403" s="17">
        <v>10213163968</v>
      </c>
      <c r="D403" s="18" t="s">
        <v>41</v>
      </c>
      <c r="E403" s="17">
        <v>13163968</v>
      </c>
      <c r="F403" s="17">
        <v>3004</v>
      </c>
      <c r="G403" s="18" t="s">
        <v>26</v>
      </c>
      <c r="H403" s="18" t="s">
        <v>26</v>
      </c>
      <c r="I403" s="17">
        <v>0.999834</v>
      </c>
      <c r="J403" s="18" t="s">
        <v>20</v>
      </c>
      <c r="K403" s="17">
        <v>1.6644500000000001E-4</v>
      </c>
      <c r="L403" s="18" t="s">
        <v>22</v>
      </c>
      <c r="M403" s="18" t="s">
        <v>22</v>
      </c>
      <c r="N403" s="18" t="s">
        <v>22</v>
      </c>
      <c r="O403" s="19" t="s">
        <v>22</v>
      </c>
    </row>
    <row r="404" spans="1:15" x14ac:dyDescent="0.2">
      <c r="A404" s="15" t="s">
        <v>632</v>
      </c>
      <c r="B404" s="16" t="str">
        <f t="shared" si="6"/>
        <v>LOC_Os02g22100.3</v>
      </c>
      <c r="C404" s="17">
        <v>10213163976</v>
      </c>
      <c r="D404" s="18" t="s">
        <v>41</v>
      </c>
      <c r="E404" s="17">
        <v>13163976</v>
      </c>
      <c r="F404" s="17">
        <v>3000</v>
      </c>
      <c r="G404" s="18" t="s">
        <v>21</v>
      </c>
      <c r="H404" s="18" t="s">
        <v>21</v>
      </c>
      <c r="I404" s="17">
        <v>0.99850000000000005</v>
      </c>
      <c r="J404" s="18" t="s">
        <v>20</v>
      </c>
      <c r="K404" s="17">
        <v>1.5E-3</v>
      </c>
      <c r="L404" s="18" t="s">
        <v>22</v>
      </c>
      <c r="M404" s="18" t="s">
        <v>22</v>
      </c>
      <c r="N404" s="18" t="s">
        <v>22</v>
      </c>
      <c r="O404" s="19" t="s">
        <v>22</v>
      </c>
    </row>
    <row r="405" spans="1:15" x14ac:dyDescent="0.2">
      <c r="A405" s="15" t="s">
        <v>632</v>
      </c>
      <c r="B405" s="16" t="str">
        <f t="shared" si="6"/>
        <v>LOC_Os02g22100.3</v>
      </c>
      <c r="C405" s="17">
        <v>10213163981</v>
      </c>
      <c r="D405" s="18" t="s">
        <v>41</v>
      </c>
      <c r="E405" s="17">
        <v>13163981</v>
      </c>
      <c r="F405" s="17">
        <v>3011</v>
      </c>
      <c r="G405" s="18" t="s">
        <v>21</v>
      </c>
      <c r="H405" s="18" t="s">
        <v>21</v>
      </c>
      <c r="I405" s="17">
        <v>0.999668</v>
      </c>
      <c r="J405" s="18" t="s">
        <v>20</v>
      </c>
      <c r="K405" s="17">
        <v>3.3211599999999998E-4</v>
      </c>
      <c r="L405" s="18" t="s">
        <v>22</v>
      </c>
      <c r="M405" s="18" t="s">
        <v>22</v>
      </c>
      <c r="N405" s="18" t="s">
        <v>22</v>
      </c>
      <c r="O405" s="19" t="s">
        <v>22</v>
      </c>
    </row>
    <row r="406" spans="1:15" x14ac:dyDescent="0.2">
      <c r="A406" s="15" t="s">
        <v>633</v>
      </c>
      <c r="B406" s="16" t="str">
        <f t="shared" si="6"/>
        <v>LOC_Os02g22100.4</v>
      </c>
      <c r="C406" s="17">
        <v>10213163968</v>
      </c>
      <c r="D406" s="18" t="s">
        <v>41</v>
      </c>
      <c r="E406" s="17">
        <v>13163968</v>
      </c>
      <c r="F406" s="17">
        <v>3004</v>
      </c>
      <c r="G406" s="18" t="s">
        <v>26</v>
      </c>
      <c r="H406" s="18" t="s">
        <v>26</v>
      </c>
      <c r="I406" s="17">
        <v>0.999834</v>
      </c>
      <c r="J406" s="18" t="s">
        <v>20</v>
      </c>
      <c r="K406" s="17">
        <v>1.6644500000000001E-4</v>
      </c>
      <c r="L406" s="18" t="s">
        <v>22</v>
      </c>
      <c r="M406" s="18" t="s">
        <v>22</v>
      </c>
      <c r="N406" s="18" t="s">
        <v>22</v>
      </c>
      <c r="O406" s="19" t="s">
        <v>22</v>
      </c>
    </row>
    <row r="407" spans="1:15" x14ac:dyDescent="0.2">
      <c r="A407" s="15" t="s">
        <v>633</v>
      </c>
      <c r="B407" s="16" t="str">
        <f t="shared" si="6"/>
        <v>LOC_Os02g22100.4</v>
      </c>
      <c r="C407" s="17">
        <v>10213163976</v>
      </c>
      <c r="D407" s="18" t="s">
        <v>41</v>
      </c>
      <c r="E407" s="17">
        <v>13163976</v>
      </c>
      <c r="F407" s="17">
        <v>3000</v>
      </c>
      <c r="G407" s="18" t="s">
        <v>21</v>
      </c>
      <c r="H407" s="18" t="s">
        <v>21</v>
      </c>
      <c r="I407" s="17">
        <v>0.99850000000000005</v>
      </c>
      <c r="J407" s="18" t="s">
        <v>20</v>
      </c>
      <c r="K407" s="17">
        <v>1.5E-3</v>
      </c>
      <c r="L407" s="18" t="s">
        <v>22</v>
      </c>
      <c r="M407" s="18" t="s">
        <v>22</v>
      </c>
      <c r="N407" s="18" t="s">
        <v>22</v>
      </c>
      <c r="O407" s="19" t="s">
        <v>22</v>
      </c>
    </row>
    <row r="408" spans="1:15" x14ac:dyDescent="0.2">
      <c r="A408" s="15" t="s">
        <v>633</v>
      </c>
      <c r="B408" s="16" t="str">
        <f t="shared" si="6"/>
        <v>LOC_Os02g22100.4</v>
      </c>
      <c r="C408" s="17">
        <v>10213163981</v>
      </c>
      <c r="D408" s="18" t="s">
        <v>41</v>
      </c>
      <c r="E408" s="17">
        <v>13163981</v>
      </c>
      <c r="F408" s="17">
        <v>3011</v>
      </c>
      <c r="G408" s="18" t="s">
        <v>21</v>
      </c>
      <c r="H408" s="18" t="s">
        <v>21</v>
      </c>
      <c r="I408" s="17">
        <v>0.999668</v>
      </c>
      <c r="J408" s="18" t="s">
        <v>20</v>
      </c>
      <c r="K408" s="17">
        <v>3.3211599999999998E-4</v>
      </c>
      <c r="L408" s="18" t="s">
        <v>22</v>
      </c>
      <c r="M408" s="18" t="s">
        <v>22</v>
      </c>
      <c r="N408" s="18" t="s">
        <v>22</v>
      </c>
      <c r="O408" s="19" t="s">
        <v>22</v>
      </c>
    </row>
    <row r="409" spans="1:15" x14ac:dyDescent="0.2">
      <c r="A409" s="15" t="s">
        <v>634</v>
      </c>
      <c r="B409" s="16" t="str">
        <f t="shared" si="6"/>
        <v>LOC_Os02g22100.5</v>
      </c>
      <c r="C409" s="17">
        <v>10213163968</v>
      </c>
      <c r="D409" s="18" t="s">
        <v>41</v>
      </c>
      <c r="E409" s="17">
        <v>13163968</v>
      </c>
      <c r="F409" s="17">
        <v>3004</v>
      </c>
      <c r="G409" s="18" t="s">
        <v>26</v>
      </c>
      <c r="H409" s="18" t="s">
        <v>26</v>
      </c>
      <c r="I409" s="17">
        <v>0.999834</v>
      </c>
      <c r="J409" s="18" t="s">
        <v>20</v>
      </c>
      <c r="K409" s="17">
        <v>1.6644500000000001E-4</v>
      </c>
      <c r="L409" s="18" t="s">
        <v>22</v>
      </c>
      <c r="M409" s="18" t="s">
        <v>22</v>
      </c>
      <c r="N409" s="18" t="s">
        <v>22</v>
      </c>
      <c r="O409" s="19" t="s">
        <v>22</v>
      </c>
    </row>
    <row r="410" spans="1:15" x14ac:dyDescent="0.2">
      <c r="A410" s="15" t="s">
        <v>634</v>
      </c>
      <c r="B410" s="16" t="str">
        <f t="shared" si="6"/>
        <v>LOC_Os02g22100.5</v>
      </c>
      <c r="C410" s="17">
        <v>10213163976</v>
      </c>
      <c r="D410" s="18" t="s">
        <v>41</v>
      </c>
      <c r="E410" s="17">
        <v>13163976</v>
      </c>
      <c r="F410" s="17">
        <v>3000</v>
      </c>
      <c r="G410" s="18" t="s">
        <v>21</v>
      </c>
      <c r="H410" s="18" t="s">
        <v>21</v>
      </c>
      <c r="I410" s="17">
        <v>0.99850000000000005</v>
      </c>
      <c r="J410" s="18" t="s">
        <v>20</v>
      </c>
      <c r="K410" s="17">
        <v>1.5E-3</v>
      </c>
      <c r="L410" s="18" t="s">
        <v>22</v>
      </c>
      <c r="M410" s="18" t="s">
        <v>22</v>
      </c>
      <c r="N410" s="18" t="s">
        <v>22</v>
      </c>
      <c r="O410" s="19" t="s">
        <v>22</v>
      </c>
    </row>
    <row r="411" spans="1:15" x14ac:dyDescent="0.2">
      <c r="A411" s="15" t="s">
        <v>634</v>
      </c>
      <c r="B411" s="16" t="str">
        <f t="shared" si="6"/>
        <v>LOC_Os02g22100.5</v>
      </c>
      <c r="C411" s="17">
        <v>10213163981</v>
      </c>
      <c r="D411" s="18" t="s">
        <v>41</v>
      </c>
      <c r="E411" s="17">
        <v>13163981</v>
      </c>
      <c r="F411" s="17">
        <v>3011</v>
      </c>
      <c r="G411" s="18" t="s">
        <v>21</v>
      </c>
      <c r="H411" s="18" t="s">
        <v>21</v>
      </c>
      <c r="I411" s="17">
        <v>0.999668</v>
      </c>
      <c r="J411" s="18" t="s">
        <v>20</v>
      </c>
      <c r="K411" s="17">
        <v>3.3211599999999998E-4</v>
      </c>
      <c r="L411" s="18" t="s">
        <v>22</v>
      </c>
      <c r="M411" s="18" t="s">
        <v>22</v>
      </c>
      <c r="N411" s="18" t="s">
        <v>22</v>
      </c>
      <c r="O411" s="19" t="s">
        <v>22</v>
      </c>
    </row>
    <row r="412" spans="1:15" x14ac:dyDescent="0.2">
      <c r="A412" s="15" t="s">
        <v>635</v>
      </c>
      <c r="B412" s="16" t="str">
        <f t="shared" si="6"/>
        <v>LOC_Os02g22100.6</v>
      </c>
      <c r="C412" s="17">
        <v>10213163968</v>
      </c>
      <c r="D412" s="18" t="s">
        <v>41</v>
      </c>
      <c r="E412" s="17">
        <v>13163968</v>
      </c>
      <c r="F412" s="17">
        <v>3004</v>
      </c>
      <c r="G412" s="18" t="s">
        <v>26</v>
      </c>
      <c r="H412" s="18" t="s">
        <v>26</v>
      </c>
      <c r="I412" s="17">
        <v>0.999834</v>
      </c>
      <c r="J412" s="18" t="s">
        <v>20</v>
      </c>
      <c r="K412" s="17">
        <v>1.6644500000000001E-4</v>
      </c>
      <c r="L412" s="18" t="s">
        <v>22</v>
      </c>
      <c r="M412" s="18" t="s">
        <v>22</v>
      </c>
      <c r="N412" s="18" t="s">
        <v>22</v>
      </c>
      <c r="O412" s="19" t="s">
        <v>22</v>
      </c>
    </row>
    <row r="413" spans="1:15" x14ac:dyDescent="0.2">
      <c r="A413" s="15" t="s">
        <v>635</v>
      </c>
      <c r="B413" s="16" t="str">
        <f t="shared" si="6"/>
        <v>LOC_Os02g22100.6</v>
      </c>
      <c r="C413" s="17">
        <v>10213163976</v>
      </c>
      <c r="D413" s="18" t="s">
        <v>41</v>
      </c>
      <c r="E413" s="17">
        <v>13163976</v>
      </c>
      <c r="F413" s="17">
        <v>3000</v>
      </c>
      <c r="G413" s="18" t="s">
        <v>21</v>
      </c>
      <c r="H413" s="18" t="s">
        <v>21</v>
      </c>
      <c r="I413" s="17">
        <v>0.99850000000000005</v>
      </c>
      <c r="J413" s="18" t="s">
        <v>20</v>
      </c>
      <c r="K413" s="17">
        <v>1.5E-3</v>
      </c>
      <c r="L413" s="18" t="s">
        <v>22</v>
      </c>
      <c r="M413" s="18" t="s">
        <v>22</v>
      </c>
      <c r="N413" s="18" t="s">
        <v>22</v>
      </c>
      <c r="O413" s="19" t="s">
        <v>22</v>
      </c>
    </row>
    <row r="414" spans="1:15" x14ac:dyDescent="0.2">
      <c r="A414" s="15" t="s">
        <v>635</v>
      </c>
      <c r="B414" s="16" t="str">
        <f t="shared" si="6"/>
        <v>LOC_Os02g22100.6</v>
      </c>
      <c r="C414" s="17">
        <v>10213163981</v>
      </c>
      <c r="D414" s="18" t="s">
        <v>41</v>
      </c>
      <c r="E414" s="17">
        <v>13163981</v>
      </c>
      <c r="F414" s="17">
        <v>3011</v>
      </c>
      <c r="G414" s="18" t="s">
        <v>21</v>
      </c>
      <c r="H414" s="18" t="s">
        <v>21</v>
      </c>
      <c r="I414" s="17">
        <v>0.999668</v>
      </c>
      <c r="J414" s="18" t="s">
        <v>20</v>
      </c>
      <c r="K414" s="17">
        <v>3.3211599999999998E-4</v>
      </c>
      <c r="L414" s="18" t="s">
        <v>22</v>
      </c>
      <c r="M414" s="18" t="s">
        <v>22</v>
      </c>
      <c r="N414" s="18" t="s">
        <v>22</v>
      </c>
      <c r="O414" s="19" t="s">
        <v>22</v>
      </c>
    </row>
    <row r="415" spans="1:15" x14ac:dyDescent="0.2">
      <c r="A415" s="15" t="s">
        <v>636</v>
      </c>
      <c r="B415" s="16" t="str">
        <f t="shared" si="6"/>
        <v>LOC_Os02g33170.1</v>
      </c>
      <c r="C415" s="17">
        <v>10219724724</v>
      </c>
      <c r="D415" s="18" t="s">
        <v>41</v>
      </c>
      <c r="E415" s="17">
        <v>19724724</v>
      </c>
      <c r="F415" s="17">
        <v>2876</v>
      </c>
      <c r="G415" s="18" t="s">
        <v>21</v>
      </c>
      <c r="H415" s="18" t="s">
        <v>21</v>
      </c>
      <c r="I415" s="17">
        <v>0.97618199999999999</v>
      </c>
      <c r="J415" s="18" t="s">
        <v>20</v>
      </c>
      <c r="K415" s="17">
        <v>2.38178E-2</v>
      </c>
      <c r="L415" s="18" t="s">
        <v>22</v>
      </c>
      <c r="M415" s="18" t="s">
        <v>22</v>
      </c>
      <c r="N415" s="18" t="s">
        <v>22</v>
      </c>
      <c r="O415" s="19" t="s">
        <v>22</v>
      </c>
    </row>
    <row r="416" spans="1:15" x14ac:dyDescent="0.2">
      <c r="A416" s="15" t="s">
        <v>636</v>
      </c>
      <c r="B416" s="16" t="str">
        <f t="shared" si="6"/>
        <v>LOC_Os02g33170.1</v>
      </c>
      <c r="C416" s="17">
        <v>10219724725</v>
      </c>
      <c r="D416" s="18" t="s">
        <v>41</v>
      </c>
      <c r="E416" s="17">
        <v>19724725</v>
      </c>
      <c r="F416" s="17">
        <v>2876</v>
      </c>
      <c r="G416" s="18" t="s">
        <v>21</v>
      </c>
      <c r="H416" s="18" t="s">
        <v>21</v>
      </c>
      <c r="I416" s="17">
        <v>0.98052899999999998</v>
      </c>
      <c r="J416" s="18" t="s">
        <v>26</v>
      </c>
      <c r="K416" s="17">
        <v>1.9297600000000002E-2</v>
      </c>
      <c r="L416" s="18" t="s">
        <v>20</v>
      </c>
      <c r="M416" s="17">
        <v>1.7385299999999999E-4</v>
      </c>
      <c r="N416" s="18" t="s">
        <v>22</v>
      </c>
      <c r="O416" s="19" t="s">
        <v>22</v>
      </c>
    </row>
    <row r="417" spans="1:15" x14ac:dyDescent="0.2">
      <c r="A417" s="15" t="s">
        <v>636</v>
      </c>
      <c r="B417" s="16" t="str">
        <f t="shared" si="6"/>
        <v>LOC_Os02g33170.1</v>
      </c>
      <c r="C417" s="17">
        <v>10219724726</v>
      </c>
      <c r="D417" s="18" t="s">
        <v>41</v>
      </c>
      <c r="E417" s="17">
        <v>19724726</v>
      </c>
      <c r="F417" s="17">
        <v>2720</v>
      </c>
      <c r="G417" s="18" t="s">
        <v>20</v>
      </c>
      <c r="H417" s="18" t="s">
        <v>20</v>
      </c>
      <c r="I417" s="17">
        <v>0.563971</v>
      </c>
      <c r="J417" s="18" t="s">
        <v>26</v>
      </c>
      <c r="K417" s="17">
        <v>0.436029</v>
      </c>
      <c r="L417" s="18" t="s">
        <v>22</v>
      </c>
      <c r="M417" s="18" t="s">
        <v>22</v>
      </c>
      <c r="N417" s="18" t="s">
        <v>22</v>
      </c>
      <c r="O417" s="19" t="s">
        <v>22</v>
      </c>
    </row>
    <row r="418" spans="1:15" x14ac:dyDescent="0.2">
      <c r="A418" s="15" t="s">
        <v>636</v>
      </c>
      <c r="B418" s="16" t="str">
        <f t="shared" si="6"/>
        <v>LOC_Os02g33170.1</v>
      </c>
      <c r="C418" s="17">
        <v>10219724733</v>
      </c>
      <c r="D418" s="18" t="s">
        <v>41</v>
      </c>
      <c r="E418" s="17">
        <v>19724733</v>
      </c>
      <c r="F418" s="17">
        <v>2874</v>
      </c>
      <c r="G418" s="18" t="s">
        <v>21</v>
      </c>
      <c r="H418" s="18" t="s">
        <v>21</v>
      </c>
      <c r="I418" s="17">
        <v>0.99234500000000003</v>
      </c>
      <c r="J418" s="18" t="s">
        <v>20</v>
      </c>
      <c r="K418" s="17">
        <v>7.6548400000000004E-3</v>
      </c>
      <c r="L418" s="18" t="s">
        <v>22</v>
      </c>
      <c r="M418" s="18" t="s">
        <v>22</v>
      </c>
      <c r="N418" s="18" t="s">
        <v>22</v>
      </c>
      <c r="O418" s="19" t="s">
        <v>22</v>
      </c>
    </row>
    <row r="419" spans="1:15" x14ac:dyDescent="0.2">
      <c r="A419" s="15" t="s">
        <v>637</v>
      </c>
      <c r="B419" s="16" t="str">
        <f t="shared" si="6"/>
        <v>LOC_Os02g34470.1</v>
      </c>
      <c r="C419" s="17">
        <v>10220660573</v>
      </c>
      <c r="D419" s="18" t="s">
        <v>41</v>
      </c>
      <c r="E419" s="17">
        <v>20660573</v>
      </c>
      <c r="F419" s="17">
        <v>2246</v>
      </c>
      <c r="G419" s="18" t="s">
        <v>20</v>
      </c>
      <c r="H419" s="18" t="s">
        <v>20</v>
      </c>
      <c r="I419" s="17">
        <v>0.99977700000000003</v>
      </c>
      <c r="J419" s="18" t="s">
        <v>26</v>
      </c>
      <c r="K419" s="17">
        <v>2.22618E-4</v>
      </c>
      <c r="L419" s="18" t="s">
        <v>22</v>
      </c>
      <c r="M419" s="18" t="s">
        <v>22</v>
      </c>
      <c r="N419" s="18" t="s">
        <v>22</v>
      </c>
      <c r="O419" s="19" t="s">
        <v>22</v>
      </c>
    </row>
    <row r="420" spans="1:15" x14ac:dyDescent="0.2">
      <c r="A420" s="15" t="s">
        <v>637</v>
      </c>
      <c r="B420" s="16" t="str">
        <f t="shared" si="6"/>
        <v>LOC_Os02g34470.1</v>
      </c>
      <c r="C420" s="17">
        <v>10220660579</v>
      </c>
      <c r="D420" s="18" t="s">
        <v>41</v>
      </c>
      <c r="E420" s="17">
        <v>20660579</v>
      </c>
      <c r="F420" s="17">
        <v>2957</v>
      </c>
      <c r="G420" s="18" t="s">
        <v>21</v>
      </c>
      <c r="H420" s="18" t="s">
        <v>21</v>
      </c>
      <c r="I420" s="17">
        <v>0.72641199999999995</v>
      </c>
      <c r="J420" s="18" t="s">
        <v>20</v>
      </c>
      <c r="K420" s="17">
        <v>0.273588</v>
      </c>
      <c r="L420" s="18" t="s">
        <v>22</v>
      </c>
      <c r="M420" s="18" t="s">
        <v>22</v>
      </c>
      <c r="N420" s="18" t="s">
        <v>22</v>
      </c>
      <c r="O420" s="19" t="s">
        <v>22</v>
      </c>
    </row>
    <row r="421" spans="1:15" x14ac:dyDescent="0.2">
      <c r="A421" s="15" t="s">
        <v>637</v>
      </c>
      <c r="B421" s="16" t="str">
        <f t="shared" si="6"/>
        <v>LOC_Os02g34470.1</v>
      </c>
      <c r="C421" s="17">
        <v>10220660584</v>
      </c>
      <c r="D421" s="18" t="s">
        <v>41</v>
      </c>
      <c r="E421" s="17">
        <v>20660584</v>
      </c>
      <c r="F421" s="17">
        <v>1940</v>
      </c>
      <c r="G421" s="18" t="s">
        <v>21</v>
      </c>
      <c r="H421" s="18" t="s">
        <v>21</v>
      </c>
      <c r="I421" s="17">
        <v>0.58659799999999995</v>
      </c>
      <c r="J421" s="18" t="s">
        <v>26</v>
      </c>
      <c r="K421" s="17">
        <v>0.41340199999999999</v>
      </c>
      <c r="L421" s="18" t="s">
        <v>22</v>
      </c>
      <c r="M421" s="18" t="s">
        <v>22</v>
      </c>
      <c r="N421" s="18" t="s">
        <v>22</v>
      </c>
      <c r="O421" s="19" t="s">
        <v>22</v>
      </c>
    </row>
    <row r="422" spans="1:15" x14ac:dyDescent="0.2">
      <c r="A422" s="15" t="s">
        <v>638</v>
      </c>
      <c r="B422" s="16" t="str">
        <f t="shared" si="6"/>
        <v>LOC_Os02g35039.1</v>
      </c>
      <c r="C422" s="17">
        <v>10221038845</v>
      </c>
      <c r="D422" s="18" t="s">
        <v>41</v>
      </c>
      <c r="E422" s="17">
        <v>21038845</v>
      </c>
      <c r="F422" s="17">
        <v>2997</v>
      </c>
      <c r="G422" s="18" t="s">
        <v>26</v>
      </c>
      <c r="H422" s="18" t="s">
        <v>26</v>
      </c>
      <c r="I422" s="17">
        <v>0.99115799999999998</v>
      </c>
      <c r="J422" s="18" t="s">
        <v>23</v>
      </c>
      <c r="K422" s="17">
        <v>8.8421799999999998E-3</v>
      </c>
      <c r="L422" s="18" t="s">
        <v>22</v>
      </c>
      <c r="M422" s="18" t="s">
        <v>22</v>
      </c>
      <c r="N422" s="18" t="s">
        <v>22</v>
      </c>
      <c r="O422" s="19" t="s">
        <v>22</v>
      </c>
    </row>
    <row r="423" spans="1:15" x14ac:dyDescent="0.2">
      <c r="A423" s="15" t="s">
        <v>639</v>
      </c>
      <c r="B423" s="16" t="str">
        <f t="shared" si="6"/>
        <v>LOC_Os02g35039.2</v>
      </c>
      <c r="C423" s="17">
        <v>10221038845</v>
      </c>
      <c r="D423" s="18" t="s">
        <v>41</v>
      </c>
      <c r="E423" s="17">
        <v>21038845</v>
      </c>
      <c r="F423" s="17">
        <v>2997</v>
      </c>
      <c r="G423" s="18" t="s">
        <v>26</v>
      </c>
      <c r="H423" s="18" t="s">
        <v>26</v>
      </c>
      <c r="I423" s="17">
        <v>0.99115799999999998</v>
      </c>
      <c r="J423" s="18" t="s">
        <v>23</v>
      </c>
      <c r="K423" s="17">
        <v>8.8421799999999998E-3</v>
      </c>
      <c r="L423" s="18" t="s">
        <v>22</v>
      </c>
      <c r="M423" s="18" t="s">
        <v>22</v>
      </c>
      <c r="N423" s="18" t="s">
        <v>22</v>
      </c>
      <c r="O423" s="19" t="s">
        <v>22</v>
      </c>
    </row>
    <row r="424" spans="1:15" x14ac:dyDescent="0.2">
      <c r="A424" s="15" t="s">
        <v>640</v>
      </c>
      <c r="B424" s="16" t="str">
        <f t="shared" si="6"/>
        <v>LOC_Os02g35490.1</v>
      </c>
      <c r="C424" s="17">
        <v>10221335558</v>
      </c>
      <c r="D424" s="18" t="s">
        <v>41</v>
      </c>
      <c r="E424" s="17">
        <v>21335558</v>
      </c>
      <c r="F424" s="17">
        <v>989</v>
      </c>
      <c r="G424" s="18" t="s">
        <v>20</v>
      </c>
      <c r="H424" s="18" t="s">
        <v>20</v>
      </c>
      <c r="I424" s="17">
        <v>0.99393299999999996</v>
      </c>
      <c r="J424" s="18" t="s">
        <v>26</v>
      </c>
      <c r="K424" s="17">
        <v>6.0667300000000002E-3</v>
      </c>
      <c r="L424" s="18" t="s">
        <v>22</v>
      </c>
      <c r="M424" s="18" t="s">
        <v>22</v>
      </c>
      <c r="N424" s="18" t="s">
        <v>22</v>
      </c>
      <c r="O424" s="19" t="s">
        <v>22</v>
      </c>
    </row>
    <row r="425" spans="1:15" x14ac:dyDescent="0.2">
      <c r="A425" s="15" t="s">
        <v>640</v>
      </c>
      <c r="B425" s="16" t="str">
        <f t="shared" si="6"/>
        <v>LOC_Os02g35490.1</v>
      </c>
      <c r="C425" s="17">
        <v>10221335567</v>
      </c>
      <c r="D425" s="18" t="s">
        <v>41</v>
      </c>
      <c r="E425" s="17">
        <v>21335567</v>
      </c>
      <c r="F425" s="17">
        <v>985</v>
      </c>
      <c r="G425" s="18" t="s">
        <v>23</v>
      </c>
      <c r="H425" s="18" t="s">
        <v>23</v>
      </c>
      <c r="I425" s="17">
        <v>0.99543099999999995</v>
      </c>
      <c r="J425" s="18" t="s">
        <v>26</v>
      </c>
      <c r="K425" s="17">
        <v>4.5685300000000003E-3</v>
      </c>
      <c r="L425" s="18" t="s">
        <v>22</v>
      </c>
      <c r="M425" s="18" t="s">
        <v>22</v>
      </c>
      <c r="N425" s="18" t="s">
        <v>22</v>
      </c>
      <c r="O425" s="19" t="s">
        <v>22</v>
      </c>
    </row>
    <row r="426" spans="1:15" x14ac:dyDescent="0.2">
      <c r="A426" s="15" t="s">
        <v>641</v>
      </c>
      <c r="B426" s="16" t="str">
        <f t="shared" si="6"/>
        <v>LOC_Os02g48194.1</v>
      </c>
      <c r="C426" s="17">
        <v>10229509753</v>
      </c>
      <c r="D426" s="18" t="s">
        <v>41</v>
      </c>
      <c r="E426" s="17">
        <v>29509753</v>
      </c>
      <c r="F426" s="17">
        <v>2983</v>
      </c>
      <c r="G426" s="18" t="s">
        <v>26</v>
      </c>
      <c r="H426" s="18" t="s">
        <v>26</v>
      </c>
      <c r="I426" s="17">
        <v>0.99966500000000003</v>
      </c>
      <c r="J426" s="18" t="s">
        <v>20</v>
      </c>
      <c r="K426" s="17">
        <v>3.3523299999999999E-4</v>
      </c>
      <c r="L426" s="18" t="s">
        <v>22</v>
      </c>
      <c r="M426" s="18" t="s">
        <v>22</v>
      </c>
      <c r="N426" s="18" t="s">
        <v>22</v>
      </c>
      <c r="O426" s="19" t="s">
        <v>22</v>
      </c>
    </row>
    <row r="427" spans="1:15" x14ac:dyDescent="0.2">
      <c r="A427" s="15" t="s">
        <v>641</v>
      </c>
      <c r="B427" s="16" t="str">
        <f t="shared" si="6"/>
        <v>LOC_Os02g48194.1</v>
      </c>
      <c r="C427" s="17">
        <v>10229509756</v>
      </c>
      <c r="D427" s="18" t="s">
        <v>41</v>
      </c>
      <c r="E427" s="17">
        <v>29509756</v>
      </c>
      <c r="F427" s="17">
        <v>2984</v>
      </c>
      <c r="G427" s="18" t="s">
        <v>21</v>
      </c>
      <c r="H427" s="18" t="s">
        <v>21</v>
      </c>
      <c r="I427" s="17">
        <v>0.99966500000000003</v>
      </c>
      <c r="J427" s="18" t="s">
        <v>20</v>
      </c>
      <c r="K427" s="17">
        <v>3.3512100000000002E-4</v>
      </c>
      <c r="L427" s="18" t="s">
        <v>22</v>
      </c>
      <c r="M427" s="18" t="s">
        <v>22</v>
      </c>
      <c r="N427" s="18" t="s">
        <v>22</v>
      </c>
      <c r="O427" s="19" t="s">
        <v>22</v>
      </c>
    </row>
    <row r="428" spans="1:15" x14ac:dyDescent="0.2">
      <c r="A428" s="15" t="s">
        <v>641</v>
      </c>
      <c r="B428" s="16" t="str">
        <f t="shared" si="6"/>
        <v>LOC_Os02g48194.1</v>
      </c>
      <c r="C428" s="17">
        <v>10229509760</v>
      </c>
      <c r="D428" s="18" t="s">
        <v>41</v>
      </c>
      <c r="E428" s="17">
        <v>29509760</v>
      </c>
      <c r="F428" s="17">
        <v>2982</v>
      </c>
      <c r="G428" s="18" t="s">
        <v>21</v>
      </c>
      <c r="H428" s="18" t="s">
        <v>21</v>
      </c>
      <c r="I428" s="17">
        <v>0.99966500000000003</v>
      </c>
      <c r="J428" s="18" t="s">
        <v>20</v>
      </c>
      <c r="K428" s="17">
        <v>3.3534500000000002E-4</v>
      </c>
      <c r="L428" s="18" t="s">
        <v>22</v>
      </c>
      <c r="M428" s="18" t="s">
        <v>22</v>
      </c>
      <c r="N428" s="18" t="s">
        <v>22</v>
      </c>
      <c r="O428" s="19" t="s">
        <v>22</v>
      </c>
    </row>
    <row r="429" spans="1:15" x14ac:dyDescent="0.2">
      <c r="A429" s="15" t="s">
        <v>641</v>
      </c>
      <c r="B429" s="16" t="str">
        <f t="shared" si="6"/>
        <v>LOC_Os02g48194.1</v>
      </c>
      <c r="C429" s="17">
        <v>10229509763</v>
      </c>
      <c r="D429" s="18" t="s">
        <v>41</v>
      </c>
      <c r="E429" s="17">
        <v>29509763</v>
      </c>
      <c r="F429" s="17">
        <v>2881</v>
      </c>
      <c r="G429" s="18" t="s">
        <v>21</v>
      </c>
      <c r="H429" s="18" t="s">
        <v>21</v>
      </c>
      <c r="I429" s="17">
        <v>0.62912199999999996</v>
      </c>
      <c r="J429" s="18" t="s">
        <v>20</v>
      </c>
      <c r="K429" s="17">
        <v>0.37087799999999999</v>
      </c>
      <c r="L429" s="18" t="s">
        <v>22</v>
      </c>
      <c r="M429" s="18" t="s">
        <v>22</v>
      </c>
      <c r="N429" s="18" t="s">
        <v>22</v>
      </c>
      <c r="O429" s="19" t="s">
        <v>22</v>
      </c>
    </row>
    <row r="430" spans="1:15" x14ac:dyDescent="0.2">
      <c r="A430" s="15" t="s">
        <v>641</v>
      </c>
      <c r="B430" s="16" t="str">
        <f t="shared" si="6"/>
        <v>LOC_Os02g48194.1</v>
      </c>
      <c r="C430" s="17">
        <v>10229509764</v>
      </c>
      <c r="D430" s="18" t="s">
        <v>41</v>
      </c>
      <c r="E430" s="17">
        <v>29509764</v>
      </c>
      <c r="F430" s="17">
        <v>2953</v>
      </c>
      <c r="G430" s="18" t="s">
        <v>23</v>
      </c>
      <c r="H430" s="18" t="s">
        <v>23</v>
      </c>
      <c r="I430" s="17">
        <v>0.765154</v>
      </c>
      <c r="J430" s="18" t="s">
        <v>26</v>
      </c>
      <c r="K430" s="17">
        <v>0.234846</v>
      </c>
      <c r="L430" s="18" t="s">
        <v>22</v>
      </c>
      <c r="M430" s="18" t="s">
        <v>22</v>
      </c>
      <c r="N430" s="18" t="s">
        <v>22</v>
      </c>
      <c r="O430" s="19" t="s">
        <v>22</v>
      </c>
    </row>
    <row r="431" spans="1:15" x14ac:dyDescent="0.2">
      <c r="A431" s="15" t="s">
        <v>641</v>
      </c>
      <c r="B431" s="16" t="str">
        <f t="shared" si="6"/>
        <v>LOC_Os02g48194.1</v>
      </c>
      <c r="C431" s="17">
        <v>10229509766</v>
      </c>
      <c r="D431" s="18" t="s">
        <v>41</v>
      </c>
      <c r="E431" s="17">
        <v>29509766</v>
      </c>
      <c r="F431" s="17">
        <v>2884</v>
      </c>
      <c r="G431" s="18" t="s">
        <v>20</v>
      </c>
      <c r="H431" s="18" t="s">
        <v>21</v>
      </c>
      <c r="I431" s="17">
        <v>0.615985</v>
      </c>
      <c r="J431" s="18" t="s">
        <v>20</v>
      </c>
      <c r="K431" s="17">
        <v>0.384015</v>
      </c>
      <c r="L431" s="18" t="s">
        <v>22</v>
      </c>
      <c r="M431" s="18" t="s">
        <v>22</v>
      </c>
      <c r="N431" s="18" t="s">
        <v>22</v>
      </c>
      <c r="O431" s="19" t="s">
        <v>22</v>
      </c>
    </row>
    <row r="432" spans="1:15" x14ac:dyDescent="0.2">
      <c r="A432" s="15" t="s">
        <v>642</v>
      </c>
      <c r="B432" s="16" t="str">
        <f t="shared" si="6"/>
        <v>LOC_Os03g09230.2</v>
      </c>
      <c r="C432" s="17">
        <v>10304821748</v>
      </c>
      <c r="D432" s="18" t="s">
        <v>25</v>
      </c>
      <c r="E432" s="17">
        <v>4821748</v>
      </c>
      <c r="F432" s="17">
        <v>3000</v>
      </c>
      <c r="G432" s="18" t="s">
        <v>23</v>
      </c>
      <c r="H432" s="18" t="s">
        <v>23</v>
      </c>
      <c r="I432" s="17">
        <v>0.92449999999999999</v>
      </c>
      <c r="J432" s="18" t="s">
        <v>26</v>
      </c>
      <c r="K432" s="17">
        <v>7.5499999999999998E-2</v>
      </c>
      <c r="L432" s="18" t="s">
        <v>22</v>
      </c>
      <c r="M432" s="18" t="s">
        <v>22</v>
      </c>
      <c r="N432" s="18" t="s">
        <v>22</v>
      </c>
      <c r="O432" s="19" t="s">
        <v>22</v>
      </c>
    </row>
    <row r="433" spans="1:15" x14ac:dyDescent="0.2">
      <c r="A433" s="15" t="s">
        <v>642</v>
      </c>
      <c r="B433" s="16" t="str">
        <f t="shared" si="6"/>
        <v>LOC_Os03g09230.2</v>
      </c>
      <c r="C433" s="17">
        <v>10304821752</v>
      </c>
      <c r="D433" s="18" t="s">
        <v>25</v>
      </c>
      <c r="E433" s="17">
        <v>4821752</v>
      </c>
      <c r="F433" s="17">
        <v>2961</v>
      </c>
      <c r="G433" s="18" t="s">
        <v>21</v>
      </c>
      <c r="H433" s="18" t="s">
        <v>21</v>
      </c>
      <c r="I433" s="17">
        <v>0.56855800000000001</v>
      </c>
      <c r="J433" s="18" t="s">
        <v>20</v>
      </c>
      <c r="K433" s="17">
        <v>0.43144199999999999</v>
      </c>
      <c r="L433" s="18" t="s">
        <v>22</v>
      </c>
      <c r="M433" s="18" t="s">
        <v>22</v>
      </c>
      <c r="N433" s="18" t="s">
        <v>22</v>
      </c>
      <c r="O433" s="19" t="s">
        <v>22</v>
      </c>
    </row>
    <row r="434" spans="1:15" x14ac:dyDescent="0.2">
      <c r="A434" s="15" t="s">
        <v>643</v>
      </c>
      <c r="B434" s="16" t="str">
        <f t="shared" si="6"/>
        <v>LOC_Os03g11760.1</v>
      </c>
      <c r="C434" s="17">
        <v>10306155160</v>
      </c>
      <c r="D434" s="18" t="s">
        <v>25</v>
      </c>
      <c r="E434" s="17">
        <v>6155160</v>
      </c>
      <c r="F434" s="17">
        <v>3016</v>
      </c>
      <c r="G434" s="18" t="s">
        <v>26</v>
      </c>
      <c r="H434" s="18" t="s">
        <v>26</v>
      </c>
      <c r="I434" s="17">
        <v>0.99867399999999995</v>
      </c>
      <c r="J434" s="18" t="s">
        <v>23</v>
      </c>
      <c r="K434" s="17">
        <v>1.3262599999999999E-3</v>
      </c>
      <c r="L434" s="18" t="s">
        <v>22</v>
      </c>
      <c r="M434" s="18" t="s">
        <v>22</v>
      </c>
      <c r="N434" s="18" t="s">
        <v>22</v>
      </c>
      <c r="O434" s="19" t="s">
        <v>22</v>
      </c>
    </row>
    <row r="435" spans="1:15" x14ac:dyDescent="0.2">
      <c r="A435" s="15" t="s">
        <v>643</v>
      </c>
      <c r="B435" s="16" t="str">
        <f t="shared" si="6"/>
        <v>LOC_Os03g11760.1</v>
      </c>
      <c r="C435" s="17">
        <v>10306155166</v>
      </c>
      <c r="D435" s="18" t="s">
        <v>25</v>
      </c>
      <c r="E435" s="17">
        <v>6155166</v>
      </c>
      <c r="F435" s="17">
        <v>2979</v>
      </c>
      <c r="G435" s="18" t="s">
        <v>21</v>
      </c>
      <c r="H435" s="18" t="s">
        <v>26</v>
      </c>
      <c r="I435" s="17">
        <v>0.70023500000000005</v>
      </c>
      <c r="J435" s="18" t="s">
        <v>21</v>
      </c>
      <c r="K435" s="17">
        <v>0.29842200000000002</v>
      </c>
      <c r="L435" s="18" t="s">
        <v>20</v>
      </c>
      <c r="M435" s="17">
        <v>1.3427300000000001E-3</v>
      </c>
      <c r="N435" s="18" t="s">
        <v>22</v>
      </c>
      <c r="O435" s="19" t="s">
        <v>22</v>
      </c>
    </row>
    <row r="436" spans="1:15" x14ac:dyDescent="0.2">
      <c r="A436" s="15" t="s">
        <v>643</v>
      </c>
      <c r="B436" s="16" t="str">
        <f t="shared" si="6"/>
        <v>LOC_Os03g11760.1</v>
      </c>
      <c r="C436" s="17">
        <v>10306155170</v>
      </c>
      <c r="D436" s="18" t="s">
        <v>25</v>
      </c>
      <c r="E436" s="17">
        <v>6155170</v>
      </c>
      <c r="F436" s="17">
        <v>3012</v>
      </c>
      <c r="G436" s="18" t="s">
        <v>21</v>
      </c>
      <c r="H436" s="18" t="s">
        <v>21</v>
      </c>
      <c r="I436" s="17">
        <v>0.999668</v>
      </c>
      <c r="J436" s="18" t="s">
        <v>20</v>
      </c>
      <c r="K436" s="17">
        <v>3.3200500000000002E-4</v>
      </c>
      <c r="L436" s="18" t="s">
        <v>22</v>
      </c>
      <c r="M436" s="18" t="s">
        <v>22</v>
      </c>
      <c r="N436" s="18" t="s">
        <v>22</v>
      </c>
      <c r="O436" s="19" t="s">
        <v>22</v>
      </c>
    </row>
    <row r="437" spans="1:15" x14ac:dyDescent="0.2">
      <c r="A437" s="15" t="s">
        <v>644</v>
      </c>
      <c r="B437" s="16" t="str">
        <f t="shared" si="6"/>
        <v>LOC_Os03g17920.3</v>
      </c>
      <c r="C437" s="17">
        <v>10309986546</v>
      </c>
      <c r="D437" s="18" t="s">
        <v>25</v>
      </c>
      <c r="E437" s="17">
        <v>9986546</v>
      </c>
      <c r="F437" s="17">
        <v>3000</v>
      </c>
      <c r="G437" s="18" t="s">
        <v>26</v>
      </c>
      <c r="H437" s="18" t="s">
        <v>26</v>
      </c>
      <c r="I437" s="17">
        <v>0.87733300000000003</v>
      </c>
      <c r="J437" s="18" t="s">
        <v>20</v>
      </c>
      <c r="K437" s="17">
        <v>0.122667</v>
      </c>
      <c r="L437" s="18" t="s">
        <v>22</v>
      </c>
      <c r="M437" s="18" t="s">
        <v>22</v>
      </c>
      <c r="N437" s="18" t="s">
        <v>22</v>
      </c>
      <c r="O437" s="19" t="s">
        <v>22</v>
      </c>
    </row>
    <row r="438" spans="1:15" x14ac:dyDescent="0.2">
      <c r="A438" s="15" t="s">
        <v>644</v>
      </c>
      <c r="B438" s="16" t="str">
        <f t="shared" si="6"/>
        <v>LOC_Os03g17920.3</v>
      </c>
      <c r="C438" s="17">
        <v>10309986554</v>
      </c>
      <c r="D438" s="18" t="s">
        <v>25</v>
      </c>
      <c r="E438" s="17">
        <v>9986554</v>
      </c>
      <c r="F438" s="17">
        <v>3016</v>
      </c>
      <c r="G438" s="18" t="s">
        <v>20</v>
      </c>
      <c r="H438" s="18" t="s">
        <v>20</v>
      </c>
      <c r="I438" s="17">
        <v>0.99801099999999998</v>
      </c>
      <c r="J438" s="18" t="s">
        <v>21</v>
      </c>
      <c r="K438" s="17">
        <v>1.9893900000000002E-3</v>
      </c>
      <c r="L438" s="18" t="s">
        <v>22</v>
      </c>
      <c r="M438" s="18" t="s">
        <v>22</v>
      </c>
      <c r="N438" s="18" t="s">
        <v>22</v>
      </c>
      <c r="O438" s="19" t="s">
        <v>22</v>
      </c>
    </row>
    <row r="439" spans="1:15" x14ac:dyDescent="0.2">
      <c r="A439" s="15" t="s">
        <v>645</v>
      </c>
      <c r="B439" s="16" t="str">
        <f t="shared" si="6"/>
        <v>LOC_Os03g53580.1</v>
      </c>
      <c r="C439" s="17">
        <v>10330725577</v>
      </c>
      <c r="D439" s="18" t="s">
        <v>25</v>
      </c>
      <c r="E439" s="17">
        <v>30725577</v>
      </c>
      <c r="F439" s="17">
        <v>3003</v>
      </c>
      <c r="G439" s="18" t="s">
        <v>21</v>
      </c>
      <c r="H439" s="18" t="s">
        <v>21</v>
      </c>
      <c r="I439" s="17">
        <v>0.99833499999999997</v>
      </c>
      <c r="J439" s="18" t="s">
        <v>20</v>
      </c>
      <c r="K439" s="17">
        <v>1.665E-3</v>
      </c>
      <c r="L439" s="18" t="s">
        <v>22</v>
      </c>
      <c r="M439" s="18" t="s">
        <v>22</v>
      </c>
      <c r="N439" s="18" t="s">
        <v>22</v>
      </c>
      <c r="O439" s="19" t="s">
        <v>22</v>
      </c>
    </row>
    <row r="440" spans="1:15" x14ac:dyDescent="0.2">
      <c r="A440" s="15" t="s">
        <v>645</v>
      </c>
      <c r="B440" s="16" t="str">
        <f t="shared" si="6"/>
        <v>LOC_Os03g53580.1</v>
      </c>
      <c r="C440" s="17">
        <v>10330725578</v>
      </c>
      <c r="D440" s="18" t="s">
        <v>25</v>
      </c>
      <c r="E440" s="17">
        <v>30725578</v>
      </c>
      <c r="F440" s="17">
        <v>2957</v>
      </c>
      <c r="G440" s="18" t="s">
        <v>26</v>
      </c>
      <c r="H440" s="18" t="s">
        <v>26</v>
      </c>
      <c r="I440" s="17">
        <v>0.73757200000000001</v>
      </c>
      <c r="J440" s="18" t="s">
        <v>23</v>
      </c>
      <c r="K440" s="17">
        <v>0.26242799999999999</v>
      </c>
      <c r="L440" s="18" t="s">
        <v>22</v>
      </c>
      <c r="M440" s="18" t="s">
        <v>22</v>
      </c>
      <c r="N440" s="18" t="s">
        <v>22</v>
      </c>
      <c r="O440" s="19" t="s">
        <v>22</v>
      </c>
    </row>
    <row r="441" spans="1:15" x14ac:dyDescent="0.2">
      <c r="A441" s="15" t="s">
        <v>645</v>
      </c>
      <c r="B441" s="16" t="str">
        <f t="shared" si="6"/>
        <v>LOC_Os03g53580.1</v>
      </c>
      <c r="C441" s="17">
        <v>10330725582</v>
      </c>
      <c r="D441" s="18" t="s">
        <v>25</v>
      </c>
      <c r="E441" s="17">
        <v>30725582</v>
      </c>
      <c r="F441" s="17">
        <v>2999</v>
      </c>
      <c r="G441" s="18" t="s">
        <v>21</v>
      </c>
      <c r="H441" s="18" t="s">
        <v>21</v>
      </c>
      <c r="I441" s="17">
        <v>0.99933300000000003</v>
      </c>
      <c r="J441" s="18" t="s">
        <v>20</v>
      </c>
      <c r="K441" s="17">
        <v>6.6688900000000005E-4</v>
      </c>
      <c r="L441" s="18" t="s">
        <v>22</v>
      </c>
      <c r="M441" s="18" t="s">
        <v>22</v>
      </c>
      <c r="N441" s="18" t="s">
        <v>22</v>
      </c>
      <c r="O441" s="19" t="s">
        <v>22</v>
      </c>
    </row>
    <row r="442" spans="1:15" x14ac:dyDescent="0.2">
      <c r="A442" s="15" t="s">
        <v>646</v>
      </c>
      <c r="B442" s="16" t="str">
        <f t="shared" si="6"/>
        <v>LOC_Os04g38790.1</v>
      </c>
      <c r="C442" s="17">
        <v>10423059600</v>
      </c>
      <c r="D442" s="18" t="s">
        <v>31</v>
      </c>
      <c r="E442" s="17">
        <v>23059600</v>
      </c>
      <c r="F442" s="17">
        <v>3011</v>
      </c>
      <c r="G442" s="18" t="s">
        <v>21</v>
      </c>
      <c r="H442" s="18" t="s">
        <v>21</v>
      </c>
      <c r="I442" s="17">
        <v>0.92793099999999995</v>
      </c>
      <c r="J442" s="18" t="s">
        <v>20</v>
      </c>
      <c r="K442" s="17">
        <v>7.2069099999999997E-2</v>
      </c>
      <c r="L442" s="18" t="s">
        <v>22</v>
      </c>
      <c r="M442" s="18" t="s">
        <v>22</v>
      </c>
      <c r="N442" s="18" t="s">
        <v>22</v>
      </c>
      <c r="O442" s="19" t="s">
        <v>22</v>
      </c>
    </row>
    <row r="443" spans="1:15" x14ac:dyDescent="0.2">
      <c r="A443" s="15" t="s">
        <v>646</v>
      </c>
      <c r="B443" s="16" t="str">
        <f t="shared" si="6"/>
        <v>LOC_Os04g38790.1</v>
      </c>
      <c r="C443" s="17">
        <v>10423059602</v>
      </c>
      <c r="D443" s="18" t="s">
        <v>31</v>
      </c>
      <c r="E443" s="17">
        <v>23059602</v>
      </c>
      <c r="F443" s="17">
        <v>3017</v>
      </c>
      <c r="G443" s="18" t="s">
        <v>23</v>
      </c>
      <c r="H443" s="18" t="s">
        <v>23</v>
      </c>
      <c r="I443" s="17">
        <v>0.999834</v>
      </c>
      <c r="J443" s="18" t="s">
        <v>20</v>
      </c>
      <c r="K443" s="17">
        <v>1.65728E-4</v>
      </c>
      <c r="L443" s="18" t="s">
        <v>22</v>
      </c>
      <c r="M443" s="18" t="s">
        <v>22</v>
      </c>
      <c r="N443" s="18" t="s">
        <v>22</v>
      </c>
      <c r="O443" s="19" t="s">
        <v>22</v>
      </c>
    </row>
    <row r="444" spans="1:15" x14ac:dyDescent="0.2">
      <c r="A444" s="15" t="s">
        <v>646</v>
      </c>
      <c r="B444" s="16" t="str">
        <f t="shared" si="6"/>
        <v>LOC_Os04g38790.1</v>
      </c>
      <c r="C444" s="17">
        <v>10423059608</v>
      </c>
      <c r="D444" s="18" t="s">
        <v>31</v>
      </c>
      <c r="E444" s="17">
        <v>23059608</v>
      </c>
      <c r="F444" s="17">
        <v>3020</v>
      </c>
      <c r="G444" s="18" t="s">
        <v>23</v>
      </c>
      <c r="H444" s="18" t="s">
        <v>23</v>
      </c>
      <c r="I444" s="17">
        <v>0.99817900000000004</v>
      </c>
      <c r="J444" s="18" t="s">
        <v>21</v>
      </c>
      <c r="K444" s="17">
        <v>1.8211900000000001E-3</v>
      </c>
      <c r="L444" s="18" t="s">
        <v>22</v>
      </c>
      <c r="M444" s="18" t="s">
        <v>22</v>
      </c>
      <c r="N444" s="18" t="s">
        <v>22</v>
      </c>
      <c r="O444" s="19" t="s">
        <v>22</v>
      </c>
    </row>
    <row r="445" spans="1:15" x14ac:dyDescent="0.2">
      <c r="A445" s="15" t="s">
        <v>647</v>
      </c>
      <c r="B445" s="16" t="str">
        <f t="shared" si="6"/>
        <v>LOC_Os04g40530.1</v>
      </c>
      <c r="C445" s="17">
        <v>10424074694</v>
      </c>
      <c r="D445" s="18" t="s">
        <v>31</v>
      </c>
      <c r="E445" s="17">
        <v>24074694</v>
      </c>
      <c r="F445" s="17">
        <v>3013</v>
      </c>
      <c r="G445" s="18" t="s">
        <v>21</v>
      </c>
      <c r="H445" s="18" t="s">
        <v>21</v>
      </c>
      <c r="I445" s="17">
        <v>0.999668</v>
      </c>
      <c r="J445" s="18" t="s">
        <v>20</v>
      </c>
      <c r="K445" s="17">
        <v>3.3189500000000002E-4</v>
      </c>
      <c r="L445" s="18" t="s">
        <v>22</v>
      </c>
      <c r="M445" s="18" t="s">
        <v>22</v>
      </c>
      <c r="N445" s="18" t="s">
        <v>22</v>
      </c>
      <c r="O445" s="19" t="s">
        <v>22</v>
      </c>
    </row>
    <row r="446" spans="1:15" x14ac:dyDescent="0.2">
      <c r="A446" s="15" t="s">
        <v>647</v>
      </c>
      <c r="B446" s="16" t="str">
        <f t="shared" si="6"/>
        <v>LOC_Os04g40530.1</v>
      </c>
      <c r="C446" s="17">
        <v>10424074699</v>
      </c>
      <c r="D446" s="18" t="s">
        <v>31</v>
      </c>
      <c r="E446" s="17">
        <v>24074699</v>
      </c>
      <c r="F446" s="17">
        <v>2970</v>
      </c>
      <c r="G446" s="18" t="s">
        <v>20</v>
      </c>
      <c r="H446" s="18" t="s">
        <v>20</v>
      </c>
      <c r="I446" s="17">
        <v>0.56767699999999999</v>
      </c>
      <c r="J446" s="18" t="s">
        <v>21</v>
      </c>
      <c r="K446" s="17">
        <v>0.43232300000000001</v>
      </c>
      <c r="L446" s="18" t="s">
        <v>22</v>
      </c>
      <c r="M446" s="18" t="s">
        <v>22</v>
      </c>
      <c r="N446" s="18" t="s">
        <v>22</v>
      </c>
      <c r="O446" s="19" t="s">
        <v>22</v>
      </c>
    </row>
    <row r="447" spans="1:15" x14ac:dyDescent="0.2">
      <c r="A447" s="15" t="s">
        <v>648</v>
      </c>
      <c r="B447" s="16" t="str">
        <f t="shared" si="6"/>
        <v>LOC_Os04g46610.1</v>
      </c>
      <c r="C447" s="17">
        <v>10427633273</v>
      </c>
      <c r="D447" s="18" t="s">
        <v>31</v>
      </c>
      <c r="E447" s="17">
        <v>27633273</v>
      </c>
      <c r="F447" s="17">
        <v>3020</v>
      </c>
      <c r="G447" s="18" t="s">
        <v>23</v>
      </c>
      <c r="H447" s="18" t="s">
        <v>23</v>
      </c>
      <c r="I447" s="17">
        <v>0.99420500000000001</v>
      </c>
      <c r="J447" s="18" t="s">
        <v>26</v>
      </c>
      <c r="K447" s="17">
        <v>5.7946999999999999E-3</v>
      </c>
      <c r="L447" s="18" t="s">
        <v>22</v>
      </c>
      <c r="M447" s="18" t="s">
        <v>22</v>
      </c>
      <c r="N447" s="18" t="s">
        <v>22</v>
      </c>
      <c r="O447" s="19" t="s">
        <v>22</v>
      </c>
    </row>
    <row r="448" spans="1:15" x14ac:dyDescent="0.2">
      <c r="A448" s="15" t="s">
        <v>648</v>
      </c>
      <c r="B448" s="16" t="str">
        <f t="shared" si="6"/>
        <v>LOC_Os04g46610.1</v>
      </c>
      <c r="C448" s="17">
        <v>10427633277</v>
      </c>
      <c r="D448" s="18" t="s">
        <v>31</v>
      </c>
      <c r="E448" s="17">
        <v>27633277</v>
      </c>
      <c r="F448" s="17">
        <v>2997</v>
      </c>
      <c r="G448" s="18" t="s">
        <v>21</v>
      </c>
      <c r="H448" s="18" t="s">
        <v>20</v>
      </c>
      <c r="I448" s="17">
        <v>0.56406400000000001</v>
      </c>
      <c r="J448" s="18" t="s">
        <v>21</v>
      </c>
      <c r="K448" s="17">
        <v>0.43593599999999999</v>
      </c>
      <c r="L448" s="18" t="s">
        <v>22</v>
      </c>
      <c r="M448" s="18" t="s">
        <v>22</v>
      </c>
      <c r="N448" s="18" t="s">
        <v>22</v>
      </c>
      <c r="O448" s="19" t="s">
        <v>22</v>
      </c>
    </row>
    <row r="449" spans="1:15" x14ac:dyDescent="0.2">
      <c r="A449" s="15" t="s">
        <v>648</v>
      </c>
      <c r="B449" s="16" t="str">
        <f t="shared" si="6"/>
        <v>LOC_Os04g46610.1</v>
      </c>
      <c r="C449" s="17">
        <v>10427633279</v>
      </c>
      <c r="D449" s="18" t="s">
        <v>31</v>
      </c>
      <c r="E449" s="17">
        <v>27633279</v>
      </c>
      <c r="F449" s="17">
        <v>3014</v>
      </c>
      <c r="G449" s="18" t="s">
        <v>23</v>
      </c>
      <c r="H449" s="18" t="s">
        <v>23</v>
      </c>
      <c r="I449" s="17">
        <v>0.99867300000000003</v>
      </c>
      <c r="J449" s="18" t="s">
        <v>26</v>
      </c>
      <c r="K449" s="17">
        <v>1.3271400000000001E-3</v>
      </c>
      <c r="L449" s="18" t="s">
        <v>22</v>
      </c>
      <c r="M449" s="18" t="s">
        <v>22</v>
      </c>
      <c r="N449" s="18" t="s">
        <v>22</v>
      </c>
      <c r="O449" s="19" t="s">
        <v>22</v>
      </c>
    </row>
    <row r="450" spans="1:15" x14ac:dyDescent="0.2">
      <c r="A450" s="15" t="s">
        <v>648</v>
      </c>
      <c r="B450" s="16" t="str">
        <f t="shared" si="6"/>
        <v>LOC_Os04g46610.1</v>
      </c>
      <c r="C450" s="17">
        <v>10427633282</v>
      </c>
      <c r="D450" s="18" t="s">
        <v>31</v>
      </c>
      <c r="E450" s="17">
        <v>27633282</v>
      </c>
      <c r="F450" s="17">
        <v>2990</v>
      </c>
      <c r="G450" s="18" t="s">
        <v>20</v>
      </c>
      <c r="H450" s="18" t="s">
        <v>23</v>
      </c>
      <c r="I450" s="17">
        <v>0.56304299999999996</v>
      </c>
      <c r="J450" s="18" t="s">
        <v>20</v>
      </c>
      <c r="K450" s="17">
        <v>0.43695699999999998</v>
      </c>
      <c r="L450" s="18" t="s">
        <v>22</v>
      </c>
      <c r="M450" s="18" t="s">
        <v>22</v>
      </c>
      <c r="N450" s="18" t="s">
        <v>22</v>
      </c>
      <c r="O450" s="19" t="s">
        <v>22</v>
      </c>
    </row>
    <row r="451" spans="1:15" x14ac:dyDescent="0.2">
      <c r="A451" s="15" t="s">
        <v>648</v>
      </c>
      <c r="B451" s="16" t="str">
        <f t="shared" ref="B451:B514" si="7">SUBSTITUTE(A451,LEFT(A451,FIND(":",A451)+1),"")</f>
        <v>LOC_Os04g46610.1</v>
      </c>
      <c r="C451" s="17">
        <v>10427633283</v>
      </c>
      <c r="D451" s="18" t="s">
        <v>31</v>
      </c>
      <c r="E451" s="17">
        <v>27633283</v>
      </c>
      <c r="F451" s="17">
        <v>2997</v>
      </c>
      <c r="G451" s="18" t="s">
        <v>21</v>
      </c>
      <c r="H451" s="18" t="s">
        <v>26</v>
      </c>
      <c r="I451" s="17">
        <v>0.56206199999999995</v>
      </c>
      <c r="J451" s="18" t="s">
        <v>21</v>
      </c>
      <c r="K451" s="17">
        <v>0.43793799999999999</v>
      </c>
      <c r="L451" s="18" t="s">
        <v>22</v>
      </c>
      <c r="M451" s="18" t="s">
        <v>22</v>
      </c>
      <c r="N451" s="18" t="s">
        <v>22</v>
      </c>
      <c r="O451" s="19" t="s">
        <v>22</v>
      </c>
    </row>
    <row r="452" spans="1:15" x14ac:dyDescent="0.2">
      <c r="A452" s="15" t="s">
        <v>648</v>
      </c>
      <c r="B452" s="16" t="str">
        <f t="shared" si="7"/>
        <v>LOC_Os04g46610.1</v>
      </c>
      <c r="C452" s="17">
        <v>10427633286</v>
      </c>
      <c r="D452" s="18" t="s">
        <v>31</v>
      </c>
      <c r="E452" s="17">
        <v>27633286</v>
      </c>
      <c r="F452" s="17">
        <v>3017</v>
      </c>
      <c r="G452" s="18" t="s">
        <v>21</v>
      </c>
      <c r="H452" s="18" t="s">
        <v>21</v>
      </c>
      <c r="I452" s="17">
        <v>0.99867399999999995</v>
      </c>
      <c r="J452" s="18" t="s">
        <v>20</v>
      </c>
      <c r="K452" s="17">
        <v>1.3258199999999999E-3</v>
      </c>
      <c r="L452" s="18" t="s">
        <v>22</v>
      </c>
      <c r="M452" s="18" t="s">
        <v>22</v>
      </c>
      <c r="N452" s="18" t="s">
        <v>22</v>
      </c>
      <c r="O452" s="19" t="s">
        <v>22</v>
      </c>
    </row>
    <row r="453" spans="1:15" x14ac:dyDescent="0.2">
      <c r="A453" s="15" t="s">
        <v>648</v>
      </c>
      <c r="B453" s="16" t="str">
        <f t="shared" si="7"/>
        <v>LOC_Os04g46610.1</v>
      </c>
      <c r="C453" s="17">
        <v>10427633288</v>
      </c>
      <c r="D453" s="18" t="s">
        <v>31</v>
      </c>
      <c r="E453" s="17">
        <v>27633288</v>
      </c>
      <c r="F453" s="17">
        <v>3022</v>
      </c>
      <c r="G453" s="18" t="s">
        <v>23</v>
      </c>
      <c r="H453" s="18" t="s">
        <v>23</v>
      </c>
      <c r="I453" s="17">
        <v>0.99966900000000003</v>
      </c>
      <c r="J453" s="18" t="s">
        <v>26</v>
      </c>
      <c r="K453" s="17">
        <v>3.3090700000000002E-4</v>
      </c>
      <c r="L453" s="18" t="s">
        <v>22</v>
      </c>
      <c r="M453" s="18" t="s">
        <v>22</v>
      </c>
      <c r="N453" s="18" t="s">
        <v>22</v>
      </c>
      <c r="O453" s="19" t="s">
        <v>22</v>
      </c>
    </row>
    <row r="454" spans="1:15" x14ac:dyDescent="0.2">
      <c r="A454" s="15" t="s">
        <v>649</v>
      </c>
      <c r="B454" s="16" t="str">
        <f t="shared" si="7"/>
        <v>LOC_Os04g46610.2</v>
      </c>
      <c r="C454" s="17">
        <v>10427633273</v>
      </c>
      <c r="D454" s="18" t="s">
        <v>31</v>
      </c>
      <c r="E454" s="17">
        <v>27633273</v>
      </c>
      <c r="F454" s="17">
        <v>3020</v>
      </c>
      <c r="G454" s="18" t="s">
        <v>23</v>
      </c>
      <c r="H454" s="18" t="s">
        <v>23</v>
      </c>
      <c r="I454" s="17">
        <v>0.99420500000000001</v>
      </c>
      <c r="J454" s="18" t="s">
        <v>26</v>
      </c>
      <c r="K454" s="17">
        <v>5.7946999999999999E-3</v>
      </c>
      <c r="L454" s="18" t="s">
        <v>22</v>
      </c>
      <c r="M454" s="18" t="s">
        <v>22</v>
      </c>
      <c r="N454" s="18" t="s">
        <v>22</v>
      </c>
      <c r="O454" s="19" t="s">
        <v>22</v>
      </c>
    </row>
    <row r="455" spans="1:15" x14ac:dyDescent="0.2">
      <c r="A455" s="15" t="s">
        <v>649</v>
      </c>
      <c r="B455" s="16" t="str">
        <f t="shared" si="7"/>
        <v>LOC_Os04g46610.2</v>
      </c>
      <c r="C455" s="17">
        <v>10427633277</v>
      </c>
      <c r="D455" s="18" t="s">
        <v>31</v>
      </c>
      <c r="E455" s="17">
        <v>27633277</v>
      </c>
      <c r="F455" s="17">
        <v>2997</v>
      </c>
      <c r="G455" s="18" t="s">
        <v>21</v>
      </c>
      <c r="H455" s="18" t="s">
        <v>20</v>
      </c>
      <c r="I455" s="17">
        <v>0.56406400000000001</v>
      </c>
      <c r="J455" s="18" t="s">
        <v>21</v>
      </c>
      <c r="K455" s="17">
        <v>0.43593599999999999</v>
      </c>
      <c r="L455" s="18" t="s">
        <v>22</v>
      </c>
      <c r="M455" s="18" t="s">
        <v>22</v>
      </c>
      <c r="N455" s="18" t="s">
        <v>22</v>
      </c>
      <c r="O455" s="19" t="s">
        <v>22</v>
      </c>
    </row>
    <row r="456" spans="1:15" x14ac:dyDescent="0.2">
      <c r="A456" s="15" t="s">
        <v>649</v>
      </c>
      <c r="B456" s="16" t="str">
        <f t="shared" si="7"/>
        <v>LOC_Os04g46610.2</v>
      </c>
      <c r="C456" s="17">
        <v>10427633279</v>
      </c>
      <c r="D456" s="18" t="s">
        <v>31</v>
      </c>
      <c r="E456" s="17">
        <v>27633279</v>
      </c>
      <c r="F456" s="17">
        <v>3014</v>
      </c>
      <c r="G456" s="18" t="s">
        <v>23</v>
      </c>
      <c r="H456" s="18" t="s">
        <v>23</v>
      </c>
      <c r="I456" s="17">
        <v>0.99867300000000003</v>
      </c>
      <c r="J456" s="18" t="s">
        <v>26</v>
      </c>
      <c r="K456" s="17">
        <v>1.3271400000000001E-3</v>
      </c>
      <c r="L456" s="18" t="s">
        <v>22</v>
      </c>
      <c r="M456" s="18" t="s">
        <v>22</v>
      </c>
      <c r="N456" s="18" t="s">
        <v>22</v>
      </c>
      <c r="O456" s="19" t="s">
        <v>22</v>
      </c>
    </row>
    <row r="457" spans="1:15" x14ac:dyDescent="0.2">
      <c r="A457" s="15" t="s">
        <v>649</v>
      </c>
      <c r="B457" s="16" t="str">
        <f t="shared" si="7"/>
        <v>LOC_Os04g46610.2</v>
      </c>
      <c r="C457" s="17">
        <v>10427633282</v>
      </c>
      <c r="D457" s="18" t="s">
        <v>31</v>
      </c>
      <c r="E457" s="17">
        <v>27633282</v>
      </c>
      <c r="F457" s="17">
        <v>2990</v>
      </c>
      <c r="G457" s="18" t="s">
        <v>20</v>
      </c>
      <c r="H457" s="18" t="s">
        <v>23</v>
      </c>
      <c r="I457" s="17">
        <v>0.56304299999999996</v>
      </c>
      <c r="J457" s="18" t="s">
        <v>20</v>
      </c>
      <c r="K457" s="17">
        <v>0.43695699999999998</v>
      </c>
      <c r="L457" s="18" t="s">
        <v>22</v>
      </c>
      <c r="M457" s="18" t="s">
        <v>22</v>
      </c>
      <c r="N457" s="18" t="s">
        <v>22</v>
      </c>
      <c r="O457" s="19" t="s">
        <v>22</v>
      </c>
    </row>
    <row r="458" spans="1:15" x14ac:dyDescent="0.2">
      <c r="A458" s="15" t="s">
        <v>649</v>
      </c>
      <c r="B458" s="16" t="str">
        <f t="shared" si="7"/>
        <v>LOC_Os04g46610.2</v>
      </c>
      <c r="C458" s="17">
        <v>10427633283</v>
      </c>
      <c r="D458" s="18" t="s">
        <v>31</v>
      </c>
      <c r="E458" s="17">
        <v>27633283</v>
      </c>
      <c r="F458" s="17">
        <v>2997</v>
      </c>
      <c r="G458" s="18" t="s">
        <v>21</v>
      </c>
      <c r="H458" s="18" t="s">
        <v>26</v>
      </c>
      <c r="I458" s="17">
        <v>0.56206199999999995</v>
      </c>
      <c r="J458" s="18" t="s">
        <v>21</v>
      </c>
      <c r="K458" s="17">
        <v>0.43793799999999999</v>
      </c>
      <c r="L458" s="18" t="s">
        <v>22</v>
      </c>
      <c r="M458" s="18" t="s">
        <v>22</v>
      </c>
      <c r="N458" s="18" t="s">
        <v>22</v>
      </c>
      <c r="O458" s="19" t="s">
        <v>22</v>
      </c>
    </row>
    <row r="459" spans="1:15" x14ac:dyDescent="0.2">
      <c r="A459" s="15" t="s">
        <v>649</v>
      </c>
      <c r="B459" s="16" t="str">
        <f t="shared" si="7"/>
        <v>LOC_Os04g46610.2</v>
      </c>
      <c r="C459" s="17">
        <v>10427633286</v>
      </c>
      <c r="D459" s="18" t="s">
        <v>31</v>
      </c>
      <c r="E459" s="17">
        <v>27633286</v>
      </c>
      <c r="F459" s="17">
        <v>3017</v>
      </c>
      <c r="G459" s="18" t="s">
        <v>21</v>
      </c>
      <c r="H459" s="18" t="s">
        <v>21</v>
      </c>
      <c r="I459" s="17">
        <v>0.99867399999999995</v>
      </c>
      <c r="J459" s="18" t="s">
        <v>20</v>
      </c>
      <c r="K459" s="17">
        <v>1.3258199999999999E-3</v>
      </c>
      <c r="L459" s="18" t="s">
        <v>22</v>
      </c>
      <c r="M459" s="18" t="s">
        <v>22</v>
      </c>
      <c r="N459" s="18" t="s">
        <v>22</v>
      </c>
      <c r="O459" s="19" t="s">
        <v>22</v>
      </c>
    </row>
    <row r="460" spans="1:15" x14ac:dyDescent="0.2">
      <c r="A460" s="15" t="s">
        <v>649</v>
      </c>
      <c r="B460" s="16" t="str">
        <f t="shared" si="7"/>
        <v>LOC_Os04g46610.2</v>
      </c>
      <c r="C460" s="17">
        <v>10427633288</v>
      </c>
      <c r="D460" s="18" t="s">
        <v>31</v>
      </c>
      <c r="E460" s="17">
        <v>27633288</v>
      </c>
      <c r="F460" s="17">
        <v>3022</v>
      </c>
      <c r="G460" s="18" t="s">
        <v>23</v>
      </c>
      <c r="H460" s="18" t="s">
        <v>23</v>
      </c>
      <c r="I460" s="17">
        <v>0.99966900000000003</v>
      </c>
      <c r="J460" s="18" t="s">
        <v>26</v>
      </c>
      <c r="K460" s="17">
        <v>3.3090700000000002E-4</v>
      </c>
      <c r="L460" s="18" t="s">
        <v>22</v>
      </c>
      <c r="M460" s="18" t="s">
        <v>22</v>
      </c>
      <c r="N460" s="18" t="s">
        <v>22</v>
      </c>
      <c r="O460" s="19" t="s">
        <v>22</v>
      </c>
    </row>
    <row r="461" spans="1:15" x14ac:dyDescent="0.2">
      <c r="A461" s="15" t="s">
        <v>650</v>
      </c>
      <c r="B461" s="16" t="str">
        <f t="shared" si="7"/>
        <v>LOC_Os04g48380.1</v>
      </c>
      <c r="C461" s="17">
        <v>10428854669</v>
      </c>
      <c r="D461" s="18" t="s">
        <v>31</v>
      </c>
      <c r="E461" s="17">
        <v>28854669</v>
      </c>
      <c r="F461" s="17">
        <v>2930</v>
      </c>
      <c r="G461" s="18" t="s">
        <v>26</v>
      </c>
      <c r="H461" s="18" t="s">
        <v>26</v>
      </c>
      <c r="I461" s="17">
        <v>0.99931700000000001</v>
      </c>
      <c r="J461" s="18" t="s">
        <v>23</v>
      </c>
      <c r="K461" s="17">
        <v>6.8259400000000002E-4</v>
      </c>
      <c r="L461" s="18" t="s">
        <v>22</v>
      </c>
      <c r="M461" s="18" t="s">
        <v>22</v>
      </c>
      <c r="N461" s="18" t="s">
        <v>22</v>
      </c>
      <c r="O461" s="19" t="s">
        <v>22</v>
      </c>
    </row>
    <row r="462" spans="1:15" x14ac:dyDescent="0.2">
      <c r="A462" s="15" t="s">
        <v>650</v>
      </c>
      <c r="B462" s="16" t="str">
        <f t="shared" si="7"/>
        <v>LOC_Os04g48380.1</v>
      </c>
      <c r="C462" s="17">
        <v>10428854672</v>
      </c>
      <c r="D462" s="18" t="s">
        <v>31</v>
      </c>
      <c r="E462" s="17">
        <v>28854672</v>
      </c>
      <c r="F462" s="17">
        <v>2937</v>
      </c>
      <c r="G462" s="18" t="s">
        <v>20</v>
      </c>
      <c r="H462" s="18" t="s">
        <v>20</v>
      </c>
      <c r="I462" s="17">
        <v>0.99948899999999996</v>
      </c>
      <c r="J462" s="18" t="s">
        <v>21</v>
      </c>
      <c r="K462" s="17">
        <v>5.1072499999999996E-4</v>
      </c>
      <c r="L462" s="18" t="s">
        <v>22</v>
      </c>
      <c r="M462" s="18" t="s">
        <v>22</v>
      </c>
      <c r="N462" s="18" t="s">
        <v>22</v>
      </c>
      <c r="O462" s="19" t="s">
        <v>22</v>
      </c>
    </row>
    <row r="463" spans="1:15" x14ac:dyDescent="0.2">
      <c r="A463" s="15" t="s">
        <v>650</v>
      </c>
      <c r="B463" s="16" t="str">
        <f t="shared" si="7"/>
        <v>LOC_Os04g48380.1</v>
      </c>
      <c r="C463" s="17">
        <v>10428854673</v>
      </c>
      <c r="D463" s="18" t="s">
        <v>31</v>
      </c>
      <c r="E463" s="17">
        <v>28854673</v>
      </c>
      <c r="F463" s="17">
        <v>2934</v>
      </c>
      <c r="G463" s="18" t="s">
        <v>21</v>
      </c>
      <c r="H463" s="18" t="s">
        <v>21</v>
      </c>
      <c r="I463" s="17">
        <v>0.99931800000000004</v>
      </c>
      <c r="J463" s="18" t="s">
        <v>20</v>
      </c>
      <c r="K463" s="17">
        <v>6.81663E-4</v>
      </c>
      <c r="L463" s="18" t="s">
        <v>22</v>
      </c>
      <c r="M463" s="18" t="s">
        <v>22</v>
      </c>
      <c r="N463" s="18" t="s">
        <v>22</v>
      </c>
      <c r="O463" s="19" t="s">
        <v>22</v>
      </c>
    </row>
    <row r="464" spans="1:15" x14ac:dyDescent="0.2">
      <c r="A464" s="15" t="s">
        <v>650</v>
      </c>
      <c r="B464" s="16" t="str">
        <f t="shared" si="7"/>
        <v>LOC_Os04g48380.1</v>
      </c>
      <c r="C464" s="17">
        <v>10428854677</v>
      </c>
      <c r="D464" s="18" t="s">
        <v>31</v>
      </c>
      <c r="E464" s="17">
        <v>28854677</v>
      </c>
      <c r="F464" s="17">
        <v>2936</v>
      </c>
      <c r="G464" s="18" t="s">
        <v>21</v>
      </c>
      <c r="H464" s="18" t="s">
        <v>21</v>
      </c>
      <c r="I464" s="17">
        <v>0.99931899999999996</v>
      </c>
      <c r="J464" s="18" t="s">
        <v>20</v>
      </c>
      <c r="K464" s="17">
        <v>6.8119899999999995E-4</v>
      </c>
      <c r="L464" s="18" t="s">
        <v>22</v>
      </c>
      <c r="M464" s="18" t="s">
        <v>22</v>
      </c>
      <c r="N464" s="18" t="s">
        <v>22</v>
      </c>
      <c r="O464" s="19" t="s">
        <v>22</v>
      </c>
    </row>
    <row r="465" spans="1:15" x14ac:dyDescent="0.2">
      <c r="A465" s="15" t="s">
        <v>650</v>
      </c>
      <c r="B465" s="16" t="str">
        <f t="shared" si="7"/>
        <v>LOC_Os04g48380.1</v>
      </c>
      <c r="C465" s="17">
        <v>10428854682</v>
      </c>
      <c r="D465" s="18" t="s">
        <v>31</v>
      </c>
      <c r="E465" s="17">
        <v>28854682</v>
      </c>
      <c r="F465" s="17">
        <v>2933</v>
      </c>
      <c r="G465" s="18" t="s">
        <v>21</v>
      </c>
      <c r="H465" s="18" t="s">
        <v>21</v>
      </c>
      <c r="I465" s="17">
        <v>0.998807</v>
      </c>
      <c r="J465" s="18" t="s">
        <v>20</v>
      </c>
      <c r="K465" s="17">
        <v>1.1933200000000001E-3</v>
      </c>
      <c r="L465" s="18" t="s">
        <v>22</v>
      </c>
      <c r="M465" s="18" t="s">
        <v>22</v>
      </c>
      <c r="N465" s="18" t="s">
        <v>22</v>
      </c>
      <c r="O465" s="19" t="s">
        <v>22</v>
      </c>
    </row>
    <row r="466" spans="1:15" x14ac:dyDescent="0.2">
      <c r="A466" s="15" t="s">
        <v>651</v>
      </c>
      <c r="B466" s="16" t="str">
        <f t="shared" si="7"/>
        <v>LOC_Os04g59160.1</v>
      </c>
      <c r="C466" s="17">
        <v>10435192212</v>
      </c>
      <c r="D466" s="18" t="s">
        <v>31</v>
      </c>
      <c r="E466" s="17">
        <v>35192212</v>
      </c>
      <c r="F466" s="17">
        <v>3016</v>
      </c>
      <c r="G466" s="18" t="s">
        <v>23</v>
      </c>
      <c r="H466" s="18" t="s">
        <v>23</v>
      </c>
      <c r="I466" s="17">
        <v>0.99900500000000003</v>
      </c>
      <c r="J466" s="18" t="s">
        <v>26</v>
      </c>
      <c r="K466" s="17">
        <v>9.9469500000000008E-4</v>
      </c>
      <c r="L466" s="18" t="s">
        <v>22</v>
      </c>
      <c r="M466" s="18" t="s">
        <v>22</v>
      </c>
      <c r="N466" s="18" t="s">
        <v>22</v>
      </c>
      <c r="O466" s="19" t="s">
        <v>22</v>
      </c>
    </row>
    <row r="467" spans="1:15" x14ac:dyDescent="0.2">
      <c r="A467" s="15" t="s">
        <v>651</v>
      </c>
      <c r="B467" s="16" t="str">
        <f t="shared" si="7"/>
        <v>LOC_Os04g59160.1</v>
      </c>
      <c r="C467" s="17">
        <v>10435192214</v>
      </c>
      <c r="D467" s="18" t="s">
        <v>31</v>
      </c>
      <c r="E467" s="17">
        <v>35192214</v>
      </c>
      <c r="F467" s="17">
        <v>3015</v>
      </c>
      <c r="G467" s="18" t="s">
        <v>26</v>
      </c>
      <c r="H467" s="18" t="s">
        <v>26</v>
      </c>
      <c r="I467" s="17">
        <v>0.999668</v>
      </c>
      <c r="J467" s="18" t="s">
        <v>23</v>
      </c>
      <c r="K467" s="17">
        <v>3.3167500000000003E-4</v>
      </c>
      <c r="L467" s="18" t="s">
        <v>22</v>
      </c>
      <c r="M467" s="18" t="s">
        <v>22</v>
      </c>
      <c r="N467" s="18" t="s">
        <v>22</v>
      </c>
      <c r="O467" s="19" t="s">
        <v>22</v>
      </c>
    </row>
    <row r="468" spans="1:15" x14ac:dyDescent="0.2">
      <c r="A468" s="15" t="s">
        <v>651</v>
      </c>
      <c r="B468" s="16" t="str">
        <f t="shared" si="7"/>
        <v>LOC_Os04g59160.1</v>
      </c>
      <c r="C468" s="17">
        <v>10435192217</v>
      </c>
      <c r="D468" s="18" t="s">
        <v>31</v>
      </c>
      <c r="E468" s="17">
        <v>35192217</v>
      </c>
      <c r="F468" s="17">
        <v>3004</v>
      </c>
      <c r="G468" s="18" t="s">
        <v>21</v>
      </c>
      <c r="H468" s="18" t="s">
        <v>21</v>
      </c>
      <c r="I468" s="17">
        <v>0.944241</v>
      </c>
      <c r="J468" s="18" t="s">
        <v>20</v>
      </c>
      <c r="K468" s="17">
        <v>5.5759000000000003E-2</v>
      </c>
      <c r="L468" s="18" t="s">
        <v>22</v>
      </c>
      <c r="M468" s="18" t="s">
        <v>22</v>
      </c>
      <c r="N468" s="18" t="s">
        <v>22</v>
      </c>
      <c r="O468" s="19" t="s">
        <v>22</v>
      </c>
    </row>
    <row r="469" spans="1:15" x14ac:dyDescent="0.2">
      <c r="A469" s="15" t="s">
        <v>651</v>
      </c>
      <c r="B469" s="16" t="str">
        <f t="shared" si="7"/>
        <v>LOC_Os04g59160.1</v>
      </c>
      <c r="C469" s="17">
        <v>10435192222</v>
      </c>
      <c r="D469" s="18" t="s">
        <v>31</v>
      </c>
      <c r="E469" s="17">
        <v>35192222</v>
      </c>
      <c r="F469" s="17">
        <v>3014</v>
      </c>
      <c r="G469" s="18" t="s">
        <v>20</v>
      </c>
      <c r="H469" s="18" t="s">
        <v>20</v>
      </c>
      <c r="I469" s="17">
        <v>0.99900500000000003</v>
      </c>
      <c r="J469" s="18" t="s">
        <v>23</v>
      </c>
      <c r="K469" s="17">
        <v>9.9535500000000007E-4</v>
      </c>
      <c r="L469" s="18" t="s">
        <v>22</v>
      </c>
      <c r="M469" s="18" t="s">
        <v>22</v>
      </c>
      <c r="N469" s="18" t="s">
        <v>22</v>
      </c>
      <c r="O469" s="19" t="s">
        <v>22</v>
      </c>
    </row>
    <row r="470" spans="1:15" x14ac:dyDescent="0.2">
      <c r="A470" s="15" t="s">
        <v>652</v>
      </c>
      <c r="B470" s="16" t="str">
        <f t="shared" si="7"/>
        <v>LOC_Os06g04830.1</v>
      </c>
      <c r="C470" s="17">
        <v>10602107081</v>
      </c>
      <c r="D470" s="18" t="s">
        <v>28</v>
      </c>
      <c r="E470" s="17">
        <v>2107081</v>
      </c>
      <c r="F470" s="17">
        <v>1221</v>
      </c>
      <c r="G470" s="18" t="s">
        <v>23</v>
      </c>
      <c r="H470" s="18" t="s">
        <v>23</v>
      </c>
      <c r="I470" s="17">
        <v>0.92547100000000004</v>
      </c>
      <c r="J470" s="18" t="s">
        <v>26</v>
      </c>
      <c r="K470" s="17">
        <v>7.4529100000000001E-2</v>
      </c>
      <c r="L470" s="18" t="s">
        <v>22</v>
      </c>
      <c r="M470" s="18" t="s">
        <v>22</v>
      </c>
      <c r="N470" s="18" t="s">
        <v>22</v>
      </c>
      <c r="O470" s="19" t="s">
        <v>22</v>
      </c>
    </row>
    <row r="471" spans="1:15" x14ac:dyDescent="0.2">
      <c r="A471" s="15" t="s">
        <v>653</v>
      </c>
      <c r="B471" s="16" t="str">
        <f t="shared" si="7"/>
        <v>LOC_Os06g18980.1</v>
      </c>
      <c r="C471" s="17">
        <v>10610803539</v>
      </c>
      <c r="D471" s="18" t="s">
        <v>28</v>
      </c>
      <c r="E471" s="17">
        <v>10803539</v>
      </c>
      <c r="F471" s="17">
        <v>2819</v>
      </c>
      <c r="G471" s="18" t="s">
        <v>21</v>
      </c>
      <c r="H471" s="18" t="s">
        <v>21</v>
      </c>
      <c r="I471" s="17">
        <v>0.99964500000000001</v>
      </c>
      <c r="J471" s="18" t="s">
        <v>20</v>
      </c>
      <c r="K471" s="17">
        <v>3.5473600000000003E-4</v>
      </c>
      <c r="L471" s="18" t="s">
        <v>22</v>
      </c>
      <c r="M471" s="18" t="s">
        <v>22</v>
      </c>
      <c r="N471" s="18" t="s">
        <v>22</v>
      </c>
      <c r="O471" s="19" t="s">
        <v>22</v>
      </c>
    </row>
    <row r="472" spans="1:15" x14ac:dyDescent="0.2">
      <c r="A472" s="15" t="s">
        <v>653</v>
      </c>
      <c r="B472" s="16" t="str">
        <f t="shared" si="7"/>
        <v>LOC_Os06g18980.1</v>
      </c>
      <c r="C472" s="17">
        <v>10610803541</v>
      </c>
      <c r="D472" s="18" t="s">
        <v>28</v>
      </c>
      <c r="E472" s="17">
        <v>10803541</v>
      </c>
      <c r="F472" s="17">
        <v>2808</v>
      </c>
      <c r="G472" s="18" t="s">
        <v>21</v>
      </c>
      <c r="H472" s="18" t="s">
        <v>21</v>
      </c>
      <c r="I472" s="17">
        <v>0.98895999999999995</v>
      </c>
      <c r="J472" s="18" t="s">
        <v>20</v>
      </c>
      <c r="K472" s="17">
        <v>1.10399E-2</v>
      </c>
      <c r="L472" s="18" t="s">
        <v>22</v>
      </c>
      <c r="M472" s="18" t="s">
        <v>22</v>
      </c>
      <c r="N472" s="18" t="s">
        <v>22</v>
      </c>
      <c r="O472" s="19" t="s">
        <v>22</v>
      </c>
    </row>
    <row r="473" spans="1:15" x14ac:dyDescent="0.2">
      <c r="A473" s="15" t="s">
        <v>653</v>
      </c>
      <c r="B473" s="16" t="str">
        <f t="shared" si="7"/>
        <v>LOC_Os06g18980.1</v>
      </c>
      <c r="C473" s="17">
        <v>10610803546</v>
      </c>
      <c r="D473" s="18" t="s">
        <v>28</v>
      </c>
      <c r="E473" s="17">
        <v>10803546</v>
      </c>
      <c r="F473" s="17">
        <v>2797</v>
      </c>
      <c r="G473" s="18" t="s">
        <v>21</v>
      </c>
      <c r="H473" s="18" t="s">
        <v>21</v>
      </c>
      <c r="I473" s="17">
        <v>0.91133399999999998</v>
      </c>
      <c r="J473" s="18" t="s">
        <v>20</v>
      </c>
      <c r="K473" s="17">
        <v>8.8666400000000006E-2</v>
      </c>
      <c r="L473" s="18" t="s">
        <v>22</v>
      </c>
      <c r="M473" s="18" t="s">
        <v>22</v>
      </c>
      <c r="N473" s="18" t="s">
        <v>22</v>
      </c>
      <c r="O473" s="19" t="s">
        <v>22</v>
      </c>
    </row>
    <row r="474" spans="1:15" x14ac:dyDescent="0.2">
      <c r="A474" s="15" t="s">
        <v>653</v>
      </c>
      <c r="B474" s="16" t="str">
        <f t="shared" si="7"/>
        <v>LOC_Os06g18980.1</v>
      </c>
      <c r="C474" s="17">
        <v>10610803548</v>
      </c>
      <c r="D474" s="18" t="s">
        <v>28</v>
      </c>
      <c r="E474" s="17">
        <v>10803548</v>
      </c>
      <c r="F474" s="17">
        <v>2806</v>
      </c>
      <c r="G474" s="18" t="s">
        <v>20</v>
      </c>
      <c r="H474" s="18" t="s">
        <v>20</v>
      </c>
      <c r="I474" s="17">
        <v>0.99893100000000001</v>
      </c>
      <c r="J474" s="18" t="s">
        <v>26</v>
      </c>
      <c r="K474" s="17">
        <v>1.0691400000000001E-3</v>
      </c>
      <c r="L474" s="18" t="s">
        <v>22</v>
      </c>
      <c r="M474" s="18" t="s">
        <v>22</v>
      </c>
      <c r="N474" s="18" t="s">
        <v>22</v>
      </c>
      <c r="O474" s="19" t="s">
        <v>22</v>
      </c>
    </row>
    <row r="475" spans="1:15" x14ac:dyDescent="0.2">
      <c r="A475" s="15" t="s">
        <v>653</v>
      </c>
      <c r="B475" s="16" t="str">
        <f t="shared" si="7"/>
        <v>LOC_Os06g18980.1</v>
      </c>
      <c r="C475" s="17">
        <v>10610803551</v>
      </c>
      <c r="D475" s="18" t="s">
        <v>28</v>
      </c>
      <c r="E475" s="17">
        <v>10803551</v>
      </c>
      <c r="F475" s="17">
        <v>2804</v>
      </c>
      <c r="G475" s="18" t="s">
        <v>21</v>
      </c>
      <c r="H475" s="18" t="s">
        <v>21</v>
      </c>
      <c r="I475" s="17">
        <v>0.99678999999999995</v>
      </c>
      <c r="J475" s="18" t="s">
        <v>20</v>
      </c>
      <c r="K475" s="17">
        <v>3.2096999999999998E-3</v>
      </c>
      <c r="L475" s="18" t="s">
        <v>22</v>
      </c>
      <c r="M475" s="18" t="s">
        <v>22</v>
      </c>
      <c r="N475" s="18" t="s">
        <v>22</v>
      </c>
      <c r="O475" s="19" t="s">
        <v>22</v>
      </c>
    </row>
    <row r="476" spans="1:15" x14ac:dyDescent="0.2">
      <c r="A476" s="15" t="s">
        <v>654</v>
      </c>
      <c r="B476" s="16" t="str">
        <f t="shared" si="7"/>
        <v>LOC_Os06g23504.1</v>
      </c>
      <c r="C476" s="17">
        <v>10613716101</v>
      </c>
      <c r="D476" s="18" t="s">
        <v>28</v>
      </c>
      <c r="E476" s="17">
        <v>13716101</v>
      </c>
      <c r="F476" s="17">
        <v>3007</v>
      </c>
      <c r="G476" s="18" t="s">
        <v>21</v>
      </c>
      <c r="H476" s="18" t="s">
        <v>21</v>
      </c>
      <c r="I476" s="17">
        <v>0.99966699999999997</v>
      </c>
      <c r="J476" s="18" t="s">
        <v>20</v>
      </c>
      <c r="K476" s="17">
        <v>3.3255699999999998E-4</v>
      </c>
      <c r="L476" s="18" t="s">
        <v>22</v>
      </c>
      <c r="M476" s="18" t="s">
        <v>22</v>
      </c>
      <c r="N476" s="18" t="s">
        <v>22</v>
      </c>
      <c r="O476" s="19" t="s">
        <v>22</v>
      </c>
    </row>
    <row r="477" spans="1:15" x14ac:dyDescent="0.2">
      <c r="A477" s="15" t="s">
        <v>654</v>
      </c>
      <c r="B477" s="16" t="str">
        <f t="shared" si="7"/>
        <v>LOC_Os06g23504.1</v>
      </c>
      <c r="C477" s="17">
        <v>10613716104</v>
      </c>
      <c r="D477" s="18" t="s">
        <v>28</v>
      </c>
      <c r="E477" s="17">
        <v>13716104</v>
      </c>
      <c r="F477" s="17">
        <v>3002</v>
      </c>
      <c r="G477" s="18" t="s">
        <v>26</v>
      </c>
      <c r="H477" s="18" t="s">
        <v>26</v>
      </c>
      <c r="I477" s="17">
        <v>0.99983299999999997</v>
      </c>
      <c r="J477" s="18" t="s">
        <v>20</v>
      </c>
      <c r="K477" s="17">
        <v>1.66556E-4</v>
      </c>
      <c r="L477" s="18" t="s">
        <v>22</v>
      </c>
      <c r="M477" s="18" t="s">
        <v>22</v>
      </c>
      <c r="N477" s="18" t="s">
        <v>22</v>
      </c>
      <c r="O477" s="19" t="s">
        <v>22</v>
      </c>
    </row>
    <row r="478" spans="1:15" x14ac:dyDescent="0.2">
      <c r="A478" s="15" t="s">
        <v>655</v>
      </c>
      <c r="B478" s="16" t="str">
        <f t="shared" si="7"/>
        <v>LOC_Os06g43550.1</v>
      </c>
      <c r="C478" s="17">
        <v>10626183484</v>
      </c>
      <c r="D478" s="18" t="s">
        <v>28</v>
      </c>
      <c r="E478" s="17">
        <v>26183484</v>
      </c>
      <c r="F478" s="17">
        <v>3018</v>
      </c>
      <c r="G478" s="18" t="s">
        <v>26</v>
      </c>
      <c r="H478" s="18" t="s">
        <v>26</v>
      </c>
      <c r="I478" s="17">
        <v>0.999834</v>
      </c>
      <c r="J478" s="18" t="s">
        <v>20</v>
      </c>
      <c r="K478" s="17">
        <v>1.65673E-4</v>
      </c>
      <c r="L478" s="18" t="s">
        <v>22</v>
      </c>
      <c r="M478" s="18" t="s">
        <v>22</v>
      </c>
      <c r="N478" s="18" t="s">
        <v>22</v>
      </c>
      <c r="O478" s="19" t="s">
        <v>22</v>
      </c>
    </row>
    <row r="479" spans="1:15" x14ac:dyDescent="0.2">
      <c r="A479" s="15" t="s">
        <v>655</v>
      </c>
      <c r="B479" s="16" t="str">
        <f t="shared" si="7"/>
        <v>LOC_Os06g43550.1</v>
      </c>
      <c r="C479" s="17">
        <v>10626183488</v>
      </c>
      <c r="D479" s="18" t="s">
        <v>28</v>
      </c>
      <c r="E479" s="17">
        <v>26183488</v>
      </c>
      <c r="F479" s="17">
        <v>2973</v>
      </c>
      <c r="G479" s="18" t="s">
        <v>23</v>
      </c>
      <c r="H479" s="18" t="s">
        <v>23</v>
      </c>
      <c r="I479" s="17">
        <v>0.95778700000000005</v>
      </c>
      <c r="J479" s="18" t="s">
        <v>26</v>
      </c>
      <c r="K479" s="17">
        <v>4.2213300000000002E-2</v>
      </c>
      <c r="L479" s="18" t="s">
        <v>22</v>
      </c>
      <c r="M479" s="18" t="s">
        <v>22</v>
      </c>
      <c r="N479" s="18" t="s">
        <v>22</v>
      </c>
      <c r="O479" s="19" t="s">
        <v>22</v>
      </c>
    </row>
    <row r="480" spans="1:15" x14ac:dyDescent="0.2">
      <c r="A480" s="15" t="s">
        <v>655</v>
      </c>
      <c r="B480" s="16" t="str">
        <f t="shared" si="7"/>
        <v>LOC_Os06g43550.1</v>
      </c>
      <c r="C480" s="17">
        <v>10626183490</v>
      </c>
      <c r="D480" s="18" t="s">
        <v>28</v>
      </c>
      <c r="E480" s="17">
        <v>26183490</v>
      </c>
      <c r="F480" s="17">
        <v>3020</v>
      </c>
      <c r="G480" s="18" t="s">
        <v>26</v>
      </c>
      <c r="H480" s="18" t="s">
        <v>26</v>
      </c>
      <c r="I480" s="17">
        <v>0.99950300000000003</v>
      </c>
      <c r="J480" s="18" t="s">
        <v>20</v>
      </c>
      <c r="K480" s="17">
        <v>4.9668900000000003E-4</v>
      </c>
      <c r="L480" s="18" t="s">
        <v>22</v>
      </c>
      <c r="M480" s="18" t="s">
        <v>22</v>
      </c>
      <c r="N480" s="18" t="s">
        <v>22</v>
      </c>
      <c r="O480" s="19" t="s">
        <v>22</v>
      </c>
    </row>
    <row r="481" spans="1:15" x14ac:dyDescent="0.2">
      <c r="A481" s="15" t="s">
        <v>655</v>
      </c>
      <c r="B481" s="16" t="str">
        <f t="shared" si="7"/>
        <v>LOC_Os06g43550.1</v>
      </c>
      <c r="C481" s="17">
        <v>10626183493</v>
      </c>
      <c r="D481" s="18" t="s">
        <v>28</v>
      </c>
      <c r="E481" s="17">
        <v>26183493</v>
      </c>
      <c r="F481" s="17">
        <v>3015</v>
      </c>
      <c r="G481" s="18" t="s">
        <v>23</v>
      </c>
      <c r="H481" s="18" t="s">
        <v>23</v>
      </c>
      <c r="I481" s="17">
        <v>0.95887199999999995</v>
      </c>
      <c r="J481" s="18" t="s">
        <v>26</v>
      </c>
      <c r="K481" s="17">
        <v>4.0961900000000002E-2</v>
      </c>
      <c r="L481" s="18" t="s">
        <v>20</v>
      </c>
      <c r="M481" s="17">
        <v>1.65837E-4</v>
      </c>
      <c r="N481" s="18" t="s">
        <v>22</v>
      </c>
      <c r="O481" s="19" t="s">
        <v>22</v>
      </c>
    </row>
    <row r="482" spans="1:15" x14ac:dyDescent="0.2">
      <c r="A482" s="15" t="s">
        <v>655</v>
      </c>
      <c r="B482" s="16" t="str">
        <f t="shared" si="7"/>
        <v>LOC_Os06g43550.1</v>
      </c>
      <c r="C482" s="17">
        <v>10626183494</v>
      </c>
      <c r="D482" s="18" t="s">
        <v>28</v>
      </c>
      <c r="E482" s="17">
        <v>26183494</v>
      </c>
      <c r="F482" s="17">
        <v>3016</v>
      </c>
      <c r="G482" s="18" t="s">
        <v>23</v>
      </c>
      <c r="H482" s="18" t="s">
        <v>23</v>
      </c>
      <c r="I482" s="17">
        <v>0.999668</v>
      </c>
      <c r="J482" s="18" t="s">
        <v>26</v>
      </c>
      <c r="K482" s="17">
        <v>3.3156499999999997E-4</v>
      </c>
      <c r="L482" s="18" t="s">
        <v>22</v>
      </c>
      <c r="M482" s="18" t="s">
        <v>22</v>
      </c>
      <c r="N482" s="18" t="s">
        <v>22</v>
      </c>
      <c r="O482" s="19" t="s">
        <v>22</v>
      </c>
    </row>
    <row r="483" spans="1:15" x14ac:dyDescent="0.2">
      <c r="A483" s="15" t="s">
        <v>655</v>
      </c>
      <c r="B483" s="16" t="str">
        <f t="shared" si="7"/>
        <v>LOC_Os06g43550.1</v>
      </c>
      <c r="C483" s="17">
        <v>10626183497</v>
      </c>
      <c r="D483" s="18" t="s">
        <v>28</v>
      </c>
      <c r="E483" s="17">
        <v>26183497</v>
      </c>
      <c r="F483" s="17">
        <v>3017</v>
      </c>
      <c r="G483" s="18" t="s">
        <v>23</v>
      </c>
      <c r="H483" s="18" t="s">
        <v>23</v>
      </c>
      <c r="I483" s="17">
        <v>0.99668500000000004</v>
      </c>
      <c r="J483" s="18" t="s">
        <v>26</v>
      </c>
      <c r="K483" s="17">
        <v>3.3145499999999999E-3</v>
      </c>
      <c r="L483" s="18" t="s">
        <v>22</v>
      </c>
      <c r="M483" s="18" t="s">
        <v>22</v>
      </c>
      <c r="N483" s="18" t="s">
        <v>22</v>
      </c>
      <c r="O483" s="19" t="s">
        <v>22</v>
      </c>
    </row>
    <row r="484" spans="1:15" x14ac:dyDescent="0.2">
      <c r="A484" s="15" t="s">
        <v>656</v>
      </c>
      <c r="B484" s="16" t="str">
        <f t="shared" si="7"/>
        <v>LOC_Os06g43550.2</v>
      </c>
      <c r="C484" s="17">
        <v>10626183484</v>
      </c>
      <c r="D484" s="18" t="s">
        <v>28</v>
      </c>
      <c r="E484" s="17">
        <v>26183484</v>
      </c>
      <c r="F484" s="17">
        <v>3018</v>
      </c>
      <c r="G484" s="18" t="s">
        <v>26</v>
      </c>
      <c r="H484" s="18" t="s">
        <v>26</v>
      </c>
      <c r="I484" s="17">
        <v>0.999834</v>
      </c>
      <c r="J484" s="18" t="s">
        <v>20</v>
      </c>
      <c r="K484" s="17">
        <v>1.65673E-4</v>
      </c>
      <c r="L484" s="18" t="s">
        <v>22</v>
      </c>
      <c r="M484" s="18" t="s">
        <v>22</v>
      </c>
      <c r="N484" s="18" t="s">
        <v>22</v>
      </c>
      <c r="O484" s="19" t="s">
        <v>22</v>
      </c>
    </row>
    <row r="485" spans="1:15" x14ac:dyDescent="0.2">
      <c r="A485" s="15" t="s">
        <v>656</v>
      </c>
      <c r="B485" s="16" t="str">
        <f t="shared" si="7"/>
        <v>LOC_Os06g43550.2</v>
      </c>
      <c r="C485" s="17">
        <v>10626183488</v>
      </c>
      <c r="D485" s="18" t="s">
        <v>28</v>
      </c>
      <c r="E485" s="17">
        <v>26183488</v>
      </c>
      <c r="F485" s="17">
        <v>2973</v>
      </c>
      <c r="G485" s="18" t="s">
        <v>23</v>
      </c>
      <c r="H485" s="18" t="s">
        <v>23</v>
      </c>
      <c r="I485" s="17">
        <v>0.95778700000000005</v>
      </c>
      <c r="J485" s="18" t="s">
        <v>26</v>
      </c>
      <c r="K485" s="17">
        <v>4.2213300000000002E-2</v>
      </c>
      <c r="L485" s="18" t="s">
        <v>22</v>
      </c>
      <c r="M485" s="18" t="s">
        <v>22</v>
      </c>
      <c r="N485" s="18" t="s">
        <v>22</v>
      </c>
      <c r="O485" s="19" t="s">
        <v>22</v>
      </c>
    </row>
    <row r="486" spans="1:15" x14ac:dyDescent="0.2">
      <c r="A486" s="15" t="s">
        <v>656</v>
      </c>
      <c r="B486" s="16" t="str">
        <f t="shared" si="7"/>
        <v>LOC_Os06g43550.2</v>
      </c>
      <c r="C486" s="17">
        <v>10626183490</v>
      </c>
      <c r="D486" s="18" t="s">
        <v>28</v>
      </c>
      <c r="E486" s="17">
        <v>26183490</v>
      </c>
      <c r="F486" s="17">
        <v>3020</v>
      </c>
      <c r="G486" s="18" t="s">
        <v>26</v>
      </c>
      <c r="H486" s="18" t="s">
        <v>26</v>
      </c>
      <c r="I486" s="17">
        <v>0.99950300000000003</v>
      </c>
      <c r="J486" s="18" t="s">
        <v>20</v>
      </c>
      <c r="K486" s="17">
        <v>4.9668900000000003E-4</v>
      </c>
      <c r="L486" s="18" t="s">
        <v>22</v>
      </c>
      <c r="M486" s="18" t="s">
        <v>22</v>
      </c>
      <c r="N486" s="18" t="s">
        <v>22</v>
      </c>
      <c r="O486" s="19" t="s">
        <v>22</v>
      </c>
    </row>
    <row r="487" spans="1:15" x14ac:dyDescent="0.2">
      <c r="A487" s="15" t="s">
        <v>656</v>
      </c>
      <c r="B487" s="16" t="str">
        <f t="shared" si="7"/>
        <v>LOC_Os06g43550.2</v>
      </c>
      <c r="C487" s="17">
        <v>10626183493</v>
      </c>
      <c r="D487" s="18" t="s">
        <v>28</v>
      </c>
      <c r="E487" s="17">
        <v>26183493</v>
      </c>
      <c r="F487" s="17">
        <v>3015</v>
      </c>
      <c r="G487" s="18" t="s">
        <v>23</v>
      </c>
      <c r="H487" s="18" t="s">
        <v>23</v>
      </c>
      <c r="I487" s="17">
        <v>0.95887199999999995</v>
      </c>
      <c r="J487" s="18" t="s">
        <v>26</v>
      </c>
      <c r="K487" s="17">
        <v>4.0961900000000002E-2</v>
      </c>
      <c r="L487" s="18" t="s">
        <v>20</v>
      </c>
      <c r="M487" s="17">
        <v>1.65837E-4</v>
      </c>
      <c r="N487" s="18" t="s">
        <v>22</v>
      </c>
      <c r="O487" s="19" t="s">
        <v>22</v>
      </c>
    </row>
    <row r="488" spans="1:15" x14ac:dyDescent="0.2">
      <c r="A488" s="15" t="s">
        <v>656</v>
      </c>
      <c r="B488" s="16" t="str">
        <f t="shared" si="7"/>
        <v>LOC_Os06g43550.2</v>
      </c>
      <c r="C488" s="17">
        <v>10626183494</v>
      </c>
      <c r="D488" s="18" t="s">
        <v>28</v>
      </c>
      <c r="E488" s="17">
        <v>26183494</v>
      </c>
      <c r="F488" s="17">
        <v>3016</v>
      </c>
      <c r="G488" s="18" t="s">
        <v>23</v>
      </c>
      <c r="H488" s="18" t="s">
        <v>23</v>
      </c>
      <c r="I488" s="17">
        <v>0.999668</v>
      </c>
      <c r="J488" s="18" t="s">
        <v>26</v>
      </c>
      <c r="K488" s="17">
        <v>3.3156499999999997E-4</v>
      </c>
      <c r="L488" s="18" t="s">
        <v>22</v>
      </c>
      <c r="M488" s="18" t="s">
        <v>22</v>
      </c>
      <c r="N488" s="18" t="s">
        <v>22</v>
      </c>
      <c r="O488" s="19" t="s">
        <v>22</v>
      </c>
    </row>
    <row r="489" spans="1:15" x14ac:dyDescent="0.2">
      <c r="A489" s="15" t="s">
        <v>656</v>
      </c>
      <c r="B489" s="16" t="str">
        <f t="shared" si="7"/>
        <v>LOC_Os06g43550.2</v>
      </c>
      <c r="C489" s="17">
        <v>10626183497</v>
      </c>
      <c r="D489" s="18" t="s">
        <v>28</v>
      </c>
      <c r="E489" s="17">
        <v>26183497</v>
      </c>
      <c r="F489" s="17">
        <v>3017</v>
      </c>
      <c r="G489" s="18" t="s">
        <v>23</v>
      </c>
      <c r="H489" s="18" t="s">
        <v>23</v>
      </c>
      <c r="I489" s="17">
        <v>0.99668500000000004</v>
      </c>
      <c r="J489" s="18" t="s">
        <v>26</v>
      </c>
      <c r="K489" s="17">
        <v>3.3145499999999999E-3</v>
      </c>
      <c r="L489" s="18" t="s">
        <v>22</v>
      </c>
      <c r="M489" s="18" t="s">
        <v>22</v>
      </c>
      <c r="N489" s="18" t="s">
        <v>22</v>
      </c>
      <c r="O489" s="19" t="s">
        <v>22</v>
      </c>
    </row>
    <row r="490" spans="1:15" x14ac:dyDescent="0.2">
      <c r="A490" s="15" t="s">
        <v>657</v>
      </c>
      <c r="B490" s="16" t="str">
        <f t="shared" si="7"/>
        <v>LOC_Os06g50070.1</v>
      </c>
      <c r="C490" s="17">
        <v>10630338370</v>
      </c>
      <c r="D490" s="18" t="s">
        <v>28</v>
      </c>
      <c r="E490" s="17">
        <v>30338370</v>
      </c>
      <c r="F490" s="17">
        <v>2993</v>
      </c>
      <c r="G490" s="18" t="s">
        <v>23</v>
      </c>
      <c r="H490" s="18" t="s">
        <v>26</v>
      </c>
      <c r="I490" s="17">
        <v>0.71232899999999999</v>
      </c>
      <c r="J490" s="18" t="s">
        <v>23</v>
      </c>
      <c r="K490" s="17">
        <v>0.28767100000000001</v>
      </c>
      <c r="L490" s="18" t="s">
        <v>22</v>
      </c>
      <c r="M490" s="18" t="s">
        <v>22</v>
      </c>
      <c r="N490" s="18" t="s">
        <v>22</v>
      </c>
      <c r="O490" s="19" t="s">
        <v>22</v>
      </c>
    </row>
    <row r="491" spans="1:15" x14ac:dyDescent="0.2">
      <c r="A491" s="15" t="s">
        <v>658</v>
      </c>
      <c r="B491" s="16" t="str">
        <f t="shared" si="7"/>
        <v>LOC_Os06g50146.1</v>
      </c>
      <c r="C491" s="17">
        <v>10630370160</v>
      </c>
      <c r="D491" s="18" t="s">
        <v>28</v>
      </c>
      <c r="E491" s="17">
        <v>30370160</v>
      </c>
      <c r="F491" s="17">
        <v>3016</v>
      </c>
      <c r="G491" s="18" t="s">
        <v>21</v>
      </c>
      <c r="H491" s="18" t="s">
        <v>21</v>
      </c>
      <c r="I491" s="17">
        <v>0.99933700000000003</v>
      </c>
      <c r="J491" s="18" t="s">
        <v>20</v>
      </c>
      <c r="K491" s="17">
        <v>6.6312999999999995E-4</v>
      </c>
      <c r="L491" s="18" t="s">
        <v>22</v>
      </c>
      <c r="M491" s="18" t="s">
        <v>22</v>
      </c>
      <c r="N491" s="18" t="s">
        <v>22</v>
      </c>
      <c r="O491" s="19" t="s">
        <v>22</v>
      </c>
    </row>
    <row r="492" spans="1:15" x14ac:dyDescent="0.2">
      <c r="A492" s="15" t="s">
        <v>658</v>
      </c>
      <c r="B492" s="16" t="str">
        <f t="shared" si="7"/>
        <v>LOC_Os06g50146.1</v>
      </c>
      <c r="C492" s="17">
        <v>10630370161</v>
      </c>
      <c r="D492" s="18" t="s">
        <v>28</v>
      </c>
      <c r="E492" s="17">
        <v>30370161</v>
      </c>
      <c r="F492" s="17">
        <v>3007</v>
      </c>
      <c r="G492" s="18" t="s">
        <v>20</v>
      </c>
      <c r="H492" s="18" t="s">
        <v>20</v>
      </c>
      <c r="I492" s="17">
        <v>0.99966699999999997</v>
      </c>
      <c r="J492" s="18" t="s">
        <v>26</v>
      </c>
      <c r="K492" s="17">
        <v>3.3255699999999998E-4</v>
      </c>
      <c r="L492" s="18" t="s">
        <v>22</v>
      </c>
      <c r="M492" s="18" t="s">
        <v>22</v>
      </c>
      <c r="N492" s="18" t="s">
        <v>22</v>
      </c>
      <c r="O492" s="19" t="s">
        <v>22</v>
      </c>
    </row>
    <row r="493" spans="1:15" x14ac:dyDescent="0.2">
      <c r="A493" s="15" t="s">
        <v>658</v>
      </c>
      <c r="B493" s="16" t="str">
        <f t="shared" si="7"/>
        <v>LOC_Os06g50146.1</v>
      </c>
      <c r="C493" s="17">
        <v>10630370162</v>
      </c>
      <c r="D493" s="18" t="s">
        <v>28</v>
      </c>
      <c r="E493" s="17">
        <v>30370162</v>
      </c>
      <c r="F493" s="17">
        <v>2997</v>
      </c>
      <c r="G493" s="18" t="s">
        <v>20</v>
      </c>
      <c r="H493" s="18" t="s">
        <v>21</v>
      </c>
      <c r="I493" s="17">
        <v>0.87203900000000001</v>
      </c>
      <c r="J493" s="18" t="s">
        <v>20</v>
      </c>
      <c r="K493" s="17">
        <v>0.12796099999999999</v>
      </c>
      <c r="L493" s="18" t="s">
        <v>22</v>
      </c>
      <c r="M493" s="18" t="s">
        <v>22</v>
      </c>
      <c r="N493" s="18" t="s">
        <v>22</v>
      </c>
      <c r="O493" s="19" t="s">
        <v>22</v>
      </c>
    </row>
    <row r="494" spans="1:15" x14ac:dyDescent="0.2">
      <c r="A494" s="15" t="s">
        <v>658</v>
      </c>
      <c r="B494" s="16" t="str">
        <f t="shared" si="7"/>
        <v>LOC_Os06g50146.1</v>
      </c>
      <c r="C494" s="17">
        <v>10630370167</v>
      </c>
      <c r="D494" s="18" t="s">
        <v>28</v>
      </c>
      <c r="E494" s="17">
        <v>30370167</v>
      </c>
      <c r="F494" s="17">
        <v>3003</v>
      </c>
      <c r="G494" s="18" t="s">
        <v>21</v>
      </c>
      <c r="H494" s="18" t="s">
        <v>21</v>
      </c>
      <c r="I494" s="17">
        <v>0.94771899999999998</v>
      </c>
      <c r="J494" s="18" t="s">
        <v>20</v>
      </c>
      <c r="K494" s="17">
        <v>5.2281099999999997E-2</v>
      </c>
      <c r="L494" s="18" t="s">
        <v>22</v>
      </c>
      <c r="M494" s="18" t="s">
        <v>22</v>
      </c>
      <c r="N494" s="18" t="s">
        <v>22</v>
      </c>
      <c r="O494" s="19" t="s">
        <v>22</v>
      </c>
    </row>
    <row r="495" spans="1:15" x14ac:dyDescent="0.2">
      <c r="A495" s="15" t="s">
        <v>658</v>
      </c>
      <c r="B495" s="16" t="str">
        <f t="shared" si="7"/>
        <v>LOC_Os06g50146.1</v>
      </c>
      <c r="C495" s="17">
        <v>10630370172</v>
      </c>
      <c r="D495" s="18" t="s">
        <v>28</v>
      </c>
      <c r="E495" s="17">
        <v>30370172</v>
      </c>
      <c r="F495" s="17">
        <v>3000</v>
      </c>
      <c r="G495" s="18" t="s">
        <v>21</v>
      </c>
      <c r="H495" s="18" t="s">
        <v>21</v>
      </c>
      <c r="I495" s="17">
        <v>0.99883299999999997</v>
      </c>
      <c r="J495" s="18" t="s">
        <v>26</v>
      </c>
      <c r="K495" s="17">
        <v>1.1666700000000001E-3</v>
      </c>
      <c r="L495" s="18" t="s">
        <v>22</v>
      </c>
      <c r="M495" s="18" t="s">
        <v>22</v>
      </c>
      <c r="N495" s="18" t="s">
        <v>22</v>
      </c>
      <c r="O495" s="19" t="s">
        <v>22</v>
      </c>
    </row>
    <row r="496" spans="1:15" x14ac:dyDescent="0.2">
      <c r="A496" s="15" t="s">
        <v>658</v>
      </c>
      <c r="B496" s="16" t="str">
        <f t="shared" si="7"/>
        <v>LOC_Os06g50146.1</v>
      </c>
      <c r="C496" s="17">
        <v>10630370173</v>
      </c>
      <c r="D496" s="18" t="s">
        <v>28</v>
      </c>
      <c r="E496" s="17">
        <v>30370173</v>
      </c>
      <c r="F496" s="17">
        <v>3007</v>
      </c>
      <c r="G496" s="18" t="s">
        <v>26</v>
      </c>
      <c r="H496" s="18" t="s">
        <v>26</v>
      </c>
      <c r="I496" s="17">
        <v>0.99817100000000003</v>
      </c>
      <c r="J496" s="18" t="s">
        <v>21</v>
      </c>
      <c r="K496" s="17">
        <v>1.8290699999999999E-3</v>
      </c>
      <c r="L496" s="18" t="s">
        <v>22</v>
      </c>
      <c r="M496" s="18" t="s">
        <v>22</v>
      </c>
      <c r="N496" s="18" t="s">
        <v>22</v>
      </c>
      <c r="O496" s="19" t="s">
        <v>22</v>
      </c>
    </row>
    <row r="497" spans="1:15" x14ac:dyDescent="0.2">
      <c r="A497" s="15" t="s">
        <v>659</v>
      </c>
      <c r="B497" s="16" t="str">
        <f t="shared" si="7"/>
        <v>LOC_Os07g17250.1</v>
      </c>
      <c r="C497" s="17">
        <v>10710176788</v>
      </c>
      <c r="D497" s="18" t="s">
        <v>46</v>
      </c>
      <c r="E497" s="17">
        <v>10176788</v>
      </c>
      <c r="F497" s="17">
        <v>2961</v>
      </c>
      <c r="G497" s="18" t="s">
        <v>21</v>
      </c>
      <c r="H497" s="18" t="s">
        <v>21</v>
      </c>
      <c r="I497" s="17">
        <v>0.99864900000000001</v>
      </c>
      <c r="J497" s="18" t="s">
        <v>20</v>
      </c>
      <c r="K497" s="17">
        <v>1.35089E-3</v>
      </c>
      <c r="L497" s="18" t="s">
        <v>22</v>
      </c>
      <c r="M497" s="18" t="s">
        <v>22</v>
      </c>
      <c r="N497" s="18" t="s">
        <v>22</v>
      </c>
      <c r="O497" s="19" t="s">
        <v>22</v>
      </c>
    </row>
    <row r="498" spans="1:15" x14ac:dyDescent="0.2">
      <c r="A498" s="15" t="s">
        <v>659</v>
      </c>
      <c r="B498" s="16" t="str">
        <f t="shared" si="7"/>
        <v>LOC_Os07g17250.1</v>
      </c>
      <c r="C498" s="17">
        <v>10710176792</v>
      </c>
      <c r="D498" s="18" t="s">
        <v>46</v>
      </c>
      <c r="E498" s="17">
        <v>10176792</v>
      </c>
      <c r="F498" s="17">
        <v>2955</v>
      </c>
      <c r="G498" s="18" t="s">
        <v>21</v>
      </c>
      <c r="H498" s="18" t="s">
        <v>21</v>
      </c>
      <c r="I498" s="17">
        <v>0.97901899999999997</v>
      </c>
      <c r="J498" s="18" t="s">
        <v>20</v>
      </c>
      <c r="K498" s="17">
        <v>2.0981400000000001E-2</v>
      </c>
      <c r="L498" s="18" t="s">
        <v>22</v>
      </c>
      <c r="M498" s="18" t="s">
        <v>22</v>
      </c>
      <c r="N498" s="18" t="s">
        <v>22</v>
      </c>
      <c r="O498" s="19" t="s">
        <v>22</v>
      </c>
    </row>
    <row r="499" spans="1:15" x14ac:dyDescent="0.2">
      <c r="A499" s="15" t="s">
        <v>659</v>
      </c>
      <c r="B499" s="16" t="str">
        <f t="shared" si="7"/>
        <v>LOC_Os07g17250.1</v>
      </c>
      <c r="C499" s="17">
        <v>10710176795</v>
      </c>
      <c r="D499" s="18" t="s">
        <v>46</v>
      </c>
      <c r="E499" s="17">
        <v>10176795</v>
      </c>
      <c r="F499" s="17">
        <v>2946</v>
      </c>
      <c r="G499" s="18" t="s">
        <v>21</v>
      </c>
      <c r="H499" s="18" t="s">
        <v>21</v>
      </c>
      <c r="I499" s="17">
        <v>0.96316999999999997</v>
      </c>
      <c r="J499" s="18" t="s">
        <v>26</v>
      </c>
      <c r="K499" s="17">
        <v>3.6829599999999997E-2</v>
      </c>
      <c r="L499" s="18" t="s">
        <v>22</v>
      </c>
      <c r="M499" s="18" t="s">
        <v>22</v>
      </c>
      <c r="N499" s="18" t="s">
        <v>22</v>
      </c>
      <c r="O499" s="19" t="s">
        <v>22</v>
      </c>
    </row>
    <row r="500" spans="1:15" x14ac:dyDescent="0.2">
      <c r="A500" s="15" t="s">
        <v>660</v>
      </c>
      <c r="B500" s="16" t="str">
        <f t="shared" si="7"/>
        <v>LOC_Os07g26690.1</v>
      </c>
      <c r="C500" s="17">
        <v>10715409736</v>
      </c>
      <c r="D500" s="18" t="s">
        <v>46</v>
      </c>
      <c r="E500" s="17">
        <v>15409736</v>
      </c>
      <c r="F500" s="17">
        <v>683</v>
      </c>
      <c r="G500" s="18" t="s">
        <v>21</v>
      </c>
      <c r="H500" s="18" t="s">
        <v>21</v>
      </c>
      <c r="I500" s="17">
        <v>0.65226899999999999</v>
      </c>
      <c r="J500" s="18" t="s">
        <v>20</v>
      </c>
      <c r="K500" s="17">
        <v>0.34773100000000001</v>
      </c>
      <c r="L500" s="18" t="s">
        <v>22</v>
      </c>
      <c r="M500" s="18" t="s">
        <v>22</v>
      </c>
      <c r="N500" s="18" t="s">
        <v>22</v>
      </c>
      <c r="O500" s="19" t="s">
        <v>22</v>
      </c>
    </row>
    <row r="501" spans="1:15" x14ac:dyDescent="0.2">
      <c r="A501" s="15" t="s">
        <v>660</v>
      </c>
      <c r="B501" s="16" t="str">
        <f t="shared" si="7"/>
        <v>LOC_Os07g26690.1</v>
      </c>
      <c r="C501" s="17">
        <v>10715409742</v>
      </c>
      <c r="D501" s="18" t="s">
        <v>46</v>
      </c>
      <c r="E501" s="17">
        <v>15409742</v>
      </c>
      <c r="F501" s="17">
        <v>444</v>
      </c>
      <c r="G501" s="18" t="s">
        <v>21</v>
      </c>
      <c r="H501" s="18" t="s">
        <v>21</v>
      </c>
      <c r="I501" s="17">
        <v>0.98423400000000005</v>
      </c>
      <c r="J501" s="18" t="s">
        <v>20</v>
      </c>
      <c r="K501" s="17">
        <v>1.57658E-2</v>
      </c>
      <c r="L501" s="18" t="s">
        <v>22</v>
      </c>
      <c r="M501" s="18" t="s">
        <v>22</v>
      </c>
      <c r="N501" s="18" t="s">
        <v>22</v>
      </c>
      <c r="O501" s="19" t="s">
        <v>22</v>
      </c>
    </row>
    <row r="502" spans="1:15" x14ac:dyDescent="0.2">
      <c r="A502" s="15" t="s">
        <v>661</v>
      </c>
      <c r="B502" s="16" t="str">
        <f t="shared" si="7"/>
        <v>LOC_Os07g26690.2</v>
      </c>
      <c r="C502" s="17">
        <v>10715409736</v>
      </c>
      <c r="D502" s="18" t="s">
        <v>46</v>
      </c>
      <c r="E502" s="17">
        <v>15409736</v>
      </c>
      <c r="F502" s="17">
        <v>683</v>
      </c>
      <c r="G502" s="18" t="s">
        <v>21</v>
      </c>
      <c r="H502" s="18" t="s">
        <v>21</v>
      </c>
      <c r="I502" s="17">
        <v>0.65226899999999999</v>
      </c>
      <c r="J502" s="18" t="s">
        <v>20</v>
      </c>
      <c r="K502" s="17">
        <v>0.34773100000000001</v>
      </c>
      <c r="L502" s="18" t="s">
        <v>22</v>
      </c>
      <c r="M502" s="18" t="s">
        <v>22</v>
      </c>
      <c r="N502" s="18" t="s">
        <v>22</v>
      </c>
      <c r="O502" s="19" t="s">
        <v>22</v>
      </c>
    </row>
    <row r="503" spans="1:15" x14ac:dyDescent="0.2">
      <c r="A503" s="15" t="s">
        <v>661</v>
      </c>
      <c r="B503" s="16" t="str">
        <f t="shared" si="7"/>
        <v>LOC_Os07g26690.2</v>
      </c>
      <c r="C503" s="17">
        <v>10715409742</v>
      </c>
      <c r="D503" s="18" t="s">
        <v>46</v>
      </c>
      <c r="E503" s="17">
        <v>15409742</v>
      </c>
      <c r="F503" s="17">
        <v>444</v>
      </c>
      <c r="G503" s="18" t="s">
        <v>21</v>
      </c>
      <c r="H503" s="18" t="s">
        <v>21</v>
      </c>
      <c r="I503" s="17">
        <v>0.98423400000000005</v>
      </c>
      <c r="J503" s="18" t="s">
        <v>20</v>
      </c>
      <c r="K503" s="17">
        <v>1.57658E-2</v>
      </c>
      <c r="L503" s="18" t="s">
        <v>22</v>
      </c>
      <c r="M503" s="18" t="s">
        <v>22</v>
      </c>
      <c r="N503" s="18" t="s">
        <v>22</v>
      </c>
      <c r="O503" s="19" t="s">
        <v>22</v>
      </c>
    </row>
    <row r="504" spans="1:15" x14ac:dyDescent="0.2">
      <c r="A504" s="15" t="s">
        <v>662</v>
      </c>
      <c r="B504" s="16" t="str">
        <f t="shared" si="7"/>
        <v>LOC_Os07g28260.1</v>
      </c>
      <c r="C504" s="17">
        <v>10716518138</v>
      </c>
      <c r="D504" s="18" t="s">
        <v>46</v>
      </c>
      <c r="E504" s="17">
        <v>16518138</v>
      </c>
      <c r="F504" s="17">
        <v>3018</v>
      </c>
      <c r="G504" s="18" t="s">
        <v>21</v>
      </c>
      <c r="H504" s="18" t="s">
        <v>21</v>
      </c>
      <c r="I504" s="17">
        <v>0.97316100000000005</v>
      </c>
      <c r="J504" s="18" t="s">
        <v>20</v>
      </c>
      <c r="K504" s="17">
        <v>2.6838999999999998E-2</v>
      </c>
      <c r="L504" s="18" t="s">
        <v>22</v>
      </c>
      <c r="M504" s="18" t="s">
        <v>22</v>
      </c>
      <c r="N504" s="18" t="s">
        <v>22</v>
      </c>
      <c r="O504" s="19" t="s">
        <v>22</v>
      </c>
    </row>
    <row r="505" spans="1:15" x14ac:dyDescent="0.2">
      <c r="A505" s="15" t="s">
        <v>663</v>
      </c>
      <c r="B505" s="16" t="str">
        <f t="shared" si="7"/>
        <v>LOC_Os07g28260.4</v>
      </c>
      <c r="C505" s="17">
        <v>10716518138</v>
      </c>
      <c r="D505" s="18" t="s">
        <v>46</v>
      </c>
      <c r="E505" s="17">
        <v>16518138</v>
      </c>
      <c r="F505" s="17">
        <v>3018</v>
      </c>
      <c r="G505" s="18" t="s">
        <v>21</v>
      </c>
      <c r="H505" s="18" t="s">
        <v>21</v>
      </c>
      <c r="I505" s="17">
        <v>0.97316100000000005</v>
      </c>
      <c r="J505" s="18" t="s">
        <v>20</v>
      </c>
      <c r="K505" s="17">
        <v>2.6838999999999998E-2</v>
      </c>
      <c r="L505" s="18" t="s">
        <v>22</v>
      </c>
      <c r="M505" s="18" t="s">
        <v>22</v>
      </c>
      <c r="N505" s="18" t="s">
        <v>22</v>
      </c>
      <c r="O505" s="19" t="s">
        <v>22</v>
      </c>
    </row>
    <row r="506" spans="1:15" x14ac:dyDescent="0.2">
      <c r="A506" s="15" t="s">
        <v>664</v>
      </c>
      <c r="B506" s="16" t="str">
        <f t="shared" si="7"/>
        <v>LOC_Os07g28260.5</v>
      </c>
      <c r="C506" s="17">
        <v>10716518138</v>
      </c>
      <c r="D506" s="18" t="s">
        <v>46</v>
      </c>
      <c r="E506" s="17">
        <v>16518138</v>
      </c>
      <c r="F506" s="17">
        <v>3018</v>
      </c>
      <c r="G506" s="18" t="s">
        <v>21</v>
      </c>
      <c r="H506" s="18" t="s">
        <v>21</v>
      </c>
      <c r="I506" s="17">
        <v>0.97316100000000005</v>
      </c>
      <c r="J506" s="18" t="s">
        <v>20</v>
      </c>
      <c r="K506" s="17">
        <v>2.6838999999999998E-2</v>
      </c>
      <c r="L506" s="18" t="s">
        <v>22</v>
      </c>
      <c r="M506" s="18" t="s">
        <v>22</v>
      </c>
      <c r="N506" s="18" t="s">
        <v>22</v>
      </c>
      <c r="O506" s="19" t="s">
        <v>22</v>
      </c>
    </row>
    <row r="507" spans="1:15" x14ac:dyDescent="0.2">
      <c r="A507" s="15" t="s">
        <v>665</v>
      </c>
      <c r="B507" s="16" t="str">
        <f t="shared" si="7"/>
        <v>LOC_Os07g28260.6</v>
      </c>
      <c r="C507" s="17">
        <v>10716518138</v>
      </c>
      <c r="D507" s="18" t="s">
        <v>46</v>
      </c>
      <c r="E507" s="17">
        <v>16518138</v>
      </c>
      <c r="F507" s="17">
        <v>3018</v>
      </c>
      <c r="G507" s="18" t="s">
        <v>21</v>
      </c>
      <c r="H507" s="18" t="s">
        <v>21</v>
      </c>
      <c r="I507" s="17">
        <v>0.97316100000000005</v>
      </c>
      <c r="J507" s="18" t="s">
        <v>20</v>
      </c>
      <c r="K507" s="17">
        <v>2.6838999999999998E-2</v>
      </c>
      <c r="L507" s="18" t="s">
        <v>22</v>
      </c>
      <c r="M507" s="18" t="s">
        <v>22</v>
      </c>
      <c r="N507" s="18" t="s">
        <v>22</v>
      </c>
      <c r="O507" s="19" t="s">
        <v>22</v>
      </c>
    </row>
    <row r="508" spans="1:15" x14ac:dyDescent="0.2">
      <c r="A508" s="15" t="s">
        <v>666</v>
      </c>
      <c r="B508" s="16" t="str">
        <f t="shared" si="7"/>
        <v>LOC_Os07g31960.1</v>
      </c>
      <c r="C508" s="17">
        <v>10719007744</v>
      </c>
      <c r="D508" s="18" t="s">
        <v>46</v>
      </c>
      <c r="E508" s="17">
        <v>19007744</v>
      </c>
      <c r="F508" s="17">
        <v>2834</v>
      </c>
      <c r="G508" s="18" t="s">
        <v>23</v>
      </c>
      <c r="H508" s="18" t="s">
        <v>26</v>
      </c>
      <c r="I508" s="17">
        <v>0.647671</v>
      </c>
      <c r="J508" s="18" t="s">
        <v>23</v>
      </c>
      <c r="K508" s="17">
        <v>0.352329</v>
      </c>
      <c r="L508" s="18" t="s">
        <v>22</v>
      </c>
      <c r="M508" s="18" t="s">
        <v>22</v>
      </c>
      <c r="N508" s="18" t="s">
        <v>22</v>
      </c>
      <c r="O508" s="19" t="s">
        <v>22</v>
      </c>
    </row>
    <row r="509" spans="1:15" x14ac:dyDescent="0.2">
      <c r="A509" s="15" t="s">
        <v>666</v>
      </c>
      <c r="B509" s="16" t="str">
        <f t="shared" si="7"/>
        <v>LOC_Os07g31960.1</v>
      </c>
      <c r="C509" s="17">
        <v>10719007745</v>
      </c>
      <c r="D509" s="18" t="s">
        <v>46</v>
      </c>
      <c r="E509" s="17">
        <v>19007745</v>
      </c>
      <c r="F509" s="17">
        <v>2882</v>
      </c>
      <c r="G509" s="18" t="s">
        <v>23</v>
      </c>
      <c r="H509" s="18" t="s">
        <v>23</v>
      </c>
      <c r="I509" s="17">
        <v>0.99878599999999995</v>
      </c>
      <c r="J509" s="18" t="s">
        <v>26</v>
      </c>
      <c r="K509" s="17">
        <v>1.2144300000000001E-3</v>
      </c>
      <c r="L509" s="18" t="s">
        <v>22</v>
      </c>
      <c r="M509" s="18" t="s">
        <v>22</v>
      </c>
      <c r="N509" s="18" t="s">
        <v>22</v>
      </c>
      <c r="O509" s="19" t="s">
        <v>22</v>
      </c>
    </row>
    <row r="510" spans="1:15" x14ac:dyDescent="0.2">
      <c r="A510" s="15" t="s">
        <v>666</v>
      </c>
      <c r="B510" s="16" t="str">
        <f t="shared" si="7"/>
        <v>LOC_Os07g31960.1</v>
      </c>
      <c r="C510" s="17">
        <v>10719007746</v>
      </c>
      <c r="D510" s="18" t="s">
        <v>46</v>
      </c>
      <c r="E510" s="17">
        <v>19007746</v>
      </c>
      <c r="F510" s="17">
        <v>2884</v>
      </c>
      <c r="G510" s="18" t="s">
        <v>23</v>
      </c>
      <c r="H510" s="18" t="s">
        <v>23</v>
      </c>
      <c r="I510" s="17">
        <v>0.99965300000000001</v>
      </c>
      <c r="J510" s="18" t="s">
        <v>26</v>
      </c>
      <c r="K510" s="17">
        <v>3.4674100000000002E-4</v>
      </c>
      <c r="L510" s="18" t="s">
        <v>22</v>
      </c>
      <c r="M510" s="18" t="s">
        <v>22</v>
      </c>
      <c r="N510" s="18" t="s">
        <v>22</v>
      </c>
      <c r="O510" s="19" t="s">
        <v>22</v>
      </c>
    </row>
    <row r="511" spans="1:15" x14ac:dyDescent="0.2">
      <c r="A511" s="15" t="s">
        <v>666</v>
      </c>
      <c r="B511" s="16" t="str">
        <f t="shared" si="7"/>
        <v>LOC_Os07g31960.1</v>
      </c>
      <c r="C511" s="17">
        <v>10719007747</v>
      </c>
      <c r="D511" s="18" t="s">
        <v>46</v>
      </c>
      <c r="E511" s="17">
        <v>19007747</v>
      </c>
      <c r="F511" s="17">
        <v>2871</v>
      </c>
      <c r="G511" s="18" t="s">
        <v>26</v>
      </c>
      <c r="H511" s="18" t="s">
        <v>26</v>
      </c>
      <c r="I511" s="17">
        <v>0.941658</v>
      </c>
      <c r="J511" s="18" t="s">
        <v>21</v>
      </c>
      <c r="K511" s="17">
        <v>5.8341999999999998E-2</v>
      </c>
      <c r="L511" s="18" t="s">
        <v>22</v>
      </c>
      <c r="M511" s="18" t="s">
        <v>22</v>
      </c>
      <c r="N511" s="18" t="s">
        <v>22</v>
      </c>
      <c r="O511" s="19" t="s">
        <v>22</v>
      </c>
    </row>
    <row r="512" spans="1:15" x14ac:dyDescent="0.2">
      <c r="A512" s="15" t="s">
        <v>666</v>
      </c>
      <c r="B512" s="16" t="str">
        <f t="shared" si="7"/>
        <v>LOC_Os07g31960.1</v>
      </c>
      <c r="C512" s="17">
        <v>10719007748</v>
      </c>
      <c r="D512" s="18" t="s">
        <v>46</v>
      </c>
      <c r="E512" s="17">
        <v>19007748</v>
      </c>
      <c r="F512" s="17">
        <v>2868</v>
      </c>
      <c r="G512" s="18" t="s">
        <v>21</v>
      </c>
      <c r="H512" s="18" t="s">
        <v>21</v>
      </c>
      <c r="I512" s="17">
        <v>0.86628300000000003</v>
      </c>
      <c r="J512" s="18" t="s">
        <v>20</v>
      </c>
      <c r="K512" s="17">
        <v>0.133717</v>
      </c>
      <c r="L512" s="18" t="s">
        <v>22</v>
      </c>
      <c r="M512" s="18" t="s">
        <v>22</v>
      </c>
      <c r="N512" s="18" t="s">
        <v>22</v>
      </c>
      <c r="O512" s="19" t="s">
        <v>22</v>
      </c>
    </row>
    <row r="513" spans="1:15" x14ac:dyDescent="0.2">
      <c r="A513" s="15" t="s">
        <v>666</v>
      </c>
      <c r="B513" s="16" t="str">
        <f t="shared" si="7"/>
        <v>LOC_Os07g31960.1</v>
      </c>
      <c r="C513" s="17">
        <v>10719007750</v>
      </c>
      <c r="D513" s="18" t="s">
        <v>46</v>
      </c>
      <c r="E513" s="17">
        <v>19007750</v>
      </c>
      <c r="F513" s="17">
        <v>2883</v>
      </c>
      <c r="G513" s="18" t="s">
        <v>23</v>
      </c>
      <c r="H513" s="18" t="s">
        <v>23</v>
      </c>
      <c r="I513" s="17">
        <v>0.99930600000000003</v>
      </c>
      <c r="J513" s="18" t="s">
        <v>26</v>
      </c>
      <c r="K513" s="17">
        <v>6.9372200000000002E-4</v>
      </c>
      <c r="L513" s="18" t="s">
        <v>22</v>
      </c>
      <c r="M513" s="18" t="s">
        <v>22</v>
      </c>
      <c r="N513" s="18" t="s">
        <v>22</v>
      </c>
      <c r="O513" s="19" t="s">
        <v>22</v>
      </c>
    </row>
    <row r="514" spans="1:15" x14ac:dyDescent="0.2">
      <c r="A514" s="15" t="s">
        <v>666</v>
      </c>
      <c r="B514" s="16" t="str">
        <f t="shared" si="7"/>
        <v>LOC_Os07g31960.1</v>
      </c>
      <c r="C514" s="17">
        <v>10719007751</v>
      </c>
      <c r="D514" s="18" t="s">
        <v>46</v>
      </c>
      <c r="E514" s="17">
        <v>19007751</v>
      </c>
      <c r="F514" s="17">
        <v>2884</v>
      </c>
      <c r="G514" s="18" t="s">
        <v>26</v>
      </c>
      <c r="H514" s="18" t="s">
        <v>26</v>
      </c>
      <c r="I514" s="17">
        <v>0.99965300000000001</v>
      </c>
      <c r="J514" s="18" t="s">
        <v>23</v>
      </c>
      <c r="K514" s="17">
        <v>3.4674100000000002E-4</v>
      </c>
      <c r="L514" s="18" t="s">
        <v>22</v>
      </c>
      <c r="M514" s="18" t="s">
        <v>22</v>
      </c>
      <c r="N514" s="18" t="s">
        <v>22</v>
      </c>
      <c r="O514" s="19" t="s">
        <v>22</v>
      </c>
    </row>
    <row r="515" spans="1:15" x14ac:dyDescent="0.2">
      <c r="A515" s="15" t="s">
        <v>666</v>
      </c>
      <c r="B515" s="16" t="str">
        <f t="shared" ref="B515:B578" si="8">SUBSTITUTE(A515,LEFT(A515,FIND(":",A515)+1),"")</f>
        <v>LOC_Os07g31960.1</v>
      </c>
      <c r="C515" s="17">
        <v>10719007753</v>
      </c>
      <c r="D515" s="18" t="s">
        <v>46</v>
      </c>
      <c r="E515" s="17">
        <v>19007753</v>
      </c>
      <c r="F515" s="17">
        <v>2866</v>
      </c>
      <c r="G515" s="18" t="s">
        <v>23</v>
      </c>
      <c r="H515" s="18" t="s">
        <v>23</v>
      </c>
      <c r="I515" s="17">
        <v>0.94033500000000003</v>
      </c>
      <c r="J515" s="18" t="s">
        <v>21</v>
      </c>
      <c r="K515" s="17">
        <v>5.8443799999999997E-2</v>
      </c>
      <c r="L515" s="18" t="s">
        <v>26</v>
      </c>
      <c r="M515" s="17">
        <v>1.2212099999999999E-3</v>
      </c>
      <c r="N515" s="18" t="s">
        <v>22</v>
      </c>
      <c r="O515" s="19" t="s">
        <v>22</v>
      </c>
    </row>
    <row r="516" spans="1:15" x14ac:dyDescent="0.2">
      <c r="A516" s="15" t="s">
        <v>666</v>
      </c>
      <c r="B516" s="16" t="str">
        <f t="shared" si="8"/>
        <v>LOC_Os07g31960.1</v>
      </c>
      <c r="C516" s="17">
        <v>10719007754</v>
      </c>
      <c r="D516" s="18" t="s">
        <v>46</v>
      </c>
      <c r="E516" s="17">
        <v>19007754</v>
      </c>
      <c r="F516" s="17">
        <v>2840</v>
      </c>
      <c r="G516" s="18" t="s">
        <v>23</v>
      </c>
      <c r="H516" s="18" t="s">
        <v>26</v>
      </c>
      <c r="I516" s="17">
        <v>0.58662000000000003</v>
      </c>
      <c r="J516" s="18" t="s">
        <v>23</v>
      </c>
      <c r="K516" s="17">
        <v>0.41338000000000003</v>
      </c>
      <c r="L516" s="18" t="s">
        <v>22</v>
      </c>
      <c r="M516" s="18" t="s">
        <v>22</v>
      </c>
      <c r="N516" s="18" t="s">
        <v>22</v>
      </c>
      <c r="O516" s="19" t="s">
        <v>22</v>
      </c>
    </row>
    <row r="517" spans="1:15" x14ac:dyDescent="0.2">
      <c r="A517" s="15" t="s">
        <v>666</v>
      </c>
      <c r="B517" s="16" t="str">
        <f t="shared" si="8"/>
        <v>LOC_Os07g31960.1</v>
      </c>
      <c r="C517" s="17">
        <v>10719007756</v>
      </c>
      <c r="D517" s="18" t="s">
        <v>46</v>
      </c>
      <c r="E517" s="17">
        <v>19007756</v>
      </c>
      <c r="F517" s="17">
        <v>2856</v>
      </c>
      <c r="G517" s="18" t="s">
        <v>23</v>
      </c>
      <c r="H517" s="18" t="s">
        <v>23</v>
      </c>
      <c r="I517" s="17">
        <v>0.85486700000000004</v>
      </c>
      <c r="J517" s="18" t="s">
        <v>26</v>
      </c>
      <c r="K517" s="17">
        <v>8.6484599999999995E-2</v>
      </c>
      <c r="L517" s="18" t="s">
        <v>20</v>
      </c>
      <c r="M517" s="17">
        <v>5.8648499999999999E-2</v>
      </c>
      <c r="N517" s="18" t="s">
        <v>22</v>
      </c>
      <c r="O517" s="19" t="s">
        <v>22</v>
      </c>
    </row>
    <row r="518" spans="1:15" x14ac:dyDescent="0.2">
      <c r="A518" s="15" t="s">
        <v>667</v>
      </c>
      <c r="B518" s="16" t="str">
        <f t="shared" si="8"/>
        <v>LOC_Os07g39290.1</v>
      </c>
      <c r="C518" s="17">
        <v>10723525153</v>
      </c>
      <c r="D518" s="18" t="s">
        <v>46</v>
      </c>
      <c r="E518" s="17">
        <v>23525153</v>
      </c>
      <c r="F518" s="17">
        <v>3009</v>
      </c>
      <c r="G518" s="18" t="s">
        <v>26</v>
      </c>
      <c r="H518" s="18" t="s">
        <v>21</v>
      </c>
      <c r="I518" s="17">
        <v>0.69607799999999997</v>
      </c>
      <c r="J518" s="18" t="s">
        <v>26</v>
      </c>
      <c r="K518" s="17">
        <v>0.24094399999999999</v>
      </c>
      <c r="L518" s="18" t="s">
        <v>20</v>
      </c>
      <c r="M518" s="17">
        <v>6.2977699999999998E-2</v>
      </c>
      <c r="N518" s="18" t="s">
        <v>22</v>
      </c>
      <c r="O518" s="19" t="s">
        <v>22</v>
      </c>
    </row>
    <row r="519" spans="1:15" x14ac:dyDescent="0.2">
      <c r="A519" s="15" t="s">
        <v>667</v>
      </c>
      <c r="B519" s="16" t="str">
        <f t="shared" si="8"/>
        <v>LOC_Os07g39290.1</v>
      </c>
      <c r="C519" s="17">
        <v>10723525162</v>
      </c>
      <c r="D519" s="18" t="s">
        <v>46</v>
      </c>
      <c r="E519" s="17">
        <v>23525162</v>
      </c>
      <c r="F519" s="17">
        <v>3016</v>
      </c>
      <c r="G519" s="18" t="s">
        <v>21</v>
      </c>
      <c r="H519" s="18" t="s">
        <v>21</v>
      </c>
      <c r="I519" s="17">
        <v>0.999668</v>
      </c>
      <c r="J519" s="18" t="s">
        <v>20</v>
      </c>
      <c r="K519" s="17">
        <v>3.3156499999999997E-4</v>
      </c>
      <c r="L519" s="18" t="s">
        <v>22</v>
      </c>
      <c r="M519" s="18" t="s">
        <v>22</v>
      </c>
      <c r="N519" s="18" t="s">
        <v>22</v>
      </c>
      <c r="O519" s="19" t="s">
        <v>22</v>
      </c>
    </row>
    <row r="520" spans="1:15" x14ac:dyDescent="0.2">
      <c r="A520" s="15" t="s">
        <v>668</v>
      </c>
      <c r="B520" s="16" t="str">
        <f t="shared" si="8"/>
        <v>LOC_Os07g42626.1</v>
      </c>
      <c r="C520" s="17">
        <v>10725523168</v>
      </c>
      <c r="D520" s="18" t="s">
        <v>46</v>
      </c>
      <c r="E520" s="17">
        <v>25523168</v>
      </c>
      <c r="F520" s="17">
        <v>2994</v>
      </c>
      <c r="G520" s="18" t="s">
        <v>21</v>
      </c>
      <c r="H520" s="18" t="s">
        <v>21</v>
      </c>
      <c r="I520" s="17">
        <v>0.74064799999999997</v>
      </c>
      <c r="J520" s="18" t="s">
        <v>20</v>
      </c>
      <c r="K520" s="17">
        <v>0.25935200000000003</v>
      </c>
      <c r="L520" s="18" t="s">
        <v>22</v>
      </c>
      <c r="M520" s="18" t="s">
        <v>22</v>
      </c>
      <c r="N520" s="18" t="s">
        <v>22</v>
      </c>
      <c r="O520" s="19" t="s">
        <v>22</v>
      </c>
    </row>
    <row r="521" spans="1:15" x14ac:dyDescent="0.2">
      <c r="A521" s="15" t="s">
        <v>669</v>
      </c>
      <c r="B521" s="16" t="str">
        <f t="shared" si="8"/>
        <v>LOC_Os07g42626.2</v>
      </c>
      <c r="C521" s="17">
        <v>10725523168</v>
      </c>
      <c r="D521" s="18" t="s">
        <v>46</v>
      </c>
      <c r="E521" s="17">
        <v>25523168</v>
      </c>
      <c r="F521" s="17">
        <v>2994</v>
      </c>
      <c r="G521" s="18" t="s">
        <v>21</v>
      </c>
      <c r="H521" s="18" t="s">
        <v>21</v>
      </c>
      <c r="I521" s="17">
        <v>0.74064799999999997</v>
      </c>
      <c r="J521" s="18" t="s">
        <v>20</v>
      </c>
      <c r="K521" s="17">
        <v>0.25935200000000003</v>
      </c>
      <c r="L521" s="18" t="s">
        <v>22</v>
      </c>
      <c r="M521" s="18" t="s">
        <v>22</v>
      </c>
      <c r="N521" s="18" t="s">
        <v>22</v>
      </c>
      <c r="O521" s="19" t="s">
        <v>22</v>
      </c>
    </row>
    <row r="522" spans="1:15" x14ac:dyDescent="0.2">
      <c r="A522" s="15" t="s">
        <v>670</v>
      </c>
      <c r="B522" s="16" t="str">
        <f t="shared" si="8"/>
        <v>LOC_Os07g42626.3</v>
      </c>
      <c r="C522" s="17">
        <v>10725523168</v>
      </c>
      <c r="D522" s="18" t="s">
        <v>46</v>
      </c>
      <c r="E522" s="17">
        <v>25523168</v>
      </c>
      <c r="F522" s="17">
        <v>2994</v>
      </c>
      <c r="G522" s="18" t="s">
        <v>21</v>
      </c>
      <c r="H522" s="18" t="s">
        <v>21</v>
      </c>
      <c r="I522" s="17">
        <v>0.74064799999999997</v>
      </c>
      <c r="J522" s="18" t="s">
        <v>20</v>
      </c>
      <c r="K522" s="17">
        <v>0.25935200000000003</v>
      </c>
      <c r="L522" s="18" t="s">
        <v>22</v>
      </c>
      <c r="M522" s="18" t="s">
        <v>22</v>
      </c>
      <c r="N522" s="18" t="s">
        <v>22</v>
      </c>
      <c r="O522" s="19" t="s">
        <v>22</v>
      </c>
    </row>
    <row r="523" spans="1:15" x14ac:dyDescent="0.2">
      <c r="A523" s="15" t="s">
        <v>671</v>
      </c>
      <c r="B523" s="16" t="str">
        <f t="shared" si="8"/>
        <v>LOC_Os07g48130.1</v>
      </c>
      <c r="C523" s="17">
        <v>10728741608</v>
      </c>
      <c r="D523" s="18" t="s">
        <v>46</v>
      </c>
      <c r="E523" s="17">
        <v>28741608</v>
      </c>
      <c r="F523" s="17">
        <v>2942</v>
      </c>
      <c r="G523" s="18" t="s">
        <v>26</v>
      </c>
      <c r="H523" s="18" t="s">
        <v>26</v>
      </c>
      <c r="I523" s="17">
        <v>0.87066600000000005</v>
      </c>
      <c r="J523" s="18" t="s">
        <v>23</v>
      </c>
      <c r="K523" s="17">
        <v>0.129334</v>
      </c>
      <c r="L523" s="18" t="s">
        <v>22</v>
      </c>
      <c r="M523" s="18" t="s">
        <v>22</v>
      </c>
      <c r="N523" s="18" t="s">
        <v>22</v>
      </c>
      <c r="O523" s="19" t="s">
        <v>22</v>
      </c>
    </row>
    <row r="524" spans="1:15" x14ac:dyDescent="0.2">
      <c r="A524" s="15" t="s">
        <v>671</v>
      </c>
      <c r="B524" s="16" t="str">
        <f t="shared" si="8"/>
        <v>LOC_Os07g48130.1</v>
      </c>
      <c r="C524" s="17">
        <v>10728741613</v>
      </c>
      <c r="D524" s="18" t="s">
        <v>46</v>
      </c>
      <c r="E524" s="17">
        <v>28741613</v>
      </c>
      <c r="F524" s="17">
        <v>2997</v>
      </c>
      <c r="G524" s="18" t="s">
        <v>23</v>
      </c>
      <c r="H524" s="18" t="s">
        <v>23</v>
      </c>
      <c r="I524" s="17">
        <v>0.99966600000000005</v>
      </c>
      <c r="J524" s="18" t="s">
        <v>26</v>
      </c>
      <c r="K524" s="17">
        <v>3.33667E-4</v>
      </c>
      <c r="L524" s="18" t="s">
        <v>22</v>
      </c>
      <c r="M524" s="18" t="s">
        <v>22</v>
      </c>
      <c r="N524" s="18" t="s">
        <v>22</v>
      </c>
      <c r="O524" s="19" t="s">
        <v>22</v>
      </c>
    </row>
    <row r="525" spans="1:15" x14ac:dyDescent="0.2">
      <c r="A525" s="15" t="s">
        <v>671</v>
      </c>
      <c r="B525" s="16" t="str">
        <f t="shared" si="8"/>
        <v>LOC_Os07g48130.1</v>
      </c>
      <c r="C525" s="17">
        <v>10728741615</v>
      </c>
      <c r="D525" s="18" t="s">
        <v>46</v>
      </c>
      <c r="E525" s="17">
        <v>28741615</v>
      </c>
      <c r="F525" s="17">
        <v>3000</v>
      </c>
      <c r="G525" s="18" t="s">
        <v>26</v>
      </c>
      <c r="H525" s="18" t="s">
        <v>26</v>
      </c>
      <c r="I525" s="17">
        <v>0.99933300000000003</v>
      </c>
      <c r="J525" s="18" t="s">
        <v>23</v>
      </c>
      <c r="K525" s="17">
        <v>6.6666700000000002E-4</v>
      </c>
      <c r="L525" s="18" t="s">
        <v>22</v>
      </c>
      <c r="M525" s="18" t="s">
        <v>22</v>
      </c>
      <c r="N525" s="18" t="s">
        <v>22</v>
      </c>
      <c r="O525" s="19" t="s">
        <v>22</v>
      </c>
    </row>
    <row r="526" spans="1:15" x14ac:dyDescent="0.2">
      <c r="A526" s="15" t="s">
        <v>671</v>
      </c>
      <c r="B526" s="16" t="str">
        <f t="shared" si="8"/>
        <v>LOC_Os07g48130.1</v>
      </c>
      <c r="C526" s="17">
        <v>10728741616</v>
      </c>
      <c r="D526" s="18" t="s">
        <v>46</v>
      </c>
      <c r="E526" s="17">
        <v>28741616</v>
      </c>
      <c r="F526" s="17">
        <v>2998</v>
      </c>
      <c r="G526" s="18" t="s">
        <v>23</v>
      </c>
      <c r="H526" s="18" t="s">
        <v>23</v>
      </c>
      <c r="I526" s="17">
        <v>0.99766500000000002</v>
      </c>
      <c r="J526" s="18" t="s">
        <v>20</v>
      </c>
      <c r="K526" s="17">
        <v>2.3348900000000001E-3</v>
      </c>
      <c r="L526" s="18" t="s">
        <v>22</v>
      </c>
      <c r="M526" s="18" t="s">
        <v>22</v>
      </c>
      <c r="N526" s="18" t="s">
        <v>22</v>
      </c>
      <c r="O526" s="19" t="s">
        <v>22</v>
      </c>
    </row>
    <row r="527" spans="1:15" x14ac:dyDescent="0.2">
      <c r="A527" s="15" t="s">
        <v>671</v>
      </c>
      <c r="B527" s="16" t="str">
        <f t="shared" si="8"/>
        <v>LOC_Os07g48130.1</v>
      </c>
      <c r="C527" s="17">
        <v>10728741617</v>
      </c>
      <c r="D527" s="18" t="s">
        <v>46</v>
      </c>
      <c r="E527" s="17">
        <v>28741617</v>
      </c>
      <c r="F527" s="17">
        <v>2968</v>
      </c>
      <c r="G527" s="18" t="s">
        <v>23</v>
      </c>
      <c r="H527" s="18" t="s">
        <v>23</v>
      </c>
      <c r="I527" s="17">
        <v>0.91105100000000006</v>
      </c>
      <c r="J527" s="18" t="s">
        <v>20</v>
      </c>
      <c r="K527" s="17">
        <v>8.8948799999999995E-2</v>
      </c>
      <c r="L527" s="18" t="s">
        <v>22</v>
      </c>
      <c r="M527" s="18" t="s">
        <v>22</v>
      </c>
      <c r="N527" s="18" t="s">
        <v>22</v>
      </c>
      <c r="O527" s="19" t="s">
        <v>22</v>
      </c>
    </row>
    <row r="528" spans="1:15" x14ac:dyDescent="0.2">
      <c r="A528" s="15" t="s">
        <v>671</v>
      </c>
      <c r="B528" s="16" t="str">
        <f t="shared" si="8"/>
        <v>LOC_Os07g48130.1</v>
      </c>
      <c r="C528" s="17">
        <v>10728741618</v>
      </c>
      <c r="D528" s="18" t="s">
        <v>46</v>
      </c>
      <c r="E528" s="17">
        <v>28741618</v>
      </c>
      <c r="F528" s="17">
        <v>3001</v>
      </c>
      <c r="G528" s="18" t="s">
        <v>23</v>
      </c>
      <c r="H528" s="18" t="s">
        <v>23</v>
      </c>
      <c r="I528" s="17">
        <v>0.99800100000000003</v>
      </c>
      <c r="J528" s="18" t="s">
        <v>26</v>
      </c>
      <c r="K528" s="17">
        <v>1.9993300000000001E-3</v>
      </c>
      <c r="L528" s="18" t="s">
        <v>22</v>
      </c>
      <c r="M528" s="18" t="s">
        <v>22</v>
      </c>
      <c r="N528" s="18" t="s">
        <v>22</v>
      </c>
      <c r="O528" s="19" t="s">
        <v>22</v>
      </c>
    </row>
    <row r="529" spans="1:15" x14ac:dyDescent="0.2">
      <c r="A529" s="15" t="s">
        <v>672</v>
      </c>
      <c r="B529" s="16" t="str">
        <f t="shared" si="8"/>
        <v>LOC_Os07g48130.2</v>
      </c>
      <c r="C529" s="17">
        <v>10728741608</v>
      </c>
      <c r="D529" s="18" t="s">
        <v>46</v>
      </c>
      <c r="E529" s="17">
        <v>28741608</v>
      </c>
      <c r="F529" s="17">
        <v>2942</v>
      </c>
      <c r="G529" s="18" t="s">
        <v>26</v>
      </c>
      <c r="H529" s="18" t="s">
        <v>26</v>
      </c>
      <c r="I529" s="17">
        <v>0.87066600000000005</v>
      </c>
      <c r="J529" s="18" t="s">
        <v>23</v>
      </c>
      <c r="K529" s="17">
        <v>0.129334</v>
      </c>
      <c r="L529" s="18" t="s">
        <v>22</v>
      </c>
      <c r="M529" s="18" t="s">
        <v>22</v>
      </c>
      <c r="N529" s="18" t="s">
        <v>22</v>
      </c>
      <c r="O529" s="19" t="s">
        <v>22</v>
      </c>
    </row>
    <row r="530" spans="1:15" x14ac:dyDescent="0.2">
      <c r="A530" s="15" t="s">
        <v>672</v>
      </c>
      <c r="B530" s="16" t="str">
        <f t="shared" si="8"/>
        <v>LOC_Os07g48130.2</v>
      </c>
      <c r="C530" s="17">
        <v>10728741613</v>
      </c>
      <c r="D530" s="18" t="s">
        <v>46</v>
      </c>
      <c r="E530" s="17">
        <v>28741613</v>
      </c>
      <c r="F530" s="17">
        <v>2997</v>
      </c>
      <c r="G530" s="18" t="s">
        <v>23</v>
      </c>
      <c r="H530" s="18" t="s">
        <v>23</v>
      </c>
      <c r="I530" s="17">
        <v>0.99966600000000005</v>
      </c>
      <c r="J530" s="18" t="s">
        <v>26</v>
      </c>
      <c r="K530" s="17">
        <v>3.33667E-4</v>
      </c>
      <c r="L530" s="18" t="s">
        <v>22</v>
      </c>
      <c r="M530" s="18" t="s">
        <v>22</v>
      </c>
      <c r="N530" s="18" t="s">
        <v>22</v>
      </c>
      <c r="O530" s="19" t="s">
        <v>22</v>
      </c>
    </row>
    <row r="531" spans="1:15" x14ac:dyDescent="0.2">
      <c r="A531" s="15" t="s">
        <v>672</v>
      </c>
      <c r="B531" s="16" t="str">
        <f t="shared" si="8"/>
        <v>LOC_Os07g48130.2</v>
      </c>
      <c r="C531" s="17">
        <v>10728741615</v>
      </c>
      <c r="D531" s="18" t="s">
        <v>46</v>
      </c>
      <c r="E531" s="17">
        <v>28741615</v>
      </c>
      <c r="F531" s="17">
        <v>3000</v>
      </c>
      <c r="G531" s="18" t="s">
        <v>26</v>
      </c>
      <c r="H531" s="18" t="s">
        <v>26</v>
      </c>
      <c r="I531" s="17">
        <v>0.99933300000000003</v>
      </c>
      <c r="J531" s="18" t="s">
        <v>23</v>
      </c>
      <c r="K531" s="17">
        <v>6.6666700000000002E-4</v>
      </c>
      <c r="L531" s="18" t="s">
        <v>22</v>
      </c>
      <c r="M531" s="18" t="s">
        <v>22</v>
      </c>
      <c r="N531" s="18" t="s">
        <v>22</v>
      </c>
      <c r="O531" s="19" t="s">
        <v>22</v>
      </c>
    </row>
    <row r="532" spans="1:15" x14ac:dyDescent="0.2">
      <c r="A532" s="15" t="s">
        <v>672</v>
      </c>
      <c r="B532" s="16" t="str">
        <f t="shared" si="8"/>
        <v>LOC_Os07g48130.2</v>
      </c>
      <c r="C532" s="17">
        <v>10728741616</v>
      </c>
      <c r="D532" s="18" t="s">
        <v>46</v>
      </c>
      <c r="E532" s="17">
        <v>28741616</v>
      </c>
      <c r="F532" s="17">
        <v>2998</v>
      </c>
      <c r="G532" s="18" t="s">
        <v>23</v>
      </c>
      <c r="H532" s="18" t="s">
        <v>23</v>
      </c>
      <c r="I532" s="17">
        <v>0.99766500000000002</v>
      </c>
      <c r="J532" s="18" t="s">
        <v>20</v>
      </c>
      <c r="K532" s="17">
        <v>2.3348900000000001E-3</v>
      </c>
      <c r="L532" s="18" t="s">
        <v>22</v>
      </c>
      <c r="M532" s="18" t="s">
        <v>22</v>
      </c>
      <c r="N532" s="18" t="s">
        <v>22</v>
      </c>
      <c r="O532" s="19" t="s">
        <v>22</v>
      </c>
    </row>
    <row r="533" spans="1:15" x14ac:dyDescent="0.2">
      <c r="A533" s="15" t="s">
        <v>672</v>
      </c>
      <c r="B533" s="16" t="str">
        <f t="shared" si="8"/>
        <v>LOC_Os07g48130.2</v>
      </c>
      <c r="C533" s="17">
        <v>10728741617</v>
      </c>
      <c r="D533" s="18" t="s">
        <v>46</v>
      </c>
      <c r="E533" s="17">
        <v>28741617</v>
      </c>
      <c r="F533" s="17">
        <v>2968</v>
      </c>
      <c r="G533" s="18" t="s">
        <v>23</v>
      </c>
      <c r="H533" s="18" t="s">
        <v>23</v>
      </c>
      <c r="I533" s="17">
        <v>0.91105100000000006</v>
      </c>
      <c r="J533" s="18" t="s">
        <v>20</v>
      </c>
      <c r="K533" s="17">
        <v>8.8948799999999995E-2</v>
      </c>
      <c r="L533" s="18" t="s">
        <v>22</v>
      </c>
      <c r="M533" s="18" t="s">
        <v>22</v>
      </c>
      <c r="N533" s="18" t="s">
        <v>22</v>
      </c>
      <c r="O533" s="19" t="s">
        <v>22</v>
      </c>
    </row>
    <row r="534" spans="1:15" x14ac:dyDescent="0.2">
      <c r="A534" s="15" t="s">
        <v>672</v>
      </c>
      <c r="B534" s="16" t="str">
        <f t="shared" si="8"/>
        <v>LOC_Os07g48130.2</v>
      </c>
      <c r="C534" s="17">
        <v>10728741618</v>
      </c>
      <c r="D534" s="18" t="s">
        <v>46</v>
      </c>
      <c r="E534" s="17">
        <v>28741618</v>
      </c>
      <c r="F534" s="17">
        <v>3001</v>
      </c>
      <c r="G534" s="18" t="s">
        <v>23</v>
      </c>
      <c r="H534" s="18" t="s">
        <v>23</v>
      </c>
      <c r="I534" s="17">
        <v>0.99800100000000003</v>
      </c>
      <c r="J534" s="18" t="s">
        <v>26</v>
      </c>
      <c r="K534" s="17">
        <v>1.9993300000000001E-3</v>
      </c>
      <c r="L534" s="18" t="s">
        <v>22</v>
      </c>
      <c r="M534" s="18" t="s">
        <v>22</v>
      </c>
      <c r="N534" s="18" t="s">
        <v>22</v>
      </c>
      <c r="O534" s="19" t="s">
        <v>22</v>
      </c>
    </row>
    <row r="535" spans="1:15" x14ac:dyDescent="0.2">
      <c r="A535" s="15" t="s">
        <v>673</v>
      </c>
      <c r="B535" s="16" t="str">
        <f t="shared" si="8"/>
        <v>LOC_Os07g48130.3</v>
      </c>
      <c r="C535" s="17">
        <v>10728741608</v>
      </c>
      <c r="D535" s="18" t="s">
        <v>46</v>
      </c>
      <c r="E535" s="17">
        <v>28741608</v>
      </c>
      <c r="F535" s="17">
        <v>2942</v>
      </c>
      <c r="G535" s="18" t="s">
        <v>26</v>
      </c>
      <c r="H535" s="18" t="s">
        <v>26</v>
      </c>
      <c r="I535" s="17">
        <v>0.87066600000000005</v>
      </c>
      <c r="J535" s="18" t="s">
        <v>23</v>
      </c>
      <c r="K535" s="17">
        <v>0.129334</v>
      </c>
      <c r="L535" s="18" t="s">
        <v>22</v>
      </c>
      <c r="M535" s="18" t="s">
        <v>22</v>
      </c>
      <c r="N535" s="18" t="s">
        <v>22</v>
      </c>
      <c r="O535" s="19" t="s">
        <v>22</v>
      </c>
    </row>
    <row r="536" spans="1:15" x14ac:dyDescent="0.2">
      <c r="A536" s="15" t="s">
        <v>673</v>
      </c>
      <c r="B536" s="16" t="str">
        <f t="shared" si="8"/>
        <v>LOC_Os07g48130.3</v>
      </c>
      <c r="C536" s="17">
        <v>10728741613</v>
      </c>
      <c r="D536" s="18" t="s">
        <v>46</v>
      </c>
      <c r="E536" s="17">
        <v>28741613</v>
      </c>
      <c r="F536" s="17">
        <v>2997</v>
      </c>
      <c r="G536" s="18" t="s">
        <v>23</v>
      </c>
      <c r="H536" s="18" t="s">
        <v>23</v>
      </c>
      <c r="I536" s="17">
        <v>0.99966600000000005</v>
      </c>
      <c r="J536" s="18" t="s">
        <v>26</v>
      </c>
      <c r="K536" s="17">
        <v>3.33667E-4</v>
      </c>
      <c r="L536" s="18" t="s">
        <v>22</v>
      </c>
      <c r="M536" s="18" t="s">
        <v>22</v>
      </c>
      <c r="N536" s="18" t="s">
        <v>22</v>
      </c>
      <c r="O536" s="19" t="s">
        <v>22</v>
      </c>
    </row>
    <row r="537" spans="1:15" x14ac:dyDescent="0.2">
      <c r="A537" s="15" t="s">
        <v>673</v>
      </c>
      <c r="B537" s="16" t="str">
        <f t="shared" si="8"/>
        <v>LOC_Os07g48130.3</v>
      </c>
      <c r="C537" s="17">
        <v>10728741615</v>
      </c>
      <c r="D537" s="18" t="s">
        <v>46</v>
      </c>
      <c r="E537" s="17">
        <v>28741615</v>
      </c>
      <c r="F537" s="17">
        <v>3000</v>
      </c>
      <c r="G537" s="18" t="s">
        <v>26</v>
      </c>
      <c r="H537" s="18" t="s">
        <v>26</v>
      </c>
      <c r="I537" s="17">
        <v>0.99933300000000003</v>
      </c>
      <c r="J537" s="18" t="s">
        <v>23</v>
      </c>
      <c r="K537" s="17">
        <v>6.6666700000000002E-4</v>
      </c>
      <c r="L537" s="18" t="s">
        <v>22</v>
      </c>
      <c r="M537" s="18" t="s">
        <v>22</v>
      </c>
      <c r="N537" s="18" t="s">
        <v>22</v>
      </c>
      <c r="O537" s="19" t="s">
        <v>22</v>
      </c>
    </row>
    <row r="538" spans="1:15" x14ac:dyDescent="0.2">
      <c r="A538" s="15" t="s">
        <v>673</v>
      </c>
      <c r="B538" s="16" t="str">
        <f t="shared" si="8"/>
        <v>LOC_Os07g48130.3</v>
      </c>
      <c r="C538" s="17">
        <v>10728741616</v>
      </c>
      <c r="D538" s="18" t="s">
        <v>46</v>
      </c>
      <c r="E538" s="17">
        <v>28741616</v>
      </c>
      <c r="F538" s="17">
        <v>2998</v>
      </c>
      <c r="G538" s="18" t="s">
        <v>23</v>
      </c>
      <c r="H538" s="18" t="s">
        <v>23</v>
      </c>
      <c r="I538" s="17">
        <v>0.99766500000000002</v>
      </c>
      <c r="J538" s="18" t="s">
        <v>20</v>
      </c>
      <c r="K538" s="17">
        <v>2.3348900000000001E-3</v>
      </c>
      <c r="L538" s="18" t="s">
        <v>22</v>
      </c>
      <c r="M538" s="18" t="s">
        <v>22</v>
      </c>
      <c r="N538" s="18" t="s">
        <v>22</v>
      </c>
      <c r="O538" s="19" t="s">
        <v>22</v>
      </c>
    </row>
    <row r="539" spans="1:15" x14ac:dyDescent="0.2">
      <c r="A539" s="15" t="s">
        <v>673</v>
      </c>
      <c r="B539" s="16" t="str">
        <f t="shared" si="8"/>
        <v>LOC_Os07g48130.3</v>
      </c>
      <c r="C539" s="17">
        <v>10728741617</v>
      </c>
      <c r="D539" s="18" t="s">
        <v>46</v>
      </c>
      <c r="E539" s="17">
        <v>28741617</v>
      </c>
      <c r="F539" s="17">
        <v>2968</v>
      </c>
      <c r="G539" s="18" t="s">
        <v>23</v>
      </c>
      <c r="H539" s="18" t="s">
        <v>23</v>
      </c>
      <c r="I539" s="17">
        <v>0.91105100000000006</v>
      </c>
      <c r="J539" s="18" t="s">
        <v>20</v>
      </c>
      <c r="K539" s="17">
        <v>8.8948799999999995E-2</v>
      </c>
      <c r="L539" s="18" t="s">
        <v>22</v>
      </c>
      <c r="M539" s="18" t="s">
        <v>22</v>
      </c>
      <c r="N539" s="18" t="s">
        <v>22</v>
      </c>
      <c r="O539" s="19" t="s">
        <v>22</v>
      </c>
    </row>
    <row r="540" spans="1:15" x14ac:dyDescent="0.2">
      <c r="A540" s="15" t="s">
        <v>673</v>
      </c>
      <c r="B540" s="16" t="str">
        <f t="shared" si="8"/>
        <v>LOC_Os07g48130.3</v>
      </c>
      <c r="C540" s="17">
        <v>10728741618</v>
      </c>
      <c r="D540" s="18" t="s">
        <v>46</v>
      </c>
      <c r="E540" s="17">
        <v>28741618</v>
      </c>
      <c r="F540" s="17">
        <v>3001</v>
      </c>
      <c r="G540" s="18" t="s">
        <v>23</v>
      </c>
      <c r="H540" s="18" t="s">
        <v>23</v>
      </c>
      <c r="I540" s="17">
        <v>0.99800100000000003</v>
      </c>
      <c r="J540" s="18" t="s">
        <v>26</v>
      </c>
      <c r="K540" s="17">
        <v>1.9993300000000001E-3</v>
      </c>
      <c r="L540" s="18" t="s">
        <v>22</v>
      </c>
      <c r="M540" s="18" t="s">
        <v>22</v>
      </c>
      <c r="N540" s="18" t="s">
        <v>22</v>
      </c>
      <c r="O540" s="19" t="s">
        <v>22</v>
      </c>
    </row>
    <row r="541" spans="1:15" x14ac:dyDescent="0.2">
      <c r="A541" s="15" t="s">
        <v>674</v>
      </c>
      <c r="B541" s="16" t="str">
        <f t="shared" si="8"/>
        <v>LOC_Os07g48130.4</v>
      </c>
      <c r="C541" s="17">
        <v>10728741608</v>
      </c>
      <c r="D541" s="18" t="s">
        <v>46</v>
      </c>
      <c r="E541" s="17">
        <v>28741608</v>
      </c>
      <c r="F541" s="17">
        <v>2942</v>
      </c>
      <c r="G541" s="18" t="s">
        <v>26</v>
      </c>
      <c r="H541" s="18" t="s">
        <v>26</v>
      </c>
      <c r="I541" s="17">
        <v>0.87066600000000005</v>
      </c>
      <c r="J541" s="18" t="s">
        <v>23</v>
      </c>
      <c r="K541" s="17">
        <v>0.129334</v>
      </c>
      <c r="L541" s="18" t="s">
        <v>22</v>
      </c>
      <c r="M541" s="18" t="s">
        <v>22</v>
      </c>
      <c r="N541" s="18" t="s">
        <v>22</v>
      </c>
      <c r="O541" s="19" t="s">
        <v>22</v>
      </c>
    </row>
    <row r="542" spans="1:15" x14ac:dyDescent="0.2">
      <c r="A542" s="15" t="s">
        <v>674</v>
      </c>
      <c r="B542" s="16" t="str">
        <f t="shared" si="8"/>
        <v>LOC_Os07g48130.4</v>
      </c>
      <c r="C542" s="17">
        <v>10728741613</v>
      </c>
      <c r="D542" s="18" t="s">
        <v>46</v>
      </c>
      <c r="E542" s="17">
        <v>28741613</v>
      </c>
      <c r="F542" s="17">
        <v>2997</v>
      </c>
      <c r="G542" s="18" t="s">
        <v>23</v>
      </c>
      <c r="H542" s="18" t="s">
        <v>23</v>
      </c>
      <c r="I542" s="17">
        <v>0.99966600000000005</v>
      </c>
      <c r="J542" s="18" t="s">
        <v>26</v>
      </c>
      <c r="K542" s="17">
        <v>3.33667E-4</v>
      </c>
      <c r="L542" s="18" t="s">
        <v>22</v>
      </c>
      <c r="M542" s="18" t="s">
        <v>22</v>
      </c>
      <c r="N542" s="18" t="s">
        <v>22</v>
      </c>
      <c r="O542" s="19" t="s">
        <v>22</v>
      </c>
    </row>
    <row r="543" spans="1:15" x14ac:dyDescent="0.2">
      <c r="A543" s="15" t="s">
        <v>674</v>
      </c>
      <c r="B543" s="16" t="str">
        <f t="shared" si="8"/>
        <v>LOC_Os07g48130.4</v>
      </c>
      <c r="C543" s="17">
        <v>10728741615</v>
      </c>
      <c r="D543" s="18" t="s">
        <v>46</v>
      </c>
      <c r="E543" s="17">
        <v>28741615</v>
      </c>
      <c r="F543" s="17">
        <v>3000</v>
      </c>
      <c r="G543" s="18" t="s">
        <v>26</v>
      </c>
      <c r="H543" s="18" t="s">
        <v>26</v>
      </c>
      <c r="I543" s="17">
        <v>0.99933300000000003</v>
      </c>
      <c r="J543" s="18" t="s">
        <v>23</v>
      </c>
      <c r="K543" s="17">
        <v>6.6666700000000002E-4</v>
      </c>
      <c r="L543" s="18" t="s">
        <v>22</v>
      </c>
      <c r="M543" s="18" t="s">
        <v>22</v>
      </c>
      <c r="N543" s="18" t="s">
        <v>22</v>
      </c>
      <c r="O543" s="19" t="s">
        <v>22</v>
      </c>
    </row>
    <row r="544" spans="1:15" x14ac:dyDescent="0.2">
      <c r="A544" s="15" t="s">
        <v>674</v>
      </c>
      <c r="B544" s="16" t="str">
        <f t="shared" si="8"/>
        <v>LOC_Os07g48130.4</v>
      </c>
      <c r="C544" s="17">
        <v>10728741616</v>
      </c>
      <c r="D544" s="18" t="s">
        <v>46</v>
      </c>
      <c r="E544" s="17">
        <v>28741616</v>
      </c>
      <c r="F544" s="17">
        <v>2998</v>
      </c>
      <c r="G544" s="18" t="s">
        <v>23</v>
      </c>
      <c r="H544" s="18" t="s">
        <v>23</v>
      </c>
      <c r="I544" s="17">
        <v>0.99766500000000002</v>
      </c>
      <c r="J544" s="18" t="s">
        <v>20</v>
      </c>
      <c r="K544" s="17">
        <v>2.3348900000000001E-3</v>
      </c>
      <c r="L544" s="18" t="s">
        <v>22</v>
      </c>
      <c r="M544" s="18" t="s">
        <v>22</v>
      </c>
      <c r="N544" s="18" t="s">
        <v>22</v>
      </c>
      <c r="O544" s="19" t="s">
        <v>22</v>
      </c>
    </row>
    <row r="545" spans="1:15" x14ac:dyDescent="0.2">
      <c r="A545" s="15" t="s">
        <v>674</v>
      </c>
      <c r="B545" s="16" t="str">
        <f t="shared" si="8"/>
        <v>LOC_Os07g48130.4</v>
      </c>
      <c r="C545" s="17">
        <v>10728741617</v>
      </c>
      <c r="D545" s="18" t="s">
        <v>46</v>
      </c>
      <c r="E545" s="17">
        <v>28741617</v>
      </c>
      <c r="F545" s="17">
        <v>2968</v>
      </c>
      <c r="G545" s="18" t="s">
        <v>23</v>
      </c>
      <c r="H545" s="18" t="s">
        <v>23</v>
      </c>
      <c r="I545" s="17">
        <v>0.91105100000000006</v>
      </c>
      <c r="J545" s="18" t="s">
        <v>20</v>
      </c>
      <c r="K545" s="17">
        <v>8.8948799999999995E-2</v>
      </c>
      <c r="L545" s="18" t="s">
        <v>22</v>
      </c>
      <c r="M545" s="18" t="s">
        <v>22</v>
      </c>
      <c r="N545" s="18" t="s">
        <v>22</v>
      </c>
      <c r="O545" s="19" t="s">
        <v>22</v>
      </c>
    </row>
    <row r="546" spans="1:15" x14ac:dyDescent="0.2">
      <c r="A546" s="15" t="s">
        <v>674</v>
      </c>
      <c r="B546" s="16" t="str">
        <f t="shared" si="8"/>
        <v>LOC_Os07g48130.4</v>
      </c>
      <c r="C546" s="17">
        <v>10728741618</v>
      </c>
      <c r="D546" s="18" t="s">
        <v>46</v>
      </c>
      <c r="E546" s="17">
        <v>28741618</v>
      </c>
      <c r="F546" s="17">
        <v>3001</v>
      </c>
      <c r="G546" s="18" t="s">
        <v>23</v>
      </c>
      <c r="H546" s="18" t="s">
        <v>23</v>
      </c>
      <c r="I546" s="17">
        <v>0.99800100000000003</v>
      </c>
      <c r="J546" s="18" t="s">
        <v>26</v>
      </c>
      <c r="K546" s="17">
        <v>1.9993300000000001E-3</v>
      </c>
      <c r="L546" s="18" t="s">
        <v>22</v>
      </c>
      <c r="M546" s="18" t="s">
        <v>22</v>
      </c>
      <c r="N546" s="18" t="s">
        <v>22</v>
      </c>
      <c r="O546" s="19" t="s">
        <v>22</v>
      </c>
    </row>
    <row r="547" spans="1:15" x14ac:dyDescent="0.2">
      <c r="A547" s="15" t="s">
        <v>675</v>
      </c>
      <c r="B547" s="16" t="str">
        <f t="shared" si="8"/>
        <v>LOC_Os07g49140.1</v>
      </c>
      <c r="C547" s="17">
        <v>10729435160</v>
      </c>
      <c r="D547" s="18" t="s">
        <v>46</v>
      </c>
      <c r="E547" s="17">
        <v>29435160</v>
      </c>
      <c r="F547" s="17">
        <v>2992</v>
      </c>
      <c r="G547" s="18" t="s">
        <v>23</v>
      </c>
      <c r="H547" s="18" t="s">
        <v>20</v>
      </c>
      <c r="I547" s="17">
        <v>0.63770099999999996</v>
      </c>
      <c r="J547" s="18" t="s">
        <v>23</v>
      </c>
      <c r="K547" s="17">
        <v>0.36229899999999998</v>
      </c>
      <c r="L547" s="18" t="s">
        <v>22</v>
      </c>
      <c r="M547" s="18" t="s">
        <v>22</v>
      </c>
      <c r="N547" s="18" t="s">
        <v>22</v>
      </c>
      <c r="O547" s="19" t="s">
        <v>22</v>
      </c>
    </row>
    <row r="548" spans="1:15" x14ac:dyDescent="0.2">
      <c r="A548" s="15" t="s">
        <v>675</v>
      </c>
      <c r="B548" s="16" t="str">
        <f t="shared" si="8"/>
        <v>LOC_Os07g49140.1</v>
      </c>
      <c r="C548" s="17">
        <v>10729435163</v>
      </c>
      <c r="D548" s="18" t="s">
        <v>46</v>
      </c>
      <c r="E548" s="17">
        <v>29435163</v>
      </c>
      <c r="F548" s="17">
        <v>2794</v>
      </c>
      <c r="G548" s="18" t="s">
        <v>21</v>
      </c>
      <c r="H548" s="18" t="s">
        <v>21</v>
      </c>
      <c r="I548" s="17">
        <v>0.96295600000000003</v>
      </c>
      <c r="J548" s="18" t="s">
        <v>20</v>
      </c>
      <c r="K548" s="17">
        <v>2.91696E-2</v>
      </c>
      <c r="L548" s="18" t="s">
        <v>23</v>
      </c>
      <c r="M548" s="17">
        <v>7.8740200000000007E-3</v>
      </c>
      <c r="N548" s="18" t="s">
        <v>22</v>
      </c>
      <c r="O548" s="19" t="s">
        <v>22</v>
      </c>
    </row>
    <row r="549" spans="1:15" x14ac:dyDescent="0.2">
      <c r="A549" s="15" t="s">
        <v>675</v>
      </c>
      <c r="B549" s="16" t="str">
        <f t="shared" si="8"/>
        <v>LOC_Os07g49140.1</v>
      </c>
      <c r="C549" s="17">
        <v>10729435170</v>
      </c>
      <c r="D549" s="18" t="s">
        <v>46</v>
      </c>
      <c r="E549" s="17">
        <v>29435170</v>
      </c>
      <c r="F549" s="17">
        <v>2776</v>
      </c>
      <c r="G549" s="18" t="s">
        <v>21</v>
      </c>
      <c r="H549" s="18" t="s">
        <v>21</v>
      </c>
      <c r="I549" s="17">
        <v>0.99963999999999997</v>
      </c>
      <c r="J549" s="18" t="s">
        <v>20</v>
      </c>
      <c r="K549" s="17">
        <v>3.6023099999999997E-4</v>
      </c>
      <c r="L549" s="18" t="s">
        <v>22</v>
      </c>
      <c r="M549" s="18" t="s">
        <v>22</v>
      </c>
      <c r="N549" s="18" t="s">
        <v>22</v>
      </c>
      <c r="O549" s="19" t="s">
        <v>22</v>
      </c>
    </row>
    <row r="550" spans="1:15" x14ac:dyDescent="0.2">
      <c r="A550" s="15" t="s">
        <v>675</v>
      </c>
      <c r="B550" s="16" t="str">
        <f t="shared" si="8"/>
        <v>LOC_Os07g49140.1</v>
      </c>
      <c r="C550" s="17">
        <v>10729435175</v>
      </c>
      <c r="D550" s="18" t="s">
        <v>46</v>
      </c>
      <c r="E550" s="17">
        <v>29435175</v>
      </c>
      <c r="F550" s="17">
        <v>2773</v>
      </c>
      <c r="G550" s="18" t="s">
        <v>21</v>
      </c>
      <c r="H550" s="18" t="s">
        <v>21</v>
      </c>
      <c r="I550" s="17">
        <v>0.99837699999999996</v>
      </c>
      <c r="J550" s="18" t="s">
        <v>20</v>
      </c>
      <c r="K550" s="17">
        <v>1.62279E-3</v>
      </c>
      <c r="L550" s="18" t="s">
        <v>22</v>
      </c>
      <c r="M550" s="18" t="s">
        <v>22</v>
      </c>
      <c r="N550" s="18" t="s">
        <v>22</v>
      </c>
      <c r="O550" s="19" t="s">
        <v>22</v>
      </c>
    </row>
    <row r="551" spans="1:15" x14ac:dyDescent="0.2">
      <c r="A551" s="15" t="s">
        <v>676</v>
      </c>
      <c r="B551" s="16" t="str">
        <f t="shared" si="8"/>
        <v>LOC_Os07g49480.1</v>
      </c>
      <c r="C551" s="17">
        <v>10729634198</v>
      </c>
      <c r="D551" s="18" t="s">
        <v>46</v>
      </c>
      <c r="E551" s="17">
        <v>29634198</v>
      </c>
      <c r="F551" s="17">
        <v>3012</v>
      </c>
      <c r="G551" s="18" t="s">
        <v>20</v>
      </c>
      <c r="H551" s="18" t="s">
        <v>20</v>
      </c>
      <c r="I551" s="17">
        <v>0.999668</v>
      </c>
      <c r="J551" s="18" t="s">
        <v>26</v>
      </c>
      <c r="K551" s="17">
        <v>3.3200500000000002E-4</v>
      </c>
      <c r="L551" s="18" t="s">
        <v>22</v>
      </c>
      <c r="M551" s="18" t="s">
        <v>22</v>
      </c>
      <c r="N551" s="18" t="s">
        <v>22</v>
      </c>
      <c r="O551" s="19" t="s">
        <v>22</v>
      </c>
    </row>
    <row r="552" spans="1:15" x14ac:dyDescent="0.2">
      <c r="A552" s="15" t="s">
        <v>676</v>
      </c>
      <c r="B552" s="16" t="str">
        <f t="shared" si="8"/>
        <v>LOC_Os07g49480.1</v>
      </c>
      <c r="C552" s="17">
        <v>10729634199</v>
      </c>
      <c r="D552" s="18" t="s">
        <v>46</v>
      </c>
      <c r="E552" s="17">
        <v>29634199</v>
      </c>
      <c r="F552" s="17">
        <v>2800</v>
      </c>
      <c r="G552" s="18" t="s">
        <v>23</v>
      </c>
      <c r="H552" s="18" t="s">
        <v>23</v>
      </c>
      <c r="I552" s="17">
        <v>0.91553600000000002</v>
      </c>
      <c r="J552" s="18" t="s">
        <v>20</v>
      </c>
      <c r="K552" s="17">
        <v>8.4464300000000006E-2</v>
      </c>
      <c r="L552" s="18" t="s">
        <v>22</v>
      </c>
      <c r="M552" s="18" t="s">
        <v>22</v>
      </c>
      <c r="N552" s="18" t="s">
        <v>22</v>
      </c>
      <c r="O552" s="19" t="s">
        <v>22</v>
      </c>
    </row>
    <row r="553" spans="1:15" x14ac:dyDescent="0.2">
      <c r="A553" s="15" t="s">
        <v>676</v>
      </c>
      <c r="B553" s="16" t="str">
        <f t="shared" si="8"/>
        <v>LOC_Os07g49480.1</v>
      </c>
      <c r="C553" s="17">
        <v>10729634200</v>
      </c>
      <c r="D553" s="18" t="s">
        <v>46</v>
      </c>
      <c r="E553" s="17">
        <v>29634200</v>
      </c>
      <c r="F553" s="17">
        <v>795</v>
      </c>
      <c r="G553" s="18" t="s">
        <v>23</v>
      </c>
      <c r="H553" s="18" t="s">
        <v>23</v>
      </c>
      <c r="I553" s="17">
        <v>0.69371099999999997</v>
      </c>
      <c r="J553" s="18" t="s">
        <v>20</v>
      </c>
      <c r="K553" s="17">
        <v>0.30628899999999998</v>
      </c>
      <c r="L553" s="18" t="s">
        <v>22</v>
      </c>
      <c r="M553" s="18" t="s">
        <v>22</v>
      </c>
      <c r="N553" s="18" t="s">
        <v>22</v>
      </c>
      <c r="O553" s="19" t="s">
        <v>22</v>
      </c>
    </row>
    <row r="554" spans="1:15" x14ac:dyDescent="0.2">
      <c r="A554" s="15" t="s">
        <v>676</v>
      </c>
      <c r="B554" s="16" t="str">
        <f t="shared" si="8"/>
        <v>LOC_Os07g49480.1</v>
      </c>
      <c r="C554" s="17">
        <v>10729634201</v>
      </c>
      <c r="D554" s="18" t="s">
        <v>46</v>
      </c>
      <c r="E554" s="17">
        <v>29634201</v>
      </c>
      <c r="F554" s="17">
        <v>735</v>
      </c>
      <c r="G554" s="18" t="s">
        <v>26</v>
      </c>
      <c r="H554" s="18" t="s">
        <v>26</v>
      </c>
      <c r="I554" s="17">
        <v>0.62380999999999998</v>
      </c>
      <c r="J554" s="18" t="s">
        <v>23</v>
      </c>
      <c r="K554" s="17">
        <v>0.37483</v>
      </c>
      <c r="L554" s="18" t="s">
        <v>20</v>
      </c>
      <c r="M554" s="17">
        <v>1.3605399999999999E-3</v>
      </c>
      <c r="N554" s="18" t="s">
        <v>22</v>
      </c>
      <c r="O554" s="19" t="s">
        <v>22</v>
      </c>
    </row>
    <row r="555" spans="1:15" x14ac:dyDescent="0.2">
      <c r="A555" s="15" t="s">
        <v>676</v>
      </c>
      <c r="B555" s="16" t="str">
        <f t="shared" si="8"/>
        <v>LOC_Os07g49480.1</v>
      </c>
      <c r="C555" s="17">
        <v>10729634208</v>
      </c>
      <c r="D555" s="18" t="s">
        <v>46</v>
      </c>
      <c r="E555" s="17">
        <v>29634208</v>
      </c>
      <c r="F555" s="17">
        <v>3010</v>
      </c>
      <c r="G555" s="18" t="s">
        <v>23</v>
      </c>
      <c r="H555" s="18" t="s">
        <v>23</v>
      </c>
      <c r="I555" s="17">
        <v>0.999668</v>
      </c>
      <c r="J555" s="18" t="s">
        <v>26</v>
      </c>
      <c r="K555" s="17">
        <v>3.3222599999999997E-4</v>
      </c>
      <c r="L555" s="18" t="s">
        <v>22</v>
      </c>
      <c r="M555" s="18" t="s">
        <v>22</v>
      </c>
      <c r="N555" s="18" t="s">
        <v>22</v>
      </c>
      <c r="O555" s="19" t="s">
        <v>22</v>
      </c>
    </row>
    <row r="556" spans="1:15" x14ac:dyDescent="0.2">
      <c r="A556" s="15" t="s">
        <v>677</v>
      </c>
      <c r="B556" s="16" t="str">
        <f t="shared" si="8"/>
        <v>LOC_Os07g49480.2</v>
      </c>
      <c r="C556" s="17">
        <v>10729634198</v>
      </c>
      <c r="D556" s="18" t="s">
        <v>46</v>
      </c>
      <c r="E556" s="17">
        <v>29634198</v>
      </c>
      <c r="F556" s="17">
        <v>3012</v>
      </c>
      <c r="G556" s="18" t="s">
        <v>20</v>
      </c>
      <c r="H556" s="18" t="s">
        <v>20</v>
      </c>
      <c r="I556" s="17">
        <v>0.999668</v>
      </c>
      <c r="J556" s="18" t="s">
        <v>26</v>
      </c>
      <c r="K556" s="17">
        <v>3.3200500000000002E-4</v>
      </c>
      <c r="L556" s="18" t="s">
        <v>22</v>
      </c>
      <c r="M556" s="18" t="s">
        <v>22</v>
      </c>
      <c r="N556" s="18" t="s">
        <v>22</v>
      </c>
      <c r="O556" s="19" t="s">
        <v>22</v>
      </c>
    </row>
    <row r="557" spans="1:15" x14ac:dyDescent="0.2">
      <c r="A557" s="15" t="s">
        <v>677</v>
      </c>
      <c r="B557" s="16" t="str">
        <f t="shared" si="8"/>
        <v>LOC_Os07g49480.2</v>
      </c>
      <c r="C557" s="17">
        <v>10729634199</v>
      </c>
      <c r="D557" s="18" t="s">
        <v>46</v>
      </c>
      <c r="E557" s="17">
        <v>29634199</v>
      </c>
      <c r="F557" s="17">
        <v>2800</v>
      </c>
      <c r="G557" s="18" t="s">
        <v>23</v>
      </c>
      <c r="H557" s="18" t="s">
        <v>23</v>
      </c>
      <c r="I557" s="17">
        <v>0.91553600000000002</v>
      </c>
      <c r="J557" s="18" t="s">
        <v>20</v>
      </c>
      <c r="K557" s="17">
        <v>8.4464300000000006E-2</v>
      </c>
      <c r="L557" s="18" t="s">
        <v>22</v>
      </c>
      <c r="M557" s="18" t="s">
        <v>22</v>
      </c>
      <c r="N557" s="18" t="s">
        <v>22</v>
      </c>
      <c r="O557" s="19" t="s">
        <v>22</v>
      </c>
    </row>
    <row r="558" spans="1:15" x14ac:dyDescent="0.2">
      <c r="A558" s="15" t="s">
        <v>677</v>
      </c>
      <c r="B558" s="16" t="str">
        <f t="shared" si="8"/>
        <v>LOC_Os07g49480.2</v>
      </c>
      <c r="C558" s="17">
        <v>10729634200</v>
      </c>
      <c r="D558" s="18" t="s">
        <v>46</v>
      </c>
      <c r="E558" s="17">
        <v>29634200</v>
      </c>
      <c r="F558" s="17">
        <v>795</v>
      </c>
      <c r="G558" s="18" t="s">
        <v>23</v>
      </c>
      <c r="H558" s="18" t="s">
        <v>23</v>
      </c>
      <c r="I558" s="17">
        <v>0.69371099999999997</v>
      </c>
      <c r="J558" s="18" t="s">
        <v>20</v>
      </c>
      <c r="K558" s="17">
        <v>0.30628899999999998</v>
      </c>
      <c r="L558" s="18" t="s">
        <v>22</v>
      </c>
      <c r="M558" s="18" t="s">
        <v>22</v>
      </c>
      <c r="N558" s="18" t="s">
        <v>22</v>
      </c>
      <c r="O558" s="19" t="s">
        <v>22</v>
      </c>
    </row>
    <row r="559" spans="1:15" x14ac:dyDescent="0.2">
      <c r="A559" s="15" t="s">
        <v>677</v>
      </c>
      <c r="B559" s="16" t="str">
        <f t="shared" si="8"/>
        <v>LOC_Os07g49480.2</v>
      </c>
      <c r="C559" s="17">
        <v>10729634201</v>
      </c>
      <c r="D559" s="18" t="s">
        <v>46</v>
      </c>
      <c r="E559" s="17">
        <v>29634201</v>
      </c>
      <c r="F559" s="17">
        <v>735</v>
      </c>
      <c r="G559" s="18" t="s">
        <v>26</v>
      </c>
      <c r="H559" s="18" t="s">
        <v>26</v>
      </c>
      <c r="I559" s="17">
        <v>0.62380999999999998</v>
      </c>
      <c r="J559" s="18" t="s">
        <v>23</v>
      </c>
      <c r="K559" s="17">
        <v>0.37483</v>
      </c>
      <c r="L559" s="18" t="s">
        <v>20</v>
      </c>
      <c r="M559" s="17">
        <v>1.3605399999999999E-3</v>
      </c>
      <c r="N559" s="18" t="s">
        <v>22</v>
      </c>
      <c r="O559" s="19" t="s">
        <v>22</v>
      </c>
    </row>
    <row r="560" spans="1:15" x14ac:dyDescent="0.2">
      <c r="A560" s="15" t="s">
        <v>677</v>
      </c>
      <c r="B560" s="16" t="str">
        <f t="shared" si="8"/>
        <v>LOC_Os07g49480.2</v>
      </c>
      <c r="C560" s="17">
        <v>10729634208</v>
      </c>
      <c r="D560" s="18" t="s">
        <v>46</v>
      </c>
      <c r="E560" s="17">
        <v>29634208</v>
      </c>
      <c r="F560" s="17">
        <v>3010</v>
      </c>
      <c r="G560" s="18" t="s">
        <v>23</v>
      </c>
      <c r="H560" s="18" t="s">
        <v>23</v>
      </c>
      <c r="I560" s="17">
        <v>0.999668</v>
      </c>
      <c r="J560" s="18" t="s">
        <v>26</v>
      </c>
      <c r="K560" s="17">
        <v>3.3222599999999997E-4</v>
      </c>
      <c r="L560" s="18" t="s">
        <v>22</v>
      </c>
      <c r="M560" s="18" t="s">
        <v>22</v>
      </c>
      <c r="N560" s="18" t="s">
        <v>22</v>
      </c>
      <c r="O560" s="19" t="s">
        <v>22</v>
      </c>
    </row>
    <row r="561" spans="1:15" x14ac:dyDescent="0.2">
      <c r="A561" s="15" t="s">
        <v>678</v>
      </c>
      <c r="B561" s="16" t="str">
        <f t="shared" si="8"/>
        <v>LOC_Os08g02300.1</v>
      </c>
      <c r="C561" s="17">
        <v>10800858589</v>
      </c>
      <c r="D561" s="18" t="s">
        <v>36</v>
      </c>
      <c r="E561" s="17">
        <v>858589</v>
      </c>
      <c r="F561" s="17">
        <v>2921</v>
      </c>
      <c r="G561" s="18" t="s">
        <v>21</v>
      </c>
      <c r="H561" s="18" t="s">
        <v>21</v>
      </c>
      <c r="I561" s="17">
        <v>0.55460500000000001</v>
      </c>
      <c r="J561" s="18" t="s">
        <v>20</v>
      </c>
      <c r="K561" s="17">
        <v>0.44539499999999999</v>
      </c>
      <c r="L561" s="18" t="s">
        <v>22</v>
      </c>
      <c r="M561" s="18" t="s">
        <v>22</v>
      </c>
      <c r="N561" s="18" t="s">
        <v>22</v>
      </c>
      <c r="O561" s="19" t="s">
        <v>22</v>
      </c>
    </row>
    <row r="562" spans="1:15" x14ac:dyDescent="0.2">
      <c r="A562" s="15" t="s">
        <v>678</v>
      </c>
      <c r="B562" s="16" t="str">
        <f t="shared" si="8"/>
        <v>LOC_Os08g02300.1</v>
      </c>
      <c r="C562" s="17">
        <v>10800858600</v>
      </c>
      <c r="D562" s="18" t="s">
        <v>36</v>
      </c>
      <c r="E562" s="17">
        <v>858600</v>
      </c>
      <c r="F562" s="17">
        <v>2973</v>
      </c>
      <c r="G562" s="18" t="s">
        <v>20</v>
      </c>
      <c r="H562" s="18" t="s">
        <v>20</v>
      </c>
      <c r="I562" s="17">
        <v>0.99949500000000002</v>
      </c>
      <c r="J562" s="18" t="s">
        <v>21</v>
      </c>
      <c r="K562" s="17">
        <v>5.0454099999999995E-4</v>
      </c>
      <c r="L562" s="18" t="s">
        <v>22</v>
      </c>
      <c r="M562" s="18" t="s">
        <v>22</v>
      </c>
      <c r="N562" s="18" t="s">
        <v>22</v>
      </c>
      <c r="O562" s="19" t="s">
        <v>22</v>
      </c>
    </row>
    <row r="563" spans="1:15" x14ac:dyDescent="0.2">
      <c r="A563" s="15" t="s">
        <v>678</v>
      </c>
      <c r="B563" s="16" t="str">
        <f t="shared" si="8"/>
        <v>LOC_Os08g02300.1</v>
      </c>
      <c r="C563" s="17">
        <v>10800858601</v>
      </c>
      <c r="D563" s="18" t="s">
        <v>36</v>
      </c>
      <c r="E563" s="17">
        <v>858601</v>
      </c>
      <c r="F563" s="17">
        <v>2968</v>
      </c>
      <c r="G563" s="18" t="s">
        <v>20</v>
      </c>
      <c r="H563" s="18" t="s">
        <v>20</v>
      </c>
      <c r="I563" s="17">
        <v>0.99797800000000003</v>
      </c>
      <c r="J563" s="18" t="s">
        <v>21</v>
      </c>
      <c r="K563" s="17">
        <v>2.0215599999999999E-3</v>
      </c>
      <c r="L563" s="18" t="s">
        <v>22</v>
      </c>
      <c r="M563" s="18" t="s">
        <v>22</v>
      </c>
      <c r="N563" s="18" t="s">
        <v>22</v>
      </c>
      <c r="O563" s="19" t="s">
        <v>22</v>
      </c>
    </row>
    <row r="564" spans="1:15" x14ac:dyDescent="0.2">
      <c r="A564" s="15" t="s">
        <v>679</v>
      </c>
      <c r="B564" s="16" t="str">
        <f t="shared" si="8"/>
        <v>LOC_Os08g36050.1</v>
      </c>
      <c r="C564" s="17">
        <v>10822718511</v>
      </c>
      <c r="D564" s="18" t="s">
        <v>36</v>
      </c>
      <c r="E564" s="17">
        <v>22718511</v>
      </c>
      <c r="F564" s="17">
        <v>3019</v>
      </c>
      <c r="G564" s="18" t="s">
        <v>23</v>
      </c>
      <c r="H564" s="18" t="s">
        <v>23</v>
      </c>
      <c r="I564" s="17">
        <v>0.99867499999999998</v>
      </c>
      <c r="J564" s="18" t="s">
        <v>26</v>
      </c>
      <c r="K564" s="17">
        <v>1.3249399999999999E-3</v>
      </c>
      <c r="L564" s="18" t="s">
        <v>22</v>
      </c>
      <c r="M564" s="18" t="s">
        <v>22</v>
      </c>
      <c r="N564" s="18" t="s">
        <v>22</v>
      </c>
      <c r="O564" s="19" t="s">
        <v>22</v>
      </c>
    </row>
    <row r="565" spans="1:15" x14ac:dyDescent="0.2">
      <c r="A565" s="15" t="s">
        <v>679</v>
      </c>
      <c r="B565" s="16" t="str">
        <f t="shared" si="8"/>
        <v>LOC_Os08g36050.1</v>
      </c>
      <c r="C565" s="17">
        <v>10822718512</v>
      </c>
      <c r="D565" s="18" t="s">
        <v>36</v>
      </c>
      <c r="E565" s="17">
        <v>22718512</v>
      </c>
      <c r="F565" s="17">
        <v>3015</v>
      </c>
      <c r="G565" s="18" t="s">
        <v>23</v>
      </c>
      <c r="H565" s="18" t="s">
        <v>23</v>
      </c>
      <c r="I565" s="17">
        <v>0.999834</v>
      </c>
      <c r="J565" s="18" t="s">
        <v>26</v>
      </c>
      <c r="K565" s="17">
        <v>1.65837E-4</v>
      </c>
      <c r="L565" s="18" t="s">
        <v>22</v>
      </c>
      <c r="M565" s="18" t="s">
        <v>22</v>
      </c>
      <c r="N565" s="18" t="s">
        <v>22</v>
      </c>
      <c r="O565" s="19" t="s">
        <v>22</v>
      </c>
    </row>
    <row r="566" spans="1:15" x14ac:dyDescent="0.2">
      <c r="A566" s="15" t="s">
        <v>679</v>
      </c>
      <c r="B566" s="16" t="str">
        <f t="shared" si="8"/>
        <v>LOC_Os08g36050.1</v>
      </c>
      <c r="C566" s="17">
        <v>10822718515</v>
      </c>
      <c r="D566" s="18" t="s">
        <v>36</v>
      </c>
      <c r="E566" s="17">
        <v>22718515</v>
      </c>
      <c r="F566" s="17">
        <v>3018</v>
      </c>
      <c r="G566" s="18" t="s">
        <v>21</v>
      </c>
      <c r="H566" s="18" t="s">
        <v>21</v>
      </c>
      <c r="I566" s="17">
        <v>0.99850899999999998</v>
      </c>
      <c r="J566" s="18" t="s">
        <v>20</v>
      </c>
      <c r="K566" s="17">
        <v>1.4910500000000001E-3</v>
      </c>
      <c r="L566" s="18" t="s">
        <v>22</v>
      </c>
      <c r="M566" s="18" t="s">
        <v>22</v>
      </c>
      <c r="N566" s="18" t="s">
        <v>22</v>
      </c>
      <c r="O566" s="19" t="s">
        <v>22</v>
      </c>
    </row>
    <row r="567" spans="1:15" x14ac:dyDescent="0.2">
      <c r="A567" s="15" t="s">
        <v>679</v>
      </c>
      <c r="B567" s="16" t="str">
        <f t="shared" si="8"/>
        <v>LOC_Os08g36050.1</v>
      </c>
      <c r="C567" s="17">
        <v>10822718516</v>
      </c>
      <c r="D567" s="18" t="s">
        <v>36</v>
      </c>
      <c r="E567" s="17">
        <v>22718516</v>
      </c>
      <c r="F567" s="17">
        <v>3016</v>
      </c>
      <c r="G567" s="18" t="s">
        <v>23</v>
      </c>
      <c r="H567" s="18" t="s">
        <v>23</v>
      </c>
      <c r="I567" s="17">
        <v>0.999668</v>
      </c>
      <c r="J567" s="18" t="s">
        <v>26</v>
      </c>
      <c r="K567" s="17">
        <v>3.3156499999999997E-4</v>
      </c>
      <c r="L567" s="18" t="s">
        <v>22</v>
      </c>
      <c r="M567" s="18" t="s">
        <v>22</v>
      </c>
      <c r="N567" s="18" t="s">
        <v>22</v>
      </c>
      <c r="O567" s="19" t="s">
        <v>22</v>
      </c>
    </row>
    <row r="568" spans="1:15" x14ac:dyDescent="0.2">
      <c r="A568" s="15" t="s">
        <v>679</v>
      </c>
      <c r="B568" s="16" t="str">
        <f t="shared" si="8"/>
        <v>LOC_Os08g36050.1</v>
      </c>
      <c r="C568" s="17">
        <v>10822718517</v>
      </c>
      <c r="D568" s="18" t="s">
        <v>36</v>
      </c>
      <c r="E568" s="17">
        <v>22718517</v>
      </c>
      <c r="F568" s="17">
        <v>3015</v>
      </c>
      <c r="G568" s="18" t="s">
        <v>23</v>
      </c>
      <c r="H568" s="18" t="s">
        <v>23</v>
      </c>
      <c r="I568" s="17">
        <v>0.999668</v>
      </c>
      <c r="J568" s="18" t="s">
        <v>26</v>
      </c>
      <c r="K568" s="17">
        <v>3.3167500000000003E-4</v>
      </c>
      <c r="L568" s="18" t="s">
        <v>22</v>
      </c>
      <c r="M568" s="18" t="s">
        <v>22</v>
      </c>
      <c r="N568" s="18" t="s">
        <v>22</v>
      </c>
      <c r="O568" s="19" t="s">
        <v>22</v>
      </c>
    </row>
    <row r="569" spans="1:15" x14ac:dyDescent="0.2">
      <c r="A569" s="15" t="s">
        <v>680</v>
      </c>
      <c r="B569" s="16" t="str">
        <f t="shared" si="8"/>
        <v>LOC_Os08g36910.1</v>
      </c>
      <c r="C569" s="17">
        <v>10823343525</v>
      </c>
      <c r="D569" s="18" t="s">
        <v>36</v>
      </c>
      <c r="E569" s="17">
        <v>23343525</v>
      </c>
      <c r="F569" s="17">
        <v>2798</v>
      </c>
      <c r="G569" s="18" t="s">
        <v>21</v>
      </c>
      <c r="H569" s="18" t="s">
        <v>20</v>
      </c>
      <c r="I569" s="17">
        <v>0.67584</v>
      </c>
      <c r="J569" s="18" t="s">
        <v>21</v>
      </c>
      <c r="K569" s="17">
        <v>0.32416</v>
      </c>
      <c r="L569" s="18" t="s">
        <v>22</v>
      </c>
      <c r="M569" s="18" t="s">
        <v>22</v>
      </c>
      <c r="N569" s="18" t="s">
        <v>22</v>
      </c>
      <c r="O569" s="19" t="s">
        <v>22</v>
      </c>
    </row>
    <row r="570" spans="1:15" x14ac:dyDescent="0.2">
      <c r="A570" s="15" t="s">
        <v>680</v>
      </c>
      <c r="B570" s="16" t="str">
        <f t="shared" si="8"/>
        <v>LOC_Os08g36910.1</v>
      </c>
      <c r="C570" s="17">
        <v>10823343526</v>
      </c>
      <c r="D570" s="18" t="s">
        <v>36</v>
      </c>
      <c r="E570" s="17">
        <v>23343526</v>
      </c>
      <c r="F570" s="17">
        <v>2792</v>
      </c>
      <c r="G570" s="18" t="s">
        <v>23</v>
      </c>
      <c r="H570" s="18" t="s">
        <v>26</v>
      </c>
      <c r="I570" s="17">
        <v>0.67532199999999998</v>
      </c>
      <c r="J570" s="18" t="s">
        <v>23</v>
      </c>
      <c r="K570" s="17">
        <v>0.32467800000000002</v>
      </c>
      <c r="L570" s="18" t="s">
        <v>22</v>
      </c>
      <c r="M570" s="18" t="s">
        <v>22</v>
      </c>
      <c r="N570" s="18" t="s">
        <v>22</v>
      </c>
      <c r="O570" s="19" t="s">
        <v>22</v>
      </c>
    </row>
    <row r="571" spans="1:15" x14ac:dyDescent="0.2">
      <c r="A571" s="15" t="s">
        <v>681</v>
      </c>
      <c r="B571" s="16" t="str">
        <f t="shared" si="8"/>
        <v>LOC_Os08g36910.2</v>
      </c>
      <c r="C571" s="17">
        <v>10823343525</v>
      </c>
      <c r="D571" s="18" t="s">
        <v>36</v>
      </c>
      <c r="E571" s="17">
        <v>23343525</v>
      </c>
      <c r="F571" s="17">
        <v>2798</v>
      </c>
      <c r="G571" s="18" t="s">
        <v>21</v>
      </c>
      <c r="H571" s="18" t="s">
        <v>20</v>
      </c>
      <c r="I571" s="17">
        <v>0.67584</v>
      </c>
      <c r="J571" s="18" t="s">
        <v>21</v>
      </c>
      <c r="K571" s="17">
        <v>0.32416</v>
      </c>
      <c r="L571" s="18" t="s">
        <v>22</v>
      </c>
      <c r="M571" s="18" t="s">
        <v>22</v>
      </c>
      <c r="N571" s="18" t="s">
        <v>22</v>
      </c>
      <c r="O571" s="19" t="s">
        <v>22</v>
      </c>
    </row>
    <row r="572" spans="1:15" x14ac:dyDescent="0.2">
      <c r="A572" s="15" t="s">
        <v>681</v>
      </c>
      <c r="B572" s="16" t="str">
        <f t="shared" si="8"/>
        <v>LOC_Os08g36910.2</v>
      </c>
      <c r="C572" s="17">
        <v>10823343526</v>
      </c>
      <c r="D572" s="18" t="s">
        <v>36</v>
      </c>
      <c r="E572" s="17">
        <v>23343526</v>
      </c>
      <c r="F572" s="17">
        <v>2792</v>
      </c>
      <c r="G572" s="18" t="s">
        <v>23</v>
      </c>
      <c r="H572" s="18" t="s">
        <v>26</v>
      </c>
      <c r="I572" s="17">
        <v>0.67532199999999998</v>
      </c>
      <c r="J572" s="18" t="s">
        <v>23</v>
      </c>
      <c r="K572" s="17">
        <v>0.32467800000000002</v>
      </c>
      <c r="L572" s="18" t="s">
        <v>22</v>
      </c>
      <c r="M572" s="18" t="s">
        <v>22</v>
      </c>
      <c r="N572" s="18" t="s">
        <v>22</v>
      </c>
      <c r="O572" s="19" t="s">
        <v>22</v>
      </c>
    </row>
    <row r="573" spans="1:15" x14ac:dyDescent="0.2">
      <c r="A573" s="15" t="s">
        <v>682</v>
      </c>
      <c r="B573" s="16" t="str">
        <f t="shared" si="8"/>
        <v>LOC_Os08g36910.3</v>
      </c>
      <c r="C573" s="17">
        <v>10823343525</v>
      </c>
      <c r="D573" s="18" t="s">
        <v>36</v>
      </c>
      <c r="E573" s="17">
        <v>23343525</v>
      </c>
      <c r="F573" s="17">
        <v>2798</v>
      </c>
      <c r="G573" s="18" t="s">
        <v>21</v>
      </c>
      <c r="H573" s="18" t="s">
        <v>20</v>
      </c>
      <c r="I573" s="17">
        <v>0.67584</v>
      </c>
      <c r="J573" s="18" t="s">
        <v>21</v>
      </c>
      <c r="K573" s="17">
        <v>0.32416</v>
      </c>
      <c r="L573" s="18" t="s">
        <v>22</v>
      </c>
      <c r="M573" s="18" t="s">
        <v>22</v>
      </c>
      <c r="N573" s="18" t="s">
        <v>22</v>
      </c>
      <c r="O573" s="19" t="s">
        <v>22</v>
      </c>
    </row>
    <row r="574" spans="1:15" x14ac:dyDescent="0.2">
      <c r="A574" s="15" t="s">
        <v>682</v>
      </c>
      <c r="B574" s="16" t="str">
        <f t="shared" si="8"/>
        <v>LOC_Os08g36910.3</v>
      </c>
      <c r="C574" s="17">
        <v>10823343526</v>
      </c>
      <c r="D574" s="18" t="s">
        <v>36</v>
      </c>
      <c r="E574" s="17">
        <v>23343526</v>
      </c>
      <c r="F574" s="17">
        <v>2792</v>
      </c>
      <c r="G574" s="18" t="s">
        <v>23</v>
      </c>
      <c r="H574" s="18" t="s">
        <v>26</v>
      </c>
      <c r="I574" s="17">
        <v>0.67532199999999998</v>
      </c>
      <c r="J574" s="18" t="s">
        <v>23</v>
      </c>
      <c r="K574" s="17">
        <v>0.32467800000000002</v>
      </c>
      <c r="L574" s="18" t="s">
        <v>22</v>
      </c>
      <c r="M574" s="18" t="s">
        <v>22</v>
      </c>
      <c r="N574" s="18" t="s">
        <v>22</v>
      </c>
      <c r="O574" s="19" t="s">
        <v>22</v>
      </c>
    </row>
    <row r="575" spans="1:15" x14ac:dyDescent="0.2">
      <c r="A575" s="15" t="s">
        <v>683</v>
      </c>
      <c r="B575" s="16" t="str">
        <f t="shared" si="8"/>
        <v>LOC_Os08g40440.1</v>
      </c>
      <c r="C575" s="17">
        <v>10825591245</v>
      </c>
      <c r="D575" s="18" t="s">
        <v>36</v>
      </c>
      <c r="E575" s="17">
        <v>25591245</v>
      </c>
      <c r="F575" s="17">
        <v>3007</v>
      </c>
      <c r="G575" s="18" t="s">
        <v>20</v>
      </c>
      <c r="H575" s="18" t="s">
        <v>20</v>
      </c>
      <c r="I575" s="17">
        <v>0.99950099999999997</v>
      </c>
      <c r="J575" s="18" t="s">
        <v>21</v>
      </c>
      <c r="K575" s="17">
        <v>4.9883600000000001E-4</v>
      </c>
      <c r="L575" s="18" t="s">
        <v>22</v>
      </c>
      <c r="M575" s="18" t="s">
        <v>22</v>
      </c>
      <c r="N575" s="18" t="s">
        <v>22</v>
      </c>
      <c r="O575" s="19" t="s">
        <v>22</v>
      </c>
    </row>
    <row r="576" spans="1:15" x14ac:dyDescent="0.2">
      <c r="A576" s="15" t="s">
        <v>683</v>
      </c>
      <c r="B576" s="16" t="str">
        <f t="shared" si="8"/>
        <v>LOC_Os08g40440.1</v>
      </c>
      <c r="C576" s="17">
        <v>10825591246</v>
      </c>
      <c r="D576" s="18" t="s">
        <v>36</v>
      </c>
      <c r="E576" s="17">
        <v>25591246</v>
      </c>
      <c r="F576" s="17">
        <v>3009</v>
      </c>
      <c r="G576" s="18" t="s">
        <v>20</v>
      </c>
      <c r="H576" s="18" t="s">
        <v>20</v>
      </c>
      <c r="I576" s="17">
        <v>0.999668</v>
      </c>
      <c r="J576" s="18" t="s">
        <v>23</v>
      </c>
      <c r="K576" s="17">
        <v>3.3233600000000002E-4</v>
      </c>
      <c r="L576" s="18" t="s">
        <v>22</v>
      </c>
      <c r="M576" s="18" t="s">
        <v>22</v>
      </c>
      <c r="N576" s="18" t="s">
        <v>22</v>
      </c>
      <c r="O576" s="19" t="s">
        <v>22</v>
      </c>
    </row>
    <row r="577" spans="1:15" x14ac:dyDescent="0.2">
      <c r="A577" s="15" t="s">
        <v>683</v>
      </c>
      <c r="B577" s="16" t="str">
        <f t="shared" si="8"/>
        <v>LOC_Os08g40440.1</v>
      </c>
      <c r="C577" s="17">
        <v>10825591249</v>
      </c>
      <c r="D577" s="18" t="s">
        <v>36</v>
      </c>
      <c r="E577" s="17">
        <v>25591249</v>
      </c>
      <c r="F577" s="17">
        <v>3005</v>
      </c>
      <c r="G577" s="18" t="s">
        <v>23</v>
      </c>
      <c r="H577" s="18" t="s">
        <v>23</v>
      </c>
      <c r="I577" s="17">
        <v>0.99933399999999994</v>
      </c>
      <c r="J577" s="18" t="s">
        <v>26</v>
      </c>
      <c r="K577" s="17">
        <v>6.65557E-4</v>
      </c>
      <c r="L577" s="18" t="s">
        <v>22</v>
      </c>
      <c r="M577" s="18" t="s">
        <v>22</v>
      </c>
      <c r="N577" s="18" t="s">
        <v>22</v>
      </c>
      <c r="O577" s="19" t="s">
        <v>22</v>
      </c>
    </row>
    <row r="578" spans="1:15" x14ac:dyDescent="0.2">
      <c r="A578" s="15" t="s">
        <v>683</v>
      </c>
      <c r="B578" s="16" t="str">
        <f t="shared" si="8"/>
        <v>LOC_Os08g40440.1</v>
      </c>
      <c r="C578" s="17">
        <v>10825591251</v>
      </c>
      <c r="D578" s="18" t="s">
        <v>36</v>
      </c>
      <c r="E578" s="17">
        <v>25591251</v>
      </c>
      <c r="F578" s="17">
        <v>3009</v>
      </c>
      <c r="G578" s="18" t="s">
        <v>26</v>
      </c>
      <c r="H578" s="18" t="s">
        <v>26</v>
      </c>
      <c r="I578" s="17">
        <v>0.99950099999999997</v>
      </c>
      <c r="J578" s="18" t="s">
        <v>23</v>
      </c>
      <c r="K578" s="17">
        <v>4.9850399999999998E-4</v>
      </c>
      <c r="L578" s="18" t="s">
        <v>22</v>
      </c>
      <c r="M578" s="18" t="s">
        <v>22</v>
      </c>
      <c r="N578" s="18" t="s">
        <v>22</v>
      </c>
      <c r="O578" s="19" t="s">
        <v>22</v>
      </c>
    </row>
    <row r="579" spans="1:15" x14ac:dyDescent="0.2">
      <c r="A579" s="15" t="s">
        <v>683</v>
      </c>
      <c r="B579" s="16" t="str">
        <f t="shared" ref="B579:B642" si="9">SUBSTITUTE(A579,LEFT(A579,FIND(":",A579)+1),"")</f>
        <v>LOC_Os08g40440.1</v>
      </c>
      <c r="C579" s="17">
        <v>10825591257</v>
      </c>
      <c r="D579" s="18" t="s">
        <v>36</v>
      </c>
      <c r="E579" s="17">
        <v>25591257</v>
      </c>
      <c r="F579" s="17">
        <v>3010</v>
      </c>
      <c r="G579" s="18" t="s">
        <v>23</v>
      </c>
      <c r="H579" s="18" t="s">
        <v>23</v>
      </c>
      <c r="I579" s="17">
        <v>0.99667799999999995</v>
      </c>
      <c r="J579" s="18" t="s">
        <v>26</v>
      </c>
      <c r="K579" s="17">
        <v>3.3222600000000001E-3</v>
      </c>
      <c r="L579" s="18" t="s">
        <v>22</v>
      </c>
      <c r="M579" s="18" t="s">
        <v>22</v>
      </c>
      <c r="N579" s="18" t="s">
        <v>22</v>
      </c>
      <c r="O579" s="19" t="s">
        <v>22</v>
      </c>
    </row>
    <row r="580" spans="1:15" x14ac:dyDescent="0.2">
      <c r="A580" s="15" t="s">
        <v>684</v>
      </c>
      <c r="B580" s="16" t="str">
        <f t="shared" si="9"/>
        <v>LOC_Os08g44210.1</v>
      </c>
      <c r="C580" s="17">
        <v>10827834128</v>
      </c>
      <c r="D580" s="18" t="s">
        <v>36</v>
      </c>
      <c r="E580" s="17">
        <v>27834128</v>
      </c>
      <c r="F580" s="17">
        <v>3005</v>
      </c>
      <c r="G580" s="18" t="s">
        <v>23</v>
      </c>
      <c r="H580" s="18" t="s">
        <v>23</v>
      </c>
      <c r="I580" s="17">
        <v>0.99966699999999997</v>
      </c>
      <c r="J580" s="18" t="s">
        <v>26</v>
      </c>
      <c r="K580" s="17">
        <v>3.3277900000000001E-4</v>
      </c>
      <c r="L580" s="18" t="s">
        <v>22</v>
      </c>
      <c r="M580" s="18" t="s">
        <v>22</v>
      </c>
      <c r="N580" s="18" t="s">
        <v>22</v>
      </c>
      <c r="O580" s="19" t="s">
        <v>22</v>
      </c>
    </row>
    <row r="581" spans="1:15" x14ac:dyDescent="0.2">
      <c r="A581" s="15" t="s">
        <v>684</v>
      </c>
      <c r="B581" s="16" t="str">
        <f t="shared" si="9"/>
        <v>LOC_Os08g44210.1</v>
      </c>
      <c r="C581" s="17">
        <v>10827834132</v>
      </c>
      <c r="D581" s="18" t="s">
        <v>36</v>
      </c>
      <c r="E581" s="17">
        <v>27834132</v>
      </c>
      <c r="F581" s="17">
        <v>3011</v>
      </c>
      <c r="G581" s="18" t="s">
        <v>21</v>
      </c>
      <c r="H581" s="18" t="s">
        <v>21</v>
      </c>
      <c r="I581" s="17">
        <v>0.94951799999999997</v>
      </c>
      <c r="J581" s="18" t="s">
        <v>20</v>
      </c>
      <c r="K581" s="17">
        <v>5.0481600000000001E-2</v>
      </c>
      <c r="L581" s="18" t="s">
        <v>22</v>
      </c>
      <c r="M581" s="18" t="s">
        <v>22</v>
      </c>
      <c r="N581" s="18" t="s">
        <v>22</v>
      </c>
      <c r="O581" s="19" t="s">
        <v>22</v>
      </c>
    </row>
    <row r="582" spans="1:15" x14ac:dyDescent="0.2">
      <c r="A582" s="15" t="s">
        <v>685</v>
      </c>
      <c r="B582" s="16" t="str">
        <f t="shared" si="9"/>
        <v>LOC_Os08g44450.1</v>
      </c>
      <c r="C582" s="17">
        <v>10827965498</v>
      </c>
      <c r="D582" s="18" t="s">
        <v>36</v>
      </c>
      <c r="E582" s="17">
        <v>27965498</v>
      </c>
      <c r="F582" s="17">
        <v>2954</v>
      </c>
      <c r="G582" s="18" t="s">
        <v>23</v>
      </c>
      <c r="H582" s="18" t="s">
        <v>26</v>
      </c>
      <c r="I582" s="17">
        <v>0.66858499999999998</v>
      </c>
      <c r="J582" s="18" t="s">
        <v>23</v>
      </c>
      <c r="K582" s="17">
        <v>0.33141500000000002</v>
      </c>
      <c r="L582" s="18" t="s">
        <v>22</v>
      </c>
      <c r="M582" s="18" t="s">
        <v>22</v>
      </c>
      <c r="N582" s="18" t="s">
        <v>22</v>
      </c>
      <c r="O582" s="19" t="s">
        <v>22</v>
      </c>
    </row>
    <row r="583" spans="1:15" x14ac:dyDescent="0.2">
      <c r="A583" s="15" t="s">
        <v>686</v>
      </c>
      <c r="B583" s="16" t="str">
        <f t="shared" si="9"/>
        <v>LOC_Os08g44450.2</v>
      </c>
      <c r="C583" s="17">
        <v>10827965498</v>
      </c>
      <c r="D583" s="18" t="s">
        <v>36</v>
      </c>
      <c r="E583" s="17">
        <v>27965498</v>
      </c>
      <c r="F583" s="17">
        <v>2954</v>
      </c>
      <c r="G583" s="18" t="s">
        <v>23</v>
      </c>
      <c r="H583" s="18" t="s">
        <v>26</v>
      </c>
      <c r="I583" s="17">
        <v>0.66858499999999998</v>
      </c>
      <c r="J583" s="18" t="s">
        <v>23</v>
      </c>
      <c r="K583" s="17">
        <v>0.33141500000000002</v>
      </c>
      <c r="L583" s="18" t="s">
        <v>22</v>
      </c>
      <c r="M583" s="18" t="s">
        <v>22</v>
      </c>
      <c r="N583" s="18" t="s">
        <v>22</v>
      </c>
      <c r="O583" s="19" t="s">
        <v>22</v>
      </c>
    </row>
    <row r="584" spans="1:15" x14ac:dyDescent="0.2">
      <c r="A584" s="15" t="s">
        <v>687</v>
      </c>
      <c r="B584" s="16" t="str">
        <f t="shared" si="9"/>
        <v>LOC_Os08g44450.3</v>
      </c>
      <c r="C584" s="17">
        <v>10827965498</v>
      </c>
      <c r="D584" s="18" t="s">
        <v>36</v>
      </c>
      <c r="E584" s="17">
        <v>27965498</v>
      </c>
      <c r="F584" s="17">
        <v>2954</v>
      </c>
      <c r="G584" s="18" t="s">
        <v>23</v>
      </c>
      <c r="H584" s="18" t="s">
        <v>26</v>
      </c>
      <c r="I584" s="17">
        <v>0.66858499999999998</v>
      </c>
      <c r="J584" s="18" t="s">
        <v>23</v>
      </c>
      <c r="K584" s="17">
        <v>0.33141500000000002</v>
      </c>
      <c r="L584" s="18" t="s">
        <v>22</v>
      </c>
      <c r="M584" s="18" t="s">
        <v>22</v>
      </c>
      <c r="N584" s="18" t="s">
        <v>22</v>
      </c>
      <c r="O584" s="19" t="s">
        <v>22</v>
      </c>
    </row>
    <row r="585" spans="1:15" x14ac:dyDescent="0.2">
      <c r="A585" s="15" t="s">
        <v>688</v>
      </c>
      <c r="B585" s="16" t="str">
        <f t="shared" si="9"/>
        <v>LOC_Os09g15639.1</v>
      </c>
      <c r="C585" s="17">
        <v>10909546305</v>
      </c>
      <c r="D585" s="18" t="s">
        <v>60</v>
      </c>
      <c r="E585" s="17">
        <v>9546305</v>
      </c>
      <c r="F585" s="17">
        <v>2298</v>
      </c>
      <c r="G585" s="18" t="s">
        <v>26</v>
      </c>
      <c r="H585" s="18" t="s">
        <v>26</v>
      </c>
      <c r="I585" s="17">
        <v>0.88446499999999995</v>
      </c>
      <c r="J585" s="18" t="s">
        <v>23</v>
      </c>
      <c r="K585" s="17">
        <v>0.115535</v>
      </c>
      <c r="L585" s="18" t="s">
        <v>22</v>
      </c>
      <c r="M585" s="18" t="s">
        <v>22</v>
      </c>
      <c r="N585" s="18" t="s">
        <v>22</v>
      </c>
      <c r="O585" s="19" t="s">
        <v>22</v>
      </c>
    </row>
    <row r="586" spans="1:15" x14ac:dyDescent="0.2">
      <c r="A586" s="15" t="s">
        <v>688</v>
      </c>
      <c r="B586" s="16" t="str">
        <f t="shared" si="9"/>
        <v>LOC_Os09g15639.1</v>
      </c>
      <c r="C586" s="17">
        <v>10909546308</v>
      </c>
      <c r="D586" s="18" t="s">
        <v>60</v>
      </c>
      <c r="E586" s="17">
        <v>9546308</v>
      </c>
      <c r="F586" s="17">
        <v>2642</v>
      </c>
      <c r="G586" s="18" t="s">
        <v>21</v>
      </c>
      <c r="H586" s="18" t="s">
        <v>21</v>
      </c>
      <c r="I586" s="17">
        <v>0.99981100000000001</v>
      </c>
      <c r="J586" s="18" t="s">
        <v>20</v>
      </c>
      <c r="K586" s="17">
        <v>1.8925100000000001E-4</v>
      </c>
      <c r="L586" s="18" t="s">
        <v>22</v>
      </c>
      <c r="M586" s="18" t="s">
        <v>22</v>
      </c>
      <c r="N586" s="18" t="s">
        <v>22</v>
      </c>
      <c r="O586" s="19" t="s">
        <v>22</v>
      </c>
    </row>
    <row r="587" spans="1:15" x14ac:dyDescent="0.2">
      <c r="A587" s="15" t="s">
        <v>688</v>
      </c>
      <c r="B587" s="16" t="str">
        <f t="shared" si="9"/>
        <v>LOC_Os09g15639.1</v>
      </c>
      <c r="C587" s="17">
        <v>10909546311</v>
      </c>
      <c r="D587" s="18" t="s">
        <v>60</v>
      </c>
      <c r="E587" s="17">
        <v>9546311</v>
      </c>
      <c r="F587" s="17">
        <v>2647</v>
      </c>
      <c r="G587" s="18" t="s">
        <v>20</v>
      </c>
      <c r="H587" s="18" t="s">
        <v>20</v>
      </c>
      <c r="I587" s="17">
        <v>0.99943300000000002</v>
      </c>
      <c r="J587" s="18" t="s">
        <v>21</v>
      </c>
      <c r="K587" s="17">
        <v>5.6667900000000005E-4</v>
      </c>
      <c r="L587" s="18" t="s">
        <v>22</v>
      </c>
      <c r="M587" s="18" t="s">
        <v>22</v>
      </c>
      <c r="N587" s="18" t="s">
        <v>22</v>
      </c>
      <c r="O587" s="19" t="s">
        <v>22</v>
      </c>
    </row>
    <row r="588" spans="1:15" x14ac:dyDescent="0.2">
      <c r="A588" s="15" t="s">
        <v>688</v>
      </c>
      <c r="B588" s="16" t="str">
        <f t="shared" si="9"/>
        <v>LOC_Os09g15639.1</v>
      </c>
      <c r="C588" s="17">
        <v>10909546314</v>
      </c>
      <c r="D588" s="18" t="s">
        <v>60</v>
      </c>
      <c r="E588" s="17">
        <v>9546314</v>
      </c>
      <c r="F588" s="17">
        <v>2655</v>
      </c>
      <c r="G588" s="18" t="s">
        <v>21</v>
      </c>
      <c r="H588" s="18" t="s">
        <v>21</v>
      </c>
      <c r="I588" s="17">
        <v>0.99416199999999999</v>
      </c>
      <c r="J588" s="18" t="s">
        <v>20</v>
      </c>
      <c r="K588" s="17">
        <v>5.8380400000000001E-3</v>
      </c>
      <c r="L588" s="18" t="s">
        <v>22</v>
      </c>
      <c r="M588" s="18" t="s">
        <v>22</v>
      </c>
      <c r="N588" s="18" t="s">
        <v>22</v>
      </c>
      <c r="O588" s="19" t="s">
        <v>22</v>
      </c>
    </row>
    <row r="589" spans="1:15" x14ac:dyDescent="0.2">
      <c r="A589" s="15" t="s">
        <v>688</v>
      </c>
      <c r="B589" s="16" t="str">
        <f t="shared" si="9"/>
        <v>LOC_Os09g15639.1</v>
      </c>
      <c r="C589" s="17">
        <v>10909546316</v>
      </c>
      <c r="D589" s="18" t="s">
        <v>60</v>
      </c>
      <c r="E589" s="17">
        <v>9546316</v>
      </c>
      <c r="F589" s="17">
        <v>2660</v>
      </c>
      <c r="G589" s="18" t="s">
        <v>23</v>
      </c>
      <c r="H589" s="18" t="s">
        <v>23</v>
      </c>
      <c r="I589" s="17">
        <v>0.99981200000000003</v>
      </c>
      <c r="J589" s="18" t="s">
        <v>26</v>
      </c>
      <c r="K589" s="17">
        <v>1.8797E-4</v>
      </c>
      <c r="L589" s="18" t="s">
        <v>22</v>
      </c>
      <c r="M589" s="18" t="s">
        <v>22</v>
      </c>
      <c r="N589" s="18" t="s">
        <v>22</v>
      </c>
      <c r="O589" s="19" t="s">
        <v>22</v>
      </c>
    </row>
    <row r="590" spans="1:15" x14ac:dyDescent="0.2">
      <c r="A590" s="15" t="s">
        <v>688</v>
      </c>
      <c r="B590" s="16" t="str">
        <f t="shared" si="9"/>
        <v>LOC_Os09g15639.1</v>
      </c>
      <c r="C590" s="17">
        <v>10909546317</v>
      </c>
      <c r="D590" s="18" t="s">
        <v>60</v>
      </c>
      <c r="E590" s="17">
        <v>9546317</v>
      </c>
      <c r="F590" s="17">
        <v>2666</v>
      </c>
      <c r="G590" s="18" t="s">
        <v>23</v>
      </c>
      <c r="H590" s="18" t="s">
        <v>23</v>
      </c>
      <c r="I590" s="17">
        <v>0.99981200000000003</v>
      </c>
      <c r="J590" s="18" t="s">
        <v>26</v>
      </c>
      <c r="K590" s="17">
        <v>1.8754700000000001E-4</v>
      </c>
      <c r="L590" s="18" t="s">
        <v>22</v>
      </c>
      <c r="M590" s="18" t="s">
        <v>22</v>
      </c>
      <c r="N590" s="18" t="s">
        <v>22</v>
      </c>
      <c r="O590" s="19" t="s">
        <v>22</v>
      </c>
    </row>
    <row r="591" spans="1:15" x14ac:dyDescent="0.2">
      <c r="A591" s="15" t="s">
        <v>688</v>
      </c>
      <c r="B591" s="16" t="str">
        <f t="shared" si="9"/>
        <v>LOC_Os09g15639.1</v>
      </c>
      <c r="C591" s="17">
        <v>10909546318</v>
      </c>
      <c r="D591" s="18" t="s">
        <v>60</v>
      </c>
      <c r="E591" s="17">
        <v>9546318</v>
      </c>
      <c r="F591" s="17">
        <v>2667</v>
      </c>
      <c r="G591" s="18" t="s">
        <v>20</v>
      </c>
      <c r="H591" s="18" t="s">
        <v>20</v>
      </c>
      <c r="I591" s="17">
        <v>0.99943800000000005</v>
      </c>
      <c r="J591" s="18" t="s">
        <v>26</v>
      </c>
      <c r="K591" s="17">
        <v>5.6243000000000005E-4</v>
      </c>
      <c r="L591" s="18" t="s">
        <v>22</v>
      </c>
      <c r="M591" s="18" t="s">
        <v>22</v>
      </c>
      <c r="N591" s="18" t="s">
        <v>22</v>
      </c>
      <c r="O591" s="19" t="s">
        <v>22</v>
      </c>
    </row>
    <row r="592" spans="1:15" x14ac:dyDescent="0.2">
      <c r="A592" s="15" t="s">
        <v>689</v>
      </c>
      <c r="B592" s="16" t="str">
        <f t="shared" si="9"/>
        <v>LOC_Os09g33670.1</v>
      </c>
      <c r="C592" s="17">
        <v>10919882126</v>
      </c>
      <c r="D592" s="18" t="s">
        <v>60</v>
      </c>
      <c r="E592" s="17">
        <v>19882126</v>
      </c>
      <c r="F592" s="17">
        <v>3011</v>
      </c>
      <c r="G592" s="18" t="s">
        <v>21</v>
      </c>
      <c r="H592" s="18" t="s">
        <v>21</v>
      </c>
      <c r="I592" s="17">
        <v>0.999336</v>
      </c>
      <c r="J592" s="18" t="s">
        <v>20</v>
      </c>
      <c r="K592" s="17">
        <v>6.6423100000000004E-4</v>
      </c>
      <c r="L592" s="18" t="s">
        <v>22</v>
      </c>
      <c r="M592" s="18" t="s">
        <v>22</v>
      </c>
      <c r="N592" s="18" t="s">
        <v>22</v>
      </c>
      <c r="O592" s="19" t="s">
        <v>22</v>
      </c>
    </row>
    <row r="593" spans="1:15" x14ac:dyDescent="0.2">
      <c r="A593" s="15" t="s">
        <v>689</v>
      </c>
      <c r="B593" s="16" t="str">
        <f t="shared" si="9"/>
        <v>LOC_Os09g33670.1</v>
      </c>
      <c r="C593" s="17">
        <v>10919882128</v>
      </c>
      <c r="D593" s="18" t="s">
        <v>60</v>
      </c>
      <c r="E593" s="17">
        <v>19882128</v>
      </c>
      <c r="F593" s="17">
        <v>3009</v>
      </c>
      <c r="G593" s="18" t="s">
        <v>23</v>
      </c>
      <c r="H593" s="18" t="s">
        <v>23</v>
      </c>
      <c r="I593" s="17">
        <v>0.99069499999999999</v>
      </c>
      <c r="J593" s="18" t="s">
        <v>26</v>
      </c>
      <c r="K593" s="17">
        <v>9.30542E-3</v>
      </c>
      <c r="L593" s="18" t="s">
        <v>22</v>
      </c>
      <c r="M593" s="18" t="s">
        <v>22</v>
      </c>
      <c r="N593" s="18" t="s">
        <v>22</v>
      </c>
      <c r="O593" s="19" t="s">
        <v>22</v>
      </c>
    </row>
    <row r="594" spans="1:15" x14ac:dyDescent="0.2">
      <c r="A594" s="15" t="s">
        <v>690</v>
      </c>
      <c r="B594" s="16" t="str">
        <f t="shared" si="9"/>
        <v>LOC_Os09g37710.1</v>
      </c>
      <c r="C594" s="17">
        <v>10921740589</v>
      </c>
      <c r="D594" s="18" t="s">
        <v>60</v>
      </c>
      <c r="E594" s="17">
        <v>21740589</v>
      </c>
      <c r="F594" s="17">
        <v>2942</v>
      </c>
      <c r="G594" s="18" t="s">
        <v>20</v>
      </c>
      <c r="H594" s="18" t="s">
        <v>20</v>
      </c>
      <c r="I594" s="17">
        <v>0.99592099999999995</v>
      </c>
      <c r="J594" s="18" t="s">
        <v>21</v>
      </c>
      <c r="K594" s="17">
        <v>4.0788600000000001E-3</v>
      </c>
      <c r="L594" s="18" t="s">
        <v>22</v>
      </c>
      <c r="M594" s="18" t="s">
        <v>22</v>
      </c>
      <c r="N594" s="18" t="s">
        <v>22</v>
      </c>
      <c r="O594" s="19" t="s">
        <v>22</v>
      </c>
    </row>
    <row r="595" spans="1:15" x14ac:dyDescent="0.2">
      <c r="A595" s="15" t="s">
        <v>690</v>
      </c>
      <c r="B595" s="16" t="str">
        <f t="shared" si="9"/>
        <v>LOC_Os09g37710.1</v>
      </c>
      <c r="C595" s="17">
        <v>10921740598</v>
      </c>
      <c r="D595" s="18" t="s">
        <v>60</v>
      </c>
      <c r="E595" s="17">
        <v>21740598</v>
      </c>
      <c r="F595" s="17">
        <v>2936</v>
      </c>
      <c r="G595" s="18" t="s">
        <v>21</v>
      </c>
      <c r="H595" s="18" t="s">
        <v>21</v>
      </c>
      <c r="I595" s="17">
        <v>0.99965899999999996</v>
      </c>
      <c r="J595" s="18" t="s">
        <v>26</v>
      </c>
      <c r="K595" s="17">
        <v>3.4059900000000002E-4</v>
      </c>
      <c r="L595" s="18" t="s">
        <v>22</v>
      </c>
      <c r="M595" s="18" t="s">
        <v>22</v>
      </c>
      <c r="N595" s="18" t="s">
        <v>22</v>
      </c>
      <c r="O595" s="19" t="s">
        <v>22</v>
      </c>
    </row>
    <row r="596" spans="1:15" x14ac:dyDescent="0.2">
      <c r="A596" s="15" t="s">
        <v>690</v>
      </c>
      <c r="B596" s="16" t="str">
        <f t="shared" si="9"/>
        <v>LOC_Os09g37710.1</v>
      </c>
      <c r="C596" s="17">
        <v>10921740599</v>
      </c>
      <c r="D596" s="18" t="s">
        <v>60</v>
      </c>
      <c r="E596" s="17">
        <v>21740599</v>
      </c>
      <c r="F596" s="17">
        <v>2930</v>
      </c>
      <c r="G596" s="18" t="s">
        <v>23</v>
      </c>
      <c r="H596" s="18" t="s">
        <v>23</v>
      </c>
      <c r="I596" s="17">
        <v>0.99829400000000001</v>
      </c>
      <c r="J596" s="18" t="s">
        <v>26</v>
      </c>
      <c r="K596" s="17">
        <v>1.70648E-3</v>
      </c>
      <c r="L596" s="18" t="s">
        <v>22</v>
      </c>
      <c r="M596" s="18" t="s">
        <v>22</v>
      </c>
      <c r="N596" s="18" t="s">
        <v>22</v>
      </c>
      <c r="O596" s="19" t="s">
        <v>22</v>
      </c>
    </row>
    <row r="597" spans="1:15" x14ac:dyDescent="0.2">
      <c r="A597" s="15" t="s">
        <v>690</v>
      </c>
      <c r="B597" s="16" t="str">
        <f t="shared" si="9"/>
        <v>LOC_Os09g37710.1</v>
      </c>
      <c r="C597" s="17">
        <v>10921740605</v>
      </c>
      <c r="D597" s="18" t="s">
        <v>60</v>
      </c>
      <c r="E597" s="17">
        <v>21740605</v>
      </c>
      <c r="F597" s="17">
        <v>2934</v>
      </c>
      <c r="G597" s="18" t="s">
        <v>20</v>
      </c>
      <c r="H597" s="18" t="s">
        <v>20</v>
      </c>
      <c r="I597" s="17">
        <v>0.99983</v>
      </c>
      <c r="J597" s="18" t="s">
        <v>26</v>
      </c>
      <c r="K597" s="17">
        <v>1.70416E-4</v>
      </c>
      <c r="L597" s="18" t="s">
        <v>22</v>
      </c>
      <c r="M597" s="18" t="s">
        <v>22</v>
      </c>
      <c r="N597" s="18" t="s">
        <v>22</v>
      </c>
      <c r="O597" s="19" t="s">
        <v>22</v>
      </c>
    </row>
    <row r="598" spans="1:15" x14ac:dyDescent="0.2">
      <c r="A598" s="15" t="s">
        <v>691</v>
      </c>
      <c r="B598" s="16" t="str">
        <f t="shared" si="9"/>
        <v>LOC_Os09g37710.2</v>
      </c>
      <c r="C598" s="17">
        <v>10921740589</v>
      </c>
      <c r="D598" s="18" t="s">
        <v>60</v>
      </c>
      <c r="E598" s="17">
        <v>21740589</v>
      </c>
      <c r="F598" s="17">
        <v>2942</v>
      </c>
      <c r="G598" s="18" t="s">
        <v>20</v>
      </c>
      <c r="H598" s="18" t="s">
        <v>20</v>
      </c>
      <c r="I598" s="17">
        <v>0.99592099999999995</v>
      </c>
      <c r="J598" s="18" t="s">
        <v>21</v>
      </c>
      <c r="K598" s="17">
        <v>4.0788600000000001E-3</v>
      </c>
      <c r="L598" s="18" t="s">
        <v>22</v>
      </c>
      <c r="M598" s="18" t="s">
        <v>22</v>
      </c>
      <c r="N598" s="18" t="s">
        <v>22</v>
      </c>
      <c r="O598" s="19" t="s">
        <v>22</v>
      </c>
    </row>
    <row r="599" spans="1:15" x14ac:dyDescent="0.2">
      <c r="A599" s="15" t="s">
        <v>691</v>
      </c>
      <c r="B599" s="16" t="str">
        <f t="shared" si="9"/>
        <v>LOC_Os09g37710.2</v>
      </c>
      <c r="C599" s="17">
        <v>10921740598</v>
      </c>
      <c r="D599" s="18" t="s">
        <v>60</v>
      </c>
      <c r="E599" s="17">
        <v>21740598</v>
      </c>
      <c r="F599" s="17">
        <v>2936</v>
      </c>
      <c r="G599" s="18" t="s">
        <v>21</v>
      </c>
      <c r="H599" s="18" t="s">
        <v>21</v>
      </c>
      <c r="I599" s="17">
        <v>0.99965899999999996</v>
      </c>
      <c r="J599" s="18" t="s">
        <v>26</v>
      </c>
      <c r="K599" s="17">
        <v>3.4059900000000002E-4</v>
      </c>
      <c r="L599" s="18" t="s">
        <v>22</v>
      </c>
      <c r="M599" s="18" t="s">
        <v>22</v>
      </c>
      <c r="N599" s="18" t="s">
        <v>22</v>
      </c>
      <c r="O599" s="19" t="s">
        <v>22</v>
      </c>
    </row>
    <row r="600" spans="1:15" x14ac:dyDescent="0.2">
      <c r="A600" s="15" t="s">
        <v>691</v>
      </c>
      <c r="B600" s="16" t="str">
        <f t="shared" si="9"/>
        <v>LOC_Os09g37710.2</v>
      </c>
      <c r="C600" s="17">
        <v>10921740599</v>
      </c>
      <c r="D600" s="18" t="s">
        <v>60</v>
      </c>
      <c r="E600" s="17">
        <v>21740599</v>
      </c>
      <c r="F600" s="17">
        <v>2930</v>
      </c>
      <c r="G600" s="18" t="s">
        <v>23</v>
      </c>
      <c r="H600" s="18" t="s">
        <v>23</v>
      </c>
      <c r="I600" s="17">
        <v>0.99829400000000001</v>
      </c>
      <c r="J600" s="18" t="s">
        <v>26</v>
      </c>
      <c r="K600" s="17">
        <v>1.70648E-3</v>
      </c>
      <c r="L600" s="18" t="s">
        <v>22</v>
      </c>
      <c r="M600" s="18" t="s">
        <v>22</v>
      </c>
      <c r="N600" s="18" t="s">
        <v>22</v>
      </c>
      <c r="O600" s="19" t="s">
        <v>22</v>
      </c>
    </row>
    <row r="601" spans="1:15" x14ac:dyDescent="0.2">
      <c r="A601" s="15" t="s">
        <v>691</v>
      </c>
      <c r="B601" s="16" t="str">
        <f t="shared" si="9"/>
        <v>LOC_Os09g37710.2</v>
      </c>
      <c r="C601" s="17">
        <v>10921740605</v>
      </c>
      <c r="D601" s="18" t="s">
        <v>60</v>
      </c>
      <c r="E601" s="17">
        <v>21740605</v>
      </c>
      <c r="F601" s="17">
        <v>2934</v>
      </c>
      <c r="G601" s="18" t="s">
        <v>20</v>
      </c>
      <c r="H601" s="18" t="s">
        <v>20</v>
      </c>
      <c r="I601" s="17">
        <v>0.99983</v>
      </c>
      <c r="J601" s="18" t="s">
        <v>26</v>
      </c>
      <c r="K601" s="17">
        <v>1.70416E-4</v>
      </c>
      <c r="L601" s="18" t="s">
        <v>22</v>
      </c>
      <c r="M601" s="18" t="s">
        <v>22</v>
      </c>
      <c r="N601" s="18" t="s">
        <v>22</v>
      </c>
      <c r="O601" s="19" t="s">
        <v>22</v>
      </c>
    </row>
    <row r="602" spans="1:15" x14ac:dyDescent="0.2">
      <c r="A602" s="15" t="s">
        <v>692</v>
      </c>
      <c r="B602" s="16" t="str">
        <f t="shared" si="9"/>
        <v>LOC_Os10g05069.2</v>
      </c>
      <c r="C602" s="17">
        <v>11002479759</v>
      </c>
      <c r="D602" s="18" t="s">
        <v>48</v>
      </c>
      <c r="E602" s="17">
        <v>2479759</v>
      </c>
      <c r="F602" s="17">
        <v>3004</v>
      </c>
      <c r="G602" s="18" t="s">
        <v>21</v>
      </c>
      <c r="H602" s="18" t="s">
        <v>21</v>
      </c>
      <c r="I602" s="17">
        <v>0.999834</v>
      </c>
      <c r="J602" s="18" t="s">
        <v>26</v>
      </c>
      <c r="K602" s="17">
        <v>1.6644500000000001E-4</v>
      </c>
      <c r="L602" s="18" t="s">
        <v>22</v>
      </c>
      <c r="M602" s="18" t="s">
        <v>22</v>
      </c>
      <c r="N602" s="18" t="s">
        <v>22</v>
      </c>
      <c r="O602" s="19" t="s">
        <v>22</v>
      </c>
    </row>
    <row r="603" spans="1:15" x14ac:dyDescent="0.2">
      <c r="A603" s="15" t="s">
        <v>692</v>
      </c>
      <c r="B603" s="16" t="str">
        <f t="shared" si="9"/>
        <v>LOC_Os10g05069.2</v>
      </c>
      <c r="C603" s="17">
        <v>11002479760</v>
      </c>
      <c r="D603" s="18" t="s">
        <v>48</v>
      </c>
      <c r="E603" s="17">
        <v>2479760</v>
      </c>
      <c r="F603" s="17">
        <v>3006</v>
      </c>
      <c r="G603" s="18" t="s">
        <v>21</v>
      </c>
      <c r="H603" s="18" t="s">
        <v>21</v>
      </c>
      <c r="I603" s="17">
        <v>0.99883599999999995</v>
      </c>
      <c r="J603" s="18" t="s">
        <v>20</v>
      </c>
      <c r="K603" s="17">
        <v>1.16434E-3</v>
      </c>
      <c r="L603" s="18" t="s">
        <v>22</v>
      </c>
      <c r="M603" s="18" t="s">
        <v>22</v>
      </c>
      <c r="N603" s="18" t="s">
        <v>22</v>
      </c>
      <c r="O603" s="19" t="s">
        <v>22</v>
      </c>
    </row>
    <row r="604" spans="1:15" x14ac:dyDescent="0.2">
      <c r="A604" s="15" t="s">
        <v>692</v>
      </c>
      <c r="B604" s="16" t="str">
        <f t="shared" si="9"/>
        <v>LOC_Os10g05069.2</v>
      </c>
      <c r="C604" s="17">
        <v>11002479769</v>
      </c>
      <c r="D604" s="18" t="s">
        <v>48</v>
      </c>
      <c r="E604" s="17">
        <v>2479769</v>
      </c>
      <c r="F604" s="17">
        <v>3003</v>
      </c>
      <c r="G604" s="18" t="s">
        <v>21</v>
      </c>
      <c r="H604" s="18" t="s">
        <v>21</v>
      </c>
      <c r="I604" s="17">
        <v>0.97918700000000003</v>
      </c>
      <c r="J604" s="18" t="s">
        <v>20</v>
      </c>
      <c r="K604" s="17">
        <v>2.0812500000000001E-2</v>
      </c>
      <c r="L604" s="18" t="s">
        <v>22</v>
      </c>
      <c r="M604" s="18" t="s">
        <v>22</v>
      </c>
      <c r="N604" s="18" t="s">
        <v>22</v>
      </c>
      <c r="O604" s="19" t="s">
        <v>22</v>
      </c>
    </row>
    <row r="605" spans="1:15" x14ac:dyDescent="0.2">
      <c r="A605" s="15" t="s">
        <v>693</v>
      </c>
      <c r="B605" s="16" t="str">
        <f t="shared" si="9"/>
        <v>LOC_Os10g07340.1</v>
      </c>
      <c r="C605" s="17">
        <v>11003869184</v>
      </c>
      <c r="D605" s="18" t="s">
        <v>48</v>
      </c>
      <c r="E605" s="17">
        <v>3869184</v>
      </c>
      <c r="F605" s="17">
        <v>2005</v>
      </c>
      <c r="G605" s="18" t="s">
        <v>21</v>
      </c>
      <c r="H605" s="18" t="s">
        <v>21</v>
      </c>
      <c r="I605" s="17">
        <v>0.99950099999999997</v>
      </c>
      <c r="J605" s="18" t="s">
        <v>26</v>
      </c>
      <c r="K605" s="17">
        <v>4.98753E-4</v>
      </c>
      <c r="L605" s="18" t="s">
        <v>22</v>
      </c>
      <c r="M605" s="18" t="s">
        <v>22</v>
      </c>
      <c r="N605" s="18" t="s">
        <v>22</v>
      </c>
      <c r="O605" s="19" t="s">
        <v>22</v>
      </c>
    </row>
    <row r="606" spans="1:15" x14ac:dyDescent="0.2">
      <c r="A606" s="15" t="s">
        <v>693</v>
      </c>
      <c r="B606" s="16" t="str">
        <f t="shared" si="9"/>
        <v>LOC_Os10g07340.1</v>
      </c>
      <c r="C606" s="17">
        <v>11003869187</v>
      </c>
      <c r="D606" s="18" t="s">
        <v>48</v>
      </c>
      <c r="E606" s="17">
        <v>3869187</v>
      </c>
      <c r="F606" s="17">
        <v>1743</v>
      </c>
      <c r="G606" s="18" t="s">
        <v>26</v>
      </c>
      <c r="H606" s="18" t="s">
        <v>21</v>
      </c>
      <c r="I606" s="17">
        <v>0.796902</v>
      </c>
      <c r="J606" s="18" t="s">
        <v>26</v>
      </c>
      <c r="K606" s="17">
        <v>0.203098</v>
      </c>
      <c r="L606" s="18" t="s">
        <v>22</v>
      </c>
      <c r="M606" s="18" t="s">
        <v>22</v>
      </c>
      <c r="N606" s="18" t="s">
        <v>22</v>
      </c>
      <c r="O606" s="19" t="s">
        <v>22</v>
      </c>
    </row>
    <row r="607" spans="1:15" x14ac:dyDescent="0.2">
      <c r="A607" s="15" t="s">
        <v>693</v>
      </c>
      <c r="B607" s="16" t="str">
        <f t="shared" si="9"/>
        <v>LOC_Os10g07340.1</v>
      </c>
      <c r="C607" s="17">
        <v>11003869189</v>
      </c>
      <c r="D607" s="18" t="s">
        <v>48</v>
      </c>
      <c r="E607" s="17">
        <v>3869189</v>
      </c>
      <c r="F607" s="17">
        <v>1901</v>
      </c>
      <c r="G607" s="18" t="s">
        <v>21</v>
      </c>
      <c r="H607" s="18" t="s">
        <v>21</v>
      </c>
      <c r="I607" s="17">
        <v>0.76249299999999998</v>
      </c>
      <c r="J607" s="18" t="s">
        <v>26</v>
      </c>
      <c r="K607" s="17">
        <v>0.237507</v>
      </c>
      <c r="L607" s="18" t="s">
        <v>22</v>
      </c>
      <c r="M607" s="18" t="s">
        <v>22</v>
      </c>
      <c r="N607" s="18" t="s">
        <v>22</v>
      </c>
      <c r="O607" s="19" t="s">
        <v>22</v>
      </c>
    </row>
    <row r="608" spans="1:15" x14ac:dyDescent="0.2">
      <c r="A608" s="15" t="s">
        <v>693</v>
      </c>
      <c r="B608" s="16" t="str">
        <f t="shared" si="9"/>
        <v>LOC_Os10g07340.1</v>
      </c>
      <c r="C608" s="17">
        <v>11003869190</v>
      </c>
      <c r="D608" s="18" t="s">
        <v>48</v>
      </c>
      <c r="E608" s="17">
        <v>3869190</v>
      </c>
      <c r="F608" s="17">
        <v>2026</v>
      </c>
      <c r="G608" s="18" t="s">
        <v>26</v>
      </c>
      <c r="H608" s="18" t="s">
        <v>26</v>
      </c>
      <c r="I608" s="17">
        <v>0.999753</v>
      </c>
      <c r="J608" s="18" t="s">
        <v>21</v>
      </c>
      <c r="K608" s="17">
        <v>2.4679200000000002E-4</v>
      </c>
      <c r="L608" s="18" t="s">
        <v>22</v>
      </c>
      <c r="M608" s="18" t="s">
        <v>22</v>
      </c>
      <c r="N608" s="18" t="s">
        <v>22</v>
      </c>
      <c r="O608" s="19" t="s">
        <v>22</v>
      </c>
    </row>
    <row r="609" spans="1:15" x14ac:dyDescent="0.2">
      <c r="A609" s="15" t="s">
        <v>694</v>
      </c>
      <c r="B609" s="16" t="str">
        <f t="shared" si="9"/>
        <v>LOC_Os10g13694.1</v>
      </c>
      <c r="C609" s="17">
        <v>11007437317</v>
      </c>
      <c r="D609" s="18" t="s">
        <v>48</v>
      </c>
      <c r="E609" s="17">
        <v>7437317</v>
      </c>
      <c r="F609" s="17">
        <v>2993</v>
      </c>
      <c r="G609" s="18" t="s">
        <v>21</v>
      </c>
      <c r="H609" s="18" t="s">
        <v>21</v>
      </c>
      <c r="I609" s="17">
        <v>0.96842600000000001</v>
      </c>
      <c r="J609" s="18" t="s">
        <v>20</v>
      </c>
      <c r="K609" s="17">
        <v>3.1573700000000003E-2</v>
      </c>
      <c r="L609" s="18" t="s">
        <v>22</v>
      </c>
      <c r="M609" s="18" t="s">
        <v>22</v>
      </c>
      <c r="N609" s="18" t="s">
        <v>22</v>
      </c>
      <c r="O609" s="19" t="s">
        <v>22</v>
      </c>
    </row>
    <row r="610" spans="1:15" x14ac:dyDescent="0.2">
      <c r="A610" s="15" t="s">
        <v>694</v>
      </c>
      <c r="B610" s="16" t="str">
        <f t="shared" si="9"/>
        <v>LOC_Os10g13694.1</v>
      </c>
      <c r="C610" s="17">
        <v>11007437318</v>
      </c>
      <c r="D610" s="18" t="s">
        <v>48</v>
      </c>
      <c r="E610" s="17">
        <v>7437318</v>
      </c>
      <c r="F610" s="17">
        <v>2999</v>
      </c>
      <c r="G610" s="18" t="s">
        <v>21</v>
      </c>
      <c r="H610" s="18" t="s">
        <v>21</v>
      </c>
      <c r="I610" s="17">
        <v>0.99950000000000006</v>
      </c>
      <c r="J610" s="18" t="s">
        <v>26</v>
      </c>
      <c r="K610" s="17">
        <v>5.0016700000000004E-4</v>
      </c>
      <c r="L610" s="18" t="s">
        <v>22</v>
      </c>
      <c r="M610" s="18" t="s">
        <v>22</v>
      </c>
      <c r="N610" s="18" t="s">
        <v>22</v>
      </c>
      <c r="O610" s="19" t="s">
        <v>22</v>
      </c>
    </row>
    <row r="611" spans="1:15" x14ac:dyDescent="0.2">
      <c r="A611" s="15" t="s">
        <v>694</v>
      </c>
      <c r="B611" s="16" t="str">
        <f t="shared" si="9"/>
        <v>LOC_Os10g13694.1</v>
      </c>
      <c r="C611" s="17">
        <v>11007437323</v>
      </c>
      <c r="D611" s="18" t="s">
        <v>48</v>
      </c>
      <c r="E611" s="17">
        <v>7437323</v>
      </c>
      <c r="F611" s="17">
        <v>2970</v>
      </c>
      <c r="G611" s="18" t="s">
        <v>23</v>
      </c>
      <c r="H611" s="18" t="s">
        <v>23</v>
      </c>
      <c r="I611" s="17">
        <v>0.75707100000000005</v>
      </c>
      <c r="J611" s="18" t="s">
        <v>26</v>
      </c>
      <c r="K611" s="17">
        <v>0.24292900000000001</v>
      </c>
      <c r="L611" s="18" t="s">
        <v>22</v>
      </c>
      <c r="M611" s="18" t="s">
        <v>22</v>
      </c>
      <c r="N611" s="18" t="s">
        <v>22</v>
      </c>
      <c r="O611" s="19" t="s">
        <v>22</v>
      </c>
    </row>
    <row r="612" spans="1:15" x14ac:dyDescent="0.2">
      <c r="A612" s="15" t="s">
        <v>694</v>
      </c>
      <c r="B612" s="16" t="str">
        <f t="shared" si="9"/>
        <v>LOC_Os10g13694.1</v>
      </c>
      <c r="C612" s="17">
        <v>11007437324</v>
      </c>
      <c r="D612" s="18" t="s">
        <v>48</v>
      </c>
      <c r="E612" s="17">
        <v>7437324</v>
      </c>
      <c r="F612" s="17">
        <v>2965</v>
      </c>
      <c r="G612" s="18" t="s">
        <v>20</v>
      </c>
      <c r="H612" s="18" t="s">
        <v>20</v>
      </c>
      <c r="I612" s="17">
        <v>0.77908900000000003</v>
      </c>
      <c r="J612" s="18" t="s">
        <v>21</v>
      </c>
      <c r="K612" s="17">
        <v>0.220911</v>
      </c>
      <c r="L612" s="18" t="s">
        <v>22</v>
      </c>
      <c r="M612" s="18" t="s">
        <v>22</v>
      </c>
      <c r="N612" s="18" t="s">
        <v>22</v>
      </c>
      <c r="O612" s="19" t="s">
        <v>22</v>
      </c>
    </row>
    <row r="613" spans="1:15" x14ac:dyDescent="0.2">
      <c r="A613" s="15" t="s">
        <v>695</v>
      </c>
      <c r="B613" s="16" t="str">
        <f t="shared" si="9"/>
        <v>LOC_Os10g13694.2</v>
      </c>
      <c r="C613" s="17">
        <v>11007437317</v>
      </c>
      <c r="D613" s="18" t="s">
        <v>48</v>
      </c>
      <c r="E613" s="17">
        <v>7437317</v>
      </c>
      <c r="F613" s="17">
        <v>2993</v>
      </c>
      <c r="G613" s="18" t="s">
        <v>21</v>
      </c>
      <c r="H613" s="18" t="s">
        <v>21</v>
      </c>
      <c r="I613" s="17">
        <v>0.96842600000000001</v>
      </c>
      <c r="J613" s="18" t="s">
        <v>20</v>
      </c>
      <c r="K613" s="17">
        <v>3.1573700000000003E-2</v>
      </c>
      <c r="L613" s="18" t="s">
        <v>22</v>
      </c>
      <c r="M613" s="18" t="s">
        <v>22</v>
      </c>
      <c r="N613" s="18" t="s">
        <v>22</v>
      </c>
      <c r="O613" s="19" t="s">
        <v>22</v>
      </c>
    </row>
    <row r="614" spans="1:15" x14ac:dyDescent="0.2">
      <c r="A614" s="15" t="s">
        <v>695</v>
      </c>
      <c r="B614" s="16" t="str">
        <f t="shared" si="9"/>
        <v>LOC_Os10g13694.2</v>
      </c>
      <c r="C614" s="17">
        <v>11007437318</v>
      </c>
      <c r="D614" s="18" t="s">
        <v>48</v>
      </c>
      <c r="E614" s="17">
        <v>7437318</v>
      </c>
      <c r="F614" s="17">
        <v>2999</v>
      </c>
      <c r="G614" s="18" t="s">
        <v>21</v>
      </c>
      <c r="H614" s="18" t="s">
        <v>21</v>
      </c>
      <c r="I614" s="17">
        <v>0.99950000000000006</v>
      </c>
      <c r="J614" s="18" t="s">
        <v>26</v>
      </c>
      <c r="K614" s="17">
        <v>5.0016700000000004E-4</v>
      </c>
      <c r="L614" s="18" t="s">
        <v>22</v>
      </c>
      <c r="M614" s="18" t="s">
        <v>22</v>
      </c>
      <c r="N614" s="18" t="s">
        <v>22</v>
      </c>
      <c r="O614" s="19" t="s">
        <v>22</v>
      </c>
    </row>
    <row r="615" spans="1:15" x14ac:dyDescent="0.2">
      <c r="A615" s="15" t="s">
        <v>695</v>
      </c>
      <c r="B615" s="16" t="str">
        <f t="shared" si="9"/>
        <v>LOC_Os10g13694.2</v>
      </c>
      <c r="C615" s="17">
        <v>11007437323</v>
      </c>
      <c r="D615" s="18" t="s">
        <v>48</v>
      </c>
      <c r="E615" s="17">
        <v>7437323</v>
      </c>
      <c r="F615" s="17">
        <v>2970</v>
      </c>
      <c r="G615" s="18" t="s">
        <v>23</v>
      </c>
      <c r="H615" s="18" t="s">
        <v>23</v>
      </c>
      <c r="I615" s="17">
        <v>0.75707100000000005</v>
      </c>
      <c r="J615" s="18" t="s">
        <v>26</v>
      </c>
      <c r="K615" s="17">
        <v>0.24292900000000001</v>
      </c>
      <c r="L615" s="18" t="s">
        <v>22</v>
      </c>
      <c r="M615" s="18" t="s">
        <v>22</v>
      </c>
      <c r="N615" s="18" t="s">
        <v>22</v>
      </c>
      <c r="O615" s="19" t="s">
        <v>22</v>
      </c>
    </row>
    <row r="616" spans="1:15" x14ac:dyDescent="0.2">
      <c r="A616" s="15" t="s">
        <v>695</v>
      </c>
      <c r="B616" s="16" t="str">
        <f t="shared" si="9"/>
        <v>LOC_Os10g13694.2</v>
      </c>
      <c r="C616" s="17">
        <v>11007437324</v>
      </c>
      <c r="D616" s="18" t="s">
        <v>48</v>
      </c>
      <c r="E616" s="17">
        <v>7437324</v>
      </c>
      <c r="F616" s="17">
        <v>2965</v>
      </c>
      <c r="G616" s="18" t="s">
        <v>20</v>
      </c>
      <c r="H616" s="18" t="s">
        <v>20</v>
      </c>
      <c r="I616" s="17">
        <v>0.77908900000000003</v>
      </c>
      <c r="J616" s="18" t="s">
        <v>21</v>
      </c>
      <c r="K616" s="17">
        <v>0.220911</v>
      </c>
      <c r="L616" s="18" t="s">
        <v>22</v>
      </c>
      <c r="M616" s="18" t="s">
        <v>22</v>
      </c>
      <c r="N616" s="18" t="s">
        <v>22</v>
      </c>
      <c r="O616" s="19" t="s">
        <v>22</v>
      </c>
    </row>
    <row r="617" spans="1:15" x14ac:dyDescent="0.2">
      <c r="A617" s="15" t="s">
        <v>696</v>
      </c>
      <c r="B617" s="16" t="str">
        <f t="shared" si="9"/>
        <v>LOC_Os10g13694.3</v>
      </c>
      <c r="C617" s="17">
        <v>11007437317</v>
      </c>
      <c r="D617" s="18" t="s">
        <v>48</v>
      </c>
      <c r="E617" s="17">
        <v>7437317</v>
      </c>
      <c r="F617" s="17">
        <v>2993</v>
      </c>
      <c r="G617" s="18" t="s">
        <v>21</v>
      </c>
      <c r="H617" s="18" t="s">
        <v>21</v>
      </c>
      <c r="I617" s="17">
        <v>0.96842600000000001</v>
      </c>
      <c r="J617" s="18" t="s">
        <v>20</v>
      </c>
      <c r="K617" s="17">
        <v>3.1573700000000003E-2</v>
      </c>
      <c r="L617" s="18" t="s">
        <v>22</v>
      </c>
      <c r="M617" s="18" t="s">
        <v>22</v>
      </c>
      <c r="N617" s="18" t="s">
        <v>22</v>
      </c>
      <c r="O617" s="19" t="s">
        <v>22</v>
      </c>
    </row>
    <row r="618" spans="1:15" x14ac:dyDescent="0.2">
      <c r="A618" s="15" t="s">
        <v>696</v>
      </c>
      <c r="B618" s="16" t="str">
        <f t="shared" si="9"/>
        <v>LOC_Os10g13694.3</v>
      </c>
      <c r="C618" s="17">
        <v>11007437318</v>
      </c>
      <c r="D618" s="18" t="s">
        <v>48</v>
      </c>
      <c r="E618" s="17">
        <v>7437318</v>
      </c>
      <c r="F618" s="17">
        <v>2999</v>
      </c>
      <c r="G618" s="18" t="s">
        <v>21</v>
      </c>
      <c r="H618" s="18" t="s">
        <v>21</v>
      </c>
      <c r="I618" s="17">
        <v>0.99950000000000006</v>
      </c>
      <c r="J618" s="18" t="s">
        <v>26</v>
      </c>
      <c r="K618" s="17">
        <v>5.0016700000000004E-4</v>
      </c>
      <c r="L618" s="18" t="s">
        <v>22</v>
      </c>
      <c r="M618" s="18" t="s">
        <v>22</v>
      </c>
      <c r="N618" s="18" t="s">
        <v>22</v>
      </c>
      <c r="O618" s="19" t="s">
        <v>22</v>
      </c>
    </row>
    <row r="619" spans="1:15" x14ac:dyDescent="0.2">
      <c r="A619" s="15" t="s">
        <v>696</v>
      </c>
      <c r="B619" s="16" t="str">
        <f t="shared" si="9"/>
        <v>LOC_Os10g13694.3</v>
      </c>
      <c r="C619" s="17">
        <v>11007437323</v>
      </c>
      <c r="D619" s="18" t="s">
        <v>48</v>
      </c>
      <c r="E619" s="17">
        <v>7437323</v>
      </c>
      <c r="F619" s="17">
        <v>2970</v>
      </c>
      <c r="G619" s="18" t="s">
        <v>23</v>
      </c>
      <c r="H619" s="18" t="s">
        <v>23</v>
      </c>
      <c r="I619" s="17">
        <v>0.75707100000000005</v>
      </c>
      <c r="J619" s="18" t="s">
        <v>26</v>
      </c>
      <c r="K619" s="17">
        <v>0.24292900000000001</v>
      </c>
      <c r="L619" s="18" t="s">
        <v>22</v>
      </c>
      <c r="M619" s="18" t="s">
        <v>22</v>
      </c>
      <c r="N619" s="18" t="s">
        <v>22</v>
      </c>
      <c r="O619" s="19" t="s">
        <v>22</v>
      </c>
    </row>
    <row r="620" spans="1:15" x14ac:dyDescent="0.2">
      <c r="A620" s="15" t="s">
        <v>696</v>
      </c>
      <c r="B620" s="16" t="str">
        <f t="shared" si="9"/>
        <v>LOC_Os10g13694.3</v>
      </c>
      <c r="C620" s="17">
        <v>11007437324</v>
      </c>
      <c r="D620" s="18" t="s">
        <v>48</v>
      </c>
      <c r="E620" s="17">
        <v>7437324</v>
      </c>
      <c r="F620" s="17">
        <v>2965</v>
      </c>
      <c r="G620" s="18" t="s">
        <v>20</v>
      </c>
      <c r="H620" s="18" t="s">
        <v>20</v>
      </c>
      <c r="I620" s="17">
        <v>0.77908900000000003</v>
      </c>
      <c r="J620" s="18" t="s">
        <v>21</v>
      </c>
      <c r="K620" s="17">
        <v>0.220911</v>
      </c>
      <c r="L620" s="18" t="s">
        <v>22</v>
      </c>
      <c r="M620" s="18" t="s">
        <v>22</v>
      </c>
      <c r="N620" s="18" t="s">
        <v>22</v>
      </c>
      <c r="O620" s="19" t="s">
        <v>22</v>
      </c>
    </row>
    <row r="621" spans="1:15" x14ac:dyDescent="0.2">
      <c r="A621" s="15" t="s">
        <v>697</v>
      </c>
      <c r="B621" s="16" t="str">
        <f t="shared" si="9"/>
        <v>LOC_Os10g37070.1</v>
      </c>
      <c r="C621" s="17">
        <v>11019848737</v>
      </c>
      <c r="D621" s="18" t="s">
        <v>48</v>
      </c>
      <c r="E621" s="17">
        <v>19848737</v>
      </c>
      <c r="F621" s="17">
        <v>600</v>
      </c>
      <c r="G621" s="18" t="s">
        <v>21</v>
      </c>
      <c r="H621" s="18" t="s">
        <v>21</v>
      </c>
      <c r="I621" s="17">
        <v>0.99666699999999997</v>
      </c>
      <c r="J621" s="18" t="s">
        <v>20</v>
      </c>
      <c r="K621" s="17">
        <v>3.3333299999999998E-3</v>
      </c>
      <c r="L621" s="18" t="s">
        <v>22</v>
      </c>
      <c r="M621" s="18" t="s">
        <v>22</v>
      </c>
      <c r="N621" s="18" t="s">
        <v>22</v>
      </c>
      <c r="O621" s="19" t="s">
        <v>22</v>
      </c>
    </row>
    <row r="622" spans="1:15" x14ac:dyDescent="0.2">
      <c r="A622" s="15" t="s">
        <v>698</v>
      </c>
      <c r="B622" s="16" t="str">
        <f t="shared" si="9"/>
        <v>LOC_Os11g08670.1</v>
      </c>
      <c r="C622" s="17">
        <v>11104631181</v>
      </c>
      <c r="D622" s="18" t="s">
        <v>19</v>
      </c>
      <c r="E622" s="17">
        <v>4631181</v>
      </c>
      <c r="F622" s="17">
        <v>3021</v>
      </c>
      <c r="G622" s="18" t="s">
        <v>23</v>
      </c>
      <c r="H622" s="18" t="s">
        <v>23</v>
      </c>
      <c r="I622" s="17">
        <v>0.99933799999999995</v>
      </c>
      <c r="J622" s="18" t="s">
        <v>26</v>
      </c>
      <c r="K622" s="17">
        <v>6.6203200000000001E-4</v>
      </c>
      <c r="L622" s="18" t="s">
        <v>22</v>
      </c>
      <c r="M622" s="18" t="s">
        <v>22</v>
      </c>
      <c r="N622" s="18" t="s">
        <v>22</v>
      </c>
      <c r="O622" s="19" t="s">
        <v>22</v>
      </c>
    </row>
    <row r="623" spans="1:15" x14ac:dyDescent="0.2">
      <c r="A623" s="15" t="s">
        <v>699</v>
      </c>
      <c r="B623" s="16" t="str">
        <f t="shared" si="9"/>
        <v>LOC_Os11g11810.1</v>
      </c>
      <c r="C623" s="17">
        <v>11106561523</v>
      </c>
      <c r="D623" s="18" t="s">
        <v>19</v>
      </c>
      <c r="E623" s="17">
        <v>6561523</v>
      </c>
      <c r="F623" s="17">
        <v>1730</v>
      </c>
      <c r="G623" s="18" t="s">
        <v>23</v>
      </c>
      <c r="H623" s="18" t="s">
        <v>23</v>
      </c>
      <c r="I623" s="17">
        <v>0.99971100000000002</v>
      </c>
      <c r="J623" s="18" t="s">
        <v>26</v>
      </c>
      <c r="K623" s="17">
        <v>2.8901699999999997E-4</v>
      </c>
      <c r="L623" s="18" t="s">
        <v>22</v>
      </c>
      <c r="M623" s="18" t="s">
        <v>22</v>
      </c>
      <c r="N623" s="18" t="s">
        <v>22</v>
      </c>
      <c r="O623" s="19" t="s">
        <v>22</v>
      </c>
    </row>
    <row r="624" spans="1:15" x14ac:dyDescent="0.2">
      <c r="A624" s="15" t="s">
        <v>699</v>
      </c>
      <c r="B624" s="16" t="str">
        <f t="shared" si="9"/>
        <v>LOC_Os11g11810.1</v>
      </c>
      <c r="C624" s="17">
        <v>11106561524</v>
      </c>
      <c r="D624" s="18" t="s">
        <v>19</v>
      </c>
      <c r="E624" s="17">
        <v>6561524</v>
      </c>
      <c r="F624" s="17">
        <v>1728</v>
      </c>
      <c r="G624" s="18" t="s">
        <v>20</v>
      </c>
      <c r="H624" s="18" t="s">
        <v>20</v>
      </c>
      <c r="I624" s="17">
        <v>0.99971100000000002</v>
      </c>
      <c r="J624" s="18" t="s">
        <v>26</v>
      </c>
      <c r="K624" s="17">
        <v>2.8935199999999999E-4</v>
      </c>
      <c r="L624" s="18" t="s">
        <v>22</v>
      </c>
      <c r="M624" s="18" t="s">
        <v>22</v>
      </c>
      <c r="N624" s="18" t="s">
        <v>22</v>
      </c>
      <c r="O624" s="19" t="s">
        <v>22</v>
      </c>
    </row>
    <row r="625" spans="1:15" x14ac:dyDescent="0.2">
      <c r="A625" s="15" t="s">
        <v>700</v>
      </c>
      <c r="B625" s="16" t="str">
        <f t="shared" si="9"/>
        <v>LOC_Os11g14390.1</v>
      </c>
      <c r="C625" s="17">
        <v>11108082885</v>
      </c>
      <c r="D625" s="18" t="s">
        <v>19</v>
      </c>
      <c r="E625" s="17">
        <v>8082885</v>
      </c>
      <c r="F625" s="17">
        <v>2932</v>
      </c>
      <c r="G625" s="18" t="s">
        <v>21</v>
      </c>
      <c r="H625" s="18" t="s">
        <v>21</v>
      </c>
      <c r="I625" s="17">
        <v>0.99727100000000002</v>
      </c>
      <c r="J625" s="18" t="s">
        <v>20</v>
      </c>
      <c r="K625" s="17">
        <v>2.72851E-3</v>
      </c>
      <c r="L625" s="18" t="s">
        <v>22</v>
      </c>
      <c r="M625" s="18" t="s">
        <v>22</v>
      </c>
      <c r="N625" s="18" t="s">
        <v>22</v>
      </c>
      <c r="O625" s="19" t="s">
        <v>22</v>
      </c>
    </row>
    <row r="626" spans="1:15" x14ac:dyDescent="0.2">
      <c r="A626" s="15" t="s">
        <v>700</v>
      </c>
      <c r="B626" s="16" t="str">
        <f t="shared" si="9"/>
        <v>LOC_Os11g14390.1</v>
      </c>
      <c r="C626" s="17">
        <v>11108082886</v>
      </c>
      <c r="D626" s="18" t="s">
        <v>19</v>
      </c>
      <c r="E626" s="17">
        <v>8082886</v>
      </c>
      <c r="F626" s="17">
        <v>2931</v>
      </c>
      <c r="G626" s="18" t="s">
        <v>23</v>
      </c>
      <c r="H626" s="18" t="s">
        <v>23</v>
      </c>
      <c r="I626" s="17">
        <v>0.99931800000000004</v>
      </c>
      <c r="J626" s="18" t="s">
        <v>26</v>
      </c>
      <c r="K626" s="17">
        <v>6.8236100000000004E-4</v>
      </c>
      <c r="L626" s="18" t="s">
        <v>22</v>
      </c>
      <c r="M626" s="18" t="s">
        <v>22</v>
      </c>
      <c r="N626" s="18" t="s">
        <v>22</v>
      </c>
      <c r="O626" s="19" t="s">
        <v>22</v>
      </c>
    </row>
    <row r="627" spans="1:15" x14ac:dyDescent="0.2">
      <c r="A627" s="15" t="s">
        <v>700</v>
      </c>
      <c r="B627" s="16" t="str">
        <f t="shared" si="9"/>
        <v>LOC_Os11g14390.1</v>
      </c>
      <c r="C627" s="17">
        <v>11108082889</v>
      </c>
      <c r="D627" s="18" t="s">
        <v>19</v>
      </c>
      <c r="E627" s="17">
        <v>8082889</v>
      </c>
      <c r="F627" s="17">
        <v>2932</v>
      </c>
      <c r="G627" s="18" t="s">
        <v>23</v>
      </c>
      <c r="H627" s="18" t="s">
        <v>23</v>
      </c>
      <c r="I627" s="17">
        <v>0.99761299999999997</v>
      </c>
      <c r="J627" s="18" t="s">
        <v>26</v>
      </c>
      <c r="K627" s="17">
        <v>2.3874500000000002E-3</v>
      </c>
      <c r="L627" s="18" t="s">
        <v>22</v>
      </c>
      <c r="M627" s="18" t="s">
        <v>22</v>
      </c>
      <c r="N627" s="18" t="s">
        <v>22</v>
      </c>
      <c r="O627" s="19" t="s">
        <v>22</v>
      </c>
    </row>
    <row r="628" spans="1:15" x14ac:dyDescent="0.2">
      <c r="A628" s="15" t="s">
        <v>700</v>
      </c>
      <c r="B628" s="16" t="str">
        <f t="shared" si="9"/>
        <v>LOC_Os11g14390.1</v>
      </c>
      <c r="C628" s="17">
        <v>11108082893</v>
      </c>
      <c r="D628" s="18" t="s">
        <v>19</v>
      </c>
      <c r="E628" s="17">
        <v>8082893</v>
      </c>
      <c r="F628" s="17">
        <v>2936</v>
      </c>
      <c r="G628" s="18" t="s">
        <v>23</v>
      </c>
      <c r="H628" s="18" t="s">
        <v>23</v>
      </c>
      <c r="I628" s="17">
        <v>0.99965899999999996</v>
      </c>
      <c r="J628" s="18" t="s">
        <v>26</v>
      </c>
      <c r="K628" s="17">
        <v>3.4059900000000002E-4</v>
      </c>
      <c r="L628" s="18" t="s">
        <v>22</v>
      </c>
      <c r="M628" s="18" t="s">
        <v>22</v>
      </c>
      <c r="N628" s="18" t="s">
        <v>22</v>
      </c>
      <c r="O628" s="19" t="s">
        <v>22</v>
      </c>
    </row>
    <row r="629" spans="1:15" x14ac:dyDescent="0.2">
      <c r="A629" s="15" t="s">
        <v>701</v>
      </c>
      <c r="B629" s="16" t="str">
        <f t="shared" si="9"/>
        <v>LOC_Os11g32280.1</v>
      </c>
      <c r="C629" s="17">
        <v>11119076609</v>
      </c>
      <c r="D629" s="18" t="s">
        <v>19</v>
      </c>
      <c r="E629" s="17">
        <v>19076609</v>
      </c>
      <c r="F629" s="17">
        <v>3014</v>
      </c>
      <c r="G629" s="18" t="s">
        <v>23</v>
      </c>
      <c r="H629" s="18" t="s">
        <v>23</v>
      </c>
      <c r="I629" s="17">
        <v>0.96167899999999995</v>
      </c>
      <c r="J629" s="18" t="s">
        <v>26</v>
      </c>
      <c r="K629" s="17">
        <v>3.83212E-2</v>
      </c>
      <c r="L629" s="18" t="s">
        <v>22</v>
      </c>
      <c r="M629" s="18" t="s">
        <v>22</v>
      </c>
      <c r="N629" s="18" t="s">
        <v>22</v>
      </c>
      <c r="O629" s="19" t="s">
        <v>22</v>
      </c>
    </row>
    <row r="630" spans="1:15" x14ac:dyDescent="0.2">
      <c r="A630" s="15" t="s">
        <v>701</v>
      </c>
      <c r="B630" s="16" t="str">
        <f t="shared" si="9"/>
        <v>LOC_Os11g32280.1</v>
      </c>
      <c r="C630" s="17">
        <v>11119076610</v>
      </c>
      <c r="D630" s="18" t="s">
        <v>19</v>
      </c>
      <c r="E630" s="17">
        <v>19076610</v>
      </c>
      <c r="F630" s="17">
        <v>3016</v>
      </c>
      <c r="G630" s="18" t="s">
        <v>23</v>
      </c>
      <c r="H630" s="18" t="s">
        <v>23</v>
      </c>
      <c r="I630" s="17">
        <v>0.999834</v>
      </c>
      <c r="J630" s="18" t="s">
        <v>26</v>
      </c>
      <c r="K630" s="17">
        <v>1.6578200000000001E-4</v>
      </c>
      <c r="L630" s="18" t="s">
        <v>22</v>
      </c>
      <c r="M630" s="18" t="s">
        <v>22</v>
      </c>
      <c r="N630" s="18" t="s">
        <v>22</v>
      </c>
      <c r="O630" s="19" t="s">
        <v>22</v>
      </c>
    </row>
    <row r="631" spans="1:15" x14ac:dyDescent="0.2">
      <c r="A631" s="15" t="s">
        <v>701</v>
      </c>
      <c r="B631" s="16" t="str">
        <f t="shared" si="9"/>
        <v>LOC_Os11g32280.1</v>
      </c>
      <c r="C631" s="17">
        <v>11119076613</v>
      </c>
      <c r="D631" s="18" t="s">
        <v>19</v>
      </c>
      <c r="E631" s="17">
        <v>19076613</v>
      </c>
      <c r="F631" s="17">
        <v>3017</v>
      </c>
      <c r="G631" s="18" t="s">
        <v>23</v>
      </c>
      <c r="H631" s="18" t="s">
        <v>23</v>
      </c>
      <c r="I631" s="17">
        <v>0.99966900000000003</v>
      </c>
      <c r="J631" s="18" t="s">
        <v>26</v>
      </c>
      <c r="K631" s="17">
        <v>3.3145499999999998E-4</v>
      </c>
      <c r="L631" s="18" t="s">
        <v>22</v>
      </c>
      <c r="M631" s="18" t="s">
        <v>22</v>
      </c>
      <c r="N631" s="18" t="s">
        <v>22</v>
      </c>
      <c r="O631" s="19" t="s">
        <v>22</v>
      </c>
    </row>
    <row r="632" spans="1:15" x14ac:dyDescent="0.2">
      <c r="A632" s="15" t="s">
        <v>702</v>
      </c>
      <c r="B632" s="16" t="str">
        <f t="shared" si="9"/>
        <v>LOC_Os12g06200.1</v>
      </c>
      <c r="C632" s="17">
        <v>11202939695</v>
      </c>
      <c r="D632" s="18" t="s">
        <v>52</v>
      </c>
      <c r="E632" s="17">
        <v>2939695</v>
      </c>
      <c r="F632" s="17">
        <v>2971</v>
      </c>
      <c r="G632" s="18" t="s">
        <v>20</v>
      </c>
      <c r="H632" s="18" t="s">
        <v>20</v>
      </c>
      <c r="I632" s="17">
        <v>0.99814899999999995</v>
      </c>
      <c r="J632" s="18" t="s">
        <v>23</v>
      </c>
      <c r="K632" s="17">
        <v>1.8512299999999999E-3</v>
      </c>
      <c r="L632" s="18" t="s">
        <v>22</v>
      </c>
      <c r="M632" s="18" t="s">
        <v>22</v>
      </c>
      <c r="N632" s="18" t="s">
        <v>22</v>
      </c>
      <c r="O632" s="19" t="s">
        <v>22</v>
      </c>
    </row>
    <row r="633" spans="1:15" x14ac:dyDescent="0.2">
      <c r="A633" s="15" t="s">
        <v>702</v>
      </c>
      <c r="B633" s="16" t="str">
        <f t="shared" si="9"/>
        <v>LOC_Os12g06200.1</v>
      </c>
      <c r="C633" s="17">
        <v>11202939698</v>
      </c>
      <c r="D633" s="18" t="s">
        <v>52</v>
      </c>
      <c r="E633" s="17">
        <v>2939698</v>
      </c>
      <c r="F633" s="17">
        <v>2846</v>
      </c>
      <c r="G633" s="18" t="s">
        <v>26</v>
      </c>
      <c r="H633" s="18" t="s">
        <v>26</v>
      </c>
      <c r="I633" s="17">
        <v>0.68271300000000001</v>
      </c>
      <c r="J633" s="18" t="s">
        <v>23</v>
      </c>
      <c r="K633" s="17">
        <v>0.31728699999999999</v>
      </c>
      <c r="L633" s="18" t="s">
        <v>22</v>
      </c>
      <c r="M633" s="18" t="s">
        <v>22</v>
      </c>
      <c r="N633" s="18" t="s">
        <v>22</v>
      </c>
      <c r="O633" s="19" t="s">
        <v>22</v>
      </c>
    </row>
    <row r="634" spans="1:15" x14ac:dyDescent="0.2">
      <c r="A634" s="15" t="s">
        <v>702</v>
      </c>
      <c r="B634" s="16" t="str">
        <f t="shared" si="9"/>
        <v>LOC_Os12g06200.1</v>
      </c>
      <c r="C634" s="17">
        <v>11202939702</v>
      </c>
      <c r="D634" s="18" t="s">
        <v>52</v>
      </c>
      <c r="E634" s="17">
        <v>2939702</v>
      </c>
      <c r="F634" s="17">
        <v>2307</v>
      </c>
      <c r="G634" s="18" t="s">
        <v>21</v>
      </c>
      <c r="H634" s="18" t="s">
        <v>21</v>
      </c>
      <c r="I634" s="17">
        <v>0.99783299999999997</v>
      </c>
      <c r="J634" s="18" t="s">
        <v>23</v>
      </c>
      <c r="K634" s="17">
        <v>2.1673199999999999E-3</v>
      </c>
      <c r="L634" s="18" t="s">
        <v>22</v>
      </c>
      <c r="M634" s="18" t="s">
        <v>22</v>
      </c>
      <c r="N634" s="18" t="s">
        <v>22</v>
      </c>
      <c r="O634" s="19" t="s">
        <v>22</v>
      </c>
    </row>
    <row r="635" spans="1:15" x14ac:dyDescent="0.2">
      <c r="A635" s="15" t="s">
        <v>702</v>
      </c>
      <c r="B635" s="16" t="str">
        <f t="shared" si="9"/>
        <v>LOC_Os12g06200.1</v>
      </c>
      <c r="C635" s="17">
        <v>11202939703</v>
      </c>
      <c r="D635" s="18" t="s">
        <v>52</v>
      </c>
      <c r="E635" s="17">
        <v>2939703</v>
      </c>
      <c r="F635" s="17">
        <v>2948</v>
      </c>
      <c r="G635" s="18" t="s">
        <v>23</v>
      </c>
      <c r="H635" s="18" t="s">
        <v>23</v>
      </c>
      <c r="I635" s="17">
        <v>0.99626899999999996</v>
      </c>
      <c r="J635" s="18" t="s">
        <v>26</v>
      </c>
      <c r="K635" s="17">
        <v>3.7313400000000001E-3</v>
      </c>
      <c r="L635" s="18" t="s">
        <v>22</v>
      </c>
      <c r="M635" s="18" t="s">
        <v>22</v>
      </c>
      <c r="N635" s="18" t="s">
        <v>22</v>
      </c>
      <c r="O635" s="19" t="s">
        <v>22</v>
      </c>
    </row>
    <row r="636" spans="1:15" x14ac:dyDescent="0.2">
      <c r="A636" s="15" t="s">
        <v>702</v>
      </c>
      <c r="B636" s="16" t="str">
        <f t="shared" si="9"/>
        <v>LOC_Os12g06200.1</v>
      </c>
      <c r="C636" s="17">
        <v>11202939705</v>
      </c>
      <c r="D636" s="18" t="s">
        <v>52</v>
      </c>
      <c r="E636" s="17">
        <v>2939705</v>
      </c>
      <c r="F636" s="17">
        <v>2839</v>
      </c>
      <c r="G636" s="18" t="s">
        <v>26</v>
      </c>
      <c r="H636" s="18" t="s">
        <v>26</v>
      </c>
      <c r="I636" s="17">
        <v>0.72067599999999998</v>
      </c>
      <c r="J636" s="18" t="s">
        <v>23</v>
      </c>
      <c r="K636" s="17">
        <v>0.27932400000000002</v>
      </c>
      <c r="L636" s="18" t="s">
        <v>22</v>
      </c>
      <c r="M636" s="18" t="s">
        <v>22</v>
      </c>
      <c r="N636" s="18" t="s">
        <v>22</v>
      </c>
      <c r="O636" s="19" t="s">
        <v>22</v>
      </c>
    </row>
    <row r="637" spans="1:15" x14ac:dyDescent="0.2">
      <c r="A637" s="15" t="s">
        <v>703</v>
      </c>
      <c r="B637" s="16" t="str">
        <f t="shared" si="9"/>
        <v>LOC_Os12g06200.2</v>
      </c>
      <c r="C637" s="17">
        <v>11202939695</v>
      </c>
      <c r="D637" s="18" t="s">
        <v>52</v>
      </c>
      <c r="E637" s="17">
        <v>2939695</v>
      </c>
      <c r="F637" s="17">
        <v>2971</v>
      </c>
      <c r="G637" s="18" t="s">
        <v>20</v>
      </c>
      <c r="H637" s="18" t="s">
        <v>20</v>
      </c>
      <c r="I637" s="17">
        <v>0.99814899999999995</v>
      </c>
      <c r="J637" s="18" t="s">
        <v>23</v>
      </c>
      <c r="K637" s="17">
        <v>1.8512299999999999E-3</v>
      </c>
      <c r="L637" s="18" t="s">
        <v>22</v>
      </c>
      <c r="M637" s="18" t="s">
        <v>22</v>
      </c>
      <c r="N637" s="18" t="s">
        <v>22</v>
      </c>
      <c r="O637" s="19" t="s">
        <v>22</v>
      </c>
    </row>
    <row r="638" spans="1:15" x14ac:dyDescent="0.2">
      <c r="A638" s="15" t="s">
        <v>703</v>
      </c>
      <c r="B638" s="16" t="str">
        <f t="shared" si="9"/>
        <v>LOC_Os12g06200.2</v>
      </c>
      <c r="C638" s="17">
        <v>11202939698</v>
      </c>
      <c r="D638" s="18" t="s">
        <v>52</v>
      </c>
      <c r="E638" s="17">
        <v>2939698</v>
      </c>
      <c r="F638" s="17">
        <v>2846</v>
      </c>
      <c r="G638" s="18" t="s">
        <v>26</v>
      </c>
      <c r="H638" s="18" t="s">
        <v>26</v>
      </c>
      <c r="I638" s="17">
        <v>0.68271300000000001</v>
      </c>
      <c r="J638" s="18" t="s">
        <v>23</v>
      </c>
      <c r="K638" s="17">
        <v>0.31728699999999999</v>
      </c>
      <c r="L638" s="18" t="s">
        <v>22</v>
      </c>
      <c r="M638" s="18" t="s">
        <v>22</v>
      </c>
      <c r="N638" s="18" t="s">
        <v>22</v>
      </c>
      <c r="O638" s="19" t="s">
        <v>22</v>
      </c>
    </row>
    <row r="639" spans="1:15" x14ac:dyDescent="0.2">
      <c r="A639" s="15" t="s">
        <v>703</v>
      </c>
      <c r="B639" s="16" t="str">
        <f t="shared" si="9"/>
        <v>LOC_Os12g06200.2</v>
      </c>
      <c r="C639" s="17">
        <v>11202939702</v>
      </c>
      <c r="D639" s="18" t="s">
        <v>52</v>
      </c>
      <c r="E639" s="17">
        <v>2939702</v>
      </c>
      <c r="F639" s="17">
        <v>2307</v>
      </c>
      <c r="G639" s="18" t="s">
        <v>21</v>
      </c>
      <c r="H639" s="18" t="s">
        <v>21</v>
      </c>
      <c r="I639" s="17">
        <v>0.99783299999999997</v>
      </c>
      <c r="J639" s="18" t="s">
        <v>23</v>
      </c>
      <c r="K639" s="17">
        <v>2.1673199999999999E-3</v>
      </c>
      <c r="L639" s="18" t="s">
        <v>22</v>
      </c>
      <c r="M639" s="18" t="s">
        <v>22</v>
      </c>
      <c r="N639" s="18" t="s">
        <v>22</v>
      </c>
      <c r="O639" s="19" t="s">
        <v>22</v>
      </c>
    </row>
    <row r="640" spans="1:15" x14ac:dyDescent="0.2">
      <c r="A640" s="15" t="s">
        <v>703</v>
      </c>
      <c r="B640" s="16" t="str">
        <f t="shared" si="9"/>
        <v>LOC_Os12g06200.2</v>
      </c>
      <c r="C640" s="17">
        <v>11202939703</v>
      </c>
      <c r="D640" s="18" t="s">
        <v>52</v>
      </c>
      <c r="E640" s="17">
        <v>2939703</v>
      </c>
      <c r="F640" s="17">
        <v>2948</v>
      </c>
      <c r="G640" s="18" t="s">
        <v>23</v>
      </c>
      <c r="H640" s="18" t="s">
        <v>23</v>
      </c>
      <c r="I640" s="17">
        <v>0.99626899999999996</v>
      </c>
      <c r="J640" s="18" t="s">
        <v>26</v>
      </c>
      <c r="K640" s="17">
        <v>3.7313400000000001E-3</v>
      </c>
      <c r="L640" s="18" t="s">
        <v>22</v>
      </c>
      <c r="M640" s="18" t="s">
        <v>22</v>
      </c>
      <c r="N640" s="18" t="s">
        <v>22</v>
      </c>
      <c r="O640" s="19" t="s">
        <v>22</v>
      </c>
    </row>
    <row r="641" spans="1:15" x14ac:dyDescent="0.2">
      <c r="A641" s="15" t="s">
        <v>703</v>
      </c>
      <c r="B641" s="16" t="str">
        <f t="shared" si="9"/>
        <v>LOC_Os12g06200.2</v>
      </c>
      <c r="C641" s="17">
        <v>11202939705</v>
      </c>
      <c r="D641" s="18" t="s">
        <v>52</v>
      </c>
      <c r="E641" s="17">
        <v>2939705</v>
      </c>
      <c r="F641" s="17">
        <v>2839</v>
      </c>
      <c r="G641" s="18" t="s">
        <v>26</v>
      </c>
      <c r="H641" s="18" t="s">
        <v>26</v>
      </c>
      <c r="I641" s="17">
        <v>0.72067599999999998</v>
      </c>
      <c r="J641" s="18" t="s">
        <v>23</v>
      </c>
      <c r="K641" s="17">
        <v>0.27932400000000002</v>
      </c>
      <c r="L641" s="18" t="s">
        <v>22</v>
      </c>
      <c r="M641" s="18" t="s">
        <v>22</v>
      </c>
      <c r="N641" s="18" t="s">
        <v>22</v>
      </c>
      <c r="O641" s="19" t="s">
        <v>22</v>
      </c>
    </row>
    <row r="642" spans="1:15" x14ac:dyDescent="0.2">
      <c r="A642" s="15" t="s">
        <v>704</v>
      </c>
      <c r="B642" s="16" t="str">
        <f t="shared" si="9"/>
        <v>LOC_Os12g06440.1</v>
      </c>
      <c r="C642" s="17">
        <v>11203087625</v>
      </c>
      <c r="D642" s="18" t="s">
        <v>52</v>
      </c>
      <c r="E642" s="17">
        <v>3087625</v>
      </c>
      <c r="F642" s="17">
        <v>3009</v>
      </c>
      <c r="G642" s="18" t="s">
        <v>26</v>
      </c>
      <c r="H642" s="18" t="s">
        <v>23</v>
      </c>
      <c r="I642" s="17">
        <v>0.93818500000000005</v>
      </c>
      <c r="J642" s="18" t="s">
        <v>26</v>
      </c>
      <c r="K642" s="17">
        <v>6.1814599999999997E-2</v>
      </c>
      <c r="L642" s="18" t="s">
        <v>22</v>
      </c>
      <c r="M642" s="18" t="s">
        <v>22</v>
      </c>
      <c r="N642" s="18" t="s">
        <v>22</v>
      </c>
      <c r="O642" s="19" t="s">
        <v>22</v>
      </c>
    </row>
    <row r="643" spans="1:15" x14ac:dyDescent="0.2">
      <c r="A643" s="15" t="s">
        <v>704</v>
      </c>
      <c r="B643" s="16" t="str">
        <f t="shared" ref="B643:B706" si="10">SUBSTITUTE(A643,LEFT(A643,FIND(":",A643)+1),"")</f>
        <v>LOC_Os12g06440.1</v>
      </c>
      <c r="C643" s="17">
        <v>11203087628</v>
      </c>
      <c r="D643" s="18" t="s">
        <v>52</v>
      </c>
      <c r="E643" s="17">
        <v>3087628</v>
      </c>
      <c r="F643" s="17">
        <v>3023</v>
      </c>
      <c r="G643" s="18" t="s">
        <v>26</v>
      </c>
      <c r="H643" s="18" t="s">
        <v>26</v>
      </c>
      <c r="I643" s="17">
        <v>0.99966900000000003</v>
      </c>
      <c r="J643" s="18" t="s">
        <v>23</v>
      </c>
      <c r="K643" s="17">
        <v>3.3079700000000002E-4</v>
      </c>
      <c r="L643" s="18" t="s">
        <v>22</v>
      </c>
      <c r="M643" s="18" t="s">
        <v>22</v>
      </c>
      <c r="N643" s="18" t="s">
        <v>22</v>
      </c>
      <c r="O643" s="19" t="s">
        <v>22</v>
      </c>
    </row>
    <row r="644" spans="1:15" x14ac:dyDescent="0.2">
      <c r="A644" s="15" t="s">
        <v>704</v>
      </c>
      <c r="B644" s="16" t="str">
        <f t="shared" si="10"/>
        <v>LOC_Os12g06440.1</v>
      </c>
      <c r="C644" s="17">
        <v>11203087633</v>
      </c>
      <c r="D644" s="18" t="s">
        <v>52</v>
      </c>
      <c r="E644" s="17">
        <v>3087633</v>
      </c>
      <c r="F644" s="17">
        <v>3022</v>
      </c>
      <c r="G644" s="18" t="s">
        <v>26</v>
      </c>
      <c r="H644" s="18" t="s">
        <v>26</v>
      </c>
      <c r="I644" s="17">
        <v>0.99768400000000002</v>
      </c>
      <c r="J644" s="18" t="s">
        <v>23</v>
      </c>
      <c r="K644" s="17">
        <v>2.31635E-3</v>
      </c>
      <c r="L644" s="18" t="s">
        <v>22</v>
      </c>
      <c r="M644" s="18" t="s">
        <v>22</v>
      </c>
      <c r="N644" s="18" t="s">
        <v>22</v>
      </c>
      <c r="O644" s="19" t="s">
        <v>22</v>
      </c>
    </row>
    <row r="645" spans="1:15" x14ac:dyDescent="0.2">
      <c r="A645" s="15" t="s">
        <v>704</v>
      </c>
      <c r="B645" s="16" t="str">
        <f t="shared" si="10"/>
        <v>LOC_Os12g06440.1</v>
      </c>
      <c r="C645" s="17">
        <v>11203087634</v>
      </c>
      <c r="D645" s="18" t="s">
        <v>52</v>
      </c>
      <c r="E645" s="17">
        <v>3087634</v>
      </c>
      <c r="F645" s="17">
        <v>3023</v>
      </c>
      <c r="G645" s="18" t="s">
        <v>23</v>
      </c>
      <c r="H645" s="18" t="s">
        <v>23</v>
      </c>
      <c r="I645" s="17">
        <v>0.99966900000000003</v>
      </c>
      <c r="J645" s="18" t="s">
        <v>26</v>
      </c>
      <c r="K645" s="17">
        <v>3.3079700000000002E-4</v>
      </c>
      <c r="L645" s="18" t="s">
        <v>22</v>
      </c>
      <c r="M645" s="18" t="s">
        <v>22</v>
      </c>
      <c r="N645" s="18" t="s">
        <v>22</v>
      </c>
      <c r="O645" s="19" t="s">
        <v>22</v>
      </c>
    </row>
    <row r="646" spans="1:15" x14ac:dyDescent="0.2">
      <c r="A646" s="15" t="s">
        <v>705</v>
      </c>
      <c r="B646" s="16" t="str">
        <f t="shared" si="10"/>
        <v>LOC_Os12g12600.1</v>
      </c>
      <c r="C646" s="17">
        <v>11206948193</v>
      </c>
      <c r="D646" s="18" t="s">
        <v>52</v>
      </c>
      <c r="E646" s="17">
        <v>6948193</v>
      </c>
      <c r="F646" s="17">
        <v>3010</v>
      </c>
      <c r="G646" s="18" t="s">
        <v>21</v>
      </c>
      <c r="H646" s="18" t="s">
        <v>21</v>
      </c>
      <c r="I646" s="17">
        <v>0.99617900000000004</v>
      </c>
      <c r="J646" s="18" t="s">
        <v>20</v>
      </c>
      <c r="K646" s="17">
        <v>3.8206E-3</v>
      </c>
      <c r="L646" s="18" t="s">
        <v>22</v>
      </c>
      <c r="M646" s="18" t="s">
        <v>22</v>
      </c>
      <c r="N646" s="18" t="s">
        <v>22</v>
      </c>
      <c r="O646" s="19" t="s">
        <v>22</v>
      </c>
    </row>
    <row r="647" spans="1:15" x14ac:dyDescent="0.2">
      <c r="A647" s="15" t="s">
        <v>705</v>
      </c>
      <c r="B647" s="16" t="str">
        <f t="shared" si="10"/>
        <v>LOC_Os12g12600.1</v>
      </c>
      <c r="C647" s="17">
        <v>11206948195</v>
      </c>
      <c r="D647" s="18" t="s">
        <v>52</v>
      </c>
      <c r="E647" s="17">
        <v>6948195</v>
      </c>
      <c r="F647" s="17">
        <v>3010</v>
      </c>
      <c r="G647" s="18" t="s">
        <v>21</v>
      </c>
      <c r="H647" s="18" t="s">
        <v>21</v>
      </c>
      <c r="I647" s="17">
        <v>0.97292400000000001</v>
      </c>
      <c r="J647" s="18" t="s">
        <v>26</v>
      </c>
      <c r="K647" s="17">
        <v>2.70764E-2</v>
      </c>
      <c r="L647" s="18" t="s">
        <v>22</v>
      </c>
      <c r="M647" s="18" t="s">
        <v>22</v>
      </c>
      <c r="N647" s="18" t="s">
        <v>22</v>
      </c>
      <c r="O647" s="19" t="s">
        <v>22</v>
      </c>
    </row>
    <row r="648" spans="1:15" x14ac:dyDescent="0.2">
      <c r="A648" s="15" t="s">
        <v>705</v>
      </c>
      <c r="B648" s="16" t="str">
        <f t="shared" si="10"/>
        <v>LOC_Os12g12600.1</v>
      </c>
      <c r="C648" s="17">
        <v>11206948202</v>
      </c>
      <c r="D648" s="18" t="s">
        <v>52</v>
      </c>
      <c r="E648" s="17">
        <v>6948202</v>
      </c>
      <c r="F648" s="17">
        <v>3010</v>
      </c>
      <c r="G648" s="18" t="s">
        <v>21</v>
      </c>
      <c r="H648" s="18" t="s">
        <v>21</v>
      </c>
      <c r="I648" s="17">
        <v>0.999668</v>
      </c>
      <c r="J648" s="18" t="s">
        <v>20</v>
      </c>
      <c r="K648" s="17">
        <v>3.3222599999999997E-4</v>
      </c>
      <c r="L648" s="18" t="s">
        <v>22</v>
      </c>
      <c r="M648" s="18" t="s">
        <v>22</v>
      </c>
      <c r="N648" s="18" t="s">
        <v>22</v>
      </c>
      <c r="O648" s="19" t="s">
        <v>22</v>
      </c>
    </row>
    <row r="649" spans="1:15" x14ac:dyDescent="0.2">
      <c r="A649" s="15" t="s">
        <v>706</v>
      </c>
      <c r="B649" s="16" t="str">
        <f t="shared" si="10"/>
        <v>LOC_Os12g17950.1</v>
      </c>
      <c r="C649" s="17">
        <v>11210320433</v>
      </c>
      <c r="D649" s="18" t="s">
        <v>52</v>
      </c>
      <c r="E649" s="17">
        <v>10320433</v>
      </c>
      <c r="F649" s="17">
        <v>1136</v>
      </c>
      <c r="G649" s="18" t="s">
        <v>23</v>
      </c>
      <c r="H649" s="18" t="s">
        <v>23</v>
      </c>
      <c r="I649" s="17">
        <v>0.996919</v>
      </c>
      <c r="J649" s="18" t="s">
        <v>26</v>
      </c>
      <c r="K649" s="17">
        <v>3.08099E-3</v>
      </c>
      <c r="L649" s="18" t="s">
        <v>22</v>
      </c>
      <c r="M649" s="18" t="s">
        <v>22</v>
      </c>
      <c r="N649" s="18" t="s">
        <v>22</v>
      </c>
      <c r="O649" s="19" t="s">
        <v>22</v>
      </c>
    </row>
    <row r="650" spans="1:15" x14ac:dyDescent="0.2">
      <c r="A650" s="15" t="s">
        <v>706</v>
      </c>
      <c r="B650" s="16" t="str">
        <f t="shared" si="10"/>
        <v>LOC_Os12g17950.1</v>
      </c>
      <c r="C650" s="17">
        <v>11210320434</v>
      </c>
      <c r="D650" s="18" t="s">
        <v>52</v>
      </c>
      <c r="E650" s="17">
        <v>10320434</v>
      </c>
      <c r="F650" s="17">
        <v>1130</v>
      </c>
      <c r="G650" s="18" t="s">
        <v>23</v>
      </c>
      <c r="H650" s="18" t="s">
        <v>23</v>
      </c>
      <c r="I650" s="17">
        <v>0.99911499999999998</v>
      </c>
      <c r="J650" s="18" t="s">
        <v>26</v>
      </c>
      <c r="K650" s="17">
        <v>8.84956E-4</v>
      </c>
      <c r="L650" s="18" t="s">
        <v>22</v>
      </c>
      <c r="M650" s="18" t="s">
        <v>22</v>
      </c>
      <c r="N650" s="18" t="s">
        <v>22</v>
      </c>
      <c r="O650" s="19" t="s">
        <v>22</v>
      </c>
    </row>
    <row r="651" spans="1:15" x14ac:dyDescent="0.2">
      <c r="A651" s="15" t="s">
        <v>706</v>
      </c>
      <c r="B651" s="16" t="str">
        <f t="shared" si="10"/>
        <v>LOC_Os12g17950.1</v>
      </c>
      <c r="C651" s="17">
        <v>11210320435</v>
      </c>
      <c r="D651" s="18" t="s">
        <v>52</v>
      </c>
      <c r="E651" s="17">
        <v>10320435</v>
      </c>
      <c r="F651" s="17">
        <v>1114</v>
      </c>
      <c r="G651" s="18" t="s">
        <v>26</v>
      </c>
      <c r="H651" s="18" t="s">
        <v>26</v>
      </c>
      <c r="I651" s="17">
        <v>0.99910200000000005</v>
      </c>
      <c r="J651" s="18" t="s">
        <v>21</v>
      </c>
      <c r="K651" s="17">
        <v>8.9766599999999998E-4</v>
      </c>
      <c r="L651" s="18" t="s">
        <v>22</v>
      </c>
      <c r="M651" s="18" t="s">
        <v>22</v>
      </c>
      <c r="N651" s="18" t="s">
        <v>22</v>
      </c>
      <c r="O651" s="19" t="s">
        <v>22</v>
      </c>
    </row>
    <row r="652" spans="1:15" x14ac:dyDescent="0.2">
      <c r="A652" s="15" t="s">
        <v>706</v>
      </c>
      <c r="B652" s="16" t="str">
        <f t="shared" si="10"/>
        <v>LOC_Os12g17950.1</v>
      </c>
      <c r="C652" s="17">
        <v>11210320436</v>
      </c>
      <c r="D652" s="18" t="s">
        <v>52</v>
      </c>
      <c r="E652" s="17">
        <v>10320436</v>
      </c>
      <c r="F652" s="17">
        <v>1117</v>
      </c>
      <c r="G652" s="18" t="s">
        <v>21</v>
      </c>
      <c r="H652" s="18" t="s">
        <v>21</v>
      </c>
      <c r="I652" s="17">
        <v>0.99910500000000002</v>
      </c>
      <c r="J652" s="18" t="s">
        <v>20</v>
      </c>
      <c r="K652" s="17">
        <v>8.9525499999999997E-4</v>
      </c>
      <c r="L652" s="18" t="s">
        <v>22</v>
      </c>
      <c r="M652" s="18" t="s">
        <v>22</v>
      </c>
      <c r="N652" s="18" t="s">
        <v>22</v>
      </c>
      <c r="O652" s="19" t="s">
        <v>22</v>
      </c>
    </row>
    <row r="653" spans="1:15" x14ac:dyDescent="0.2">
      <c r="A653" s="15" t="s">
        <v>706</v>
      </c>
      <c r="B653" s="16" t="str">
        <f t="shared" si="10"/>
        <v>LOC_Os12g17950.1</v>
      </c>
      <c r="C653" s="17">
        <v>11210320446</v>
      </c>
      <c r="D653" s="18" t="s">
        <v>52</v>
      </c>
      <c r="E653" s="17">
        <v>10320446</v>
      </c>
      <c r="F653" s="17">
        <v>1084</v>
      </c>
      <c r="G653" s="18" t="s">
        <v>26</v>
      </c>
      <c r="H653" s="18" t="s">
        <v>26</v>
      </c>
      <c r="I653" s="17">
        <v>0.99815500000000001</v>
      </c>
      <c r="J653" s="18" t="s">
        <v>23</v>
      </c>
      <c r="K653" s="17">
        <v>1.8450199999999999E-3</v>
      </c>
      <c r="L653" s="18" t="s">
        <v>22</v>
      </c>
      <c r="M653" s="18" t="s">
        <v>22</v>
      </c>
      <c r="N653" s="18" t="s">
        <v>22</v>
      </c>
      <c r="O653" s="19" t="s">
        <v>22</v>
      </c>
    </row>
    <row r="654" spans="1:15" x14ac:dyDescent="0.2">
      <c r="A654" s="15" t="s">
        <v>707</v>
      </c>
      <c r="B654" s="16" t="str">
        <f t="shared" si="10"/>
        <v>LOC_Os12g21784.1</v>
      </c>
      <c r="C654" s="17">
        <v>11212261625</v>
      </c>
      <c r="D654" s="18" t="s">
        <v>52</v>
      </c>
      <c r="E654" s="17">
        <v>12261625</v>
      </c>
      <c r="F654" s="17">
        <v>2659</v>
      </c>
      <c r="G654" s="18" t="s">
        <v>20</v>
      </c>
      <c r="H654" s="18" t="s">
        <v>20</v>
      </c>
      <c r="I654" s="17">
        <v>0.99905999999999995</v>
      </c>
      <c r="J654" s="18" t="s">
        <v>21</v>
      </c>
      <c r="K654" s="17">
        <v>9.4020300000000002E-4</v>
      </c>
      <c r="L654" s="18" t="s">
        <v>22</v>
      </c>
      <c r="M654" s="18" t="s">
        <v>22</v>
      </c>
      <c r="N654" s="18" t="s">
        <v>22</v>
      </c>
      <c r="O654" s="19" t="s">
        <v>22</v>
      </c>
    </row>
    <row r="655" spans="1:15" x14ac:dyDescent="0.2">
      <c r="A655" s="15" t="s">
        <v>707</v>
      </c>
      <c r="B655" s="16" t="str">
        <f t="shared" si="10"/>
        <v>LOC_Os12g21784.1</v>
      </c>
      <c r="C655" s="17">
        <v>11212261630</v>
      </c>
      <c r="D655" s="18" t="s">
        <v>52</v>
      </c>
      <c r="E655" s="17">
        <v>12261630</v>
      </c>
      <c r="F655" s="17">
        <v>2647</v>
      </c>
      <c r="G655" s="18" t="s">
        <v>26</v>
      </c>
      <c r="H655" s="18" t="s">
        <v>26</v>
      </c>
      <c r="I655" s="17">
        <v>0.90630900000000003</v>
      </c>
      <c r="J655" s="18" t="s">
        <v>20</v>
      </c>
      <c r="K655" s="17">
        <v>9.3502100000000005E-2</v>
      </c>
      <c r="L655" s="18" t="s">
        <v>23</v>
      </c>
      <c r="M655" s="17">
        <v>1.8889300000000001E-4</v>
      </c>
      <c r="N655" s="18" t="s">
        <v>22</v>
      </c>
      <c r="O655" s="19" t="s">
        <v>22</v>
      </c>
    </row>
    <row r="656" spans="1:15" x14ac:dyDescent="0.2">
      <c r="A656" s="15" t="s">
        <v>707</v>
      </c>
      <c r="B656" s="16" t="str">
        <f t="shared" si="10"/>
        <v>LOC_Os12g21784.1</v>
      </c>
      <c r="C656" s="17">
        <v>11212261636</v>
      </c>
      <c r="D656" s="18" t="s">
        <v>52</v>
      </c>
      <c r="E656" s="17">
        <v>12261636</v>
      </c>
      <c r="F656" s="17">
        <v>2661</v>
      </c>
      <c r="G656" s="18" t="s">
        <v>23</v>
      </c>
      <c r="H656" s="18" t="s">
        <v>23</v>
      </c>
      <c r="I656" s="17">
        <v>0.99812100000000004</v>
      </c>
      <c r="J656" s="18" t="s">
        <v>26</v>
      </c>
      <c r="K656" s="17">
        <v>1.31529E-3</v>
      </c>
      <c r="L656" s="18" t="s">
        <v>20</v>
      </c>
      <c r="M656" s="17">
        <v>5.6369799999999996E-4</v>
      </c>
      <c r="N656" s="18" t="s">
        <v>22</v>
      </c>
      <c r="O656" s="19" t="s">
        <v>22</v>
      </c>
    </row>
    <row r="657" spans="1:15" x14ac:dyDescent="0.2">
      <c r="A657" s="15" t="s">
        <v>707</v>
      </c>
      <c r="B657" s="16" t="str">
        <f t="shared" si="10"/>
        <v>LOC_Os12g21784.1</v>
      </c>
      <c r="C657" s="17">
        <v>11212261637</v>
      </c>
      <c r="D657" s="18" t="s">
        <v>52</v>
      </c>
      <c r="E657" s="17">
        <v>12261637</v>
      </c>
      <c r="F657" s="17">
        <v>2660</v>
      </c>
      <c r="G657" s="18" t="s">
        <v>23</v>
      </c>
      <c r="H657" s="18" t="s">
        <v>23</v>
      </c>
      <c r="I657" s="17">
        <v>0.99849600000000005</v>
      </c>
      <c r="J657" s="18" t="s">
        <v>26</v>
      </c>
      <c r="K657" s="17">
        <v>1.50376E-3</v>
      </c>
      <c r="L657" s="18" t="s">
        <v>22</v>
      </c>
      <c r="M657" s="18" t="s">
        <v>22</v>
      </c>
      <c r="N657" s="18" t="s">
        <v>22</v>
      </c>
      <c r="O657" s="19" t="s">
        <v>22</v>
      </c>
    </row>
    <row r="658" spans="1:15" x14ac:dyDescent="0.2">
      <c r="A658" s="15" t="s">
        <v>707</v>
      </c>
      <c r="B658" s="16" t="str">
        <f t="shared" si="10"/>
        <v>LOC_Os12g21784.1</v>
      </c>
      <c r="C658" s="17">
        <v>11212261638</v>
      </c>
      <c r="D658" s="18" t="s">
        <v>52</v>
      </c>
      <c r="E658" s="17">
        <v>12261638</v>
      </c>
      <c r="F658" s="17">
        <v>2658</v>
      </c>
      <c r="G658" s="18" t="s">
        <v>23</v>
      </c>
      <c r="H658" s="18" t="s">
        <v>23</v>
      </c>
      <c r="I658" s="17">
        <v>0.99774300000000005</v>
      </c>
      <c r="J658" s="18" t="s">
        <v>26</v>
      </c>
      <c r="K658" s="17">
        <v>2.25734E-3</v>
      </c>
      <c r="L658" s="18" t="s">
        <v>22</v>
      </c>
      <c r="M658" s="18" t="s">
        <v>22</v>
      </c>
      <c r="N658" s="18" t="s">
        <v>22</v>
      </c>
      <c r="O658" s="19" t="s">
        <v>22</v>
      </c>
    </row>
    <row r="659" spans="1:15" x14ac:dyDescent="0.2">
      <c r="A659" s="15" t="s">
        <v>707</v>
      </c>
      <c r="B659" s="16" t="str">
        <f t="shared" si="10"/>
        <v>LOC_Os12g21784.1</v>
      </c>
      <c r="C659" s="17">
        <v>11212261644</v>
      </c>
      <c r="D659" s="18" t="s">
        <v>52</v>
      </c>
      <c r="E659" s="17">
        <v>12261644</v>
      </c>
      <c r="F659" s="17">
        <v>2623</v>
      </c>
      <c r="G659" s="18" t="s">
        <v>20</v>
      </c>
      <c r="H659" s="18" t="s">
        <v>21</v>
      </c>
      <c r="I659" s="17">
        <v>0.58654200000000001</v>
      </c>
      <c r="J659" s="18" t="s">
        <v>20</v>
      </c>
      <c r="K659" s="17">
        <v>0.41345799999999999</v>
      </c>
      <c r="L659" s="18" t="s">
        <v>22</v>
      </c>
      <c r="M659" s="18" t="s">
        <v>22</v>
      </c>
      <c r="N659" s="18" t="s">
        <v>22</v>
      </c>
      <c r="O659" s="19" t="s">
        <v>22</v>
      </c>
    </row>
    <row r="660" spans="1:15" x14ac:dyDescent="0.2">
      <c r="A660" s="15" t="s">
        <v>708</v>
      </c>
      <c r="B660" s="16" t="str">
        <f t="shared" si="10"/>
        <v>LOC_Os12g21860.1</v>
      </c>
      <c r="C660" s="17">
        <v>11212309996</v>
      </c>
      <c r="D660" s="18" t="s">
        <v>52</v>
      </c>
      <c r="E660" s="17">
        <v>12309996</v>
      </c>
      <c r="F660" s="17">
        <v>2636</v>
      </c>
      <c r="G660" s="18" t="s">
        <v>21</v>
      </c>
      <c r="H660" s="18" t="s">
        <v>21</v>
      </c>
      <c r="I660" s="17">
        <v>0.99962099999999998</v>
      </c>
      <c r="J660" s="18" t="s">
        <v>23</v>
      </c>
      <c r="K660" s="17">
        <v>3.7936300000000002E-4</v>
      </c>
      <c r="L660" s="18" t="s">
        <v>22</v>
      </c>
      <c r="M660" s="18" t="s">
        <v>22</v>
      </c>
      <c r="N660" s="18" t="s">
        <v>22</v>
      </c>
      <c r="O660" s="19" t="s">
        <v>22</v>
      </c>
    </row>
    <row r="661" spans="1:15" x14ac:dyDescent="0.2">
      <c r="A661" s="15" t="s">
        <v>708</v>
      </c>
      <c r="B661" s="16" t="str">
        <f t="shared" si="10"/>
        <v>LOC_Os12g21860.1</v>
      </c>
      <c r="C661" s="17">
        <v>11212310924</v>
      </c>
      <c r="D661" s="18" t="s">
        <v>52</v>
      </c>
      <c r="E661" s="17">
        <v>12310924</v>
      </c>
      <c r="F661" s="17">
        <v>2646</v>
      </c>
      <c r="G661" s="18" t="s">
        <v>21</v>
      </c>
      <c r="H661" s="18" t="s">
        <v>21</v>
      </c>
      <c r="I661" s="17">
        <v>0.89380199999999999</v>
      </c>
      <c r="J661" s="18" t="s">
        <v>20</v>
      </c>
      <c r="K661" s="17">
        <v>0.106198</v>
      </c>
      <c r="L661" s="18" t="s">
        <v>22</v>
      </c>
      <c r="M661" s="18" t="s">
        <v>22</v>
      </c>
      <c r="N661" s="18" t="s">
        <v>22</v>
      </c>
      <c r="O661" s="19" t="s">
        <v>22</v>
      </c>
    </row>
    <row r="662" spans="1:15" x14ac:dyDescent="0.2">
      <c r="A662" s="15" t="s">
        <v>708</v>
      </c>
      <c r="B662" s="16" t="str">
        <f t="shared" si="10"/>
        <v>LOC_Os12g21860.1</v>
      </c>
      <c r="C662" s="17">
        <v>11212310927</v>
      </c>
      <c r="D662" s="18" t="s">
        <v>52</v>
      </c>
      <c r="E662" s="17">
        <v>12310927</v>
      </c>
      <c r="F662" s="17">
        <v>2650</v>
      </c>
      <c r="G662" s="18" t="s">
        <v>26</v>
      </c>
      <c r="H662" s="18" t="s">
        <v>26</v>
      </c>
      <c r="I662" s="17">
        <v>0.99924500000000005</v>
      </c>
      <c r="J662" s="18" t="s">
        <v>20</v>
      </c>
      <c r="K662" s="17">
        <v>7.5471700000000002E-4</v>
      </c>
      <c r="L662" s="18" t="s">
        <v>22</v>
      </c>
      <c r="M662" s="18" t="s">
        <v>22</v>
      </c>
      <c r="N662" s="18" t="s">
        <v>22</v>
      </c>
      <c r="O662" s="19" t="s">
        <v>22</v>
      </c>
    </row>
    <row r="663" spans="1:15" x14ac:dyDescent="0.2">
      <c r="A663" s="15" t="s">
        <v>709</v>
      </c>
      <c r="B663" s="16" t="str">
        <f t="shared" si="10"/>
        <v>LOC_Os12g35480.1</v>
      </c>
      <c r="C663" s="17">
        <v>11221576342</v>
      </c>
      <c r="D663" s="18" t="s">
        <v>52</v>
      </c>
      <c r="E663" s="17">
        <v>21576342</v>
      </c>
      <c r="F663" s="17">
        <v>2185</v>
      </c>
      <c r="G663" s="18" t="s">
        <v>21</v>
      </c>
      <c r="H663" s="18" t="s">
        <v>21</v>
      </c>
      <c r="I663" s="17">
        <v>0.99977099999999997</v>
      </c>
      <c r="J663" s="18" t="s">
        <v>26</v>
      </c>
      <c r="K663" s="17">
        <v>2.2883300000000001E-4</v>
      </c>
      <c r="L663" s="18" t="s">
        <v>22</v>
      </c>
      <c r="M663" s="18" t="s">
        <v>22</v>
      </c>
      <c r="N663" s="18" t="s">
        <v>22</v>
      </c>
      <c r="O663" s="19" t="s">
        <v>22</v>
      </c>
    </row>
    <row r="664" spans="1:15" x14ac:dyDescent="0.2">
      <c r="A664" s="15" t="s">
        <v>709</v>
      </c>
      <c r="B664" s="16" t="str">
        <f t="shared" si="10"/>
        <v>LOC_Os12g35480.1</v>
      </c>
      <c r="C664" s="17">
        <v>11221576350</v>
      </c>
      <c r="D664" s="18" t="s">
        <v>52</v>
      </c>
      <c r="E664" s="17">
        <v>21576350</v>
      </c>
      <c r="F664" s="17">
        <v>2185</v>
      </c>
      <c r="G664" s="18" t="s">
        <v>21</v>
      </c>
      <c r="H664" s="18" t="s">
        <v>21</v>
      </c>
      <c r="I664" s="17">
        <v>0.99954200000000004</v>
      </c>
      <c r="J664" s="18" t="s">
        <v>20</v>
      </c>
      <c r="K664" s="17">
        <v>4.5766600000000002E-4</v>
      </c>
      <c r="L664" s="18" t="s">
        <v>22</v>
      </c>
      <c r="M664" s="18" t="s">
        <v>22</v>
      </c>
      <c r="N664" s="18" t="s">
        <v>22</v>
      </c>
      <c r="O664" s="19" t="s">
        <v>22</v>
      </c>
    </row>
    <row r="665" spans="1:15" x14ac:dyDescent="0.2">
      <c r="A665" s="15" t="s">
        <v>709</v>
      </c>
      <c r="B665" s="16" t="str">
        <f t="shared" si="10"/>
        <v>LOC_Os12g35480.1</v>
      </c>
      <c r="C665" s="17">
        <v>11221576353</v>
      </c>
      <c r="D665" s="18" t="s">
        <v>52</v>
      </c>
      <c r="E665" s="17">
        <v>21576353</v>
      </c>
      <c r="F665" s="17">
        <v>2186</v>
      </c>
      <c r="G665" s="18" t="s">
        <v>26</v>
      </c>
      <c r="H665" s="18" t="s">
        <v>26</v>
      </c>
      <c r="I665" s="17">
        <v>0.99862799999999996</v>
      </c>
      <c r="J665" s="18" t="s">
        <v>23</v>
      </c>
      <c r="K665" s="17">
        <v>1.3723699999999999E-3</v>
      </c>
      <c r="L665" s="18" t="s">
        <v>22</v>
      </c>
      <c r="M665" s="18" t="s">
        <v>22</v>
      </c>
      <c r="N665" s="18" t="s">
        <v>22</v>
      </c>
      <c r="O665" s="19" t="s">
        <v>22</v>
      </c>
    </row>
    <row r="666" spans="1:15" x14ac:dyDescent="0.2">
      <c r="A666" s="15" t="s">
        <v>710</v>
      </c>
      <c r="B666" s="16" t="str">
        <f t="shared" si="10"/>
        <v>LOC_Os12g38051.1</v>
      </c>
      <c r="C666" s="17">
        <v>11223383074</v>
      </c>
      <c r="D666" s="18" t="s">
        <v>52</v>
      </c>
      <c r="E666" s="17">
        <v>23383074</v>
      </c>
      <c r="F666" s="17">
        <v>3011</v>
      </c>
      <c r="G666" s="18" t="s">
        <v>26</v>
      </c>
      <c r="H666" s="18" t="s">
        <v>26</v>
      </c>
      <c r="I666" s="17">
        <v>0.999004</v>
      </c>
      <c r="J666" s="18" t="s">
        <v>23</v>
      </c>
      <c r="K666" s="17">
        <v>9.9634700000000007E-4</v>
      </c>
      <c r="L666" s="18" t="s">
        <v>22</v>
      </c>
      <c r="M666" s="18" t="s">
        <v>22</v>
      </c>
      <c r="N666" s="18" t="s">
        <v>22</v>
      </c>
      <c r="O666" s="19" t="s">
        <v>22</v>
      </c>
    </row>
    <row r="667" spans="1:15" x14ac:dyDescent="0.2">
      <c r="A667" s="15" t="s">
        <v>710</v>
      </c>
      <c r="B667" s="16" t="str">
        <f t="shared" si="10"/>
        <v>LOC_Os12g38051.1</v>
      </c>
      <c r="C667" s="17">
        <v>11223383077</v>
      </c>
      <c r="D667" s="18" t="s">
        <v>52</v>
      </c>
      <c r="E667" s="17">
        <v>23383077</v>
      </c>
      <c r="F667" s="17">
        <v>3008</v>
      </c>
      <c r="G667" s="18" t="s">
        <v>23</v>
      </c>
      <c r="H667" s="18" t="s">
        <v>23</v>
      </c>
      <c r="I667" s="17">
        <v>0.999668</v>
      </c>
      <c r="J667" s="18" t="s">
        <v>26</v>
      </c>
      <c r="K667" s="17">
        <v>3.3244699999999998E-4</v>
      </c>
      <c r="L667" s="18" t="s">
        <v>22</v>
      </c>
      <c r="M667" s="18" t="s">
        <v>22</v>
      </c>
      <c r="N667" s="18" t="s">
        <v>22</v>
      </c>
      <c r="O667" s="19" t="s">
        <v>22</v>
      </c>
    </row>
    <row r="668" spans="1:15" x14ac:dyDescent="0.2">
      <c r="A668" s="15" t="s">
        <v>710</v>
      </c>
      <c r="B668" s="16" t="str">
        <f t="shared" si="10"/>
        <v>LOC_Os12g38051.1</v>
      </c>
      <c r="C668" s="17">
        <v>11223383080</v>
      </c>
      <c r="D668" s="18" t="s">
        <v>52</v>
      </c>
      <c r="E668" s="17">
        <v>23383080</v>
      </c>
      <c r="F668" s="17">
        <v>3013</v>
      </c>
      <c r="G668" s="18" t="s">
        <v>23</v>
      </c>
      <c r="H668" s="18" t="s">
        <v>23</v>
      </c>
      <c r="I668" s="17">
        <v>0.999668</v>
      </c>
      <c r="J668" s="18" t="s">
        <v>26</v>
      </c>
      <c r="K668" s="17">
        <v>3.3189500000000002E-4</v>
      </c>
      <c r="L668" s="18" t="s">
        <v>22</v>
      </c>
      <c r="M668" s="18" t="s">
        <v>22</v>
      </c>
      <c r="N668" s="18" t="s">
        <v>22</v>
      </c>
      <c r="O668" s="19" t="s">
        <v>22</v>
      </c>
    </row>
    <row r="669" spans="1:15" x14ac:dyDescent="0.2">
      <c r="A669" s="15" t="s">
        <v>710</v>
      </c>
      <c r="B669" s="16" t="str">
        <f t="shared" si="10"/>
        <v>LOC_Os12g38051.1</v>
      </c>
      <c r="C669" s="17">
        <v>11223383081</v>
      </c>
      <c r="D669" s="18" t="s">
        <v>52</v>
      </c>
      <c r="E669" s="17">
        <v>23383081</v>
      </c>
      <c r="F669" s="17">
        <v>3010</v>
      </c>
      <c r="G669" s="18" t="s">
        <v>23</v>
      </c>
      <c r="H669" s="18" t="s">
        <v>23</v>
      </c>
      <c r="I669" s="17">
        <v>0.999668</v>
      </c>
      <c r="J669" s="18" t="s">
        <v>20</v>
      </c>
      <c r="K669" s="17">
        <v>3.3222599999999997E-4</v>
      </c>
      <c r="L669" s="18" t="s">
        <v>22</v>
      </c>
      <c r="M669" s="18" t="s">
        <v>22</v>
      </c>
      <c r="N669" s="18" t="s">
        <v>22</v>
      </c>
      <c r="O669" s="19" t="s">
        <v>22</v>
      </c>
    </row>
    <row r="670" spans="1:15" x14ac:dyDescent="0.2">
      <c r="A670" s="15" t="s">
        <v>710</v>
      </c>
      <c r="B670" s="16" t="str">
        <f t="shared" si="10"/>
        <v>LOC_Os12g38051.1</v>
      </c>
      <c r="C670" s="17">
        <v>11223383086</v>
      </c>
      <c r="D670" s="18" t="s">
        <v>52</v>
      </c>
      <c r="E670" s="17">
        <v>23383086</v>
      </c>
      <c r="F670" s="17">
        <v>3010</v>
      </c>
      <c r="G670" s="18" t="s">
        <v>26</v>
      </c>
      <c r="H670" s="18" t="s">
        <v>26</v>
      </c>
      <c r="I670" s="17">
        <v>0.99667799999999995</v>
      </c>
      <c r="J670" s="18" t="s">
        <v>21</v>
      </c>
      <c r="K670" s="17">
        <v>3.3222600000000001E-3</v>
      </c>
      <c r="L670" s="18" t="s">
        <v>22</v>
      </c>
      <c r="M670" s="18" t="s">
        <v>22</v>
      </c>
      <c r="N670" s="18" t="s">
        <v>22</v>
      </c>
      <c r="O670" s="19" t="s">
        <v>22</v>
      </c>
    </row>
    <row r="671" spans="1:15" x14ac:dyDescent="0.2">
      <c r="A671" s="15" t="s">
        <v>711</v>
      </c>
      <c r="B671" s="16" t="str">
        <f t="shared" si="10"/>
        <v>LOC_Os12g40560.1</v>
      </c>
      <c r="C671" s="17">
        <v>11225098276</v>
      </c>
      <c r="D671" s="18" t="s">
        <v>52</v>
      </c>
      <c r="E671" s="17">
        <v>25098276</v>
      </c>
      <c r="F671" s="17">
        <v>3016</v>
      </c>
      <c r="G671" s="18" t="s">
        <v>21</v>
      </c>
      <c r="H671" s="18" t="s">
        <v>21</v>
      </c>
      <c r="I671" s="17">
        <v>0.999668</v>
      </c>
      <c r="J671" s="18" t="s">
        <v>20</v>
      </c>
      <c r="K671" s="17">
        <v>3.3156499999999997E-4</v>
      </c>
      <c r="L671" s="18" t="s">
        <v>22</v>
      </c>
      <c r="M671" s="18" t="s">
        <v>22</v>
      </c>
      <c r="N671" s="18" t="s">
        <v>22</v>
      </c>
      <c r="O671" s="19" t="s">
        <v>22</v>
      </c>
    </row>
    <row r="672" spans="1:15" x14ac:dyDescent="0.2">
      <c r="A672" s="15" t="s">
        <v>711</v>
      </c>
      <c r="B672" s="16" t="str">
        <f t="shared" si="10"/>
        <v>LOC_Os12g40560.1</v>
      </c>
      <c r="C672" s="17">
        <v>11225098288</v>
      </c>
      <c r="D672" s="18" t="s">
        <v>52</v>
      </c>
      <c r="E672" s="17">
        <v>25098288</v>
      </c>
      <c r="F672" s="17">
        <v>3018</v>
      </c>
      <c r="G672" s="18" t="s">
        <v>21</v>
      </c>
      <c r="H672" s="18" t="s">
        <v>21</v>
      </c>
      <c r="I672" s="17">
        <v>0.99966900000000003</v>
      </c>
      <c r="J672" s="18" t="s">
        <v>20</v>
      </c>
      <c r="K672" s="17">
        <v>3.3134499999999998E-4</v>
      </c>
      <c r="L672" s="18" t="s">
        <v>22</v>
      </c>
      <c r="M672" s="18" t="s">
        <v>22</v>
      </c>
      <c r="N672" s="18" t="s">
        <v>22</v>
      </c>
      <c r="O672" s="19" t="s">
        <v>22</v>
      </c>
    </row>
    <row r="673" spans="1:15" x14ac:dyDescent="0.2">
      <c r="A673" s="15" t="s">
        <v>712</v>
      </c>
      <c r="B673" s="16" t="str">
        <f t="shared" si="10"/>
        <v>LOC_Os12g40560.2</v>
      </c>
      <c r="C673" s="17">
        <v>11225098276</v>
      </c>
      <c r="D673" s="18" t="s">
        <v>52</v>
      </c>
      <c r="E673" s="17">
        <v>25098276</v>
      </c>
      <c r="F673" s="17">
        <v>3016</v>
      </c>
      <c r="G673" s="18" t="s">
        <v>21</v>
      </c>
      <c r="H673" s="18" t="s">
        <v>21</v>
      </c>
      <c r="I673" s="17">
        <v>0.999668</v>
      </c>
      <c r="J673" s="18" t="s">
        <v>20</v>
      </c>
      <c r="K673" s="17">
        <v>3.3156499999999997E-4</v>
      </c>
      <c r="L673" s="18" t="s">
        <v>22</v>
      </c>
      <c r="M673" s="18" t="s">
        <v>22</v>
      </c>
      <c r="N673" s="18" t="s">
        <v>22</v>
      </c>
      <c r="O673" s="19" t="s">
        <v>22</v>
      </c>
    </row>
    <row r="674" spans="1:15" x14ac:dyDescent="0.2">
      <c r="A674" s="15" t="s">
        <v>712</v>
      </c>
      <c r="B674" s="16" t="str">
        <f t="shared" si="10"/>
        <v>LOC_Os12g40560.2</v>
      </c>
      <c r="C674" s="17">
        <v>11225098288</v>
      </c>
      <c r="D674" s="18" t="s">
        <v>52</v>
      </c>
      <c r="E674" s="17">
        <v>25098288</v>
      </c>
      <c r="F674" s="17">
        <v>3018</v>
      </c>
      <c r="G674" s="18" t="s">
        <v>21</v>
      </c>
      <c r="H674" s="18" t="s">
        <v>21</v>
      </c>
      <c r="I674" s="17">
        <v>0.99966900000000003</v>
      </c>
      <c r="J674" s="18" t="s">
        <v>20</v>
      </c>
      <c r="K674" s="17">
        <v>3.3134499999999998E-4</v>
      </c>
      <c r="L674" s="18" t="s">
        <v>22</v>
      </c>
      <c r="M674" s="18" t="s">
        <v>22</v>
      </c>
      <c r="N674" s="18" t="s">
        <v>22</v>
      </c>
      <c r="O674" s="19" t="s">
        <v>22</v>
      </c>
    </row>
    <row r="675" spans="1:15" x14ac:dyDescent="0.2">
      <c r="A675" s="15" t="s">
        <v>713</v>
      </c>
      <c r="B675" s="16" t="str">
        <f t="shared" si="10"/>
        <v>LOC_Os12g42044.1</v>
      </c>
      <c r="C675" s="17">
        <v>11226084398</v>
      </c>
      <c r="D675" s="18" t="s">
        <v>52</v>
      </c>
      <c r="E675" s="17">
        <v>26084398</v>
      </c>
      <c r="F675" s="17">
        <v>2985</v>
      </c>
      <c r="G675" s="18" t="s">
        <v>23</v>
      </c>
      <c r="H675" s="18" t="s">
        <v>23</v>
      </c>
      <c r="I675" s="17">
        <v>0.90435500000000002</v>
      </c>
      <c r="J675" s="18" t="s">
        <v>26</v>
      </c>
      <c r="K675" s="17">
        <v>9.5644900000000005E-2</v>
      </c>
      <c r="L675" s="18" t="s">
        <v>22</v>
      </c>
      <c r="M675" s="18" t="s">
        <v>22</v>
      </c>
      <c r="N675" s="18" t="s">
        <v>22</v>
      </c>
      <c r="O675" s="19" t="s">
        <v>22</v>
      </c>
    </row>
    <row r="676" spans="1:15" x14ac:dyDescent="0.2">
      <c r="A676" s="15" t="s">
        <v>713</v>
      </c>
      <c r="B676" s="16" t="str">
        <f t="shared" si="10"/>
        <v>LOC_Os12g42044.1</v>
      </c>
      <c r="C676" s="17">
        <v>11226084403</v>
      </c>
      <c r="D676" s="18" t="s">
        <v>52</v>
      </c>
      <c r="E676" s="17">
        <v>26084403</v>
      </c>
      <c r="F676" s="17">
        <v>2995</v>
      </c>
      <c r="G676" s="18" t="s">
        <v>23</v>
      </c>
      <c r="H676" s="18" t="s">
        <v>23</v>
      </c>
      <c r="I676" s="17">
        <v>0.99883100000000002</v>
      </c>
      <c r="J676" s="18" t="s">
        <v>26</v>
      </c>
      <c r="K676" s="17">
        <v>1.16861E-3</v>
      </c>
      <c r="L676" s="18" t="s">
        <v>22</v>
      </c>
      <c r="M676" s="18" t="s">
        <v>22</v>
      </c>
      <c r="N676" s="18" t="s">
        <v>22</v>
      </c>
      <c r="O676" s="19" t="s">
        <v>22</v>
      </c>
    </row>
    <row r="677" spans="1:15" x14ac:dyDescent="0.2">
      <c r="A677" s="15" t="s">
        <v>714</v>
      </c>
      <c r="B677" s="16" t="str">
        <f t="shared" si="10"/>
        <v>LOC_Os12g42044.4</v>
      </c>
      <c r="C677" s="17">
        <v>11226084398</v>
      </c>
      <c r="D677" s="18" t="s">
        <v>52</v>
      </c>
      <c r="E677" s="17">
        <v>26084398</v>
      </c>
      <c r="F677" s="17">
        <v>2985</v>
      </c>
      <c r="G677" s="18" t="s">
        <v>23</v>
      </c>
      <c r="H677" s="18" t="s">
        <v>23</v>
      </c>
      <c r="I677" s="17">
        <v>0.90435500000000002</v>
      </c>
      <c r="J677" s="18" t="s">
        <v>26</v>
      </c>
      <c r="K677" s="17">
        <v>9.5644900000000005E-2</v>
      </c>
      <c r="L677" s="18" t="s">
        <v>22</v>
      </c>
      <c r="M677" s="18" t="s">
        <v>22</v>
      </c>
      <c r="N677" s="18" t="s">
        <v>22</v>
      </c>
      <c r="O677" s="19" t="s">
        <v>22</v>
      </c>
    </row>
    <row r="678" spans="1:15" x14ac:dyDescent="0.2">
      <c r="A678" s="15" t="s">
        <v>714</v>
      </c>
      <c r="B678" s="16" t="str">
        <f t="shared" si="10"/>
        <v>LOC_Os12g42044.4</v>
      </c>
      <c r="C678" s="17">
        <v>11226084403</v>
      </c>
      <c r="D678" s="18" t="s">
        <v>52</v>
      </c>
      <c r="E678" s="17">
        <v>26084403</v>
      </c>
      <c r="F678" s="17">
        <v>2995</v>
      </c>
      <c r="G678" s="18" t="s">
        <v>23</v>
      </c>
      <c r="H678" s="18" t="s">
        <v>23</v>
      </c>
      <c r="I678" s="17">
        <v>0.99883100000000002</v>
      </c>
      <c r="J678" s="18" t="s">
        <v>26</v>
      </c>
      <c r="K678" s="17">
        <v>1.16861E-3</v>
      </c>
      <c r="L678" s="18" t="s">
        <v>22</v>
      </c>
      <c r="M678" s="18" t="s">
        <v>22</v>
      </c>
      <c r="N678" s="18" t="s">
        <v>22</v>
      </c>
      <c r="O678" s="19" t="s">
        <v>22</v>
      </c>
    </row>
    <row r="679" spans="1:15" x14ac:dyDescent="0.2">
      <c r="A679" s="15" t="s">
        <v>715</v>
      </c>
      <c r="B679" s="16" t="str">
        <f t="shared" si="10"/>
        <v>LOC_Os12g42044.5</v>
      </c>
      <c r="C679" s="17">
        <v>11226084398</v>
      </c>
      <c r="D679" s="18" t="s">
        <v>52</v>
      </c>
      <c r="E679" s="17">
        <v>26084398</v>
      </c>
      <c r="F679" s="17">
        <v>2985</v>
      </c>
      <c r="G679" s="18" t="s">
        <v>23</v>
      </c>
      <c r="H679" s="18" t="s">
        <v>23</v>
      </c>
      <c r="I679" s="17">
        <v>0.90435500000000002</v>
      </c>
      <c r="J679" s="18" t="s">
        <v>26</v>
      </c>
      <c r="K679" s="17">
        <v>9.5644900000000005E-2</v>
      </c>
      <c r="L679" s="18" t="s">
        <v>22</v>
      </c>
      <c r="M679" s="18" t="s">
        <v>22</v>
      </c>
      <c r="N679" s="18" t="s">
        <v>22</v>
      </c>
      <c r="O679" s="19" t="s">
        <v>22</v>
      </c>
    </row>
    <row r="680" spans="1:15" x14ac:dyDescent="0.2">
      <c r="A680" s="15" t="s">
        <v>715</v>
      </c>
      <c r="B680" s="16" t="str">
        <f t="shared" si="10"/>
        <v>LOC_Os12g42044.5</v>
      </c>
      <c r="C680" s="17">
        <v>11226084403</v>
      </c>
      <c r="D680" s="18" t="s">
        <v>52</v>
      </c>
      <c r="E680" s="17">
        <v>26084403</v>
      </c>
      <c r="F680" s="17">
        <v>2995</v>
      </c>
      <c r="G680" s="18" t="s">
        <v>23</v>
      </c>
      <c r="H680" s="18" t="s">
        <v>23</v>
      </c>
      <c r="I680" s="17">
        <v>0.99883100000000002</v>
      </c>
      <c r="J680" s="18" t="s">
        <v>26</v>
      </c>
      <c r="K680" s="17">
        <v>1.16861E-3</v>
      </c>
      <c r="L680" s="18" t="s">
        <v>22</v>
      </c>
      <c r="M680" s="18" t="s">
        <v>22</v>
      </c>
      <c r="N680" s="18" t="s">
        <v>22</v>
      </c>
      <c r="O680" s="19" t="s">
        <v>22</v>
      </c>
    </row>
    <row r="681" spans="1:15" x14ac:dyDescent="0.2">
      <c r="A681" s="15" t="s">
        <v>716</v>
      </c>
      <c r="B681" s="16" t="str">
        <f t="shared" si="10"/>
        <v>LOC_Os12g44350.1</v>
      </c>
      <c r="C681" s="17">
        <v>11227493134</v>
      </c>
      <c r="D681" s="18" t="s">
        <v>52</v>
      </c>
      <c r="E681" s="17">
        <v>27493134</v>
      </c>
      <c r="F681" s="17">
        <v>1062</v>
      </c>
      <c r="G681" s="18" t="s">
        <v>21</v>
      </c>
      <c r="H681" s="18" t="s">
        <v>21</v>
      </c>
      <c r="I681" s="17">
        <v>0.95950999999999997</v>
      </c>
      <c r="J681" s="18" t="s">
        <v>26</v>
      </c>
      <c r="K681" s="17">
        <v>4.0489600000000001E-2</v>
      </c>
      <c r="L681" s="18" t="s">
        <v>22</v>
      </c>
      <c r="M681" s="18" t="s">
        <v>22</v>
      </c>
      <c r="N681" s="18" t="s">
        <v>22</v>
      </c>
      <c r="O681" s="19" t="s">
        <v>22</v>
      </c>
    </row>
    <row r="682" spans="1:15" x14ac:dyDescent="0.2">
      <c r="A682" s="15" t="s">
        <v>716</v>
      </c>
      <c r="B682" s="16" t="str">
        <f t="shared" si="10"/>
        <v>LOC_Os12g44350.1</v>
      </c>
      <c r="C682" s="17">
        <v>11227493135</v>
      </c>
      <c r="D682" s="18" t="s">
        <v>52</v>
      </c>
      <c r="E682" s="17">
        <v>27493135</v>
      </c>
      <c r="F682" s="17">
        <v>1023</v>
      </c>
      <c r="G682" s="18" t="s">
        <v>21</v>
      </c>
      <c r="H682" s="18" t="s">
        <v>21</v>
      </c>
      <c r="I682" s="17">
        <v>0.99804499999999996</v>
      </c>
      <c r="J682" s="18" t="s">
        <v>20</v>
      </c>
      <c r="K682" s="17">
        <v>1.95503E-3</v>
      </c>
      <c r="L682" s="18" t="s">
        <v>22</v>
      </c>
      <c r="M682" s="18" t="s">
        <v>22</v>
      </c>
      <c r="N682" s="18" t="s">
        <v>22</v>
      </c>
      <c r="O682" s="19" t="s">
        <v>22</v>
      </c>
    </row>
    <row r="683" spans="1:15" x14ac:dyDescent="0.2">
      <c r="A683" s="15" t="s">
        <v>716</v>
      </c>
      <c r="B683" s="16" t="str">
        <f t="shared" si="10"/>
        <v>LOC_Os12g44350.1</v>
      </c>
      <c r="C683" s="17">
        <v>11227493139</v>
      </c>
      <c r="D683" s="18" t="s">
        <v>52</v>
      </c>
      <c r="E683" s="17">
        <v>27493139</v>
      </c>
      <c r="F683" s="17">
        <v>1021</v>
      </c>
      <c r="G683" s="18" t="s">
        <v>21</v>
      </c>
      <c r="H683" s="18" t="s">
        <v>21</v>
      </c>
      <c r="I683" s="17">
        <v>0.99902100000000005</v>
      </c>
      <c r="J683" s="18" t="s">
        <v>26</v>
      </c>
      <c r="K683" s="17">
        <v>9.7943199999999992E-4</v>
      </c>
      <c r="L683" s="18" t="s">
        <v>22</v>
      </c>
      <c r="M683" s="18" t="s">
        <v>22</v>
      </c>
      <c r="N683" s="18" t="s">
        <v>22</v>
      </c>
      <c r="O683" s="19" t="s">
        <v>22</v>
      </c>
    </row>
    <row r="684" spans="1:15" x14ac:dyDescent="0.2">
      <c r="A684" s="15" t="s">
        <v>716</v>
      </c>
      <c r="B684" s="16" t="str">
        <f t="shared" si="10"/>
        <v>LOC_Os12g44350.1</v>
      </c>
      <c r="C684" s="17">
        <v>11227493145</v>
      </c>
      <c r="D684" s="18" t="s">
        <v>52</v>
      </c>
      <c r="E684" s="17">
        <v>27493145</v>
      </c>
      <c r="F684" s="17">
        <v>1020</v>
      </c>
      <c r="G684" s="18" t="s">
        <v>23</v>
      </c>
      <c r="H684" s="18" t="s">
        <v>23</v>
      </c>
      <c r="I684" s="17">
        <v>0.99902000000000002</v>
      </c>
      <c r="J684" s="18" t="s">
        <v>26</v>
      </c>
      <c r="K684" s="17">
        <v>9.8039200000000007E-4</v>
      </c>
      <c r="L684" s="18" t="s">
        <v>22</v>
      </c>
      <c r="M684" s="18" t="s">
        <v>22</v>
      </c>
      <c r="N684" s="18" t="s">
        <v>22</v>
      </c>
      <c r="O684" s="19" t="s">
        <v>22</v>
      </c>
    </row>
    <row r="685" spans="1:15" x14ac:dyDescent="0.2">
      <c r="A685" s="15" t="s">
        <v>717</v>
      </c>
      <c r="B685" s="16" t="str">
        <f t="shared" si="10"/>
        <v>LOC_Os02g24940.1</v>
      </c>
      <c r="C685" s="17">
        <v>10214462149</v>
      </c>
      <c r="D685" s="18" t="s">
        <v>41</v>
      </c>
      <c r="E685" s="17">
        <v>14462149</v>
      </c>
      <c r="F685" s="17">
        <v>2342</v>
      </c>
      <c r="G685" s="18" t="s">
        <v>21</v>
      </c>
      <c r="H685" s="18" t="s">
        <v>21</v>
      </c>
      <c r="I685" s="17">
        <v>0.95196400000000003</v>
      </c>
      <c r="J685" s="18" t="s">
        <v>20</v>
      </c>
      <c r="K685" s="17">
        <v>4.8035899999999999E-2</v>
      </c>
      <c r="L685" s="18" t="s">
        <v>22</v>
      </c>
      <c r="M685" s="18" t="s">
        <v>22</v>
      </c>
      <c r="N685" s="18" t="s">
        <v>22</v>
      </c>
      <c r="O685" s="19" t="s">
        <v>22</v>
      </c>
    </row>
    <row r="686" spans="1:15" x14ac:dyDescent="0.2">
      <c r="A686" s="15" t="s">
        <v>718</v>
      </c>
      <c r="B686" s="16" t="str">
        <f t="shared" si="10"/>
        <v>LOC_Os02g28720.1</v>
      </c>
      <c r="C686" s="17">
        <v>10216981524</v>
      </c>
      <c r="D686" s="18" t="s">
        <v>41</v>
      </c>
      <c r="E686" s="17">
        <v>16981524</v>
      </c>
      <c r="F686" s="17">
        <v>3022</v>
      </c>
      <c r="G686" s="18" t="s">
        <v>20</v>
      </c>
      <c r="H686" s="18" t="s">
        <v>20</v>
      </c>
      <c r="I686" s="17">
        <v>0.99867600000000001</v>
      </c>
      <c r="J686" s="18" t="s">
        <v>26</v>
      </c>
      <c r="K686" s="17">
        <v>1.3236299999999999E-3</v>
      </c>
      <c r="L686" s="18" t="s">
        <v>22</v>
      </c>
      <c r="M686" s="18" t="s">
        <v>22</v>
      </c>
      <c r="N686" s="18" t="s">
        <v>22</v>
      </c>
      <c r="O686" s="19" t="s">
        <v>22</v>
      </c>
    </row>
    <row r="687" spans="1:15" x14ac:dyDescent="0.2">
      <c r="A687" s="15" t="s">
        <v>719</v>
      </c>
      <c r="B687" s="16" t="str">
        <f t="shared" si="10"/>
        <v>LOC_Os02g37360.1</v>
      </c>
      <c r="C687" s="17">
        <v>10222572247</v>
      </c>
      <c r="D687" s="18" t="s">
        <v>41</v>
      </c>
      <c r="E687" s="17">
        <v>22572247</v>
      </c>
      <c r="F687" s="17">
        <v>2515</v>
      </c>
      <c r="G687" s="18" t="s">
        <v>20</v>
      </c>
      <c r="H687" s="18" t="s">
        <v>20</v>
      </c>
      <c r="I687" s="17">
        <v>0.94095399999999996</v>
      </c>
      <c r="J687" s="18" t="s">
        <v>21</v>
      </c>
      <c r="K687" s="17">
        <v>5.90457E-2</v>
      </c>
      <c r="L687" s="18" t="s">
        <v>22</v>
      </c>
      <c r="M687" s="18" t="s">
        <v>22</v>
      </c>
      <c r="N687" s="18" t="s">
        <v>22</v>
      </c>
      <c r="O687" s="19" t="s">
        <v>22</v>
      </c>
    </row>
    <row r="688" spans="1:15" x14ac:dyDescent="0.2">
      <c r="A688" s="15" t="s">
        <v>719</v>
      </c>
      <c r="B688" s="16" t="str">
        <f t="shared" si="10"/>
        <v>LOC_Os02g37360.1</v>
      </c>
      <c r="C688" s="17">
        <v>10222572252</v>
      </c>
      <c r="D688" s="18" t="s">
        <v>41</v>
      </c>
      <c r="E688" s="17">
        <v>22572252</v>
      </c>
      <c r="F688" s="17">
        <v>2375</v>
      </c>
      <c r="G688" s="18" t="s">
        <v>23</v>
      </c>
      <c r="H688" s="18" t="s">
        <v>23</v>
      </c>
      <c r="I688" s="17">
        <v>0.99915799999999999</v>
      </c>
      <c r="J688" s="18" t="s">
        <v>26</v>
      </c>
      <c r="K688" s="17">
        <v>8.42105E-4</v>
      </c>
      <c r="L688" s="18" t="s">
        <v>22</v>
      </c>
      <c r="M688" s="18" t="s">
        <v>22</v>
      </c>
      <c r="N688" s="18" t="s">
        <v>22</v>
      </c>
      <c r="O688" s="19" t="s">
        <v>22</v>
      </c>
    </row>
    <row r="689" spans="1:15" x14ac:dyDescent="0.2">
      <c r="A689" s="15" t="s">
        <v>719</v>
      </c>
      <c r="B689" s="16" t="str">
        <f t="shared" si="10"/>
        <v>LOC_Os02g37360.1</v>
      </c>
      <c r="C689" s="17">
        <v>10222572255</v>
      </c>
      <c r="D689" s="18" t="s">
        <v>41</v>
      </c>
      <c r="E689" s="17">
        <v>22572255</v>
      </c>
      <c r="F689" s="17">
        <v>2152</v>
      </c>
      <c r="G689" s="18" t="s">
        <v>21</v>
      </c>
      <c r="H689" s="18" t="s">
        <v>21</v>
      </c>
      <c r="I689" s="17">
        <v>0.99442399999999997</v>
      </c>
      <c r="J689" s="18" t="s">
        <v>26</v>
      </c>
      <c r="K689" s="17">
        <v>5.5762099999999998E-3</v>
      </c>
      <c r="L689" s="18" t="s">
        <v>22</v>
      </c>
      <c r="M689" s="18" t="s">
        <v>22</v>
      </c>
      <c r="N689" s="18" t="s">
        <v>22</v>
      </c>
      <c r="O689" s="19" t="s">
        <v>22</v>
      </c>
    </row>
    <row r="690" spans="1:15" x14ac:dyDescent="0.2">
      <c r="A690" s="15" t="s">
        <v>719</v>
      </c>
      <c r="B690" s="16" t="str">
        <f t="shared" si="10"/>
        <v>LOC_Os02g37360.1</v>
      </c>
      <c r="C690" s="17">
        <v>10222572257</v>
      </c>
      <c r="D690" s="18" t="s">
        <v>41</v>
      </c>
      <c r="E690" s="17">
        <v>22572257</v>
      </c>
      <c r="F690" s="17">
        <v>2068</v>
      </c>
      <c r="G690" s="18" t="s">
        <v>26</v>
      </c>
      <c r="H690" s="18" t="s">
        <v>26</v>
      </c>
      <c r="I690" s="17">
        <v>0.99951599999999996</v>
      </c>
      <c r="J690" s="18" t="s">
        <v>23</v>
      </c>
      <c r="K690" s="17">
        <v>4.83559E-4</v>
      </c>
      <c r="L690" s="18" t="s">
        <v>22</v>
      </c>
      <c r="M690" s="18" t="s">
        <v>22</v>
      </c>
      <c r="N690" s="18" t="s">
        <v>22</v>
      </c>
      <c r="O690" s="19" t="s">
        <v>22</v>
      </c>
    </row>
    <row r="691" spans="1:15" x14ac:dyDescent="0.2">
      <c r="A691" s="15" t="s">
        <v>720</v>
      </c>
      <c r="B691" s="16" t="str">
        <f t="shared" si="10"/>
        <v>LOC_Os06g39520.2</v>
      </c>
      <c r="C691" s="17">
        <v>10623470200</v>
      </c>
      <c r="D691" s="18" t="s">
        <v>28</v>
      </c>
      <c r="E691" s="17">
        <v>23470200</v>
      </c>
      <c r="F691" s="17">
        <v>3000</v>
      </c>
      <c r="G691" s="18" t="s">
        <v>26</v>
      </c>
      <c r="H691" s="18" t="s">
        <v>26</v>
      </c>
      <c r="I691" s="17">
        <v>0.92183300000000001</v>
      </c>
      <c r="J691" s="18" t="s">
        <v>23</v>
      </c>
      <c r="K691" s="17">
        <v>7.8166700000000006E-2</v>
      </c>
      <c r="L691" s="18" t="s">
        <v>22</v>
      </c>
      <c r="M691" s="18" t="s">
        <v>22</v>
      </c>
      <c r="N691" s="18" t="s">
        <v>22</v>
      </c>
      <c r="O691" s="19" t="s">
        <v>22</v>
      </c>
    </row>
    <row r="692" spans="1:15" x14ac:dyDescent="0.2">
      <c r="A692" s="15" t="s">
        <v>721</v>
      </c>
      <c r="B692" s="16" t="str">
        <f t="shared" si="10"/>
        <v>LOC_Os09g27140.1</v>
      </c>
      <c r="C692" s="17">
        <v>10916505381</v>
      </c>
      <c r="D692" s="18" t="s">
        <v>60</v>
      </c>
      <c r="E692" s="17">
        <v>16505381</v>
      </c>
      <c r="F692" s="17">
        <v>2995</v>
      </c>
      <c r="G692" s="18" t="s">
        <v>21</v>
      </c>
      <c r="H692" s="18" t="s">
        <v>21</v>
      </c>
      <c r="I692" s="17">
        <v>0.54674500000000004</v>
      </c>
      <c r="J692" s="18" t="s">
        <v>20</v>
      </c>
      <c r="K692" s="17">
        <v>0.45325500000000002</v>
      </c>
      <c r="L692" s="18" t="s">
        <v>22</v>
      </c>
      <c r="M692" s="18" t="s">
        <v>22</v>
      </c>
      <c r="N692" s="18" t="s">
        <v>22</v>
      </c>
      <c r="O692" s="19" t="s">
        <v>22</v>
      </c>
    </row>
    <row r="693" spans="1:15" x14ac:dyDescent="0.2">
      <c r="A693" s="15" t="s">
        <v>721</v>
      </c>
      <c r="B693" s="16" t="str">
        <f t="shared" si="10"/>
        <v>LOC_Os09g27140.1</v>
      </c>
      <c r="C693" s="17">
        <v>10916505390</v>
      </c>
      <c r="D693" s="18" t="s">
        <v>60</v>
      </c>
      <c r="E693" s="17">
        <v>16505390</v>
      </c>
      <c r="F693" s="17">
        <v>3012</v>
      </c>
      <c r="G693" s="18" t="s">
        <v>23</v>
      </c>
      <c r="H693" s="18" t="s">
        <v>23</v>
      </c>
      <c r="I693" s="17">
        <v>0.90753700000000004</v>
      </c>
      <c r="J693" s="18" t="s">
        <v>26</v>
      </c>
      <c r="K693" s="17">
        <v>9.2463500000000004E-2</v>
      </c>
      <c r="L693" s="18" t="s">
        <v>22</v>
      </c>
      <c r="M693" s="18" t="s">
        <v>22</v>
      </c>
      <c r="N693" s="18" t="s">
        <v>22</v>
      </c>
      <c r="O693" s="19" t="s">
        <v>22</v>
      </c>
    </row>
    <row r="694" spans="1:15" x14ac:dyDescent="0.2">
      <c r="A694" s="15" t="s">
        <v>722</v>
      </c>
      <c r="B694" s="16" t="str">
        <f t="shared" si="10"/>
        <v>LOC_Os07g32170.1</v>
      </c>
      <c r="C694" s="17">
        <v>10719100460</v>
      </c>
      <c r="D694" s="18" t="s">
        <v>46</v>
      </c>
      <c r="E694" s="17">
        <v>19100460</v>
      </c>
      <c r="F694" s="17">
        <v>3017</v>
      </c>
      <c r="G694" s="18" t="s">
        <v>23</v>
      </c>
      <c r="H694" s="18" t="s">
        <v>23</v>
      </c>
      <c r="I694" s="17">
        <v>0.99966900000000003</v>
      </c>
      <c r="J694" s="18" t="s">
        <v>26</v>
      </c>
      <c r="K694" s="17">
        <v>3.3145499999999998E-4</v>
      </c>
      <c r="L694" s="18" t="s">
        <v>22</v>
      </c>
      <c r="M694" s="18" t="s">
        <v>22</v>
      </c>
      <c r="N694" s="18" t="s">
        <v>22</v>
      </c>
      <c r="O694" s="19" t="s">
        <v>22</v>
      </c>
    </row>
    <row r="695" spans="1:15" x14ac:dyDescent="0.2">
      <c r="A695" s="15" t="s">
        <v>722</v>
      </c>
      <c r="B695" s="16" t="str">
        <f t="shared" si="10"/>
        <v>LOC_Os07g32170.1</v>
      </c>
      <c r="C695" s="17">
        <v>10719100463</v>
      </c>
      <c r="D695" s="18" t="s">
        <v>46</v>
      </c>
      <c r="E695" s="17">
        <v>19100463</v>
      </c>
      <c r="F695" s="17">
        <v>3021</v>
      </c>
      <c r="G695" s="18" t="s">
        <v>23</v>
      </c>
      <c r="H695" s="18" t="s">
        <v>23</v>
      </c>
      <c r="I695" s="17">
        <v>0.99553100000000005</v>
      </c>
      <c r="J695" s="18" t="s">
        <v>26</v>
      </c>
      <c r="K695" s="17">
        <v>4.4687199999999998E-3</v>
      </c>
      <c r="L695" s="18" t="s">
        <v>22</v>
      </c>
      <c r="M695" s="18" t="s">
        <v>22</v>
      </c>
      <c r="N695" s="18" t="s">
        <v>22</v>
      </c>
      <c r="O695" s="19" t="s">
        <v>22</v>
      </c>
    </row>
    <row r="696" spans="1:15" x14ac:dyDescent="0.2">
      <c r="A696" s="15" t="s">
        <v>723</v>
      </c>
      <c r="B696" s="16" t="str">
        <f t="shared" si="10"/>
        <v>LOC_Os07g32170.2</v>
      </c>
      <c r="C696" s="17">
        <v>10719100460</v>
      </c>
      <c r="D696" s="18" t="s">
        <v>46</v>
      </c>
      <c r="E696" s="17">
        <v>19100460</v>
      </c>
      <c r="F696" s="17">
        <v>3017</v>
      </c>
      <c r="G696" s="18" t="s">
        <v>23</v>
      </c>
      <c r="H696" s="18" t="s">
        <v>23</v>
      </c>
      <c r="I696" s="17">
        <v>0.99966900000000003</v>
      </c>
      <c r="J696" s="18" t="s">
        <v>26</v>
      </c>
      <c r="K696" s="17">
        <v>3.3145499999999998E-4</v>
      </c>
      <c r="L696" s="18" t="s">
        <v>22</v>
      </c>
      <c r="M696" s="18" t="s">
        <v>22</v>
      </c>
      <c r="N696" s="18" t="s">
        <v>22</v>
      </c>
      <c r="O696" s="19" t="s">
        <v>22</v>
      </c>
    </row>
    <row r="697" spans="1:15" x14ac:dyDescent="0.2">
      <c r="A697" s="15" t="s">
        <v>723</v>
      </c>
      <c r="B697" s="16" t="str">
        <f t="shared" si="10"/>
        <v>LOC_Os07g32170.2</v>
      </c>
      <c r="C697" s="17">
        <v>10719100463</v>
      </c>
      <c r="D697" s="18" t="s">
        <v>46</v>
      </c>
      <c r="E697" s="17">
        <v>19100463</v>
      </c>
      <c r="F697" s="17">
        <v>3021</v>
      </c>
      <c r="G697" s="18" t="s">
        <v>23</v>
      </c>
      <c r="H697" s="18" t="s">
        <v>23</v>
      </c>
      <c r="I697" s="17">
        <v>0.99553100000000005</v>
      </c>
      <c r="J697" s="18" t="s">
        <v>26</v>
      </c>
      <c r="K697" s="17">
        <v>4.4687199999999998E-3</v>
      </c>
      <c r="L697" s="18" t="s">
        <v>22</v>
      </c>
      <c r="M697" s="18" t="s">
        <v>22</v>
      </c>
      <c r="N697" s="18" t="s">
        <v>22</v>
      </c>
      <c r="O697" s="19" t="s">
        <v>22</v>
      </c>
    </row>
    <row r="698" spans="1:15" x14ac:dyDescent="0.2">
      <c r="A698" s="15" t="s">
        <v>724</v>
      </c>
      <c r="B698" s="16" t="str">
        <f t="shared" si="10"/>
        <v>LOC_Os09g32944.1</v>
      </c>
      <c r="C698" s="17">
        <v>10919647853</v>
      </c>
      <c r="D698" s="18" t="s">
        <v>60</v>
      </c>
      <c r="E698" s="17">
        <v>19647853</v>
      </c>
      <c r="F698" s="17">
        <v>3003</v>
      </c>
      <c r="G698" s="18" t="s">
        <v>21</v>
      </c>
      <c r="H698" s="18" t="s">
        <v>21</v>
      </c>
      <c r="I698" s="17">
        <v>0.998668</v>
      </c>
      <c r="J698" s="18" t="s">
        <v>20</v>
      </c>
      <c r="K698" s="17">
        <v>1.3320000000000001E-3</v>
      </c>
      <c r="L698" s="18" t="s">
        <v>22</v>
      </c>
      <c r="M698" s="18" t="s">
        <v>22</v>
      </c>
      <c r="N698" s="18" t="s">
        <v>22</v>
      </c>
      <c r="O698" s="19" t="s">
        <v>22</v>
      </c>
    </row>
    <row r="699" spans="1:15" x14ac:dyDescent="0.2">
      <c r="A699" s="15" t="s">
        <v>724</v>
      </c>
      <c r="B699" s="16" t="str">
        <f t="shared" si="10"/>
        <v>LOC_Os09g32944.1</v>
      </c>
      <c r="C699" s="17">
        <v>10919647862</v>
      </c>
      <c r="D699" s="18" t="s">
        <v>60</v>
      </c>
      <c r="E699" s="17">
        <v>19647862</v>
      </c>
      <c r="F699" s="17">
        <v>3006</v>
      </c>
      <c r="G699" s="18" t="s">
        <v>21</v>
      </c>
      <c r="H699" s="18" t="s">
        <v>21</v>
      </c>
      <c r="I699" s="17">
        <v>0.999834</v>
      </c>
      <c r="J699" s="18" t="s">
        <v>20</v>
      </c>
      <c r="K699" s="17">
        <v>1.66334E-4</v>
      </c>
      <c r="L699" s="18" t="s">
        <v>22</v>
      </c>
      <c r="M699" s="18" t="s">
        <v>22</v>
      </c>
      <c r="N699" s="18" t="s">
        <v>22</v>
      </c>
      <c r="O699" s="19" t="s">
        <v>22</v>
      </c>
    </row>
    <row r="700" spans="1:15" x14ac:dyDescent="0.2">
      <c r="A700" s="15" t="s">
        <v>725</v>
      </c>
      <c r="B700" s="16" t="str">
        <f t="shared" si="10"/>
        <v>LOC_Os07g32170.1</v>
      </c>
      <c r="C700" s="17">
        <v>10719100460</v>
      </c>
      <c r="D700" s="18" t="s">
        <v>46</v>
      </c>
      <c r="E700" s="17">
        <v>19100460</v>
      </c>
      <c r="F700" s="17">
        <v>3017</v>
      </c>
      <c r="G700" s="18" t="s">
        <v>23</v>
      </c>
      <c r="H700" s="18" t="s">
        <v>23</v>
      </c>
      <c r="I700" s="17">
        <v>0.99966900000000003</v>
      </c>
      <c r="J700" s="18" t="s">
        <v>26</v>
      </c>
      <c r="K700" s="17">
        <v>3.3145499999999998E-4</v>
      </c>
      <c r="L700" s="18" t="s">
        <v>22</v>
      </c>
      <c r="M700" s="18" t="s">
        <v>22</v>
      </c>
      <c r="N700" s="18" t="s">
        <v>22</v>
      </c>
      <c r="O700" s="19" t="s">
        <v>22</v>
      </c>
    </row>
    <row r="701" spans="1:15" x14ac:dyDescent="0.2">
      <c r="A701" s="15" t="s">
        <v>725</v>
      </c>
      <c r="B701" s="16" t="str">
        <f t="shared" si="10"/>
        <v>LOC_Os07g32170.1</v>
      </c>
      <c r="C701" s="17">
        <v>10719100463</v>
      </c>
      <c r="D701" s="18" t="s">
        <v>46</v>
      </c>
      <c r="E701" s="17">
        <v>19100463</v>
      </c>
      <c r="F701" s="17">
        <v>3021</v>
      </c>
      <c r="G701" s="18" t="s">
        <v>23</v>
      </c>
      <c r="H701" s="18" t="s">
        <v>23</v>
      </c>
      <c r="I701" s="17">
        <v>0.99553100000000005</v>
      </c>
      <c r="J701" s="18" t="s">
        <v>26</v>
      </c>
      <c r="K701" s="17">
        <v>4.4687199999999998E-3</v>
      </c>
      <c r="L701" s="18" t="s">
        <v>22</v>
      </c>
      <c r="M701" s="18" t="s">
        <v>22</v>
      </c>
      <c r="N701" s="18" t="s">
        <v>22</v>
      </c>
      <c r="O701" s="19" t="s">
        <v>22</v>
      </c>
    </row>
    <row r="702" spans="1:15" x14ac:dyDescent="0.2">
      <c r="A702" s="15" t="s">
        <v>726</v>
      </c>
      <c r="B702" s="16" t="str">
        <f t="shared" si="10"/>
        <v>LOC_Os07g32170.2</v>
      </c>
      <c r="C702" s="17">
        <v>10719100460</v>
      </c>
      <c r="D702" s="18" t="s">
        <v>46</v>
      </c>
      <c r="E702" s="17">
        <v>19100460</v>
      </c>
      <c r="F702" s="17">
        <v>3017</v>
      </c>
      <c r="G702" s="18" t="s">
        <v>23</v>
      </c>
      <c r="H702" s="18" t="s">
        <v>23</v>
      </c>
      <c r="I702" s="17">
        <v>0.99966900000000003</v>
      </c>
      <c r="J702" s="18" t="s">
        <v>26</v>
      </c>
      <c r="K702" s="17">
        <v>3.3145499999999998E-4</v>
      </c>
      <c r="L702" s="18" t="s">
        <v>22</v>
      </c>
      <c r="M702" s="18" t="s">
        <v>22</v>
      </c>
      <c r="N702" s="18" t="s">
        <v>22</v>
      </c>
      <c r="O702" s="19" t="s">
        <v>22</v>
      </c>
    </row>
    <row r="703" spans="1:15" x14ac:dyDescent="0.2">
      <c r="A703" s="15" t="s">
        <v>726</v>
      </c>
      <c r="B703" s="16" t="str">
        <f t="shared" si="10"/>
        <v>LOC_Os07g32170.2</v>
      </c>
      <c r="C703" s="17">
        <v>10719100463</v>
      </c>
      <c r="D703" s="18" t="s">
        <v>46</v>
      </c>
      <c r="E703" s="17">
        <v>19100463</v>
      </c>
      <c r="F703" s="17">
        <v>3021</v>
      </c>
      <c r="G703" s="18" t="s">
        <v>23</v>
      </c>
      <c r="H703" s="18" t="s">
        <v>23</v>
      </c>
      <c r="I703" s="17">
        <v>0.99553100000000005</v>
      </c>
      <c r="J703" s="18" t="s">
        <v>26</v>
      </c>
      <c r="K703" s="17">
        <v>4.4687199999999998E-3</v>
      </c>
      <c r="L703" s="18" t="s">
        <v>22</v>
      </c>
      <c r="M703" s="18" t="s">
        <v>22</v>
      </c>
      <c r="N703" s="18" t="s">
        <v>22</v>
      </c>
      <c r="O703" s="19" t="s">
        <v>22</v>
      </c>
    </row>
    <row r="704" spans="1:15" x14ac:dyDescent="0.2">
      <c r="A704" s="15" t="s">
        <v>727</v>
      </c>
      <c r="B704" s="16" t="str">
        <f t="shared" si="10"/>
        <v>LOC_Os09g32944.1</v>
      </c>
      <c r="C704" s="17">
        <v>10919647853</v>
      </c>
      <c r="D704" s="18" t="s">
        <v>60</v>
      </c>
      <c r="E704" s="17">
        <v>19647853</v>
      </c>
      <c r="F704" s="17">
        <v>3003</v>
      </c>
      <c r="G704" s="18" t="s">
        <v>21</v>
      </c>
      <c r="H704" s="18" t="s">
        <v>21</v>
      </c>
      <c r="I704" s="17">
        <v>0.998668</v>
      </c>
      <c r="J704" s="18" t="s">
        <v>20</v>
      </c>
      <c r="K704" s="17">
        <v>1.3320000000000001E-3</v>
      </c>
      <c r="L704" s="18" t="s">
        <v>22</v>
      </c>
      <c r="M704" s="18" t="s">
        <v>22</v>
      </c>
      <c r="N704" s="18" t="s">
        <v>22</v>
      </c>
      <c r="O704" s="19" t="s">
        <v>22</v>
      </c>
    </row>
    <row r="705" spans="1:15" x14ac:dyDescent="0.2">
      <c r="A705" s="15" t="s">
        <v>727</v>
      </c>
      <c r="B705" s="16" t="str">
        <f t="shared" si="10"/>
        <v>LOC_Os09g32944.1</v>
      </c>
      <c r="C705" s="17">
        <v>10919647862</v>
      </c>
      <c r="D705" s="18" t="s">
        <v>60</v>
      </c>
      <c r="E705" s="17">
        <v>19647862</v>
      </c>
      <c r="F705" s="17">
        <v>3006</v>
      </c>
      <c r="G705" s="18" t="s">
        <v>21</v>
      </c>
      <c r="H705" s="18" t="s">
        <v>21</v>
      </c>
      <c r="I705" s="17">
        <v>0.999834</v>
      </c>
      <c r="J705" s="18" t="s">
        <v>20</v>
      </c>
      <c r="K705" s="17">
        <v>1.66334E-4</v>
      </c>
      <c r="L705" s="18" t="s">
        <v>22</v>
      </c>
      <c r="M705" s="18" t="s">
        <v>22</v>
      </c>
      <c r="N705" s="18" t="s">
        <v>22</v>
      </c>
      <c r="O705" s="19" t="s">
        <v>22</v>
      </c>
    </row>
    <row r="706" spans="1:15" x14ac:dyDescent="0.2">
      <c r="A706" s="15" t="s">
        <v>728</v>
      </c>
      <c r="B706" s="16" t="str">
        <f t="shared" si="10"/>
        <v>LOC_Os07g32170.1</v>
      </c>
      <c r="C706" s="17">
        <v>10719100460</v>
      </c>
      <c r="D706" s="18" t="s">
        <v>46</v>
      </c>
      <c r="E706" s="17">
        <v>19100460</v>
      </c>
      <c r="F706" s="17">
        <v>3017</v>
      </c>
      <c r="G706" s="18" t="s">
        <v>23</v>
      </c>
      <c r="H706" s="18" t="s">
        <v>23</v>
      </c>
      <c r="I706" s="17">
        <v>0.99966900000000003</v>
      </c>
      <c r="J706" s="18" t="s">
        <v>26</v>
      </c>
      <c r="K706" s="17">
        <v>3.3145499999999998E-4</v>
      </c>
      <c r="L706" s="18" t="s">
        <v>22</v>
      </c>
      <c r="M706" s="18" t="s">
        <v>22</v>
      </c>
      <c r="N706" s="18" t="s">
        <v>22</v>
      </c>
      <c r="O706" s="19" t="s">
        <v>22</v>
      </c>
    </row>
    <row r="707" spans="1:15" x14ac:dyDescent="0.2">
      <c r="A707" s="15" t="s">
        <v>728</v>
      </c>
      <c r="B707" s="16" t="str">
        <f t="shared" ref="B707:B770" si="11">SUBSTITUTE(A707,LEFT(A707,FIND(":",A707)+1),"")</f>
        <v>LOC_Os07g32170.1</v>
      </c>
      <c r="C707" s="17">
        <v>10719100463</v>
      </c>
      <c r="D707" s="18" t="s">
        <v>46</v>
      </c>
      <c r="E707" s="17">
        <v>19100463</v>
      </c>
      <c r="F707" s="17">
        <v>3021</v>
      </c>
      <c r="G707" s="18" t="s">
        <v>23</v>
      </c>
      <c r="H707" s="18" t="s">
        <v>23</v>
      </c>
      <c r="I707" s="17">
        <v>0.99553100000000005</v>
      </c>
      <c r="J707" s="18" t="s">
        <v>26</v>
      </c>
      <c r="K707" s="17">
        <v>4.4687199999999998E-3</v>
      </c>
      <c r="L707" s="18" t="s">
        <v>22</v>
      </c>
      <c r="M707" s="18" t="s">
        <v>22</v>
      </c>
      <c r="N707" s="18" t="s">
        <v>22</v>
      </c>
      <c r="O707" s="19" t="s">
        <v>22</v>
      </c>
    </row>
    <row r="708" spans="1:15" x14ac:dyDescent="0.2">
      <c r="A708" s="15" t="s">
        <v>729</v>
      </c>
      <c r="B708" s="16" t="str">
        <f t="shared" si="11"/>
        <v>LOC_Os07g32170.2</v>
      </c>
      <c r="C708" s="17">
        <v>10719100460</v>
      </c>
      <c r="D708" s="18" t="s">
        <v>46</v>
      </c>
      <c r="E708" s="17">
        <v>19100460</v>
      </c>
      <c r="F708" s="17">
        <v>3017</v>
      </c>
      <c r="G708" s="18" t="s">
        <v>23</v>
      </c>
      <c r="H708" s="18" t="s">
        <v>23</v>
      </c>
      <c r="I708" s="17">
        <v>0.99966900000000003</v>
      </c>
      <c r="J708" s="18" t="s">
        <v>26</v>
      </c>
      <c r="K708" s="17">
        <v>3.3145499999999998E-4</v>
      </c>
      <c r="L708" s="18" t="s">
        <v>22</v>
      </c>
      <c r="M708" s="18" t="s">
        <v>22</v>
      </c>
      <c r="N708" s="18" t="s">
        <v>22</v>
      </c>
      <c r="O708" s="19" t="s">
        <v>22</v>
      </c>
    </row>
    <row r="709" spans="1:15" x14ac:dyDescent="0.2">
      <c r="A709" s="15" t="s">
        <v>729</v>
      </c>
      <c r="B709" s="16" t="str">
        <f t="shared" si="11"/>
        <v>LOC_Os07g32170.2</v>
      </c>
      <c r="C709" s="17">
        <v>10719100463</v>
      </c>
      <c r="D709" s="18" t="s">
        <v>46</v>
      </c>
      <c r="E709" s="17">
        <v>19100463</v>
      </c>
      <c r="F709" s="17">
        <v>3021</v>
      </c>
      <c r="G709" s="18" t="s">
        <v>23</v>
      </c>
      <c r="H709" s="18" t="s">
        <v>23</v>
      </c>
      <c r="I709" s="17">
        <v>0.99553100000000005</v>
      </c>
      <c r="J709" s="18" t="s">
        <v>26</v>
      </c>
      <c r="K709" s="17">
        <v>4.4687199999999998E-3</v>
      </c>
      <c r="L709" s="18" t="s">
        <v>22</v>
      </c>
      <c r="M709" s="18" t="s">
        <v>22</v>
      </c>
      <c r="N709" s="18" t="s">
        <v>22</v>
      </c>
      <c r="O709" s="19" t="s">
        <v>22</v>
      </c>
    </row>
    <row r="710" spans="1:15" x14ac:dyDescent="0.2">
      <c r="A710" s="15" t="s">
        <v>730</v>
      </c>
      <c r="B710" s="16" t="str">
        <f t="shared" si="11"/>
        <v>LOC_Os09g03670.1</v>
      </c>
      <c r="C710" s="17">
        <v>10901845909</v>
      </c>
      <c r="D710" s="18" t="s">
        <v>60</v>
      </c>
      <c r="E710" s="17">
        <v>1845909</v>
      </c>
      <c r="F710" s="17">
        <v>3018</v>
      </c>
      <c r="G710" s="18" t="s">
        <v>21</v>
      </c>
      <c r="H710" s="18" t="s">
        <v>21</v>
      </c>
      <c r="I710" s="17">
        <v>0.999834</v>
      </c>
      <c r="J710" s="18" t="s">
        <v>20</v>
      </c>
      <c r="K710" s="17">
        <v>1.65673E-4</v>
      </c>
      <c r="L710" s="18" t="s">
        <v>22</v>
      </c>
      <c r="M710" s="18" t="s">
        <v>22</v>
      </c>
      <c r="N710" s="18" t="s">
        <v>22</v>
      </c>
      <c r="O710" s="19" t="s">
        <v>22</v>
      </c>
    </row>
    <row r="711" spans="1:15" x14ac:dyDescent="0.2">
      <c r="A711" s="15" t="s">
        <v>730</v>
      </c>
      <c r="B711" s="16" t="str">
        <f t="shared" si="11"/>
        <v>LOC_Os09g03670.1</v>
      </c>
      <c r="C711" s="17">
        <v>10901845913</v>
      </c>
      <c r="D711" s="18" t="s">
        <v>60</v>
      </c>
      <c r="E711" s="17">
        <v>1845913</v>
      </c>
      <c r="F711" s="17">
        <v>3022</v>
      </c>
      <c r="G711" s="18" t="s">
        <v>26</v>
      </c>
      <c r="H711" s="18" t="s">
        <v>26</v>
      </c>
      <c r="I711" s="17">
        <v>0.99884200000000001</v>
      </c>
      <c r="J711" s="18" t="s">
        <v>21</v>
      </c>
      <c r="K711" s="17">
        <v>1.15817E-3</v>
      </c>
      <c r="L711" s="18" t="s">
        <v>22</v>
      </c>
      <c r="M711" s="18" t="s">
        <v>22</v>
      </c>
      <c r="N711" s="18" t="s">
        <v>22</v>
      </c>
      <c r="O711" s="19" t="s">
        <v>22</v>
      </c>
    </row>
    <row r="712" spans="1:15" x14ac:dyDescent="0.2">
      <c r="A712" s="15" t="s">
        <v>730</v>
      </c>
      <c r="B712" s="16" t="str">
        <f t="shared" si="11"/>
        <v>LOC_Os09g03670.1</v>
      </c>
      <c r="C712" s="17">
        <v>10901845919</v>
      </c>
      <c r="D712" s="18" t="s">
        <v>60</v>
      </c>
      <c r="E712" s="17">
        <v>1845919</v>
      </c>
      <c r="F712" s="17">
        <v>3016</v>
      </c>
      <c r="G712" s="18" t="s">
        <v>20</v>
      </c>
      <c r="H712" s="18" t="s">
        <v>20</v>
      </c>
      <c r="I712" s="17">
        <v>0.99900500000000003</v>
      </c>
      <c r="J712" s="18" t="s">
        <v>21</v>
      </c>
      <c r="K712" s="17">
        <v>9.9469500000000008E-4</v>
      </c>
      <c r="L712" s="18" t="s">
        <v>22</v>
      </c>
      <c r="M712" s="18" t="s">
        <v>22</v>
      </c>
      <c r="N712" s="18" t="s">
        <v>22</v>
      </c>
      <c r="O712" s="19" t="s">
        <v>22</v>
      </c>
    </row>
    <row r="713" spans="1:15" x14ac:dyDescent="0.2">
      <c r="A713" s="15" t="s">
        <v>730</v>
      </c>
      <c r="B713" s="16" t="str">
        <f t="shared" si="11"/>
        <v>LOC_Os09g03670.1</v>
      </c>
      <c r="C713" s="17">
        <v>10901845925</v>
      </c>
      <c r="D713" s="18" t="s">
        <v>60</v>
      </c>
      <c r="E713" s="17">
        <v>1845925</v>
      </c>
      <c r="F713" s="17">
        <v>3020</v>
      </c>
      <c r="G713" s="18" t="s">
        <v>23</v>
      </c>
      <c r="H713" s="18" t="s">
        <v>23</v>
      </c>
      <c r="I713" s="17">
        <v>0.98841100000000004</v>
      </c>
      <c r="J713" s="18" t="s">
        <v>26</v>
      </c>
      <c r="K713" s="17">
        <v>1.15894E-2</v>
      </c>
      <c r="L713" s="18" t="s">
        <v>22</v>
      </c>
      <c r="M713" s="18" t="s">
        <v>22</v>
      </c>
      <c r="N713" s="18" t="s">
        <v>22</v>
      </c>
      <c r="O713" s="19" t="s">
        <v>22</v>
      </c>
    </row>
    <row r="714" spans="1:15" x14ac:dyDescent="0.2">
      <c r="A714" s="15" t="s">
        <v>731</v>
      </c>
      <c r="B714" s="16" t="str">
        <f t="shared" si="11"/>
        <v>LOC_Os09g32944.1</v>
      </c>
      <c r="C714" s="17">
        <v>10919647853</v>
      </c>
      <c r="D714" s="18" t="s">
        <v>60</v>
      </c>
      <c r="E714" s="17">
        <v>19647853</v>
      </c>
      <c r="F714" s="17">
        <v>3003</v>
      </c>
      <c r="G714" s="18" t="s">
        <v>21</v>
      </c>
      <c r="H714" s="18" t="s">
        <v>21</v>
      </c>
      <c r="I714" s="17">
        <v>0.998668</v>
      </c>
      <c r="J714" s="18" t="s">
        <v>20</v>
      </c>
      <c r="K714" s="17">
        <v>1.3320000000000001E-3</v>
      </c>
      <c r="L714" s="18" t="s">
        <v>22</v>
      </c>
      <c r="M714" s="18" t="s">
        <v>22</v>
      </c>
      <c r="N714" s="18" t="s">
        <v>22</v>
      </c>
      <c r="O714" s="19" t="s">
        <v>22</v>
      </c>
    </row>
    <row r="715" spans="1:15" x14ac:dyDescent="0.2">
      <c r="A715" s="15" t="s">
        <v>731</v>
      </c>
      <c r="B715" s="16" t="str">
        <f t="shared" si="11"/>
        <v>LOC_Os09g32944.1</v>
      </c>
      <c r="C715" s="17">
        <v>10919647862</v>
      </c>
      <c r="D715" s="18" t="s">
        <v>60</v>
      </c>
      <c r="E715" s="17">
        <v>19647862</v>
      </c>
      <c r="F715" s="17">
        <v>3006</v>
      </c>
      <c r="G715" s="18" t="s">
        <v>21</v>
      </c>
      <c r="H715" s="18" t="s">
        <v>21</v>
      </c>
      <c r="I715" s="17">
        <v>0.999834</v>
      </c>
      <c r="J715" s="18" t="s">
        <v>20</v>
      </c>
      <c r="K715" s="17">
        <v>1.66334E-4</v>
      </c>
      <c r="L715" s="18" t="s">
        <v>22</v>
      </c>
      <c r="M715" s="18" t="s">
        <v>22</v>
      </c>
      <c r="N715" s="18" t="s">
        <v>22</v>
      </c>
      <c r="O715" s="19" t="s">
        <v>22</v>
      </c>
    </row>
    <row r="716" spans="1:15" x14ac:dyDescent="0.2">
      <c r="A716" s="15" t="s">
        <v>732</v>
      </c>
      <c r="B716" s="16" t="str">
        <f t="shared" si="11"/>
        <v>LOC_Os07g32170.1</v>
      </c>
      <c r="C716" s="17">
        <v>10719100460</v>
      </c>
      <c r="D716" s="18" t="s">
        <v>46</v>
      </c>
      <c r="E716" s="17">
        <v>19100460</v>
      </c>
      <c r="F716" s="17">
        <v>3017</v>
      </c>
      <c r="G716" s="18" t="s">
        <v>23</v>
      </c>
      <c r="H716" s="18" t="s">
        <v>23</v>
      </c>
      <c r="I716" s="17">
        <v>0.99966900000000003</v>
      </c>
      <c r="J716" s="18" t="s">
        <v>26</v>
      </c>
      <c r="K716" s="17">
        <v>3.3145499999999998E-4</v>
      </c>
      <c r="L716" s="18" t="s">
        <v>22</v>
      </c>
      <c r="M716" s="18" t="s">
        <v>22</v>
      </c>
      <c r="N716" s="18" t="s">
        <v>22</v>
      </c>
      <c r="O716" s="19" t="s">
        <v>22</v>
      </c>
    </row>
    <row r="717" spans="1:15" x14ac:dyDescent="0.2">
      <c r="A717" s="15" t="s">
        <v>732</v>
      </c>
      <c r="B717" s="16" t="str">
        <f t="shared" si="11"/>
        <v>LOC_Os07g32170.1</v>
      </c>
      <c r="C717" s="17">
        <v>10719100463</v>
      </c>
      <c r="D717" s="18" t="s">
        <v>46</v>
      </c>
      <c r="E717" s="17">
        <v>19100463</v>
      </c>
      <c r="F717" s="17">
        <v>3021</v>
      </c>
      <c r="G717" s="18" t="s">
        <v>23</v>
      </c>
      <c r="H717" s="18" t="s">
        <v>23</v>
      </c>
      <c r="I717" s="17">
        <v>0.99553100000000005</v>
      </c>
      <c r="J717" s="18" t="s">
        <v>26</v>
      </c>
      <c r="K717" s="17">
        <v>4.4687199999999998E-3</v>
      </c>
      <c r="L717" s="18" t="s">
        <v>22</v>
      </c>
      <c r="M717" s="18" t="s">
        <v>22</v>
      </c>
      <c r="N717" s="18" t="s">
        <v>22</v>
      </c>
      <c r="O717" s="19" t="s">
        <v>22</v>
      </c>
    </row>
    <row r="718" spans="1:15" x14ac:dyDescent="0.2">
      <c r="A718" s="15" t="s">
        <v>733</v>
      </c>
      <c r="B718" s="16" t="str">
        <f t="shared" si="11"/>
        <v>LOC_Os07g32170.2</v>
      </c>
      <c r="C718" s="17">
        <v>10719100460</v>
      </c>
      <c r="D718" s="18" t="s">
        <v>46</v>
      </c>
      <c r="E718" s="17">
        <v>19100460</v>
      </c>
      <c r="F718" s="17">
        <v>3017</v>
      </c>
      <c r="G718" s="18" t="s">
        <v>23</v>
      </c>
      <c r="H718" s="18" t="s">
        <v>23</v>
      </c>
      <c r="I718" s="17">
        <v>0.99966900000000003</v>
      </c>
      <c r="J718" s="18" t="s">
        <v>26</v>
      </c>
      <c r="K718" s="17">
        <v>3.3145499999999998E-4</v>
      </c>
      <c r="L718" s="18" t="s">
        <v>22</v>
      </c>
      <c r="M718" s="18" t="s">
        <v>22</v>
      </c>
      <c r="N718" s="18" t="s">
        <v>22</v>
      </c>
      <c r="O718" s="19" t="s">
        <v>22</v>
      </c>
    </row>
    <row r="719" spans="1:15" x14ac:dyDescent="0.2">
      <c r="A719" s="15" t="s">
        <v>733</v>
      </c>
      <c r="B719" s="16" t="str">
        <f t="shared" si="11"/>
        <v>LOC_Os07g32170.2</v>
      </c>
      <c r="C719" s="17">
        <v>10719100463</v>
      </c>
      <c r="D719" s="18" t="s">
        <v>46</v>
      </c>
      <c r="E719" s="17">
        <v>19100463</v>
      </c>
      <c r="F719" s="17">
        <v>3021</v>
      </c>
      <c r="G719" s="18" t="s">
        <v>23</v>
      </c>
      <c r="H719" s="18" t="s">
        <v>23</v>
      </c>
      <c r="I719" s="17">
        <v>0.99553100000000005</v>
      </c>
      <c r="J719" s="18" t="s">
        <v>26</v>
      </c>
      <c r="K719" s="17">
        <v>4.4687199999999998E-3</v>
      </c>
      <c r="L719" s="18" t="s">
        <v>22</v>
      </c>
      <c r="M719" s="18" t="s">
        <v>22</v>
      </c>
      <c r="N719" s="18" t="s">
        <v>22</v>
      </c>
      <c r="O719" s="19" t="s">
        <v>22</v>
      </c>
    </row>
    <row r="720" spans="1:15" x14ac:dyDescent="0.2">
      <c r="A720" s="15" t="s">
        <v>734</v>
      </c>
      <c r="B720" s="16" t="str">
        <f t="shared" si="11"/>
        <v>LOC_Os09g32944.1</v>
      </c>
      <c r="C720" s="17">
        <v>10919647853</v>
      </c>
      <c r="D720" s="18" t="s">
        <v>60</v>
      </c>
      <c r="E720" s="17">
        <v>19647853</v>
      </c>
      <c r="F720" s="17">
        <v>3003</v>
      </c>
      <c r="G720" s="18" t="s">
        <v>21</v>
      </c>
      <c r="H720" s="18" t="s">
        <v>21</v>
      </c>
      <c r="I720" s="17">
        <v>0.998668</v>
      </c>
      <c r="J720" s="18" t="s">
        <v>20</v>
      </c>
      <c r="K720" s="17">
        <v>1.3320000000000001E-3</v>
      </c>
      <c r="L720" s="18" t="s">
        <v>22</v>
      </c>
      <c r="M720" s="18" t="s">
        <v>22</v>
      </c>
      <c r="N720" s="18" t="s">
        <v>22</v>
      </c>
      <c r="O720" s="19" t="s">
        <v>22</v>
      </c>
    </row>
    <row r="721" spans="1:15" x14ac:dyDescent="0.2">
      <c r="A721" s="15" t="s">
        <v>734</v>
      </c>
      <c r="B721" s="16" t="str">
        <f t="shared" si="11"/>
        <v>LOC_Os09g32944.1</v>
      </c>
      <c r="C721" s="17">
        <v>10919647862</v>
      </c>
      <c r="D721" s="18" t="s">
        <v>60</v>
      </c>
      <c r="E721" s="17">
        <v>19647862</v>
      </c>
      <c r="F721" s="17">
        <v>3006</v>
      </c>
      <c r="G721" s="18" t="s">
        <v>21</v>
      </c>
      <c r="H721" s="18" t="s">
        <v>21</v>
      </c>
      <c r="I721" s="17">
        <v>0.999834</v>
      </c>
      <c r="J721" s="18" t="s">
        <v>20</v>
      </c>
      <c r="K721" s="17">
        <v>1.66334E-4</v>
      </c>
      <c r="L721" s="18" t="s">
        <v>22</v>
      </c>
      <c r="M721" s="18" t="s">
        <v>22</v>
      </c>
      <c r="N721" s="18" t="s">
        <v>22</v>
      </c>
      <c r="O721" s="19" t="s">
        <v>22</v>
      </c>
    </row>
    <row r="722" spans="1:15" x14ac:dyDescent="0.2">
      <c r="A722" s="15" t="s">
        <v>735</v>
      </c>
      <c r="B722" s="16" t="str">
        <f t="shared" si="11"/>
        <v>LOC_Os07g32170.1</v>
      </c>
      <c r="C722" s="17">
        <v>10719100460</v>
      </c>
      <c r="D722" s="18" t="s">
        <v>46</v>
      </c>
      <c r="E722" s="17">
        <v>19100460</v>
      </c>
      <c r="F722" s="17">
        <v>3017</v>
      </c>
      <c r="G722" s="18" t="s">
        <v>23</v>
      </c>
      <c r="H722" s="18" t="s">
        <v>23</v>
      </c>
      <c r="I722" s="17">
        <v>0.99966900000000003</v>
      </c>
      <c r="J722" s="18" t="s">
        <v>26</v>
      </c>
      <c r="K722" s="17">
        <v>3.3145499999999998E-4</v>
      </c>
      <c r="L722" s="18" t="s">
        <v>22</v>
      </c>
      <c r="M722" s="18" t="s">
        <v>22</v>
      </c>
      <c r="N722" s="18" t="s">
        <v>22</v>
      </c>
      <c r="O722" s="19" t="s">
        <v>22</v>
      </c>
    </row>
    <row r="723" spans="1:15" x14ac:dyDescent="0.2">
      <c r="A723" s="15" t="s">
        <v>735</v>
      </c>
      <c r="B723" s="16" t="str">
        <f t="shared" si="11"/>
        <v>LOC_Os07g32170.1</v>
      </c>
      <c r="C723" s="17">
        <v>10719100463</v>
      </c>
      <c r="D723" s="18" t="s">
        <v>46</v>
      </c>
      <c r="E723" s="17">
        <v>19100463</v>
      </c>
      <c r="F723" s="17">
        <v>3021</v>
      </c>
      <c r="G723" s="18" t="s">
        <v>23</v>
      </c>
      <c r="H723" s="18" t="s">
        <v>23</v>
      </c>
      <c r="I723" s="17">
        <v>0.99553100000000005</v>
      </c>
      <c r="J723" s="18" t="s">
        <v>26</v>
      </c>
      <c r="K723" s="17">
        <v>4.4687199999999998E-3</v>
      </c>
      <c r="L723" s="18" t="s">
        <v>22</v>
      </c>
      <c r="M723" s="18" t="s">
        <v>22</v>
      </c>
      <c r="N723" s="18" t="s">
        <v>22</v>
      </c>
      <c r="O723" s="19" t="s">
        <v>22</v>
      </c>
    </row>
    <row r="724" spans="1:15" x14ac:dyDescent="0.2">
      <c r="A724" s="15" t="s">
        <v>736</v>
      </c>
      <c r="B724" s="16" t="str">
        <f t="shared" si="11"/>
        <v>LOC_Os07g32170.2</v>
      </c>
      <c r="C724" s="17">
        <v>10719100460</v>
      </c>
      <c r="D724" s="18" t="s">
        <v>46</v>
      </c>
      <c r="E724" s="17">
        <v>19100460</v>
      </c>
      <c r="F724" s="17">
        <v>3017</v>
      </c>
      <c r="G724" s="18" t="s">
        <v>23</v>
      </c>
      <c r="H724" s="18" t="s">
        <v>23</v>
      </c>
      <c r="I724" s="17">
        <v>0.99966900000000003</v>
      </c>
      <c r="J724" s="18" t="s">
        <v>26</v>
      </c>
      <c r="K724" s="17">
        <v>3.3145499999999998E-4</v>
      </c>
      <c r="L724" s="18" t="s">
        <v>22</v>
      </c>
      <c r="M724" s="18" t="s">
        <v>22</v>
      </c>
      <c r="N724" s="18" t="s">
        <v>22</v>
      </c>
      <c r="O724" s="19" t="s">
        <v>22</v>
      </c>
    </row>
    <row r="725" spans="1:15" x14ac:dyDescent="0.2">
      <c r="A725" s="15" t="s">
        <v>736</v>
      </c>
      <c r="B725" s="16" t="str">
        <f t="shared" si="11"/>
        <v>LOC_Os07g32170.2</v>
      </c>
      <c r="C725" s="17">
        <v>10719100463</v>
      </c>
      <c r="D725" s="18" t="s">
        <v>46</v>
      </c>
      <c r="E725" s="17">
        <v>19100463</v>
      </c>
      <c r="F725" s="17">
        <v>3021</v>
      </c>
      <c r="G725" s="18" t="s">
        <v>23</v>
      </c>
      <c r="H725" s="18" t="s">
        <v>23</v>
      </c>
      <c r="I725" s="17">
        <v>0.99553100000000005</v>
      </c>
      <c r="J725" s="18" t="s">
        <v>26</v>
      </c>
      <c r="K725" s="17">
        <v>4.4687199999999998E-3</v>
      </c>
      <c r="L725" s="18" t="s">
        <v>22</v>
      </c>
      <c r="M725" s="18" t="s">
        <v>22</v>
      </c>
      <c r="N725" s="18" t="s">
        <v>22</v>
      </c>
      <c r="O725" s="19" t="s">
        <v>22</v>
      </c>
    </row>
    <row r="726" spans="1:15" x14ac:dyDescent="0.2">
      <c r="A726" s="15" t="s">
        <v>737</v>
      </c>
      <c r="B726" s="16" t="str">
        <f t="shared" si="11"/>
        <v>LOC_Os09g32944.1</v>
      </c>
      <c r="C726" s="17">
        <v>10919647853</v>
      </c>
      <c r="D726" s="18" t="s">
        <v>60</v>
      </c>
      <c r="E726" s="17">
        <v>19647853</v>
      </c>
      <c r="F726" s="17">
        <v>3003</v>
      </c>
      <c r="G726" s="18" t="s">
        <v>21</v>
      </c>
      <c r="H726" s="18" t="s">
        <v>21</v>
      </c>
      <c r="I726" s="17">
        <v>0.998668</v>
      </c>
      <c r="J726" s="18" t="s">
        <v>20</v>
      </c>
      <c r="K726" s="17">
        <v>1.3320000000000001E-3</v>
      </c>
      <c r="L726" s="18" t="s">
        <v>22</v>
      </c>
      <c r="M726" s="18" t="s">
        <v>22</v>
      </c>
      <c r="N726" s="18" t="s">
        <v>22</v>
      </c>
      <c r="O726" s="19" t="s">
        <v>22</v>
      </c>
    </row>
    <row r="727" spans="1:15" x14ac:dyDescent="0.2">
      <c r="A727" s="15" t="s">
        <v>737</v>
      </c>
      <c r="B727" s="16" t="str">
        <f t="shared" si="11"/>
        <v>LOC_Os09g32944.1</v>
      </c>
      <c r="C727" s="17">
        <v>10919647862</v>
      </c>
      <c r="D727" s="18" t="s">
        <v>60</v>
      </c>
      <c r="E727" s="17">
        <v>19647862</v>
      </c>
      <c r="F727" s="17">
        <v>3006</v>
      </c>
      <c r="G727" s="18" t="s">
        <v>21</v>
      </c>
      <c r="H727" s="18" t="s">
        <v>21</v>
      </c>
      <c r="I727" s="17">
        <v>0.999834</v>
      </c>
      <c r="J727" s="18" t="s">
        <v>20</v>
      </c>
      <c r="K727" s="17">
        <v>1.66334E-4</v>
      </c>
      <c r="L727" s="18" t="s">
        <v>22</v>
      </c>
      <c r="M727" s="18" t="s">
        <v>22</v>
      </c>
      <c r="N727" s="18" t="s">
        <v>22</v>
      </c>
      <c r="O727" s="19" t="s">
        <v>22</v>
      </c>
    </row>
    <row r="728" spans="1:15" x14ac:dyDescent="0.2">
      <c r="A728" s="15" t="s">
        <v>738</v>
      </c>
      <c r="B728" s="16" t="str">
        <f t="shared" si="11"/>
        <v>LOC_Os07g32170.1</v>
      </c>
      <c r="C728" s="17">
        <v>10719100460</v>
      </c>
      <c r="D728" s="18" t="s">
        <v>46</v>
      </c>
      <c r="E728" s="17">
        <v>19100460</v>
      </c>
      <c r="F728" s="17">
        <v>3017</v>
      </c>
      <c r="G728" s="18" t="s">
        <v>23</v>
      </c>
      <c r="H728" s="18" t="s">
        <v>23</v>
      </c>
      <c r="I728" s="17">
        <v>0.99966900000000003</v>
      </c>
      <c r="J728" s="18" t="s">
        <v>26</v>
      </c>
      <c r="K728" s="17">
        <v>3.3145499999999998E-4</v>
      </c>
      <c r="L728" s="18" t="s">
        <v>22</v>
      </c>
      <c r="M728" s="18" t="s">
        <v>22</v>
      </c>
      <c r="N728" s="18" t="s">
        <v>22</v>
      </c>
      <c r="O728" s="19" t="s">
        <v>22</v>
      </c>
    </row>
    <row r="729" spans="1:15" x14ac:dyDescent="0.2">
      <c r="A729" s="15" t="s">
        <v>738</v>
      </c>
      <c r="B729" s="16" t="str">
        <f t="shared" si="11"/>
        <v>LOC_Os07g32170.1</v>
      </c>
      <c r="C729" s="17">
        <v>10719100463</v>
      </c>
      <c r="D729" s="18" t="s">
        <v>46</v>
      </c>
      <c r="E729" s="17">
        <v>19100463</v>
      </c>
      <c r="F729" s="17">
        <v>3021</v>
      </c>
      <c r="G729" s="18" t="s">
        <v>23</v>
      </c>
      <c r="H729" s="18" t="s">
        <v>23</v>
      </c>
      <c r="I729" s="17">
        <v>0.99553100000000005</v>
      </c>
      <c r="J729" s="18" t="s">
        <v>26</v>
      </c>
      <c r="K729" s="17">
        <v>4.4687199999999998E-3</v>
      </c>
      <c r="L729" s="18" t="s">
        <v>22</v>
      </c>
      <c r="M729" s="18" t="s">
        <v>22</v>
      </c>
      <c r="N729" s="18" t="s">
        <v>22</v>
      </c>
      <c r="O729" s="19" t="s">
        <v>22</v>
      </c>
    </row>
    <row r="730" spans="1:15" x14ac:dyDescent="0.2">
      <c r="A730" s="15" t="s">
        <v>739</v>
      </c>
      <c r="B730" s="16" t="str">
        <f t="shared" si="11"/>
        <v>LOC_Os07g32170.2</v>
      </c>
      <c r="C730" s="17">
        <v>10719100460</v>
      </c>
      <c r="D730" s="18" t="s">
        <v>46</v>
      </c>
      <c r="E730" s="17">
        <v>19100460</v>
      </c>
      <c r="F730" s="17">
        <v>3017</v>
      </c>
      <c r="G730" s="18" t="s">
        <v>23</v>
      </c>
      <c r="H730" s="18" t="s">
        <v>23</v>
      </c>
      <c r="I730" s="17">
        <v>0.99966900000000003</v>
      </c>
      <c r="J730" s="18" t="s">
        <v>26</v>
      </c>
      <c r="K730" s="17">
        <v>3.3145499999999998E-4</v>
      </c>
      <c r="L730" s="18" t="s">
        <v>22</v>
      </c>
      <c r="M730" s="18" t="s">
        <v>22</v>
      </c>
      <c r="N730" s="18" t="s">
        <v>22</v>
      </c>
      <c r="O730" s="19" t="s">
        <v>22</v>
      </c>
    </row>
    <row r="731" spans="1:15" x14ac:dyDescent="0.2">
      <c r="A731" s="15" t="s">
        <v>739</v>
      </c>
      <c r="B731" s="16" t="str">
        <f t="shared" si="11"/>
        <v>LOC_Os07g32170.2</v>
      </c>
      <c r="C731" s="17">
        <v>10719100463</v>
      </c>
      <c r="D731" s="18" t="s">
        <v>46</v>
      </c>
      <c r="E731" s="17">
        <v>19100463</v>
      </c>
      <c r="F731" s="17">
        <v>3021</v>
      </c>
      <c r="G731" s="18" t="s">
        <v>23</v>
      </c>
      <c r="H731" s="18" t="s">
        <v>23</v>
      </c>
      <c r="I731" s="17">
        <v>0.99553100000000005</v>
      </c>
      <c r="J731" s="18" t="s">
        <v>26</v>
      </c>
      <c r="K731" s="17">
        <v>4.4687199999999998E-3</v>
      </c>
      <c r="L731" s="18" t="s">
        <v>22</v>
      </c>
      <c r="M731" s="18" t="s">
        <v>22</v>
      </c>
      <c r="N731" s="18" t="s">
        <v>22</v>
      </c>
      <c r="O731" s="19" t="s">
        <v>22</v>
      </c>
    </row>
    <row r="732" spans="1:15" x14ac:dyDescent="0.2">
      <c r="A732" s="15" t="s">
        <v>740</v>
      </c>
      <c r="B732" s="16" t="str">
        <f t="shared" si="11"/>
        <v>LOC_Os09g32944.1</v>
      </c>
      <c r="C732" s="17">
        <v>10919647853</v>
      </c>
      <c r="D732" s="18" t="s">
        <v>60</v>
      </c>
      <c r="E732" s="17">
        <v>19647853</v>
      </c>
      <c r="F732" s="17">
        <v>3003</v>
      </c>
      <c r="G732" s="18" t="s">
        <v>21</v>
      </c>
      <c r="H732" s="18" t="s">
        <v>21</v>
      </c>
      <c r="I732" s="17">
        <v>0.998668</v>
      </c>
      <c r="J732" s="18" t="s">
        <v>20</v>
      </c>
      <c r="K732" s="17">
        <v>1.3320000000000001E-3</v>
      </c>
      <c r="L732" s="18" t="s">
        <v>22</v>
      </c>
      <c r="M732" s="18" t="s">
        <v>22</v>
      </c>
      <c r="N732" s="18" t="s">
        <v>22</v>
      </c>
      <c r="O732" s="19" t="s">
        <v>22</v>
      </c>
    </row>
    <row r="733" spans="1:15" x14ac:dyDescent="0.2">
      <c r="A733" s="15" t="s">
        <v>740</v>
      </c>
      <c r="B733" s="16" t="str">
        <f t="shared" si="11"/>
        <v>LOC_Os09g32944.1</v>
      </c>
      <c r="C733" s="17">
        <v>10919647862</v>
      </c>
      <c r="D733" s="18" t="s">
        <v>60</v>
      </c>
      <c r="E733" s="17">
        <v>19647862</v>
      </c>
      <c r="F733" s="17">
        <v>3006</v>
      </c>
      <c r="G733" s="18" t="s">
        <v>21</v>
      </c>
      <c r="H733" s="18" t="s">
        <v>21</v>
      </c>
      <c r="I733" s="17">
        <v>0.999834</v>
      </c>
      <c r="J733" s="18" t="s">
        <v>20</v>
      </c>
      <c r="K733" s="17">
        <v>1.66334E-4</v>
      </c>
      <c r="L733" s="18" t="s">
        <v>22</v>
      </c>
      <c r="M733" s="18" t="s">
        <v>22</v>
      </c>
      <c r="N733" s="18" t="s">
        <v>22</v>
      </c>
      <c r="O733" s="19" t="s">
        <v>22</v>
      </c>
    </row>
    <row r="734" spans="1:15" x14ac:dyDescent="0.2">
      <c r="A734" s="15" t="s">
        <v>741</v>
      </c>
      <c r="B734" s="16" t="str">
        <f t="shared" si="11"/>
        <v>LOC_Os07g32170.1</v>
      </c>
      <c r="C734" s="17">
        <v>10719100460</v>
      </c>
      <c r="D734" s="18" t="s">
        <v>46</v>
      </c>
      <c r="E734" s="17">
        <v>19100460</v>
      </c>
      <c r="F734" s="17">
        <v>3017</v>
      </c>
      <c r="G734" s="18" t="s">
        <v>23</v>
      </c>
      <c r="H734" s="18" t="s">
        <v>23</v>
      </c>
      <c r="I734" s="17">
        <v>0.99966900000000003</v>
      </c>
      <c r="J734" s="18" t="s">
        <v>26</v>
      </c>
      <c r="K734" s="17">
        <v>3.3145499999999998E-4</v>
      </c>
      <c r="L734" s="18" t="s">
        <v>22</v>
      </c>
      <c r="M734" s="18" t="s">
        <v>22</v>
      </c>
      <c r="N734" s="18" t="s">
        <v>22</v>
      </c>
      <c r="O734" s="19" t="s">
        <v>22</v>
      </c>
    </row>
    <row r="735" spans="1:15" x14ac:dyDescent="0.2">
      <c r="A735" s="15" t="s">
        <v>741</v>
      </c>
      <c r="B735" s="16" t="str">
        <f t="shared" si="11"/>
        <v>LOC_Os07g32170.1</v>
      </c>
      <c r="C735" s="17">
        <v>10719100463</v>
      </c>
      <c r="D735" s="18" t="s">
        <v>46</v>
      </c>
      <c r="E735" s="17">
        <v>19100463</v>
      </c>
      <c r="F735" s="17">
        <v>3021</v>
      </c>
      <c r="G735" s="18" t="s">
        <v>23</v>
      </c>
      <c r="H735" s="18" t="s">
        <v>23</v>
      </c>
      <c r="I735" s="17">
        <v>0.99553100000000005</v>
      </c>
      <c r="J735" s="18" t="s">
        <v>26</v>
      </c>
      <c r="K735" s="17">
        <v>4.4687199999999998E-3</v>
      </c>
      <c r="L735" s="18" t="s">
        <v>22</v>
      </c>
      <c r="M735" s="18" t="s">
        <v>22</v>
      </c>
      <c r="N735" s="18" t="s">
        <v>22</v>
      </c>
      <c r="O735" s="19" t="s">
        <v>22</v>
      </c>
    </row>
    <row r="736" spans="1:15" x14ac:dyDescent="0.2">
      <c r="A736" s="15" t="s">
        <v>742</v>
      </c>
      <c r="B736" s="16" t="str">
        <f t="shared" si="11"/>
        <v>LOC_Os07g32170.2</v>
      </c>
      <c r="C736" s="17">
        <v>10719100460</v>
      </c>
      <c r="D736" s="18" t="s">
        <v>46</v>
      </c>
      <c r="E736" s="17">
        <v>19100460</v>
      </c>
      <c r="F736" s="17">
        <v>3017</v>
      </c>
      <c r="G736" s="18" t="s">
        <v>23</v>
      </c>
      <c r="H736" s="18" t="s">
        <v>23</v>
      </c>
      <c r="I736" s="17">
        <v>0.99966900000000003</v>
      </c>
      <c r="J736" s="18" t="s">
        <v>26</v>
      </c>
      <c r="K736" s="17">
        <v>3.3145499999999998E-4</v>
      </c>
      <c r="L736" s="18" t="s">
        <v>22</v>
      </c>
      <c r="M736" s="18" t="s">
        <v>22</v>
      </c>
      <c r="N736" s="18" t="s">
        <v>22</v>
      </c>
      <c r="O736" s="19" t="s">
        <v>22</v>
      </c>
    </row>
    <row r="737" spans="1:15" x14ac:dyDescent="0.2">
      <c r="A737" s="15" t="s">
        <v>742</v>
      </c>
      <c r="B737" s="16" t="str">
        <f t="shared" si="11"/>
        <v>LOC_Os07g32170.2</v>
      </c>
      <c r="C737" s="17">
        <v>10719100463</v>
      </c>
      <c r="D737" s="18" t="s">
        <v>46</v>
      </c>
      <c r="E737" s="17">
        <v>19100463</v>
      </c>
      <c r="F737" s="17">
        <v>3021</v>
      </c>
      <c r="G737" s="18" t="s">
        <v>23</v>
      </c>
      <c r="H737" s="18" t="s">
        <v>23</v>
      </c>
      <c r="I737" s="17">
        <v>0.99553100000000005</v>
      </c>
      <c r="J737" s="18" t="s">
        <v>26</v>
      </c>
      <c r="K737" s="17">
        <v>4.4687199999999998E-3</v>
      </c>
      <c r="L737" s="18" t="s">
        <v>22</v>
      </c>
      <c r="M737" s="18" t="s">
        <v>22</v>
      </c>
      <c r="N737" s="18" t="s">
        <v>22</v>
      </c>
      <c r="O737" s="19" t="s">
        <v>22</v>
      </c>
    </row>
    <row r="738" spans="1:15" x14ac:dyDescent="0.2">
      <c r="A738" s="15" t="s">
        <v>743</v>
      </c>
      <c r="B738" s="16" t="str">
        <f t="shared" si="11"/>
        <v>LOC_Os09g32944.1</v>
      </c>
      <c r="C738" s="17">
        <v>10919647853</v>
      </c>
      <c r="D738" s="18" t="s">
        <v>60</v>
      </c>
      <c r="E738" s="17">
        <v>19647853</v>
      </c>
      <c r="F738" s="17">
        <v>3003</v>
      </c>
      <c r="G738" s="18" t="s">
        <v>21</v>
      </c>
      <c r="H738" s="18" t="s">
        <v>21</v>
      </c>
      <c r="I738" s="17">
        <v>0.998668</v>
      </c>
      <c r="J738" s="18" t="s">
        <v>20</v>
      </c>
      <c r="K738" s="17">
        <v>1.3320000000000001E-3</v>
      </c>
      <c r="L738" s="18" t="s">
        <v>22</v>
      </c>
      <c r="M738" s="18" t="s">
        <v>22</v>
      </c>
      <c r="N738" s="18" t="s">
        <v>22</v>
      </c>
      <c r="O738" s="19" t="s">
        <v>22</v>
      </c>
    </row>
    <row r="739" spans="1:15" x14ac:dyDescent="0.2">
      <c r="A739" s="15" t="s">
        <v>743</v>
      </c>
      <c r="B739" s="16" t="str">
        <f t="shared" si="11"/>
        <v>LOC_Os09g32944.1</v>
      </c>
      <c r="C739" s="17">
        <v>10919647862</v>
      </c>
      <c r="D739" s="18" t="s">
        <v>60</v>
      </c>
      <c r="E739" s="17">
        <v>19647862</v>
      </c>
      <c r="F739" s="17">
        <v>3006</v>
      </c>
      <c r="G739" s="18" t="s">
        <v>21</v>
      </c>
      <c r="H739" s="18" t="s">
        <v>21</v>
      </c>
      <c r="I739" s="17">
        <v>0.999834</v>
      </c>
      <c r="J739" s="18" t="s">
        <v>20</v>
      </c>
      <c r="K739" s="17">
        <v>1.66334E-4</v>
      </c>
      <c r="L739" s="18" t="s">
        <v>22</v>
      </c>
      <c r="M739" s="18" t="s">
        <v>22</v>
      </c>
      <c r="N739" s="18" t="s">
        <v>22</v>
      </c>
      <c r="O739" s="19" t="s">
        <v>22</v>
      </c>
    </row>
    <row r="740" spans="1:15" x14ac:dyDescent="0.2">
      <c r="A740" s="15" t="s">
        <v>744</v>
      </c>
      <c r="B740" s="16" t="str">
        <f t="shared" si="11"/>
        <v>LOC_Os07g32170.1</v>
      </c>
      <c r="C740" s="17">
        <v>10719100460</v>
      </c>
      <c r="D740" s="18" t="s">
        <v>46</v>
      </c>
      <c r="E740" s="17">
        <v>19100460</v>
      </c>
      <c r="F740" s="17">
        <v>3017</v>
      </c>
      <c r="G740" s="18" t="s">
        <v>23</v>
      </c>
      <c r="H740" s="18" t="s">
        <v>23</v>
      </c>
      <c r="I740" s="17">
        <v>0.99966900000000003</v>
      </c>
      <c r="J740" s="18" t="s">
        <v>26</v>
      </c>
      <c r="K740" s="17">
        <v>3.3145499999999998E-4</v>
      </c>
      <c r="L740" s="18" t="s">
        <v>22</v>
      </c>
      <c r="M740" s="18" t="s">
        <v>22</v>
      </c>
      <c r="N740" s="18" t="s">
        <v>22</v>
      </c>
      <c r="O740" s="19" t="s">
        <v>22</v>
      </c>
    </row>
    <row r="741" spans="1:15" x14ac:dyDescent="0.2">
      <c r="A741" s="15" t="s">
        <v>744</v>
      </c>
      <c r="B741" s="16" t="str">
        <f t="shared" si="11"/>
        <v>LOC_Os07g32170.1</v>
      </c>
      <c r="C741" s="17">
        <v>10719100463</v>
      </c>
      <c r="D741" s="18" t="s">
        <v>46</v>
      </c>
      <c r="E741" s="17">
        <v>19100463</v>
      </c>
      <c r="F741" s="17">
        <v>3021</v>
      </c>
      <c r="G741" s="18" t="s">
        <v>23</v>
      </c>
      <c r="H741" s="18" t="s">
        <v>23</v>
      </c>
      <c r="I741" s="17">
        <v>0.99553100000000005</v>
      </c>
      <c r="J741" s="18" t="s">
        <v>26</v>
      </c>
      <c r="K741" s="17">
        <v>4.4687199999999998E-3</v>
      </c>
      <c r="L741" s="18" t="s">
        <v>22</v>
      </c>
      <c r="M741" s="18" t="s">
        <v>22</v>
      </c>
      <c r="N741" s="18" t="s">
        <v>22</v>
      </c>
      <c r="O741" s="19" t="s">
        <v>22</v>
      </c>
    </row>
    <row r="742" spans="1:15" x14ac:dyDescent="0.2">
      <c r="A742" s="15" t="s">
        <v>745</v>
      </c>
      <c r="B742" s="16" t="str">
        <f t="shared" si="11"/>
        <v>LOC_Os07g32170.2</v>
      </c>
      <c r="C742" s="17">
        <v>10719100460</v>
      </c>
      <c r="D742" s="18" t="s">
        <v>46</v>
      </c>
      <c r="E742" s="17">
        <v>19100460</v>
      </c>
      <c r="F742" s="17">
        <v>3017</v>
      </c>
      <c r="G742" s="18" t="s">
        <v>23</v>
      </c>
      <c r="H742" s="18" t="s">
        <v>23</v>
      </c>
      <c r="I742" s="17">
        <v>0.99966900000000003</v>
      </c>
      <c r="J742" s="18" t="s">
        <v>26</v>
      </c>
      <c r="K742" s="17">
        <v>3.3145499999999998E-4</v>
      </c>
      <c r="L742" s="18" t="s">
        <v>22</v>
      </c>
      <c r="M742" s="18" t="s">
        <v>22</v>
      </c>
      <c r="N742" s="18" t="s">
        <v>22</v>
      </c>
      <c r="O742" s="19" t="s">
        <v>22</v>
      </c>
    </row>
    <row r="743" spans="1:15" x14ac:dyDescent="0.2">
      <c r="A743" s="15" t="s">
        <v>745</v>
      </c>
      <c r="B743" s="16" t="str">
        <f t="shared" si="11"/>
        <v>LOC_Os07g32170.2</v>
      </c>
      <c r="C743" s="17">
        <v>10719100463</v>
      </c>
      <c r="D743" s="18" t="s">
        <v>46</v>
      </c>
      <c r="E743" s="17">
        <v>19100463</v>
      </c>
      <c r="F743" s="17">
        <v>3021</v>
      </c>
      <c r="G743" s="18" t="s">
        <v>23</v>
      </c>
      <c r="H743" s="18" t="s">
        <v>23</v>
      </c>
      <c r="I743" s="17">
        <v>0.99553100000000005</v>
      </c>
      <c r="J743" s="18" t="s">
        <v>26</v>
      </c>
      <c r="K743" s="17">
        <v>4.4687199999999998E-3</v>
      </c>
      <c r="L743" s="18" t="s">
        <v>22</v>
      </c>
      <c r="M743" s="18" t="s">
        <v>22</v>
      </c>
      <c r="N743" s="18" t="s">
        <v>22</v>
      </c>
      <c r="O743" s="19" t="s">
        <v>22</v>
      </c>
    </row>
    <row r="744" spans="1:15" x14ac:dyDescent="0.2">
      <c r="A744" s="15" t="s">
        <v>746</v>
      </c>
      <c r="B744" s="16" t="str">
        <f t="shared" si="11"/>
        <v>LOC_Os09g32944.1</v>
      </c>
      <c r="C744" s="17">
        <v>10919647853</v>
      </c>
      <c r="D744" s="18" t="s">
        <v>60</v>
      </c>
      <c r="E744" s="17">
        <v>19647853</v>
      </c>
      <c r="F744" s="17">
        <v>3003</v>
      </c>
      <c r="G744" s="18" t="s">
        <v>21</v>
      </c>
      <c r="H744" s="18" t="s">
        <v>21</v>
      </c>
      <c r="I744" s="17">
        <v>0.998668</v>
      </c>
      <c r="J744" s="18" t="s">
        <v>20</v>
      </c>
      <c r="K744" s="17">
        <v>1.3320000000000001E-3</v>
      </c>
      <c r="L744" s="18" t="s">
        <v>22</v>
      </c>
      <c r="M744" s="18" t="s">
        <v>22</v>
      </c>
      <c r="N744" s="18" t="s">
        <v>22</v>
      </c>
      <c r="O744" s="19" t="s">
        <v>22</v>
      </c>
    </row>
    <row r="745" spans="1:15" x14ac:dyDescent="0.2">
      <c r="A745" s="15" t="s">
        <v>746</v>
      </c>
      <c r="B745" s="16" t="str">
        <f t="shared" si="11"/>
        <v>LOC_Os09g32944.1</v>
      </c>
      <c r="C745" s="17">
        <v>10919647862</v>
      </c>
      <c r="D745" s="18" t="s">
        <v>60</v>
      </c>
      <c r="E745" s="17">
        <v>19647862</v>
      </c>
      <c r="F745" s="17">
        <v>3006</v>
      </c>
      <c r="G745" s="18" t="s">
        <v>21</v>
      </c>
      <c r="H745" s="18" t="s">
        <v>21</v>
      </c>
      <c r="I745" s="17">
        <v>0.999834</v>
      </c>
      <c r="J745" s="18" t="s">
        <v>20</v>
      </c>
      <c r="K745" s="17">
        <v>1.66334E-4</v>
      </c>
      <c r="L745" s="18" t="s">
        <v>22</v>
      </c>
      <c r="M745" s="18" t="s">
        <v>22</v>
      </c>
      <c r="N745" s="18" t="s">
        <v>22</v>
      </c>
      <c r="O745" s="19" t="s">
        <v>22</v>
      </c>
    </row>
    <row r="746" spans="1:15" x14ac:dyDescent="0.2">
      <c r="A746" s="15" t="s">
        <v>747</v>
      </c>
      <c r="B746" s="16" t="str">
        <f t="shared" si="11"/>
        <v>LOC_Os07g32170.1</v>
      </c>
      <c r="C746" s="17">
        <v>10719100460</v>
      </c>
      <c r="D746" s="18" t="s">
        <v>46</v>
      </c>
      <c r="E746" s="17">
        <v>19100460</v>
      </c>
      <c r="F746" s="17">
        <v>3017</v>
      </c>
      <c r="G746" s="18" t="s">
        <v>23</v>
      </c>
      <c r="H746" s="18" t="s">
        <v>23</v>
      </c>
      <c r="I746" s="17">
        <v>0.99966900000000003</v>
      </c>
      <c r="J746" s="18" t="s">
        <v>26</v>
      </c>
      <c r="K746" s="17">
        <v>3.3145499999999998E-4</v>
      </c>
      <c r="L746" s="18" t="s">
        <v>22</v>
      </c>
      <c r="M746" s="18" t="s">
        <v>22</v>
      </c>
      <c r="N746" s="18" t="s">
        <v>22</v>
      </c>
      <c r="O746" s="19" t="s">
        <v>22</v>
      </c>
    </row>
    <row r="747" spans="1:15" x14ac:dyDescent="0.2">
      <c r="A747" s="15" t="s">
        <v>747</v>
      </c>
      <c r="B747" s="16" t="str">
        <f t="shared" si="11"/>
        <v>LOC_Os07g32170.1</v>
      </c>
      <c r="C747" s="17">
        <v>10719100463</v>
      </c>
      <c r="D747" s="18" t="s">
        <v>46</v>
      </c>
      <c r="E747" s="17">
        <v>19100463</v>
      </c>
      <c r="F747" s="17">
        <v>3021</v>
      </c>
      <c r="G747" s="18" t="s">
        <v>23</v>
      </c>
      <c r="H747" s="18" t="s">
        <v>23</v>
      </c>
      <c r="I747" s="17">
        <v>0.99553100000000005</v>
      </c>
      <c r="J747" s="18" t="s">
        <v>26</v>
      </c>
      <c r="K747" s="17">
        <v>4.4687199999999998E-3</v>
      </c>
      <c r="L747" s="18" t="s">
        <v>22</v>
      </c>
      <c r="M747" s="18" t="s">
        <v>22</v>
      </c>
      <c r="N747" s="18" t="s">
        <v>22</v>
      </c>
      <c r="O747" s="19" t="s">
        <v>22</v>
      </c>
    </row>
    <row r="748" spans="1:15" x14ac:dyDescent="0.2">
      <c r="A748" s="15" t="s">
        <v>748</v>
      </c>
      <c r="B748" s="16" t="str">
        <f t="shared" si="11"/>
        <v>LOC_Os07g32170.2</v>
      </c>
      <c r="C748" s="17">
        <v>10719100460</v>
      </c>
      <c r="D748" s="18" t="s">
        <v>46</v>
      </c>
      <c r="E748" s="17">
        <v>19100460</v>
      </c>
      <c r="F748" s="17">
        <v>3017</v>
      </c>
      <c r="G748" s="18" t="s">
        <v>23</v>
      </c>
      <c r="H748" s="18" t="s">
        <v>23</v>
      </c>
      <c r="I748" s="17">
        <v>0.99966900000000003</v>
      </c>
      <c r="J748" s="18" t="s">
        <v>26</v>
      </c>
      <c r="K748" s="17">
        <v>3.3145499999999998E-4</v>
      </c>
      <c r="L748" s="18" t="s">
        <v>22</v>
      </c>
      <c r="M748" s="18" t="s">
        <v>22</v>
      </c>
      <c r="N748" s="18" t="s">
        <v>22</v>
      </c>
      <c r="O748" s="19" t="s">
        <v>22</v>
      </c>
    </row>
    <row r="749" spans="1:15" x14ac:dyDescent="0.2">
      <c r="A749" s="15" t="s">
        <v>748</v>
      </c>
      <c r="B749" s="16" t="str">
        <f t="shared" si="11"/>
        <v>LOC_Os07g32170.2</v>
      </c>
      <c r="C749" s="17">
        <v>10719100463</v>
      </c>
      <c r="D749" s="18" t="s">
        <v>46</v>
      </c>
      <c r="E749" s="17">
        <v>19100463</v>
      </c>
      <c r="F749" s="17">
        <v>3021</v>
      </c>
      <c r="G749" s="18" t="s">
        <v>23</v>
      </c>
      <c r="H749" s="18" t="s">
        <v>23</v>
      </c>
      <c r="I749" s="17">
        <v>0.99553100000000005</v>
      </c>
      <c r="J749" s="18" t="s">
        <v>26</v>
      </c>
      <c r="K749" s="17">
        <v>4.4687199999999998E-3</v>
      </c>
      <c r="L749" s="18" t="s">
        <v>22</v>
      </c>
      <c r="M749" s="18" t="s">
        <v>22</v>
      </c>
      <c r="N749" s="18" t="s">
        <v>22</v>
      </c>
      <c r="O749" s="19" t="s">
        <v>22</v>
      </c>
    </row>
    <row r="750" spans="1:15" x14ac:dyDescent="0.2">
      <c r="A750" s="15" t="s">
        <v>749</v>
      </c>
      <c r="B750" s="16" t="str">
        <f t="shared" si="11"/>
        <v>LOC_Os09g32944.1</v>
      </c>
      <c r="C750" s="17">
        <v>10919647853</v>
      </c>
      <c r="D750" s="18" t="s">
        <v>60</v>
      </c>
      <c r="E750" s="17">
        <v>19647853</v>
      </c>
      <c r="F750" s="17">
        <v>3003</v>
      </c>
      <c r="G750" s="18" t="s">
        <v>21</v>
      </c>
      <c r="H750" s="18" t="s">
        <v>21</v>
      </c>
      <c r="I750" s="17">
        <v>0.998668</v>
      </c>
      <c r="J750" s="18" t="s">
        <v>20</v>
      </c>
      <c r="K750" s="17">
        <v>1.3320000000000001E-3</v>
      </c>
      <c r="L750" s="18" t="s">
        <v>22</v>
      </c>
      <c r="M750" s="18" t="s">
        <v>22</v>
      </c>
      <c r="N750" s="18" t="s">
        <v>22</v>
      </c>
      <c r="O750" s="19" t="s">
        <v>22</v>
      </c>
    </row>
    <row r="751" spans="1:15" x14ac:dyDescent="0.2">
      <c r="A751" s="15" t="s">
        <v>749</v>
      </c>
      <c r="B751" s="16" t="str">
        <f t="shared" si="11"/>
        <v>LOC_Os09g32944.1</v>
      </c>
      <c r="C751" s="17">
        <v>10919647862</v>
      </c>
      <c r="D751" s="18" t="s">
        <v>60</v>
      </c>
      <c r="E751" s="17">
        <v>19647862</v>
      </c>
      <c r="F751" s="17">
        <v>3006</v>
      </c>
      <c r="G751" s="18" t="s">
        <v>21</v>
      </c>
      <c r="H751" s="18" t="s">
        <v>21</v>
      </c>
      <c r="I751" s="17">
        <v>0.999834</v>
      </c>
      <c r="J751" s="18" t="s">
        <v>20</v>
      </c>
      <c r="K751" s="17">
        <v>1.66334E-4</v>
      </c>
      <c r="L751" s="18" t="s">
        <v>22</v>
      </c>
      <c r="M751" s="18" t="s">
        <v>22</v>
      </c>
      <c r="N751" s="18" t="s">
        <v>22</v>
      </c>
      <c r="O751" s="19" t="s">
        <v>22</v>
      </c>
    </row>
    <row r="752" spans="1:15" x14ac:dyDescent="0.2">
      <c r="A752" s="15" t="s">
        <v>750</v>
      </c>
      <c r="B752" s="16" t="str">
        <f t="shared" si="11"/>
        <v>LOC_Os07g32170.1</v>
      </c>
      <c r="C752" s="17">
        <v>10719100460</v>
      </c>
      <c r="D752" s="18" t="s">
        <v>46</v>
      </c>
      <c r="E752" s="17">
        <v>19100460</v>
      </c>
      <c r="F752" s="17">
        <v>3017</v>
      </c>
      <c r="G752" s="18" t="s">
        <v>23</v>
      </c>
      <c r="H752" s="18" t="s">
        <v>23</v>
      </c>
      <c r="I752" s="17">
        <v>0.99966900000000003</v>
      </c>
      <c r="J752" s="18" t="s">
        <v>26</v>
      </c>
      <c r="K752" s="17">
        <v>3.3145499999999998E-4</v>
      </c>
      <c r="L752" s="18" t="s">
        <v>22</v>
      </c>
      <c r="M752" s="18" t="s">
        <v>22</v>
      </c>
      <c r="N752" s="18" t="s">
        <v>22</v>
      </c>
      <c r="O752" s="19" t="s">
        <v>22</v>
      </c>
    </row>
    <row r="753" spans="1:15" x14ac:dyDescent="0.2">
      <c r="A753" s="15" t="s">
        <v>750</v>
      </c>
      <c r="B753" s="16" t="str">
        <f t="shared" si="11"/>
        <v>LOC_Os07g32170.1</v>
      </c>
      <c r="C753" s="17">
        <v>10719100463</v>
      </c>
      <c r="D753" s="18" t="s">
        <v>46</v>
      </c>
      <c r="E753" s="17">
        <v>19100463</v>
      </c>
      <c r="F753" s="17">
        <v>3021</v>
      </c>
      <c r="G753" s="18" t="s">
        <v>23</v>
      </c>
      <c r="H753" s="18" t="s">
        <v>23</v>
      </c>
      <c r="I753" s="17">
        <v>0.99553100000000005</v>
      </c>
      <c r="J753" s="18" t="s">
        <v>26</v>
      </c>
      <c r="K753" s="17">
        <v>4.4687199999999998E-3</v>
      </c>
      <c r="L753" s="18" t="s">
        <v>22</v>
      </c>
      <c r="M753" s="18" t="s">
        <v>22</v>
      </c>
      <c r="N753" s="18" t="s">
        <v>22</v>
      </c>
      <c r="O753" s="19" t="s">
        <v>22</v>
      </c>
    </row>
    <row r="754" spans="1:15" x14ac:dyDescent="0.2">
      <c r="A754" s="15" t="s">
        <v>751</v>
      </c>
      <c r="B754" s="16" t="str">
        <f t="shared" si="11"/>
        <v>LOC_Os07g32170.2</v>
      </c>
      <c r="C754" s="17">
        <v>10719100460</v>
      </c>
      <c r="D754" s="18" t="s">
        <v>46</v>
      </c>
      <c r="E754" s="17">
        <v>19100460</v>
      </c>
      <c r="F754" s="17">
        <v>3017</v>
      </c>
      <c r="G754" s="18" t="s">
        <v>23</v>
      </c>
      <c r="H754" s="18" t="s">
        <v>23</v>
      </c>
      <c r="I754" s="17">
        <v>0.99966900000000003</v>
      </c>
      <c r="J754" s="18" t="s">
        <v>26</v>
      </c>
      <c r="K754" s="17">
        <v>3.3145499999999998E-4</v>
      </c>
      <c r="L754" s="18" t="s">
        <v>22</v>
      </c>
      <c r="M754" s="18" t="s">
        <v>22</v>
      </c>
      <c r="N754" s="18" t="s">
        <v>22</v>
      </c>
      <c r="O754" s="19" t="s">
        <v>22</v>
      </c>
    </row>
    <row r="755" spans="1:15" x14ac:dyDescent="0.2">
      <c r="A755" s="15" t="s">
        <v>751</v>
      </c>
      <c r="B755" s="16" t="str">
        <f t="shared" si="11"/>
        <v>LOC_Os07g32170.2</v>
      </c>
      <c r="C755" s="17">
        <v>10719100463</v>
      </c>
      <c r="D755" s="18" t="s">
        <v>46</v>
      </c>
      <c r="E755" s="17">
        <v>19100463</v>
      </c>
      <c r="F755" s="17">
        <v>3021</v>
      </c>
      <c r="G755" s="18" t="s">
        <v>23</v>
      </c>
      <c r="H755" s="18" t="s">
        <v>23</v>
      </c>
      <c r="I755" s="17">
        <v>0.99553100000000005</v>
      </c>
      <c r="J755" s="18" t="s">
        <v>26</v>
      </c>
      <c r="K755" s="17">
        <v>4.4687199999999998E-3</v>
      </c>
      <c r="L755" s="18" t="s">
        <v>22</v>
      </c>
      <c r="M755" s="18" t="s">
        <v>22</v>
      </c>
      <c r="N755" s="18" t="s">
        <v>22</v>
      </c>
      <c r="O755" s="19" t="s">
        <v>22</v>
      </c>
    </row>
    <row r="756" spans="1:15" x14ac:dyDescent="0.2">
      <c r="A756" s="15" t="s">
        <v>752</v>
      </c>
      <c r="B756" s="16" t="str">
        <f t="shared" si="11"/>
        <v>LOC_Os09g32944.1</v>
      </c>
      <c r="C756" s="17">
        <v>10919647853</v>
      </c>
      <c r="D756" s="18" t="s">
        <v>60</v>
      </c>
      <c r="E756" s="17">
        <v>19647853</v>
      </c>
      <c r="F756" s="17">
        <v>3003</v>
      </c>
      <c r="G756" s="18" t="s">
        <v>21</v>
      </c>
      <c r="H756" s="18" t="s">
        <v>21</v>
      </c>
      <c r="I756" s="17">
        <v>0.998668</v>
      </c>
      <c r="J756" s="18" t="s">
        <v>20</v>
      </c>
      <c r="K756" s="17">
        <v>1.3320000000000001E-3</v>
      </c>
      <c r="L756" s="18" t="s">
        <v>22</v>
      </c>
      <c r="M756" s="18" t="s">
        <v>22</v>
      </c>
      <c r="N756" s="18" t="s">
        <v>22</v>
      </c>
      <c r="O756" s="19" t="s">
        <v>22</v>
      </c>
    </row>
    <row r="757" spans="1:15" x14ac:dyDescent="0.2">
      <c r="A757" s="15" t="s">
        <v>752</v>
      </c>
      <c r="B757" s="16" t="str">
        <f t="shared" si="11"/>
        <v>LOC_Os09g32944.1</v>
      </c>
      <c r="C757" s="17">
        <v>10919647862</v>
      </c>
      <c r="D757" s="18" t="s">
        <v>60</v>
      </c>
      <c r="E757" s="17">
        <v>19647862</v>
      </c>
      <c r="F757" s="17">
        <v>3006</v>
      </c>
      <c r="G757" s="18" t="s">
        <v>21</v>
      </c>
      <c r="H757" s="18" t="s">
        <v>21</v>
      </c>
      <c r="I757" s="17">
        <v>0.999834</v>
      </c>
      <c r="J757" s="18" t="s">
        <v>20</v>
      </c>
      <c r="K757" s="17">
        <v>1.66334E-4</v>
      </c>
      <c r="L757" s="18" t="s">
        <v>22</v>
      </c>
      <c r="M757" s="18" t="s">
        <v>22</v>
      </c>
      <c r="N757" s="18" t="s">
        <v>22</v>
      </c>
      <c r="O757" s="19" t="s">
        <v>22</v>
      </c>
    </row>
    <row r="758" spans="1:15" x14ac:dyDescent="0.2">
      <c r="A758" s="15" t="s">
        <v>753</v>
      </c>
      <c r="B758" s="16" t="str">
        <f t="shared" si="11"/>
        <v>LOC_Os07g29224.1</v>
      </c>
      <c r="C758" s="17">
        <v>10717128775</v>
      </c>
      <c r="D758" s="18" t="s">
        <v>46</v>
      </c>
      <c r="E758" s="17">
        <v>17128775</v>
      </c>
      <c r="F758" s="17">
        <v>2222</v>
      </c>
      <c r="G758" s="18" t="s">
        <v>20</v>
      </c>
      <c r="H758" s="18" t="s">
        <v>20</v>
      </c>
      <c r="I758" s="17">
        <v>0.95274499999999995</v>
      </c>
      <c r="J758" s="18" t="s">
        <v>21</v>
      </c>
      <c r="K758" s="17">
        <v>4.7254699999999997E-2</v>
      </c>
      <c r="L758" s="18" t="s">
        <v>22</v>
      </c>
      <c r="M758" s="18" t="s">
        <v>22</v>
      </c>
      <c r="N758" s="18" t="s">
        <v>22</v>
      </c>
      <c r="O758" s="19" t="s">
        <v>22</v>
      </c>
    </row>
    <row r="759" spans="1:15" x14ac:dyDescent="0.2">
      <c r="A759" s="15" t="s">
        <v>754</v>
      </c>
      <c r="B759" s="16" t="str">
        <f t="shared" si="11"/>
        <v>LOC_Os07g32170.1</v>
      </c>
      <c r="C759" s="17">
        <v>10719100460</v>
      </c>
      <c r="D759" s="18" t="s">
        <v>46</v>
      </c>
      <c r="E759" s="17">
        <v>19100460</v>
      </c>
      <c r="F759" s="17">
        <v>3017</v>
      </c>
      <c r="G759" s="18" t="s">
        <v>23</v>
      </c>
      <c r="H759" s="18" t="s">
        <v>23</v>
      </c>
      <c r="I759" s="17">
        <v>0.99966900000000003</v>
      </c>
      <c r="J759" s="18" t="s">
        <v>26</v>
      </c>
      <c r="K759" s="17">
        <v>3.3145499999999998E-4</v>
      </c>
      <c r="L759" s="18" t="s">
        <v>22</v>
      </c>
      <c r="M759" s="18" t="s">
        <v>22</v>
      </c>
      <c r="N759" s="18" t="s">
        <v>22</v>
      </c>
      <c r="O759" s="19" t="s">
        <v>22</v>
      </c>
    </row>
    <row r="760" spans="1:15" x14ac:dyDescent="0.2">
      <c r="A760" s="15" t="s">
        <v>754</v>
      </c>
      <c r="B760" s="16" t="str">
        <f t="shared" si="11"/>
        <v>LOC_Os07g32170.1</v>
      </c>
      <c r="C760" s="17">
        <v>10719100463</v>
      </c>
      <c r="D760" s="18" t="s">
        <v>46</v>
      </c>
      <c r="E760" s="17">
        <v>19100463</v>
      </c>
      <c r="F760" s="17">
        <v>3021</v>
      </c>
      <c r="G760" s="18" t="s">
        <v>23</v>
      </c>
      <c r="H760" s="18" t="s">
        <v>23</v>
      </c>
      <c r="I760" s="17">
        <v>0.99553100000000005</v>
      </c>
      <c r="J760" s="18" t="s">
        <v>26</v>
      </c>
      <c r="K760" s="17">
        <v>4.4687199999999998E-3</v>
      </c>
      <c r="L760" s="18" t="s">
        <v>22</v>
      </c>
      <c r="M760" s="18" t="s">
        <v>22</v>
      </c>
      <c r="N760" s="18" t="s">
        <v>22</v>
      </c>
      <c r="O760" s="19" t="s">
        <v>22</v>
      </c>
    </row>
    <row r="761" spans="1:15" x14ac:dyDescent="0.2">
      <c r="A761" s="15" t="s">
        <v>755</v>
      </c>
      <c r="B761" s="16" t="str">
        <f t="shared" si="11"/>
        <v>LOC_Os07g32170.2</v>
      </c>
      <c r="C761" s="17">
        <v>10719100460</v>
      </c>
      <c r="D761" s="18" t="s">
        <v>46</v>
      </c>
      <c r="E761" s="17">
        <v>19100460</v>
      </c>
      <c r="F761" s="17">
        <v>3017</v>
      </c>
      <c r="G761" s="18" t="s">
        <v>23</v>
      </c>
      <c r="H761" s="18" t="s">
        <v>23</v>
      </c>
      <c r="I761" s="17">
        <v>0.99966900000000003</v>
      </c>
      <c r="J761" s="18" t="s">
        <v>26</v>
      </c>
      <c r="K761" s="17">
        <v>3.3145499999999998E-4</v>
      </c>
      <c r="L761" s="18" t="s">
        <v>22</v>
      </c>
      <c r="M761" s="18" t="s">
        <v>22</v>
      </c>
      <c r="N761" s="18" t="s">
        <v>22</v>
      </c>
      <c r="O761" s="19" t="s">
        <v>22</v>
      </c>
    </row>
    <row r="762" spans="1:15" x14ac:dyDescent="0.2">
      <c r="A762" s="15" t="s">
        <v>755</v>
      </c>
      <c r="B762" s="16" t="str">
        <f t="shared" si="11"/>
        <v>LOC_Os07g32170.2</v>
      </c>
      <c r="C762" s="17">
        <v>10719100463</v>
      </c>
      <c r="D762" s="18" t="s">
        <v>46</v>
      </c>
      <c r="E762" s="17">
        <v>19100463</v>
      </c>
      <c r="F762" s="17">
        <v>3021</v>
      </c>
      <c r="G762" s="18" t="s">
        <v>23</v>
      </c>
      <c r="H762" s="18" t="s">
        <v>23</v>
      </c>
      <c r="I762" s="17">
        <v>0.99553100000000005</v>
      </c>
      <c r="J762" s="18" t="s">
        <v>26</v>
      </c>
      <c r="K762" s="17">
        <v>4.4687199999999998E-3</v>
      </c>
      <c r="L762" s="18" t="s">
        <v>22</v>
      </c>
      <c r="M762" s="18" t="s">
        <v>22</v>
      </c>
      <c r="N762" s="18" t="s">
        <v>22</v>
      </c>
      <c r="O762" s="19" t="s">
        <v>22</v>
      </c>
    </row>
    <row r="763" spans="1:15" x14ac:dyDescent="0.2">
      <c r="A763" s="15" t="s">
        <v>756</v>
      </c>
      <c r="B763" s="16" t="str">
        <f t="shared" si="11"/>
        <v>LOC_Os09g32944.1</v>
      </c>
      <c r="C763" s="17">
        <v>10919647853</v>
      </c>
      <c r="D763" s="18" t="s">
        <v>60</v>
      </c>
      <c r="E763" s="17">
        <v>19647853</v>
      </c>
      <c r="F763" s="17">
        <v>3003</v>
      </c>
      <c r="G763" s="18" t="s">
        <v>21</v>
      </c>
      <c r="H763" s="18" t="s">
        <v>21</v>
      </c>
      <c r="I763" s="17">
        <v>0.998668</v>
      </c>
      <c r="J763" s="18" t="s">
        <v>20</v>
      </c>
      <c r="K763" s="17">
        <v>1.3320000000000001E-3</v>
      </c>
      <c r="L763" s="18" t="s">
        <v>22</v>
      </c>
      <c r="M763" s="18" t="s">
        <v>22</v>
      </c>
      <c r="N763" s="18" t="s">
        <v>22</v>
      </c>
      <c r="O763" s="19" t="s">
        <v>22</v>
      </c>
    </row>
    <row r="764" spans="1:15" x14ac:dyDescent="0.2">
      <c r="A764" s="15" t="s">
        <v>756</v>
      </c>
      <c r="B764" s="16" t="str">
        <f t="shared" si="11"/>
        <v>LOC_Os09g32944.1</v>
      </c>
      <c r="C764" s="17">
        <v>10919647862</v>
      </c>
      <c r="D764" s="18" t="s">
        <v>60</v>
      </c>
      <c r="E764" s="17">
        <v>19647862</v>
      </c>
      <c r="F764" s="17">
        <v>3006</v>
      </c>
      <c r="G764" s="18" t="s">
        <v>21</v>
      </c>
      <c r="H764" s="18" t="s">
        <v>21</v>
      </c>
      <c r="I764" s="17">
        <v>0.999834</v>
      </c>
      <c r="J764" s="18" t="s">
        <v>20</v>
      </c>
      <c r="K764" s="17">
        <v>1.66334E-4</v>
      </c>
      <c r="L764" s="18" t="s">
        <v>22</v>
      </c>
      <c r="M764" s="18" t="s">
        <v>22</v>
      </c>
      <c r="N764" s="18" t="s">
        <v>22</v>
      </c>
      <c r="O764" s="19" t="s">
        <v>22</v>
      </c>
    </row>
    <row r="765" spans="1:15" x14ac:dyDescent="0.2">
      <c r="A765" s="15" t="s">
        <v>757</v>
      </c>
      <c r="B765" s="16" t="str">
        <f t="shared" si="11"/>
        <v>LOC_Os07g32170.1</v>
      </c>
      <c r="C765" s="17">
        <v>10719100460</v>
      </c>
      <c r="D765" s="18" t="s">
        <v>46</v>
      </c>
      <c r="E765" s="17">
        <v>19100460</v>
      </c>
      <c r="F765" s="17">
        <v>3017</v>
      </c>
      <c r="G765" s="18" t="s">
        <v>23</v>
      </c>
      <c r="H765" s="18" t="s">
        <v>23</v>
      </c>
      <c r="I765" s="17">
        <v>0.99966900000000003</v>
      </c>
      <c r="J765" s="18" t="s">
        <v>26</v>
      </c>
      <c r="K765" s="17">
        <v>3.3145499999999998E-4</v>
      </c>
      <c r="L765" s="18" t="s">
        <v>22</v>
      </c>
      <c r="M765" s="18" t="s">
        <v>22</v>
      </c>
      <c r="N765" s="18" t="s">
        <v>22</v>
      </c>
      <c r="O765" s="19" t="s">
        <v>22</v>
      </c>
    </row>
    <row r="766" spans="1:15" x14ac:dyDescent="0.2">
      <c r="A766" s="15" t="s">
        <v>757</v>
      </c>
      <c r="B766" s="16" t="str">
        <f t="shared" si="11"/>
        <v>LOC_Os07g32170.1</v>
      </c>
      <c r="C766" s="17">
        <v>10719100463</v>
      </c>
      <c r="D766" s="18" t="s">
        <v>46</v>
      </c>
      <c r="E766" s="17">
        <v>19100463</v>
      </c>
      <c r="F766" s="17">
        <v>3021</v>
      </c>
      <c r="G766" s="18" t="s">
        <v>23</v>
      </c>
      <c r="H766" s="18" t="s">
        <v>23</v>
      </c>
      <c r="I766" s="17">
        <v>0.99553100000000005</v>
      </c>
      <c r="J766" s="18" t="s">
        <v>26</v>
      </c>
      <c r="K766" s="17">
        <v>4.4687199999999998E-3</v>
      </c>
      <c r="L766" s="18" t="s">
        <v>22</v>
      </c>
      <c r="M766" s="18" t="s">
        <v>22</v>
      </c>
      <c r="N766" s="18" t="s">
        <v>22</v>
      </c>
      <c r="O766" s="19" t="s">
        <v>22</v>
      </c>
    </row>
    <row r="767" spans="1:15" x14ac:dyDescent="0.2">
      <c r="A767" s="15" t="s">
        <v>758</v>
      </c>
      <c r="B767" s="16" t="str">
        <f t="shared" si="11"/>
        <v>LOC_Os07g32170.2</v>
      </c>
      <c r="C767" s="17">
        <v>10719100460</v>
      </c>
      <c r="D767" s="18" t="s">
        <v>46</v>
      </c>
      <c r="E767" s="17">
        <v>19100460</v>
      </c>
      <c r="F767" s="17">
        <v>3017</v>
      </c>
      <c r="G767" s="18" t="s">
        <v>23</v>
      </c>
      <c r="H767" s="18" t="s">
        <v>23</v>
      </c>
      <c r="I767" s="17">
        <v>0.99966900000000003</v>
      </c>
      <c r="J767" s="18" t="s">
        <v>26</v>
      </c>
      <c r="K767" s="17">
        <v>3.3145499999999998E-4</v>
      </c>
      <c r="L767" s="18" t="s">
        <v>22</v>
      </c>
      <c r="M767" s="18" t="s">
        <v>22</v>
      </c>
      <c r="N767" s="18" t="s">
        <v>22</v>
      </c>
      <c r="O767" s="19" t="s">
        <v>22</v>
      </c>
    </row>
    <row r="768" spans="1:15" x14ac:dyDescent="0.2">
      <c r="A768" s="15" t="s">
        <v>758</v>
      </c>
      <c r="B768" s="16" t="str">
        <f t="shared" si="11"/>
        <v>LOC_Os07g32170.2</v>
      </c>
      <c r="C768" s="17">
        <v>10719100463</v>
      </c>
      <c r="D768" s="18" t="s">
        <v>46</v>
      </c>
      <c r="E768" s="17">
        <v>19100463</v>
      </c>
      <c r="F768" s="17">
        <v>3021</v>
      </c>
      <c r="G768" s="18" t="s">
        <v>23</v>
      </c>
      <c r="H768" s="18" t="s">
        <v>23</v>
      </c>
      <c r="I768" s="17">
        <v>0.99553100000000005</v>
      </c>
      <c r="J768" s="18" t="s">
        <v>26</v>
      </c>
      <c r="K768" s="17">
        <v>4.4687199999999998E-3</v>
      </c>
      <c r="L768" s="18" t="s">
        <v>22</v>
      </c>
      <c r="M768" s="18" t="s">
        <v>22</v>
      </c>
      <c r="N768" s="18" t="s">
        <v>22</v>
      </c>
      <c r="O768" s="19" t="s">
        <v>22</v>
      </c>
    </row>
    <row r="769" spans="1:15" x14ac:dyDescent="0.2">
      <c r="A769" s="15" t="s">
        <v>759</v>
      </c>
      <c r="B769" s="16" t="str">
        <f t="shared" si="11"/>
        <v>LOC_Os09g32944.1</v>
      </c>
      <c r="C769" s="17">
        <v>10919647853</v>
      </c>
      <c r="D769" s="18" t="s">
        <v>60</v>
      </c>
      <c r="E769" s="17">
        <v>19647853</v>
      </c>
      <c r="F769" s="17">
        <v>3003</v>
      </c>
      <c r="G769" s="18" t="s">
        <v>21</v>
      </c>
      <c r="H769" s="18" t="s">
        <v>21</v>
      </c>
      <c r="I769" s="17">
        <v>0.998668</v>
      </c>
      <c r="J769" s="18" t="s">
        <v>20</v>
      </c>
      <c r="K769" s="17">
        <v>1.3320000000000001E-3</v>
      </c>
      <c r="L769" s="18" t="s">
        <v>22</v>
      </c>
      <c r="M769" s="18" t="s">
        <v>22</v>
      </c>
      <c r="N769" s="18" t="s">
        <v>22</v>
      </c>
      <c r="O769" s="19" t="s">
        <v>22</v>
      </c>
    </row>
    <row r="770" spans="1:15" x14ac:dyDescent="0.2">
      <c r="A770" s="15" t="s">
        <v>759</v>
      </c>
      <c r="B770" s="16" t="str">
        <f t="shared" si="11"/>
        <v>LOC_Os09g32944.1</v>
      </c>
      <c r="C770" s="17">
        <v>10919647862</v>
      </c>
      <c r="D770" s="18" t="s">
        <v>60</v>
      </c>
      <c r="E770" s="17">
        <v>19647862</v>
      </c>
      <c r="F770" s="17">
        <v>3006</v>
      </c>
      <c r="G770" s="18" t="s">
        <v>21</v>
      </c>
      <c r="H770" s="18" t="s">
        <v>21</v>
      </c>
      <c r="I770" s="17">
        <v>0.999834</v>
      </c>
      <c r="J770" s="18" t="s">
        <v>20</v>
      </c>
      <c r="K770" s="17">
        <v>1.66334E-4</v>
      </c>
      <c r="L770" s="18" t="s">
        <v>22</v>
      </c>
      <c r="M770" s="18" t="s">
        <v>22</v>
      </c>
      <c r="N770" s="18" t="s">
        <v>22</v>
      </c>
      <c r="O770" s="19" t="s">
        <v>22</v>
      </c>
    </row>
    <row r="771" spans="1:15" x14ac:dyDescent="0.2">
      <c r="A771" s="15" t="s">
        <v>760</v>
      </c>
      <c r="B771" s="16" t="str">
        <f t="shared" ref="B771:B834" si="12">SUBSTITUTE(A771,LEFT(A771,FIND(":",A771)+1),"")</f>
        <v>LOC_Os05g41166.1</v>
      </c>
      <c r="C771" s="17">
        <v>10524111678</v>
      </c>
      <c r="D771" s="18" t="s">
        <v>68</v>
      </c>
      <c r="E771" s="17">
        <v>24111678</v>
      </c>
      <c r="F771" s="17">
        <v>3017</v>
      </c>
      <c r="G771" s="18" t="s">
        <v>23</v>
      </c>
      <c r="H771" s="18" t="s">
        <v>23</v>
      </c>
      <c r="I771" s="17">
        <v>0.999834</v>
      </c>
      <c r="J771" s="18" t="s">
        <v>20</v>
      </c>
      <c r="K771" s="17">
        <v>1.65728E-4</v>
      </c>
      <c r="L771" s="18" t="s">
        <v>22</v>
      </c>
      <c r="M771" s="18" t="s">
        <v>22</v>
      </c>
      <c r="N771" s="18" t="s">
        <v>22</v>
      </c>
      <c r="O771" s="19" t="s">
        <v>22</v>
      </c>
    </row>
    <row r="772" spans="1:15" x14ac:dyDescent="0.2">
      <c r="A772" s="15" t="s">
        <v>761</v>
      </c>
      <c r="B772" s="16" t="str">
        <f t="shared" si="12"/>
        <v>LOC_Os02g05720.1</v>
      </c>
      <c r="C772" s="17">
        <v>10202814407</v>
      </c>
      <c r="D772" s="18" t="s">
        <v>41</v>
      </c>
      <c r="E772" s="17">
        <v>2814407</v>
      </c>
      <c r="F772" s="17">
        <v>3022</v>
      </c>
      <c r="G772" s="18" t="s">
        <v>21</v>
      </c>
      <c r="H772" s="18" t="s">
        <v>21</v>
      </c>
      <c r="I772" s="17">
        <v>0.99983500000000003</v>
      </c>
      <c r="J772" s="18" t="s">
        <v>26</v>
      </c>
      <c r="K772" s="17">
        <v>1.65453E-4</v>
      </c>
      <c r="L772" s="18" t="s">
        <v>22</v>
      </c>
      <c r="M772" s="18" t="s">
        <v>22</v>
      </c>
      <c r="N772" s="18" t="s">
        <v>22</v>
      </c>
      <c r="O772" s="19" t="s">
        <v>22</v>
      </c>
    </row>
    <row r="773" spans="1:15" x14ac:dyDescent="0.2">
      <c r="A773" s="15" t="s">
        <v>761</v>
      </c>
      <c r="B773" s="16" t="str">
        <f t="shared" si="12"/>
        <v>LOC_Os02g05720.1</v>
      </c>
      <c r="C773" s="17">
        <v>10202814408</v>
      </c>
      <c r="D773" s="18" t="s">
        <v>41</v>
      </c>
      <c r="E773" s="17">
        <v>2814408</v>
      </c>
      <c r="F773" s="17">
        <v>3021</v>
      </c>
      <c r="G773" s="18" t="s">
        <v>20</v>
      </c>
      <c r="H773" s="18" t="s">
        <v>20</v>
      </c>
      <c r="I773" s="17">
        <v>0.99917199999999995</v>
      </c>
      <c r="J773" s="18" t="s">
        <v>26</v>
      </c>
      <c r="K773" s="17">
        <v>8.27541E-4</v>
      </c>
      <c r="L773" s="18" t="s">
        <v>22</v>
      </c>
      <c r="M773" s="18" t="s">
        <v>22</v>
      </c>
      <c r="N773" s="18" t="s">
        <v>22</v>
      </c>
      <c r="O773" s="19" t="s">
        <v>22</v>
      </c>
    </row>
    <row r="774" spans="1:15" x14ac:dyDescent="0.2">
      <c r="A774" s="15" t="s">
        <v>761</v>
      </c>
      <c r="B774" s="16" t="str">
        <f t="shared" si="12"/>
        <v>LOC_Os02g05720.1</v>
      </c>
      <c r="C774" s="17">
        <v>10202814409</v>
      </c>
      <c r="D774" s="18" t="s">
        <v>41</v>
      </c>
      <c r="E774" s="17">
        <v>2814409</v>
      </c>
      <c r="F774" s="17">
        <v>3019</v>
      </c>
      <c r="G774" s="18" t="s">
        <v>21</v>
      </c>
      <c r="H774" s="18" t="s">
        <v>21</v>
      </c>
      <c r="I774" s="17">
        <v>0.99966900000000003</v>
      </c>
      <c r="J774" s="18" t="s">
        <v>26</v>
      </c>
      <c r="K774" s="17">
        <v>3.3123499999999998E-4</v>
      </c>
      <c r="L774" s="18" t="s">
        <v>22</v>
      </c>
      <c r="M774" s="18" t="s">
        <v>22</v>
      </c>
      <c r="N774" s="18" t="s">
        <v>22</v>
      </c>
      <c r="O774" s="19" t="s">
        <v>22</v>
      </c>
    </row>
    <row r="775" spans="1:15" x14ac:dyDescent="0.2">
      <c r="A775" s="15" t="s">
        <v>761</v>
      </c>
      <c r="B775" s="16" t="str">
        <f t="shared" si="12"/>
        <v>LOC_Os02g05720.1</v>
      </c>
      <c r="C775" s="17">
        <v>10202814417</v>
      </c>
      <c r="D775" s="18" t="s">
        <v>41</v>
      </c>
      <c r="E775" s="17">
        <v>2814417</v>
      </c>
      <c r="F775" s="17">
        <v>3022</v>
      </c>
      <c r="G775" s="18" t="s">
        <v>23</v>
      </c>
      <c r="H775" s="18" t="s">
        <v>23</v>
      </c>
      <c r="I775" s="17">
        <v>0.99966900000000003</v>
      </c>
      <c r="J775" s="18" t="s">
        <v>26</v>
      </c>
      <c r="K775" s="17">
        <v>3.3090700000000002E-4</v>
      </c>
      <c r="L775" s="18" t="s">
        <v>22</v>
      </c>
      <c r="M775" s="18" t="s">
        <v>22</v>
      </c>
      <c r="N775" s="18" t="s">
        <v>22</v>
      </c>
      <c r="O775" s="19" t="s">
        <v>22</v>
      </c>
    </row>
    <row r="776" spans="1:15" x14ac:dyDescent="0.2">
      <c r="A776" s="15" t="s">
        <v>762</v>
      </c>
      <c r="B776" s="16" t="str">
        <f t="shared" si="12"/>
        <v>LOC_Os03g02240.1</v>
      </c>
      <c r="C776" s="17">
        <v>10300753334</v>
      </c>
      <c r="D776" s="18" t="s">
        <v>25</v>
      </c>
      <c r="E776" s="17">
        <v>753334</v>
      </c>
      <c r="F776" s="17">
        <v>3015</v>
      </c>
      <c r="G776" s="18" t="s">
        <v>23</v>
      </c>
      <c r="H776" s="18" t="s">
        <v>23</v>
      </c>
      <c r="I776" s="17">
        <v>0.999668</v>
      </c>
      <c r="J776" s="18" t="s">
        <v>20</v>
      </c>
      <c r="K776" s="17">
        <v>3.3167500000000003E-4</v>
      </c>
      <c r="L776" s="18" t="s">
        <v>22</v>
      </c>
      <c r="M776" s="18" t="s">
        <v>22</v>
      </c>
      <c r="N776" s="18" t="s">
        <v>22</v>
      </c>
      <c r="O776" s="19" t="s">
        <v>22</v>
      </c>
    </row>
    <row r="777" spans="1:15" x14ac:dyDescent="0.2">
      <c r="A777" s="15" t="s">
        <v>762</v>
      </c>
      <c r="B777" s="16" t="str">
        <f t="shared" si="12"/>
        <v>LOC_Os03g02240.1</v>
      </c>
      <c r="C777" s="17">
        <v>10300753349</v>
      </c>
      <c r="D777" s="18" t="s">
        <v>25</v>
      </c>
      <c r="E777" s="17">
        <v>753349</v>
      </c>
      <c r="F777" s="17">
        <v>2998</v>
      </c>
      <c r="G777" s="18" t="s">
        <v>20</v>
      </c>
      <c r="H777" s="18" t="s">
        <v>26</v>
      </c>
      <c r="I777" s="17">
        <v>0.67728500000000003</v>
      </c>
      <c r="J777" s="18" t="s">
        <v>20</v>
      </c>
      <c r="K777" s="17">
        <v>0.32271499999999997</v>
      </c>
      <c r="L777" s="18" t="s">
        <v>22</v>
      </c>
      <c r="M777" s="18" t="s">
        <v>22</v>
      </c>
      <c r="N777" s="18" t="s">
        <v>22</v>
      </c>
      <c r="O777" s="19" t="s">
        <v>22</v>
      </c>
    </row>
    <row r="778" spans="1:15" x14ac:dyDescent="0.2">
      <c r="A778" s="15" t="s">
        <v>763</v>
      </c>
      <c r="B778" s="16" t="str">
        <f t="shared" si="12"/>
        <v>LOC_Os08g10800.1</v>
      </c>
      <c r="C778" s="17">
        <v>10806359147</v>
      </c>
      <c r="D778" s="18" t="s">
        <v>36</v>
      </c>
      <c r="E778" s="17">
        <v>6359147</v>
      </c>
      <c r="F778" s="17">
        <v>2658</v>
      </c>
      <c r="G778" s="18" t="s">
        <v>26</v>
      </c>
      <c r="H778" s="18" t="s">
        <v>26</v>
      </c>
      <c r="I778" s="17">
        <v>0.99943599999999999</v>
      </c>
      <c r="J778" s="18" t="s">
        <v>23</v>
      </c>
      <c r="K778" s="17">
        <v>5.6433399999999999E-4</v>
      </c>
      <c r="L778" s="18" t="s">
        <v>22</v>
      </c>
      <c r="M778" s="18" t="s">
        <v>22</v>
      </c>
      <c r="N778" s="18" t="s">
        <v>22</v>
      </c>
      <c r="O778" s="19" t="s">
        <v>22</v>
      </c>
    </row>
    <row r="779" spans="1:15" x14ac:dyDescent="0.2">
      <c r="A779" s="15" t="s">
        <v>764</v>
      </c>
      <c r="B779" s="16" t="str">
        <f t="shared" si="12"/>
        <v>LOC_Os10g37240.2</v>
      </c>
      <c r="C779" s="17">
        <v>11019930598</v>
      </c>
      <c r="D779" s="18" t="s">
        <v>48</v>
      </c>
      <c r="E779" s="17">
        <v>19930598</v>
      </c>
      <c r="F779" s="17">
        <v>3017</v>
      </c>
      <c r="G779" s="18" t="s">
        <v>21</v>
      </c>
      <c r="H779" s="18" t="s">
        <v>21</v>
      </c>
      <c r="I779" s="17">
        <v>0.999834</v>
      </c>
      <c r="J779" s="18" t="s">
        <v>26</v>
      </c>
      <c r="K779" s="17">
        <v>1.65728E-4</v>
      </c>
      <c r="L779" s="18" t="s">
        <v>22</v>
      </c>
      <c r="M779" s="18" t="s">
        <v>22</v>
      </c>
      <c r="N779" s="18" t="s">
        <v>22</v>
      </c>
      <c r="O779" s="19" t="s">
        <v>22</v>
      </c>
    </row>
    <row r="780" spans="1:15" x14ac:dyDescent="0.2">
      <c r="A780" s="15" t="s">
        <v>765</v>
      </c>
      <c r="B780" s="16" t="str">
        <f t="shared" si="12"/>
        <v>LOC_Os10g37240.3</v>
      </c>
      <c r="C780" s="17">
        <v>11019930598</v>
      </c>
      <c r="D780" s="18" t="s">
        <v>48</v>
      </c>
      <c r="E780" s="17">
        <v>19930598</v>
      </c>
      <c r="F780" s="17">
        <v>3017</v>
      </c>
      <c r="G780" s="18" t="s">
        <v>21</v>
      </c>
      <c r="H780" s="18" t="s">
        <v>21</v>
      </c>
      <c r="I780" s="17">
        <v>0.999834</v>
      </c>
      <c r="J780" s="18" t="s">
        <v>26</v>
      </c>
      <c r="K780" s="17">
        <v>1.65728E-4</v>
      </c>
      <c r="L780" s="18" t="s">
        <v>22</v>
      </c>
      <c r="M780" s="18" t="s">
        <v>22</v>
      </c>
      <c r="N780" s="18" t="s">
        <v>22</v>
      </c>
      <c r="O780" s="19" t="s">
        <v>22</v>
      </c>
    </row>
    <row r="781" spans="1:15" x14ac:dyDescent="0.2">
      <c r="A781" s="15" t="s">
        <v>766</v>
      </c>
      <c r="B781" s="16" t="str">
        <f t="shared" si="12"/>
        <v>LOC_Os10g37240.4</v>
      </c>
      <c r="C781" s="17">
        <v>11019930598</v>
      </c>
      <c r="D781" s="18" t="s">
        <v>48</v>
      </c>
      <c r="E781" s="17">
        <v>19930598</v>
      </c>
      <c r="F781" s="17">
        <v>3017</v>
      </c>
      <c r="G781" s="18" t="s">
        <v>21</v>
      </c>
      <c r="H781" s="18" t="s">
        <v>21</v>
      </c>
      <c r="I781" s="17">
        <v>0.999834</v>
      </c>
      <c r="J781" s="18" t="s">
        <v>26</v>
      </c>
      <c r="K781" s="17">
        <v>1.65728E-4</v>
      </c>
      <c r="L781" s="18" t="s">
        <v>22</v>
      </c>
      <c r="M781" s="18" t="s">
        <v>22</v>
      </c>
      <c r="N781" s="18" t="s">
        <v>22</v>
      </c>
      <c r="O781" s="19" t="s">
        <v>22</v>
      </c>
    </row>
    <row r="782" spans="1:15" x14ac:dyDescent="0.2">
      <c r="A782" s="15" t="s">
        <v>767</v>
      </c>
      <c r="B782" s="16" t="str">
        <f t="shared" si="12"/>
        <v>LOC_Os10g40920.1</v>
      </c>
      <c r="C782" s="17">
        <v>11021986041</v>
      </c>
      <c r="D782" s="18" t="s">
        <v>48</v>
      </c>
      <c r="E782" s="17">
        <v>21986041</v>
      </c>
      <c r="F782" s="17">
        <v>3018</v>
      </c>
      <c r="G782" s="18" t="s">
        <v>26</v>
      </c>
      <c r="H782" s="18" t="s">
        <v>26</v>
      </c>
      <c r="I782" s="17">
        <v>0.999834</v>
      </c>
      <c r="J782" s="18" t="s">
        <v>23</v>
      </c>
      <c r="K782" s="17">
        <v>1.65673E-4</v>
      </c>
      <c r="L782" s="18" t="s">
        <v>22</v>
      </c>
      <c r="M782" s="18" t="s">
        <v>22</v>
      </c>
      <c r="N782" s="18" t="s">
        <v>22</v>
      </c>
      <c r="O782" s="19" t="s">
        <v>22</v>
      </c>
    </row>
    <row r="783" spans="1:15" x14ac:dyDescent="0.2">
      <c r="A783" s="15" t="s">
        <v>767</v>
      </c>
      <c r="B783" s="16" t="str">
        <f t="shared" si="12"/>
        <v>LOC_Os10g40920.1</v>
      </c>
      <c r="C783" s="17">
        <v>11021986047</v>
      </c>
      <c r="D783" s="18" t="s">
        <v>48</v>
      </c>
      <c r="E783" s="17">
        <v>21986047</v>
      </c>
      <c r="F783" s="17">
        <v>3021</v>
      </c>
      <c r="G783" s="18" t="s">
        <v>20</v>
      </c>
      <c r="H783" s="18" t="s">
        <v>20</v>
      </c>
      <c r="I783" s="17">
        <v>0.99933799999999995</v>
      </c>
      <c r="J783" s="18" t="s">
        <v>23</v>
      </c>
      <c r="K783" s="17">
        <v>6.6203200000000001E-4</v>
      </c>
      <c r="L783" s="18" t="s">
        <v>22</v>
      </c>
      <c r="M783" s="18" t="s">
        <v>22</v>
      </c>
      <c r="N783" s="18" t="s">
        <v>22</v>
      </c>
      <c r="O783" s="19" t="s">
        <v>22</v>
      </c>
    </row>
    <row r="784" spans="1:15" x14ac:dyDescent="0.2">
      <c r="A784" s="15" t="s">
        <v>767</v>
      </c>
      <c r="B784" s="16" t="str">
        <f t="shared" si="12"/>
        <v>LOC_Os10g40920.1</v>
      </c>
      <c r="C784" s="17">
        <v>11021986048</v>
      </c>
      <c r="D784" s="18" t="s">
        <v>48</v>
      </c>
      <c r="E784" s="17">
        <v>21986048</v>
      </c>
      <c r="F784" s="17">
        <v>3016</v>
      </c>
      <c r="G784" s="18" t="s">
        <v>26</v>
      </c>
      <c r="H784" s="18" t="s">
        <v>26</v>
      </c>
      <c r="I784" s="17">
        <v>0.99767899999999998</v>
      </c>
      <c r="J784" s="18" t="s">
        <v>21</v>
      </c>
      <c r="K784" s="17">
        <v>2.32095E-3</v>
      </c>
      <c r="L784" s="18" t="s">
        <v>22</v>
      </c>
      <c r="M784" s="18" t="s">
        <v>22</v>
      </c>
      <c r="N784" s="18" t="s">
        <v>22</v>
      </c>
      <c r="O784" s="19" t="s">
        <v>22</v>
      </c>
    </row>
    <row r="785" spans="1:15" x14ac:dyDescent="0.2">
      <c r="A785" s="15" t="s">
        <v>768</v>
      </c>
      <c r="B785" s="16" t="str">
        <f t="shared" si="12"/>
        <v>LOC_Os12g24550.1</v>
      </c>
      <c r="C785" s="17">
        <v>11214030854</v>
      </c>
      <c r="D785" s="18" t="s">
        <v>52</v>
      </c>
      <c r="E785" s="17">
        <v>14030854</v>
      </c>
      <c r="F785" s="17">
        <v>3012</v>
      </c>
      <c r="G785" s="18" t="s">
        <v>20</v>
      </c>
      <c r="H785" s="18" t="s">
        <v>20</v>
      </c>
      <c r="I785" s="17">
        <v>0.999834</v>
      </c>
      <c r="J785" s="18" t="s">
        <v>26</v>
      </c>
      <c r="K785" s="17">
        <v>1.6600299999999999E-4</v>
      </c>
      <c r="L785" s="18" t="s">
        <v>22</v>
      </c>
      <c r="M785" s="18" t="s">
        <v>22</v>
      </c>
      <c r="N785" s="18" t="s">
        <v>22</v>
      </c>
      <c r="O785" s="19" t="s">
        <v>22</v>
      </c>
    </row>
    <row r="786" spans="1:15" x14ac:dyDescent="0.2">
      <c r="A786" s="15" t="s">
        <v>769</v>
      </c>
      <c r="B786" s="16" t="str">
        <f t="shared" si="12"/>
        <v>LOC_Os05g41166.1</v>
      </c>
      <c r="C786" s="17">
        <v>10524111678</v>
      </c>
      <c r="D786" s="18" t="s">
        <v>68</v>
      </c>
      <c r="E786" s="17">
        <v>24111678</v>
      </c>
      <c r="F786" s="17">
        <v>3017</v>
      </c>
      <c r="G786" s="18" t="s">
        <v>23</v>
      </c>
      <c r="H786" s="18" t="s">
        <v>23</v>
      </c>
      <c r="I786" s="17">
        <v>0.999834</v>
      </c>
      <c r="J786" s="18" t="s">
        <v>20</v>
      </c>
      <c r="K786" s="17">
        <v>1.65728E-4</v>
      </c>
      <c r="L786" s="18" t="s">
        <v>22</v>
      </c>
      <c r="M786" s="18" t="s">
        <v>22</v>
      </c>
      <c r="N786" s="18" t="s">
        <v>22</v>
      </c>
      <c r="O786" s="19" t="s">
        <v>22</v>
      </c>
    </row>
    <row r="787" spans="1:15" x14ac:dyDescent="0.2">
      <c r="A787" s="15" t="s">
        <v>770</v>
      </c>
      <c r="B787" s="16" t="str">
        <f t="shared" si="12"/>
        <v>LOC_Os03g57190.1</v>
      </c>
      <c r="C787" s="17">
        <v>10332615246</v>
      </c>
      <c r="D787" s="18" t="s">
        <v>25</v>
      </c>
      <c r="E787" s="17">
        <v>32615246</v>
      </c>
      <c r="F787" s="17">
        <v>3009</v>
      </c>
      <c r="G787" s="18" t="s">
        <v>23</v>
      </c>
      <c r="H787" s="18" t="s">
        <v>23</v>
      </c>
      <c r="I787" s="17">
        <v>0.99933499999999997</v>
      </c>
      <c r="J787" s="18" t="s">
        <v>20</v>
      </c>
      <c r="K787" s="17">
        <v>6.6467299999999996E-4</v>
      </c>
      <c r="L787" s="18" t="s">
        <v>22</v>
      </c>
      <c r="M787" s="18" t="s">
        <v>22</v>
      </c>
      <c r="N787" s="18" t="s">
        <v>22</v>
      </c>
      <c r="O787" s="19" t="s">
        <v>22</v>
      </c>
    </row>
    <row r="788" spans="1:15" x14ac:dyDescent="0.2">
      <c r="A788" s="15" t="s">
        <v>771</v>
      </c>
      <c r="B788" s="16" t="str">
        <f t="shared" si="12"/>
        <v>LOC_Os05g41166.1</v>
      </c>
      <c r="C788" s="17">
        <v>10524111678</v>
      </c>
      <c r="D788" s="18" t="s">
        <v>68</v>
      </c>
      <c r="E788" s="17">
        <v>24111678</v>
      </c>
      <c r="F788" s="17">
        <v>3017</v>
      </c>
      <c r="G788" s="18" t="s">
        <v>23</v>
      </c>
      <c r="H788" s="18" t="s">
        <v>23</v>
      </c>
      <c r="I788" s="17">
        <v>0.999834</v>
      </c>
      <c r="J788" s="18" t="s">
        <v>20</v>
      </c>
      <c r="K788" s="17">
        <v>1.65728E-4</v>
      </c>
      <c r="L788" s="18" t="s">
        <v>22</v>
      </c>
      <c r="M788" s="18" t="s">
        <v>22</v>
      </c>
      <c r="N788" s="18" t="s">
        <v>22</v>
      </c>
      <c r="O788" s="19" t="s">
        <v>22</v>
      </c>
    </row>
    <row r="789" spans="1:15" x14ac:dyDescent="0.2">
      <c r="A789" s="15" t="s">
        <v>772</v>
      </c>
      <c r="B789" s="16" t="str">
        <f t="shared" si="12"/>
        <v>LOC_Os03g57190.1</v>
      </c>
      <c r="C789" s="17">
        <v>10332615246</v>
      </c>
      <c r="D789" s="18" t="s">
        <v>25</v>
      </c>
      <c r="E789" s="17">
        <v>32615246</v>
      </c>
      <c r="F789" s="17">
        <v>3009</v>
      </c>
      <c r="G789" s="18" t="s">
        <v>23</v>
      </c>
      <c r="H789" s="18" t="s">
        <v>23</v>
      </c>
      <c r="I789" s="17">
        <v>0.99933499999999997</v>
      </c>
      <c r="J789" s="18" t="s">
        <v>20</v>
      </c>
      <c r="K789" s="17">
        <v>6.6467299999999996E-4</v>
      </c>
      <c r="L789" s="18" t="s">
        <v>22</v>
      </c>
      <c r="M789" s="18" t="s">
        <v>22</v>
      </c>
      <c r="N789" s="18" t="s">
        <v>22</v>
      </c>
      <c r="O789" s="19" t="s">
        <v>22</v>
      </c>
    </row>
    <row r="790" spans="1:15" x14ac:dyDescent="0.2">
      <c r="A790" s="15" t="s">
        <v>773</v>
      </c>
      <c r="B790" s="16" t="str">
        <f t="shared" si="12"/>
        <v>LOC_Os05g41166.1</v>
      </c>
      <c r="C790" s="17">
        <v>10524111678</v>
      </c>
      <c r="D790" s="18" t="s">
        <v>68</v>
      </c>
      <c r="E790" s="17">
        <v>24111678</v>
      </c>
      <c r="F790" s="17">
        <v>3017</v>
      </c>
      <c r="G790" s="18" t="s">
        <v>23</v>
      </c>
      <c r="H790" s="18" t="s">
        <v>23</v>
      </c>
      <c r="I790" s="17">
        <v>0.999834</v>
      </c>
      <c r="J790" s="18" t="s">
        <v>20</v>
      </c>
      <c r="K790" s="17">
        <v>1.65728E-4</v>
      </c>
      <c r="L790" s="18" t="s">
        <v>22</v>
      </c>
      <c r="M790" s="18" t="s">
        <v>22</v>
      </c>
      <c r="N790" s="18" t="s">
        <v>22</v>
      </c>
      <c r="O790" s="19" t="s">
        <v>22</v>
      </c>
    </row>
    <row r="791" spans="1:15" x14ac:dyDescent="0.2">
      <c r="A791" s="15" t="s">
        <v>774</v>
      </c>
      <c r="B791" s="16" t="str">
        <f t="shared" si="12"/>
        <v>LOC_Os03g57190.1</v>
      </c>
      <c r="C791" s="17">
        <v>10332615246</v>
      </c>
      <c r="D791" s="18" t="s">
        <v>25</v>
      </c>
      <c r="E791" s="17">
        <v>32615246</v>
      </c>
      <c r="F791" s="17">
        <v>3009</v>
      </c>
      <c r="G791" s="18" t="s">
        <v>23</v>
      </c>
      <c r="H791" s="18" t="s">
        <v>23</v>
      </c>
      <c r="I791" s="17">
        <v>0.99933499999999997</v>
      </c>
      <c r="J791" s="18" t="s">
        <v>20</v>
      </c>
      <c r="K791" s="17">
        <v>6.6467299999999996E-4</v>
      </c>
      <c r="L791" s="18" t="s">
        <v>22</v>
      </c>
      <c r="M791" s="18" t="s">
        <v>22</v>
      </c>
      <c r="N791" s="18" t="s">
        <v>22</v>
      </c>
      <c r="O791" s="19" t="s">
        <v>22</v>
      </c>
    </row>
    <row r="792" spans="1:15" x14ac:dyDescent="0.2">
      <c r="A792" s="15" t="s">
        <v>775</v>
      </c>
      <c r="B792" s="16" t="str">
        <f t="shared" si="12"/>
        <v>LOC_Os05g41166.1</v>
      </c>
      <c r="C792" s="17">
        <v>10524111678</v>
      </c>
      <c r="D792" s="18" t="s">
        <v>68</v>
      </c>
      <c r="E792" s="17">
        <v>24111678</v>
      </c>
      <c r="F792" s="17">
        <v>3017</v>
      </c>
      <c r="G792" s="18" t="s">
        <v>23</v>
      </c>
      <c r="H792" s="18" t="s">
        <v>23</v>
      </c>
      <c r="I792" s="17">
        <v>0.999834</v>
      </c>
      <c r="J792" s="18" t="s">
        <v>20</v>
      </c>
      <c r="K792" s="17">
        <v>1.65728E-4</v>
      </c>
      <c r="L792" s="18" t="s">
        <v>22</v>
      </c>
      <c r="M792" s="18" t="s">
        <v>22</v>
      </c>
      <c r="N792" s="18" t="s">
        <v>22</v>
      </c>
      <c r="O792" s="19" t="s">
        <v>22</v>
      </c>
    </row>
    <row r="793" spans="1:15" x14ac:dyDescent="0.2">
      <c r="A793" s="15" t="s">
        <v>776</v>
      </c>
      <c r="B793" s="16" t="str">
        <f t="shared" si="12"/>
        <v>LOC_Os05g41166.1</v>
      </c>
      <c r="C793" s="17">
        <v>10524111678</v>
      </c>
      <c r="D793" s="18" t="s">
        <v>68</v>
      </c>
      <c r="E793" s="17">
        <v>24111678</v>
      </c>
      <c r="F793" s="17">
        <v>3017</v>
      </c>
      <c r="G793" s="18" t="s">
        <v>23</v>
      </c>
      <c r="H793" s="18" t="s">
        <v>23</v>
      </c>
      <c r="I793" s="17">
        <v>0.999834</v>
      </c>
      <c r="J793" s="18" t="s">
        <v>20</v>
      </c>
      <c r="K793" s="17">
        <v>1.65728E-4</v>
      </c>
      <c r="L793" s="18" t="s">
        <v>22</v>
      </c>
      <c r="M793" s="18" t="s">
        <v>22</v>
      </c>
      <c r="N793" s="18" t="s">
        <v>22</v>
      </c>
      <c r="O793" s="19" t="s">
        <v>22</v>
      </c>
    </row>
    <row r="794" spans="1:15" x14ac:dyDescent="0.2">
      <c r="A794" s="15" t="s">
        <v>777</v>
      </c>
      <c r="B794" s="16" t="str">
        <f t="shared" si="12"/>
        <v>LOC_Os02g49240.1</v>
      </c>
      <c r="C794" s="17">
        <v>10230099397</v>
      </c>
      <c r="D794" s="18" t="s">
        <v>41</v>
      </c>
      <c r="E794" s="17">
        <v>30099397</v>
      </c>
      <c r="F794" s="17">
        <v>2980</v>
      </c>
      <c r="G794" s="18" t="s">
        <v>23</v>
      </c>
      <c r="H794" s="18" t="s">
        <v>23</v>
      </c>
      <c r="I794" s="17">
        <v>0.99848999999999999</v>
      </c>
      <c r="J794" s="18" t="s">
        <v>26</v>
      </c>
      <c r="K794" s="17">
        <v>1.5100700000000001E-3</v>
      </c>
      <c r="L794" s="18" t="s">
        <v>22</v>
      </c>
      <c r="M794" s="18" t="s">
        <v>22</v>
      </c>
      <c r="N794" s="18" t="s">
        <v>22</v>
      </c>
      <c r="O794" s="19" t="s">
        <v>22</v>
      </c>
    </row>
    <row r="795" spans="1:15" x14ac:dyDescent="0.2">
      <c r="A795" s="15" t="s">
        <v>778</v>
      </c>
      <c r="B795" s="16" t="str">
        <f t="shared" si="12"/>
        <v>LOC_Os08g43570.1</v>
      </c>
      <c r="C795" s="17">
        <v>10827565083</v>
      </c>
      <c r="D795" s="18" t="s">
        <v>36</v>
      </c>
      <c r="E795" s="17">
        <v>27565083</v>
      </c>
      <c r="F795" s="17">
        <v>3020</v>
      </c>
      <c r="G795" s="18" t="s">
        <v>20</v>
      </c>
      <c r="H795" s="18" t="s">
        <v>20</v>
      </c>
      <c r="I795" s="17">
        <v>0.99933799999999995</v>
      </c>
      <c r="J795" s="18" t="s">
        <v>21</v>
      </c>
      <c r="K795" s="17">
        <v>6.62252E-4</v>
      </c>
      <c r="L795" s="18" t="s">
        <v>22</v>
      </c>
      <c r="M795" s="18" t="s">
        <v>22</v>
      </c>
      <c r="N795" s="18" t="s">
        <v>22</v>
      </c>
      <c r="O795" s="19" t="s">
        <v>22</v>
      </c>
    </row>
    <row r="796" spans="1:15" x14ac:dyDescent="0.2">
      <c r="A796" s="15" t="s">
        <v>779</v>
      </c>
      <c r="B796" s="16" t="str">
        <f t="shared" si="12"/>
        <v>LOC_Os04g59430.1</v>
      </c>
      <c r="C796" s="17">
        <v>10435331023</v>
      </c>
      <c r="D796" s="18" t="s">
        <v>31</v>
      </c>
      <c r="E796" s="17">
        <v>35331023</v>
      </c>
      <c r="F796" s="17">
        <v>3021</v>
      </c>
      <c r="G796" s="18" t="s">
        <v>21</v>
      </c>
      <c r="H796" s="18" t="s">
        <v>21</v>
      </c>
      <c r="I796" s="17">
        <v>0.99718600000000002</v>
      </c>
      <c r="J796" s="18" t="s">
        <v>20</v>
      </c>
      <c r="K796" s="17">
        <v>2.8136400000000001E-3</v>
      </c>
      <c r="L796" s="18" t="s">
        <v>22</v>
      </c>
      <c r="M796" s="18" t="s">
        <v>22</v>
      </c>
      <c r="N796" s="18" t="s">
        <v>22</v>
      </c>
      <c r="O796" s="19" t="s">
        <v>22</v>
      </c>
    </row>
    <row r="797" spans="1:15" x14ac:dyDescent="0.2">
      <c r="A797" s="15" t="s">
        <v>780</v>
      </c>
      <c r="B797" s="16" t="str">
        <f t="shared" si="12"/>
        <v>LOC_Os02g49240.1</v>
      </c>
      <c r="C797" s="17">
        <v>10230099397</v>
      </c>
      <c r="D797" s="18" t="s">
        <v>41</v>
      </c>
      <c r="E797" s="17">
        <v>30099397</v>
      </c>
      <c r="F797" s="17">
        <v>2980</v>
      </c>
      <c r="G797" s="18" t="s">
        <v>23</v>
      </c>
      <c r="H797" s="18" t="s">
        <v>23</v>
      </c>
      <c r="I797" s="17">
        <v>0.99848999999999999</v>
      </c>
      <c r="J797" s="18" t="s">
        <v>26</v>
      </c>
      <c r="K797" s="17">
        <v>1.5100700000000001E-3</v>
      </c>
      <c r="L797" s="18" t="s">
        <v>22</v>
      </c>
      <c r="M797" s="18" t="s">
        <v>22</v>
      </c>
      <c r="N797" s="18" t="s">
        <v>22</v>
      </c>
      <c r="O797" s="19" t="s">
        <v>22</v>
      </c>
    </row>
    <row r="798" spans="1:15" x14ac:dyDescent="0.2">
      <c r="A798" s="15" t="s">
        <v>781</v>
      </c>
      <c r="B798" s="16" t="str">
        <f t="shared" si="12"/>
        <v>LOC_Os08g43570.1</v>
      </c>
      <c r="C798" s="17">
        <v>10827565083</v>
      </c>
      <c r="D798" s="18" t="s">
        <v>36</v>
      </c>
      <c r="E798" s="17">
        <v>27565083</v>
      </c>
      <c r="F798" s="17">
        <v>3020</v>
      </c>
      <c r="G798" s="18" t="s">
        <v>20</v>
      </c>
      <c r="H798" s="18" t="s">
        <v>20</v>
      </c>
      <c r="I798" s="17">
        <v>0.99933799999999995</v>
      </c>
      <c r="J798" s="18" t="s">
        <v>21</v>
      </c>
      <c r="K798" s="17">
        <v>6.62252E-4</v>
      </c>
      <c r="L798" s="18" t="s">
        <v>22</v>
      </c>
      <c r="M798" s="18" t="s">
        <v>22</v>
      </c>
      <c r="N798" s="18" t="s">
        <v>22</v>
      </c>
      <c r="O798" s="19" t="s">
        <v>22</v>
      </c>
    </row>
    <row r="799" spans="1:15" x14ac:dyDescent="0.2">
      <c r="A799" s="15" t="s">
        <v>782</v>
      </c>
      <c r="B799" s="16" t="str">
        <f t="shared" si="12"/>
        <v>LOC_Os04g59430.1</v>
      </c>
      <c r="C799" s="17">
        <v>10435331023</v>
      </c>
      <c r="D799" s="18" t="s">
        <v>31</v>
      </c>
      <c r="E799" s="17">
        <v>35331023</v>
      </c>
      <c r="F799" s="17">
        <v>3021</v>
      </c>
      <c r="G799" s="18" t="s">
        <v>21</v>
      </c>
      <c r="H799" s="18" t="s">
        <v>21</v>
      </c>
      <c r="I799" s="17">
        <v>0.99718600000000002</v>
      </c>
      <c r="J799" s="18" t="s">
        <v>20</v>
      </c>
      <c r="K799" s="17">
        <v>2.8136400000000001E-3</v>
      </c>
      <c r="L799" s="18" t="s">
        <v>22</v>
      </c>
      <c r="M799" s="18" t="s">
        <v>22</v>
      </c>
      <c r="N799" s="18" t="s">
        <v>22</v>
      </c>
      <c r="O799" s="19" t="s">
        <v>22</v>
      </c>
    </row>
    <row r="800" spans="1:15" x14ac:dyDescent="0.2">
      <c r="A800" s="15" t="s">
        <v>783</v>
      </c>
      <c r="B800" s="16" t="str">
        <f t="shared" si="12"/>
        <v>LOC_Os04g59430.1</v>
      </c>
      <c r="C800" s="17">
        <v>10435331023</v>
      </c>
      <c r="D800" s="18" t="s">
        <v>31</v>
      </c>
      <c r="E800" s="17">
        <v>35331023</v>
      </c>
      <c r="F800" s="17">
        <v>3021</v>
      </c>
      <c r="G800" s="18" t="s">
        <v>21</v>
      </c>
      <c r="H800" s="18" t="s">
        <v>21</v>
      </c>
      <c r="I800" s="17">
        <v>0.99718600000000002</v>
      </c>
      <c r="J800" s="18" t="s">
        <v>20</v>
      </c>
      <c r="K800" s="17">
        <v>2.8136400000000001E-3</v>
      </c>
      <c r="L800" s="18" t="s">
        <v>22</v>
      </c>
      <c r="M800" s="18" t="s">
        <v>22</v>
      </c>
      <c r="N800" s="18" t="s">
        <v>22</v>
      </c>
      <c r="O800" s="19" t="s">
        <v>22</v>
      </c>
    </row>
    <row r="801" spans="1:15" x14ac:dyDescent="0.2">
      <c r="A801" s="15" t="s">
        <v>784</v>
      </c>
      <c r="B801" s="16" t="str">
        <f t="shared" si="12"/>
        <v>LOC_Os04g59430.1</v>
      </c>
      <c r="C801" s="17">
        <v>10435331023</v>
      </c>
      <c r="D801" s="18" t="s">
        <v>31</v>
      </c>
      <c r="E801" s="17">
        <v>35331023</v>
      </c>
      <c r="F801" s="17">
        <v>3021</v>
      </c>
      <c r="G801" s="18" t="s">
        <v>21</v>
      </c>
      <c r="H801" s="18" t="s">
        <v>21</v>
      </c>
      <c r="I801" s="17">
        <v>0.99718600000000002</v>
      </c>
      <c r="J801" s="18" t="s">
        <v>20</v>
      </c>
      <c r="K801" s="17">
        <v>2.8136400000000001E-3</v>
      </c>
      <c r="L801" s="18" t="s">
        <v>22</v>
      </c>
      <c r="M801" s="18" t="s">
        <v>22</v>
      </c>
      <c r="N801" s="18" t="s">
        <v>22</v>
      </c>
      <c r="O801" s="19" t="s">
        <v>22</v>
      </c>
    </row>
    <row r="802" spans="1:15" x14ac:dyDescent="0.2">
      <c r="A802" s="15" t="s">
        <v>785</v>
      </c>
      <c r="B802" s="16" t="str">
        <f t="shared" si="12"/>
        <v>LOC_Os04g59430.1</v>
      </c>
      <c r="C802" s="17">
        <v>10435331023</v>
      </c>
      <c r="D802" s="18" t="s">
        <v>31</v>
      </c>
      <c r="E802" s="17">
        <v>35331023</v>
      </c>
      <c r="F802" s="17">
        <v>3021</v>
      </c>
      <c r="G802" s="18" t="s">
        <v>21</v>
      </c>
      <c r="H802" s="18" t="s">
        <v>21</v>
      </c>
      <c r="I802" s="17">
        <v>0.99718600000000002</v>
      </c>
      <c r="J802" s="18" t="s">
        <v>20</v>
      </c>
      <c r="K802" s="17">
        <v>2.8136400000000001E-3</v>
      </c>
      <c r="L802" s="18" t="s">
        <v>22</v>
      </c>
      <c r="M802" s="18" t="s">
        <v>22</v>
      </c>
      <c r="N802" s="18" t="s">
        <v>22</v>
      </c>
      <c r="O802" s="19" t="s">
        <v>22</v>
      </c>
    </row>
    <row r="803" spans="1:15" x14ac:dyDescent="0.2">
      <c r="A803" s="15" t="s">
        <v>786</v>
      </c>
      <c r="B803" s="16" t="str">
        <f t="shared" si="12"/>
        <v>LOC_Os08g03020.1</v>
      </c>
      <c r="C803" s="17">
        <v>10801341652</v>
      </c>
      <c r="D803" s="18" t="s">
        <v>36</v>
      </c>
      <c r="E803" s="17">
        <v>1341652</v>
      </c>
      <c r="F803" s="17">
        <v>1863</v>
      </c>
      <c r="G803" s="18" t="s">
        <v>26</v>
      </c>
      <c r="H803" s="18" t="s">
        <v>26</v>
      </c>
      <c r="I803" s="17">
        <v>0.64519599999999999</v>
      </c>
      <c r="J803" s="18" t="s">
        <v>23</v>
      </c>
      <c r="K803" s="17">
        <v>0.35480400000000001</v>
      </c>
      <c r="L803" s="18" t="s">
        <v>22</v>
      </c>
      <c r="M803" s="18" t="s">
        <v>22</v>
      </c>
      <c r="N803" s="18" t="s">
        <v>22</v>
      </c>
      <c r="O803" s="19" t="s">
        <v>22</v>
      </c>
    </row>
    <row r="804" spans="1:15" x14ac:dyDescent="0.2">
      <c r="A804" s="15" t="s">
        <v>786</v>
      </c>
      <c r="B804" s="16" t="str">
        <f t="shared" si="12"/>
        <v>LOC_Os08g03020.1</v>
      </c>
      <c r="C804" s="17">
        <v>10801341661</v>
      </c>
      <c r="D804" s="18" t="s">
        <v>36</v>
      </c>
      <c r="E804" s="17">
        <v>1341661</v>
      </c>
      <c r="F804" s="17">
        <v>1854</v>
      </c>
      <c r="G804" s="18" t="s">
        <v>21</v>
      </c>
      <c r="H804" s="18" t="s">
        <v>21</v>
      </c>
      <c r="I804" s="17">
        <v>0.64967600000000003</v>
      </c>
      <c r="J804" s="18" t="s">
        <v>20</v>
      </c>
      <c r="K804" s="17">
        <v>0.35032400000000002</v>
      </c>
      <c r="L804" s="18" t="s">
        <v>22</v>
      </c>
      <c r="M804" s="18" t="s">
        <v>22</v>
      </c>
      <c r="N804" s="18" t="s">
        <v>22</v>
      </c>
      <c r="O804" s="19" t="s">
        <v>22</v>
      </c>
    </row>
    <row r="805" spans="1:15" x14ac:dyDescent="0.2">
      <c r="A805" s="15" t="s">
        <v>787</v>
      </c>
      <c r="B805" s="16" t="str">
        <f t="shared" si="12"/>
        <v>LOC_Os08g03040.1</v>
      </c>
      <c r="C805" s="17">
        <v>10801365454</v>
      </c>
      <c r="D805" s="18" t="s">
        <v>36</v>
      </c>
      <c r="E805" s="17">
        <v>1365454</v>
      </c>
      <c r="F805" s="17">
        <v>1292</v>
      </c>
      <c r="G805" s="18" t="s">
        <v>23</v>
      </c>
      <c r="H805" s="18" t="s">
        <v>23</v>
      </c>
      <c r="I805" s="17">
        <v>0.99845200000000001</v>
      </c>
      <c r="J805" s="18" t="s">
        <v>21</v>
      </c>
      <c r="K805" s="17">
        <v>1.54799E-3</v>
      </c>
      <c r="L805" s="18" t="s">
        <v>22</v>
      </c>
      <c r="M805" s="18" t="s">
        <v>22</v>
      </c>
      <c r="N805" s="18" t="s">
        <v>22</v>
      </c>
      <c r="O805" s="19" t="s">
        <v>22</v>
      </c>
    </row>
    <row r="806" spans="1:15" x14ac:dyDescent="0.2">
      <c r="A806" s="15" t="s">
        <v>788</v>
      </c>
      <c r="B806" s="16" t="str">
        <f t="shared" si="12"/>
        <v>LOC_Os08g03150.1</v>
      </c>
      <c r="C806" s="17">
        <v>10801448845</v>
      </c>
      <c r="D806" s="18" t="s">
        <v>36</v>
      </c>
      <c r="E806" s="17">
        <v>1448845</v>
      </c>
      <c r="F806" s="17">
        <v>1326</v>
      </c>
      <c r="G806" s="18" t="s">
        <v>23</v>
      </c>
      <c r="H806" s="18" t="s">
        <v>23</v>
      </c>
      <c r="I806" s="17">
        <v>0.97926100000000005</v>
      </c>
      <c r="J806" s="18" t="s">
        <v>20</v>
      </c>
      <c r="K806" s="17">
        <v>2.07391E-2</v>
      </c>
      <c r="L806" s="18" t="s">
        <v>22</v>
      </c>
      <c r="M806" s="18" t="s">
        <v>22</v>
      </c>
      <c r="N806" s="18" t="s">
        <v>22</v>
      </c>
      <c r="O806" s="19" t="s">
        <v>22</v>
      </c>
    </row>
    <row r="807" spans="1:15" x14ac:dyDescent="0.2">
      <c r="A807" s="15" t="s">
        <v>789</v>
      </c>
      <c r="B807" s="16" t="str">
        <f t="shared" si="12"/>
        <v>LOC_Os08g03160.1</v>
      </c>
      <c r="C807" s="17">
        <v>10801454717</v>
      </c>
      <c r="D807" s="18" t="s">
        <v>36</v>
      </c>
      <c r="E807" s="17">
        <v>1454717</v>
      </c>
      <c r="F807" s="17">
        <v>2943</v>
      </c>
      <c r="G807" s="18" t="s">
        <v>20</v>
      </c>
      <c r="H807" s="18" t="s">
        <v>20</v>
      </c>
      <c r="I807" s="17">
        <v>0.78865099999999999</v>
      </c>
      <c r="J807" s="18" t="s">
        <v>21</v>
      </c>
      <c r="K807" s="17">
        <v>0.21134900000000001</v>
      </c>
      <c r="L807" s="18" t="s">
        <v>22</v>
      </c>
      <c r="M807" s="18" t="s">
        <v>22</v>
      </c>
      <c r="N807" s="18" t="s">
        <v>22</v>
      </c>
      <c r="O807" s="19" t="s">
        <v>22</v>
      </c>
    </row>
    <row r="808" spans="1:15" x14ac:dyDescent="0.2">
      <c r="A808" s="15" t="s">
        <v>789</v>
      </c>
      <c r="B808" s="16" t="str">
        <f t="shared" si="12"/>
        <v>LOC_Os08g03160.1</v>
      </c>
      <c r="C808" s="17">
        <v>10801454720</v>
      </c>
      <c r="D808" s="18" t="s">
        <v>36</v>
      </c>
      <c r="E808" s="17">
        <v>1454720</v>
      </c>
      <c r="F808" s="17">
        <v>2976</v>
      </c>
      <c r="G808" s="18" t="s">
        <v>26</v>
      </c>
      <c r="H808" s="18" t="s">
        <v>26</v>
      </c>
      <c r="I808" s="17">
        <v>0.99983200000000005</v>
      </c>
      <c r="J808" s="18" t="s">
        <v>23</v>
      </c>
      <c r="K808" s="17">
        <v>1.68011E-4</v>
      </c>
      <c r="L808" s="18" t="s">
        <v>22</v>
      </c>
      <c r="M808" s="18" t="s">
        <v>22</v>
      </c>
      <c r="N808" s="18" t="s">
        <v>22</v>
      </c>
      <c r="O808" s="19" t="s">
        <v>22</v>
      </c>
    </row>
    <row r="809" spans="1:15" x14ac:dyDescent="0.2">
      <c r="A809" s="15" t="s">
        <v>789</v>
      </c>
      <c r="B809" s="16" t="str">
        <f t="shared" si="12"/>
        <v>LOC_Os08g03160.1</v>
      </c>
      <c r="C809" s="17">
        <v>10801454723</v>
      </c>
      <c r="D809" s="18" t="s">
        <v>36</v>
      </c>
      <c r="E809" s="17">
        <v>1454723</v>
      </c>
      <c r="F809" s="17">
        <v>2825</v>
      </c>
      <c r="G809" s="18" t="s">
        <v>21</v>
      </c>
      <c r="H809" s="18" t="s">
        <v>21</v>
      </c>
      <c r="I809" s="17">
        <v>0.74353999999999998</v>
      </c>
      <c r="J809" s="18" t="s">
        <v>20</v>
      </c>
      <c r="K809" s="17">
        <v>0.25646000000000002</v>
      </c>
      <c r="L809" s="18" t="s">
        <v>22</v>
      </c>
      <c r="M809" s="18" t="s">
        <v>22</v>
      </c>
      <c r="N809" s="18" t="s">
        <v>22</v>
      </c>
      <c r="O809" s="19" t="s">
        <v>22</v>
      </c>
    </row>
    <row r="810" spans="1:15" x14ac:dyDescent="0.2">
      <c r="A810" s="15" t="s">
        <v>790</v>
      </c>
      <c r="B810" s="16" t="str">
        <f t="shared" si="12"/>
        <v>LOC_Os08g07830.1</v>
      </c>
      <c r="C810" s="17">
        <v>10804385872</v>
      </c>
      <c r="D810" s="18" t="s">
        <v>36</v>
      </c>
      <c r="E810" s="17">
        <v>4385872</v>
      </c>
      <c r="F810" s="17">
        <v>2813</v>
      </c>
      <c r="G810" s="18" t="s">
        <v>20</v>
      </c>
      <c r="H810" s="18" t="s">
        <v>20</v>
      </c>
      <c r="I810" s="17">
        <v>0.66370399999999996</v>
      </c>
      <c r="J810" s="18" t="s">
        <v>21</v>
      </c>
      <c r="K810" s="17">
        <v>0.33629599999999998</v>
      </c>
      <c r="L810" s="18" t="s">
        <v>22</v>
      </c>
      <c r="M810" s="18" t="s">
        <v>22</v>
      </c>
      <c r="N810" s="18" t="s">
        <v>22</v>
      </c>
      <c r="O810" s="19" t="s">
        <v>22</v>
      </c>
    </row>
    <row r="811" spans="1:15" x14ac:dyDescent="0.2">
      <c r="A811" s="15" t="s">
        <v>791</v>
      </c>
      <c r="B811" s="16" t="str">
        <f t="shared" si="12"/>
        <v>LOC_Os08g07830.2</v>
      </c>
      <c r="C811" s="17">
        <v>10804385872</v>
      </c>
      <c r="D811" s="18" t="s">
        <v>36</v>
      </c>
      <c r="E811" s="17">
        <v>4385872</v>
      </c>
      <c r="F811" s="17">
        <v>2813</v>
      </c>
      <c r="G811" s="18" t="s">
        <v>20</v>
      </c>
      <c r="H811" s="18" t="s">
        <v>20</v>
      </c>
      <c r="I811" s="17">
        <v>0.66370399999999996</v>
      </c>
      <c r="J811" s="18" t="s">
        <v>21</v>
      </c>
      <c r="K811" s="17">
        <v>0.33629599999999998</v>
      </c>
      <c r="L811" s="18" t="s">
        <v>22</v>
      </c>
      <c r="M811" s="18" t="s">
        <v>22</v>
      </c>
      <c r="N811" s="18" t="s">
        <v>22</v>
      </c>
      <c r="O811" s="19" t="s">
        <v>22</v>
      </c>
    </row>
    <row r="812" spans="1:15" x14ac:dyDescent="0.2">
      <c r="A812" s="15" t="s">
        <v>792</v>
      </c>
      <c r="B812" s="16" t="str">
        <f t="shared" si="12"/>
        <v>LOC_Os09g37040.1</v>
      </c>
      <c r="C812" s="17">
        <v>10921370178</v>
      </c>
      <c r="D812" s="18" t="s">
        <v>60</v>
      </c>
      <c r="E812" s="17">
        <v>21370178</v>
      </c>
      <c r="F812" s="17">
        <v>3022</v>
      </c>
      <c r="G812" s="18" t="s">
        <v>20</v>
      </c>
      <c r="H812" s="18" t="s">
        <v>20</v>
      </c>
      <c r="I812" s="17">
        <v>0.99966900000000003</v>
      </c>
      <c r="J812" s="18" t="s">
        <v>26</v>
      </c>
      <c r="K812" s="17">
        <v>3.3090700000000002E-4</v>
      </c>
      <c r="L812" s="18" t="s">
        <v>22</v>
      </c>
      <c r="M812" s="18" t="s">
        <v>22</v>
      </c>
      <c r="N812" s="18" t="s">
        <v>22</v>
      </c>
      <c r="O812" s="19" t="s">
        <v>22</v>
      </c>
    </row>
    <row r="813" spans="1:15" x14ac:dyDescent="0.2">
      <c r="A813" s="15" t="s">
        <v>793</v>
      </c>
      <c r="B813" s="16" t="str">
        <f t="shared" si="12"/>
        <v>LOC_Os04g59430.1</v>
      </c>
      <c r="C813" s="17">
        <v>10435331023</v>
      </c>
      <c r="D813" s="18" t="s">
        <v>31</v>
      </c>
      <c r="E813" s="17">
        <v>35331023</v>
      </c>
      <c r="F813" s="17">
        <v>3021</v>
      </c>
      <c r="G813" s="18" t="s">
        <v>21</v>
      </c>
      <c r="H813" s="18" t="s">
        <v>21</v>
      </c>
      <c r="I813" s="17">
        <v>0.99718600000000002</v>
      </c>
      <c r="J813" s="18" t="s">
        <v>20</v>
      </c>
      <c r="K813" s="17">
        <v>2.8136400000000001E-3</v>
      </c>
      <c r="L813" s="18" t="s">
        <v>22</v>
      </c>
      <c r="M813" s="18" t="s">
        <v>22</v>
      </c>
      <c r="N813" s="18" t="s">
        <v>22</v>
      </c>
      <c r="O813" s="19" t="s">
        <v>22</v>
      </c>
    </row>
    <row r="814" spans="1:15" x14ac:dyDescent="0.2">
      <c r="A814" s="15" t="s">
        <v>794</v>
      </c>
      <c r="B814" s="16" t="str">
        <f t="shared" si="12"/>
        <v>LOC_Os03g01090.1</v>
      </c>
      <c r="C814" s="17">
        <v>10300065343</v>
      </c>
      <c r="D814" s="18" t="s">
        <v>25</v>
      </c>
      <c r="E814" s="17">
        <v>65343</v>
      </c>
      <c r="F814" s="17">
        <v>3020</v>
      </c>
      <c r="G814" s="18" t="s">
        <v>26</v>
      </c>
      <c r="H814" s="18" t="s">
        <v>26</v>
      </c>
      <c r="I814" s="17">
        <v>0.99966900000000003</v>
      </c>
      <c r="J814" s="18" t="s">
        <v>20</v>
      </c>
      <c r="K814" s="17">
        <v>3.31126E-4</v>
      </c>
      <c r="L814" s="18" t="s">
        <v>22</v>
      </c>
      <c r="M814" s="18" t="s">
        <v>22</v>
      </c>
      <c r="N814" s="18" t="s">
        <v>22</v>
      </c>
      <c r="O814" s="19" t="s">
        <v>22</v>
      </c>
    </row>
    <row r="815" spans="1:15" x14ac:dyDescent="0.2">
      <c r="A815" s="15" t="s">
        <v>795</v>
      </c>
      <c r="B815" s="16" t="str">
        <f t="shared" si="12"/>
        <v>LOC_Os03g15230.1</v>
      </c>
      <c r="C815" s="17">
        <v>10308330478</v>
      </c>
      <c r="D815" s="18" t="s">
        <v>25</v>
      </c>
      <c r="E815" s="17">
        <v>8330478</v>
      </c>
      <c r="F815" s="17">
        <v>3021</v>
      </c>
      <c r="G815" s="18" t="s">
        <v>21</v>
      </c>
      <c r="H815" s="18" t="s">
        <v>21</v>
      </c>
      <c r="I815" s="17">
        <v>0.99966900000000003</v>
      </c>
      <c r="J815" s="18" t="s">
        <v>20</v>
      </c>
      <c r="K815" s="17">
        <v>3.31016E-4</v>
      </c>
      <c r="L815" s="18" t="s">
        <v>22</v>
      </c>
      <c r="M815" s="18" t="s">
        <v>22</v>
      </c>
      <c r="N815" s="18" t="s">
        <v>22</v>
      </c>
      <c r="O815" s="19" t="s">
        <v>22</v>
      </c>
    </row>
    <row r="816" spans="1:15" x14ac:dyDescent="0.2">
      <c r="A816" s="15" t="s">
        <v>796</v>
      </c>
      <c r="B816" s="16" t="str">
        <f t="shared" si="12"/>
        <v>LOC_Os05g25960.1</v>
      </c>
      <c r="C816" s="17">
        <v>10515090268</v>
      </c>
      <c r="D816" s="18" t="s">
        <v>68</v>
      </c>
      <c r="E816" s="17">
        <v>15090268</v>
      </c>
      <c r="F816" s="17">
        <v>3018</v>
      </c>
      <c r="G816" s="18" t="s">
        <v>21</v>
      </c>
      <c r="H816" s="18" t="s">
        <v>21</v>
      </c>
      <c r="I816" s="17">
        <v>0.99966900000000003</v>
      </c>
      <c r="J816" s="18" t="s">
        <v>26</v>
      </c>
      <c r="K816" s="17">
        <v>3.3134499999999998E-4</v>
      </c>
      <c r="L816" s="18" t="s">
        <v>22</v>
      </c>
      <c r="M816" s="18" t="s">
        <v>22</v>
      </c>
      <c r="N816" s="18" t="s">
        <v>22</v>
      </c>
      <c r="O816" s="19" t="s">
        <v>22</v>
      </c>
    </row>
    <row r="817" spans="1:15" x14ac:dyDescent="0.2">
      <c r="A817" s="15" t="s">
        <v>797</v>
      </c>
      <c r="B817" s="16" t="str">
        <f t="shared" si="12"/>
        <v>LOC_Os06g23650.1</v>
      </c>
      <c r="C817" s="17">
        <v>10613805495</v>
      </c>
      <c r="D817" s="18" t="s">
        <v>28</v>
      </c>
      <c r="E817" s="17">
        <v>13805495</v>
      </c>
      <c r="F817" s="17">
        <v>2594</v>
      </c>
      <c r="G817" s="18" t="s">
        <v>21</v>
      </c>
      <c r="H817" s="18" t="s">
        <v>21</v>
      </c>
      <c r="I817" s="17">
        <v>0.999807</v>
      </c>
      <c r="J817" s="18" t="s">
        <v>20</v>
      </c>
      <c r="K817" s="17">
        <v>1.9275299999999999E-4</v>
      </c>
      <c r="L817" s="18" t="s">
        <v>22</v>
      </c>
      <c r="M817" s="18" t="s">
        <v>22</v>
      </c>
      <c r="N817" s="18" t="s">
        <v>22</v>
      </c>
      <c r="O817" s="19" t="s">
        <v>22</v>
      </c>
    </row>
    <row r="818" spans="1:15" x14ac:dyDescent="0.2">
      <c r="A818" s="15" t="s">
        <v>798</v>
      </c>
      <c r="B818" s="16" t="str">
        <f t="shared" si="12"/>
        <v>LOC_Os12g05260.1</v>
      </c>
      <c r="C818" s="17">
        <v>11202338277</v>
      </c>
      <c r="D818" s="18" t="s">
        <v>52</v>
      </c>
      <c r="E818" s="17">
        <v>2338277</v>
      </c>
      <c r="F818" s="17">
        <v>3020</v>
      </c>
      <c r="G818" s="18" t="s">
        <v>21</v>
      </c>
      <c r="H818" s="18" t="s">
        <v>21</v>
      </c>
      <c r="I818" s="17">
        <v>0.99966900000000003</v>
      </c>
      <c r="J818" s="18" t="s">
        <v>23</v>
      </c>
      <c r="K818" s="17">
        <v>3.31126E-4</v>
      </c>
      <c r="L818" s="18" t="s">
        <v>22</v>
      </c>
      <c r="M818" s="18" t="s">
        <v>22</v>
      </c>
      <c r="N818" s="18" t="s">
        <v>22</v>
      </c>
      <c r="O818" s="19" t="s">
        <v>22</v>
      </c>
    </row>
    <row r="819" spans="1:15" x14ac:dyDescent="0.2">
      <c r="A819" s="15" t="s">
        <v>798</v>
      </c>
      <c r="B819" s="16" t="str">
        <f t="shared" si="12"/>
        <v>LOC_Os12g05260.1</v>
      </c>
      <c r="C819" s="17">
        <v>11202338282</v>
      </c>
      <c r="D819" s="18" t="s">
        <v>52</v>
      </c>
      <c r="E819" s="17">
        <v>2338282</v>
      </c>
      <c r="F819" s="17">
        <v>3019</v>
      </c>
      <c r="G819" s="18" t="s">
        <v>21</v>
      </c>
      <c r="H819" s="18" t="s">
        <v>21</v>
      </c>
      <c r="I819" s="17">
        <v>0.98956599999999995</v>
      </c>
      <c r="J819" s="18" t="s">
        <v>20</v>
      </c>
      <c r="K819" s="17">
        <v>1.0433899999999999E-2</v>
      </c>
      <c r="L819" s="18" t="s">
        <v>22</v>
      </c>
      <c r="M819" s="18" t="s">
        <v>22</v>
      </c>
      <c r="N819" s="18" t="s">
        <v>22</v>
      </c>
      <c r="O819" s="19" t="s">
        <v>22</v>
      </c>
    </row>
    <row r="820" spans="1:15" x14ac:dyDescent="0.2">
      <c r="A820" s="15" t="s">
        <v>799</v>
      </c>
      <c r="B820" s="16" t="str">
        <f t="shared" si="12"/>
        <v>LOC_Os12g41680.1</v>
      </c>
      <c r="C820" s="17">
        <v>11225805936</v>
      </c>
      <c r="D820" s="18" t="s">
        <v>52</v>
      </c>
      <c r="E820" s="17">
        <v>25805936</v>
      </c>
      <c r="F820" s="17">
        <v>3018</v>
      </c>
      <c r="G820" s="18" t="s">
        <v>26</v>
      </c>
      <c r="H820" s="18" t="s">
        <v>26</v>
      </c>
      <c r="I820" s="17">
        <v>0.999834</v>
      </c>
      <c r="J820" s="18" t="s">
        <v>23</v>
      </c>
      <c r="K820" s="17">
        <v>1.65673E-4</v>
      </c>
      <c r="L820" s="18" t="s">
        <v>22</v>
      </c>
      <c r="M820" s="18" t="s">
        <v>22</v>
      </c>
      <c r="N820" s="18" t="s">
        <v>22</v>
      </c>
      <c r="O820" s="19" t="s">
        <v>22</v>
      </c>
    </row>
    <row r="821" spans="1:15" x14ac:dyDescent="0.2">
      <c r="A821" s="15" t="s">
        <v>799</v>
      </c>
      <c r="B821" s="16" t="str">
        <f t="shared" si="12"/>
        <v>LOC_Os12g41680.1</v>
      </c>
      <c r="C821" s="17">
        <v>11225805945</v>
      </c>
      <c r="D821" s="18" t="s">
        <v>52</v>
      </c>
      <c r="E821" s="17">
        <v>25805945</v>
      </c>
      <c r="F821" s="17">
        <v>3021</v>
      </c>
      <c r="G821" s="18" t="s">
        <v>21</v>
      </c>
      <c r="H821" s="18" t="s">
        <v>21</v>
      </c>
      <c r="I821" s="17">
        <v>0.99966900000000003</v>
      </c>
      <c r="J821" s="18" t="s">
        <v>20</v>
      </c>
      <c r="K821" s="17">
        <v>3.31016E-4</v>
      </c>
      <c r="L821" s="18" t="s">
        <v>22</v>
      </c>
      <c r="M821" s="18" t="s">
        <v>22</v>
      </c>
      <c r="N821" s="18" t="s">
        <v>22</v>
      </c>
      <c r="O821" s="19" t="s">
        <v>22</v>
      </c>
    </row>
    <row r="822" spans="1:15" x14ac:dyDescent="0.2">
      <c r="A822" s="15" t="s">
        <v>800</v>
      </c>
      <c r="B822" s="16" t="str">
        <f t="shared" si="12"/>
        <v>LOC_Os05g25960.1</v>
      </c>
      <c r="C822" s="17">
        <v>10515090268</v>
      </c>
      <c r="D822" s="18" t="s">
        <v>68</v>
      </c>
      <c r="E822" s="17">
        <v>15090268</v>
      </c>
      <c r="F822" s="17">
        <v>3018</v>
      </c>
      <c r="G822" s="18" t="s">
        <v>21</v>
      </c>
      <c r="H822" s="18" t="s">
        <v>21</v>
      </c>
      <c r="I822" s="17">
        <v>0.99966900000000003</v>
      </c>
      <c r="J822" s="18" t="s">
        <v>26</v>
      </c>
      <c r="K822" s="17">
        <v>3.3134499999999998E-4</v>
      </c>
      <c r="L822" s="18" t="s">
        <v>22</v>
      </c>
      <c r="M822" s="18" t="s">
        <v>22</v>
      </c>
      <c r="N822" s="18" t="s">
        <v>22</v>
      </c>
      <c r="O822" s="19" t="s">
        <v>22</v>
      </c>
    </row>
    <row r="823" spans="1:15" x14ac:dyDescent="0.2">
      <c r="A823" s="15" t="s">
        <v>801</v>
      </c>
      <c r="B823" s="16" t="str">
        <f t="shared" si="12"/>
        <v>LOC_Os06g23650.1</v>
      </c>
      <c r="C823" s="17">
        <v>10613805495</v>
      </c>
      <c r="D823" s="18" t="s">
        <v>28</v>
      </c>
      <c r="E823" s="17">
        <v>13805495</v>
      </c>
      <c r="F823" s="17">
        <v>2594</v>
      </c>
      <c r="G823" s="18" t="s">
        <v>21</v>
      </c>
      <c r="H823" s="18" t="s">
        <v>21</v>
      </c>
      <c r="I823" s="17">
        <v>0.999807</v>
      </c>
      <c r="J823" s="18" t="s">
        <v>20</v>
      </c>
      <c r="K823" s="17">
        <v>1.9275299999999999E-4</v>
      </c>
      <c r="L823" s="18" t="s">
        <v>22</v>
      </c>
      <c r="M823" s="18" t="s">
        <v>22</v>
      </c>
      <c r="N823" s="18" t="s">
        <v>22</v>
      </c>
      <c r="O823" s="19" t="s">
        <v>22</v>
      </c>
    </row>
    <row r="824" spans="1:15" x14ac:dyDescent="0.2">
      <c r="A824" s="15" t="s">
        <v>802</v>
      </c>
      <c r="B824" s="16" t="str">
        <f t="shared" si="12"/>
        <v>LOC_Os12g41680.1</v>
      </c>
      <c r="C824" s="17">
        <v>11225805936</v>
      </c>
      <c r="D824" s="18" t="s">
        <v>52</v>
      </c>
      <c r="E824" s="17">
        <v>25805936</v>
      </c>
      <c r="F824" s="17">
        <v>3018</v>
      </c>
      <c r="G824" s="18" t="s">
        <v>26</v>
      </c>
      <c r="H824" s="18" t="s">
        <v>26</v>
      </c>
      <c r="I824" s="17">
        <v>0.999834</v>
      </c>
      <c r="J824" s="18" t="s">
        <v>23</v>
      </c>
      <c r="K824" s="17">
        <v>1.65673E-4</v>
      </c>
      <c r="L824" s="18" t="s">
        <v>22</v>
      </c>
      <c r="M824" s="18" t="s">
        <v>22</v>
      </c>
      <c r="N824" s="18" t="s">
        <v>22</v>
      </c>
      <c r="O824" s="19" t="s">
        <v>22</v>
      </c>
    </row>
    <row r="825" spans="1:15" x14ac:dyDescent="0.2">
      <c r="A825" s="15" t="s">
        <v>802</v>
      </c>
      <c r="B825" s="16" t="str">
        <f t="shared" si="12"/>
        <v>LOC_Os12g41680.1</v>
      </c>
      <c r="C825" s="17">
        <v>11225805945</v>
      </c>
      <c r="D825" s="18" t="s">
        <v>52</v>
      </c>
      <c r="E825" s="17">
        <v>25805945</v>
      </c>
      <c r="F825" s="17">
        <v>3021</v>
      </c>
      <c r="G825" s="18" t="s">
        <v>21</v>
      </c>
      <c r="H825" s="18" t="s">
        <v>21</v>
      </c>
      <c r="I825" s="17">
        <v>0.99966900000000003</v>
      </c>
      <c r="J825" s="18" t="s">
        <v>20</v>
      </c>
      <c r="K825" s="17">
        <v>3.31016E-4</v>
      </c>
      <c r="L825" s="18" t="s">
        <v>22</v>
      </c>
      <c r="M825" s="18" t="s">
        <v>22</v>
      </c>
      <c r="N825" s="18" t="s">
        <v>22</v>
      </c>
      <c r="O825" s="19" t="s">
        <v>22</v>
      </c>
    </row>
    <row r="826" spans="1:15" x14ac:dyDescent="0.2">
      <c r="A826" s="15" t="s">
        <v>803</v>
      </c>
      <c r="B826" s="16" t="str">
        <f t="shared" si="12"/>
        <v>LOC_Os06g23650.1</v>
      </c>
      <c r="C826" s="17">
        <v>10613805495</v>
      </c>
      <c r="D826" s="18" t="s">
        <v>28</v>
      </c>
      <c r="E826" s="17">
        <v>13805495</v>
      </c>
      <c r="F826" s="17">
        <v>2594</v>
      </c>
      <c r="G826" s="18" t="s">
        <v>21</v>
      </c>
      <c r="H826" s="18" t="s">
        <v>21</v>
      </c>
      <c r="I826" s="17">
        <v>0.999807</v>
      </c>
      <c r="J826" s="18" t="s">
        <v>20</v>
      </c>
      <c r="K826" s="17">
        <v>1.9275299999999999E-4</v>
      </c>
      <c r="L826" s="18" t="s">
        <v>22</v>
      </c>
      <c r="M826" s="18" t="s">
        <v>22</v>
      </c>
      <c r="N826" s="18" t="s">
        <v>22</v>
      </c>
      <c r="O826" s="19" t="s">
        <v>22</v>
      </c>
    </row>
    <row r="827" spans="1:15" x14ac:dyDescent="0.2">
      <c r="A827" s="15" t="s">
        <v>804</v>
      </c>
      <c r="B827" s="16" t="str">
        <f t="shared" si="12"/>
        <v>LOC_Os12g41680.1</v>
      </c>
      <c r="C827" s="17">
        <v>11225805936</v>
      </c>
      <c r="D827" s="18" t="s">
        <v>52</v>
      </c>
      <c r="E827" s="17">
        <v>25805936</v>
      </c>
      <c r="F827" s="17">
        <v>3018</v>
      </c>
      <c r="G827" s="18" t="s">
        <v>26</v>
      </c>
      <c r="H827" s="18" t="s">
        <v>26</v>
      </c>
      <c r="I827" s="17">
        <v>0.999834</v>
      </c>
      <c r="J827" s="18" t="s">
        <v>23</v>
      </c>
      <c r="K827" s="17">
        <v>1.65673E-4</v>
      </c>
      <c r="L827" s="18" t="s">
        <v>22</v>
      </c>
      <c r="M827" s="18" t="s">
        <v>22</v>
      </c>
      <c r="N827" s="18" t="s">
        <v>22</v>
      </c>
      <c r="O827" s="19" t="s">
        <v>22</v>
      </c>
    </row>
    <row r="828" spans="1:15" x14ac:dyDescent="0.2">
      <c r="A828" s="15" t="s">
        <v>804</v>
      </c>
      <c r="B828" s="16" t="str">
        <f t="shared" si="12"/>
        <v>LOC_Os12g41680.1</v>
      </c>
      <c r="C828" s="17">
        <v>11225805945</v>
      </c>
      <c r="D828" s="18" t="s">
        <v>52</v>
      </c>
      <c r="E828" s="17">
        <v>25805945</v>
      </c>
      <c r="F828" s="17">
        <v>3021</v>
      </c>
      <c r="G828" s="18" t="s">
        <v>21</v>
      </c>
      <c r="H828" s="18" t="s">
        <v>21</v>
      </c>
      <c r="I828" s="17">
        <v>0.99966900000000003</v>
      </c>
      <c r="J828" s="18" t="s">
        <v>20</v>
      </c>
      <c r="K828" s="17">
        <v>3.31016E-4</v>
      </c>
      <c r="L828" s="18" t="s">
        <v>22</v>
      </c>
      <c r="M828" s="18" t="s">
        <v>22</v>
      </c>
      <c r="N828" s="18" t="s">
        <v>22</v>
      </c>
      <c r="O828" s="19" t="s">
        <v>22</v>
      </c>
    </row>
    <row r="829" spans="1:15" x14ac:dyDescent="0.2">
      <c r="A829" s="15" t="s">
        <v>805</v>
      </c>
      <c r="B829" s="16" t="str">
        <f t="shared" si="12"/>
        <v>LOC_Os05g25960.1</v>
      </c>
      <c r="C829" s="17">
        <v>10515090268</v>
      </c>
      <c r="D829" s="18" t="s">
        <v>68</v>
      </c>
      <c r="E829" s="17">
        <v>15090268</v>
      </c>
      <c r="F829" s="17">
        <v>3018</v>
      </c>
      <c r="G829" s="18" t="s">
        <v>21</v>
      </c>
      <c r="H829" s="18" t="s">
        <v>21</v>
      </c>
      <c r="I829" s="17">
        <v>0.99966900000000003</v>
      </c>
      <c r="J829" s="18" t="s">
        <v>26</v>
      </c>
      <c r="K829" s="17">
        <v>3.3134499999999998E-4</v>
      </c>
      <c r="L829" s="18" t="s">
        <v>22</v>
      </c>
      <c r="M829" s="18" t="s">
        <v>22</v>
      </c>
      <c r="N829" s="18" t="s">
        <v>22</v>
      </c>
      <c r="O829" s="19" t="s">
        <v>22</v>
      </c>
    </row>
    <row r="830" spans="1:15" x14ac:dyDescent="0.2">
      <c r="A830" s="15" t="s">
        <v>806</v>
      </c>
      <c r="B830" s="16" t="str">
        <f t="shared" si="12"/>
        <v>LOC_Os06g23650.1</v>
      </c>
      <c r="C830" s="17">
        <v>10613805495</v>
      </c>
      <c r="D830" s="18" t="s">
        <v>28</v>
      </c>
      <c r="E830" s="17">
        <v>13805495</v>
      </c>
      <c r="F830" s="17">
        <v>2594</v>
      </c>
      <c r="G830" s="18" t="s">
        <v>21</v>
      </c>
      <c r="H830" s="18" t="s">
        <v>21</v>
      </c>
      <c r="I830" s="17">
        <v>0.999807</v>
      </c>
      <c r="J830" s="18" t="s">
        <v>20</v>
      </c>
      <c r="K830" s="17">
        <v>1.9275299999999999E-4</v>
      </c>
      <c r="L830" s="18" t="s">
        <v>22</v>
      </c>
      <c r="M830" s="18" t="s">
        <v>22</v>
      </c>
      <c r="N830" s="18" t="s">
        <v>22</v>
      </c>
      <c r="O830" s="19" t="s">
        <v>22</v>
      </c>
    </row>
    <row r="831" spans="1:15" x14ac:dyDescent="0.2">
      <c r="A831" s="15" t="s">
        <v>807</v>
      </c>
      <c r="B831" s="16" t="str">
        <f t="shared" si="12"/>
        <v>LOC_Os06g23650.1</v>
      </c>
      <c r="C831" s="17">
        <v>10613805495</v>
      </c>
      <c r="D831" s="18" t="s">
        <v>28</v>
      </c>
      <c r="E831" s="17">
        <v>13805495</v>
      </c>
      <c r="F831" s="17">
        <v>2594</v>
      </c>
      <c r="G831" s="18" t="s">
        <v>21</v>
      </c>
      <c r="H831" s="18" t="s">
        <v>21</v>
      </c>
      <c r="I831" s="17">
        <v>0.999807</v>
      </c>
      <c r="J831" s="18" t="s">
        <v>20</v>
      </c>
      <c r="K831" s="17">
        <v>1.9275299999999999E-4</v>
      </c>
      <c r="L831" s="18" t="s">
        <v>22</v>
      </c>
      <c r="M831" s="18" t="s">
        <v>22</v>
      </c>
      <c r="N831" s="18" t="s">
        <v>22</v>
      </c>
      <c r="O831" s="19" t="s">
        <v>22</v>
      </c>
    </row>
    <row r="832" spans="1:15" x14ac:dyDescent="0.2">
      <c r="A832" s="15" t="s">
        <v>808</v>
      </c>
      <c r="B832" s="16" t="str">
        <f t="shared" si="12"/>
        <v>LOC_Os12g41680.1</v>
      </c>
      <c r="C832" s="17">
        <v>11225805936</v>
      </c>
      <c r="D832" s="18" t="s">
        <v>52</v>
      </c>
      <c r="E832" s="17">
        <v>25805936</v>
      </c>
      <c r="F832" s="17">
        <v>3018</v>
      </c>
      <c r="G832" s="18" t="s">
        <v>26</v>
      </c>
      <c r="H832" s="18" t="s">
        <v>26</v>
      </c>
      <c r="I832" s="17">
        <v>0.999834</v>
      </c>
      <c r="J832" s="18" t="s">
        <v>23</v>
      </c>
      <c r="K832" s="17">
        <v>1.65673E-4</v>
      </c>
      <c r="L832" s="18" t="s">
        <v>22</v>
      </c>
      <c r="M832" s="18" t="s">
        <v>22</v>
      </c>
      <c r="N832" s="18" t="s">
        <v>22</v>
      </c>
      <c r="O832" s="19" t="s">
        <v>22</v>
      </c>
    </row>
    <row r="833" spans="1:15" x14ac:dyDescent="0.2">
      <c r="A833" s="15" t="s">
        <v>808</v>
      </c>
      <c r="B833" s="16" t="str">
        <f t="shared" si="12"/>
        <v>LOC_Os12g41680.1</v>
      </c>
      <c r="C833" s="17">
        <v>11225805945</v>
      </c>
      <c r="D833" s="18" t="s">
        <v>52</v>
      </c>
      <c r="E833" s="17">
        <v>25805945</v>
      </c>
      <c r="F833" s="17">
        <v>3021</v>
      </c>
      <c r="G833" s="18" t="s">
        <v>21</v>
      </c>
      <c r="H833" s="18" t="s">
        <v>21</v>
      </c>
      <c r="I833" s="17">
        <v>0.99966900000000003</v>
      </c>
      <c r="J833" s="18" t="s">
        <v>20</v>
      </c>
      <c r="K833" s="17">
        <v>3.31016E-4</v>
      </c>
      <c r="L833" s="18" t="s">
        <v>22</v>
      </c>
      <c r="M833" s="18" t="s">
        <v>22</v>
      </c>
      <c r="N833" s="18" t="s">
        <v>22</v>
      </c>
      <c r="O833" s="19" t="s">
        <v>22</v>
      </c>
    </row>
    <row r="834" spans="1:15" x14ac:dyDescent="0.2">
      <c r="A834" s="15" t="s">
        <v>809</v>
      </c>
      <c r="B834" s="16" t="str">
        <f t="shared" si="12"/>
        <v>LOC_Os05g25960.1</v>
      </c>
      <c r="C834" s="17">
        <v>10515090268</v>
      </c>
      <c r="D834" s="18" t="s">
        <v>68</v>
      </c>
      <c r="E834" s="17">
        <v>15090268</v>
      </c>
      <c r="F834" s="17">
        <v>3018</v>
      </c>
      <c r="G834" s="18" t="s">
        <v>21</v>
      </c>
      <c r="H834" s="18" t="s">
        <v>21</v>
      </c>
      <c r="I834" s="17">
        <v>0.99966900000000003</v>
      </c>
      <c r="J834" s="18" t="s">
        <v>26</v>
      </c>
      <c r="K834" s="17">
        <v>3.3134499999999998E-4</v>
      </c>
      <c r="L834" s="18" t="s">
        <v>22</v>
      </c>
      <c r="M834" s="18" t="s">
        <v>22</v>
      </c>
      <c r="N834" s="18" t="s">
        <v>22</v>
      </c>
      <c r="O834" s="19" t="s">
        <v>22</v>
      </c>
    </row>
    <row r="835" spans="1:15" x14ac:dyDescent="0.2">
      <c r="A835" s="15" t="s">
        <v>810</v>
      </c>
      <c r="B835" s="16" t="str">
        <f t="shared" ref="B835:B898" si="13">SUBSTITUTE(A835,LEFT(A835,FIND(":",A835)+1),"")</f>
        <v>LOC_Os06g23650.1</v>
      </c>
      <c r="C835" s="17">
        <v>10613805495</v>
      </c>
      <c r="D835" s="18" t="s">
        <v>28</v>
      </c>
      <c r="E835" s="17">
        <v>13805495</v>
      </c>
      <c r="F835" s="17">
        <v>2594</v>
      </c>
      <c r="G835" s="18" t="s">
        <v>21</v>
      </c>
      <c r="H835" s="18" t="s">
        <v>21</v>
      </c>
      <c r="I835" s="17">
        <v>0.999807</v>
      </c>
      <c r="J835" s="18" t="s">
        <v>20</v>
      </c>
      <c r="K835" s="17">
        <v>1.9275299999999999E-4</v>
      </c>
      <c r="L835" s="18" t="s">
        <v>22</v>
      </c>
      <c r="M835" s="18" t="s">
        <v>22</v>
      </c>
      <c r="N835" s="18" t="s">
        <v>22</v>
      </c>
      <c r="O835" s="19" t="s">
        <v>22</v>
      </c>
    </row>
    <row r="836" spans="1:15" x14ac:dyDescent="0.2">
      <c r="A836" s="15" t="s">
        <v>811</v>
      </c>
      <c r="B836" s="16" t="str">
        <f t="shared" si="13"/>
        <v>LOC_Os12g41680.1</v>
      </c>
      <c r="C836" s="17">
        <v>11225805936</v>
      </c>
      <c r="D836" s="18" t="s">
        <v>52</v>
      </c>
      <c r="E836" s="17">
        <v>25805936</v>
      </c>
      <c r="F836" s="17">
        <v>3018</v>
      </c>
      <c r="G836" s="18" t="s">
        <v>26</v>
      </c>
      <c r="H836" s="18" t="s">
        <v>26</v>
      </c>
      <c r="I836" s="17">
        <v>0.999834</v>
      </c>
      <c r="J836" s="18" t="s">
        <v>23</v>
      </c>
      <c r="K836" s="17">
        <v>1.65673E-4</v>
      </c>
      <c r="L836" s="18" t="s">
        <v>22</v>
      </c>
      <c r="M836" s="18" t="s">
        <v>22</v>
      </c>
      <c r="N836" s="18" t="s">
        <v>22</v>
      </c>
      <c r="O836" s="19" t="s">
        <v>22</v>
      </c>
    </row>
    <row r="837" spans="1:15" x14ac:dyDescent="0.2">
      <c r="A837" s="15" t="s">
        <v>811</v>
      </c>
      <c r="B837" s="16" t="str">
        <f t="shared" si="13"/>
        <v>LOC_Os12g41680.1</v>
      </c>
      <c r="C837" s="17">
        <v>11225805945</v>
      </c>
      <c r="D837" s="18" t="s">
        <v>52</v>
      </c>
      <c r="E837" s="17">
        <v>25805945</v>
      </c>
      <c r="F837" s="17">
        <v>3021</v>
      </c>
      <c r="G837" s="18" t="s">
        <v>21</v>
      </c>
      <c r="H837" s="18" t="s">
        <v>21</v>
      </c>
      <c r="I837" s="17">
        <v>0.99966900000000003</v>
      </c>
      <c r="J837" s="18" t="s">
        <v>20</v>
      </c>
      <c r="K837" s="17">
        <v>3.31016E-4</v>
      </c>
      <c r="L837" s="18" t="s">
        <v>22</v>
      </c>
      <c r="M837" s="18" t="s">
        <v>22</v>
      </c>
      <c r="N837" s="18" t="s">
        <v>22</v>
      </c>
      <c r="O837" s="19" t="s">
        <v>22</v>
      </c>
    </row>
    <row r="838" spans="1:15" x14ac:dyDescent="0.2">
      <c r="A838" s="15" t="s">
        <v>812</v>
      </c>
      <c r="B838" s="16" t="str">
        <f t="shared" si="13"/>
        <v>LOC_Os12g41860.1</v>
      </c>
      <c r="C838" s="17">
        <v>11225924993</v>
      </c>
      <c r="D838" s="18" t="s">
        <v>52</v>
      </c>
      <c r="E838" s="17">
        <v>25924993</v>
      </c>
      <c r="F838" s="17">
        <v>3021</v>
      </c>
      <c r="G838" s="18" t="s">
        <v>21</v>
      </c>
      <c r="H838" s="18" t="s">
        <v>21</v>
      </c>
      <c r="I838" s="17">
        <v>0.991228</v>
      </c>
      <c r="J838" s="18" t="s">
        <v>26</v>
      </c>
      <c r="K838" s="17">
        <v>8.7719300000000007E-3</v>
      </c>
      <c r="L838" s="18" t="s">
        <v>22</v>
      </c>
      <c r="M838" s="18" t="s">
        <v>22</v>
      </c>
      <c r="N838" s="18" t="s">
        <v>22</v>
      </c>
      <c r="O838" s="19" t="s">
        <v>22</v>
      </c>
    </row>
    <row r="839" spans="1:15" x14ac:dyDescent="0.2">
      <c r="A839" s="15" t="s">
        <v>813</v>
      </c>
      <c r="B839" s="16" t="str">
        <f t="shared" si="13"/>
        <v>LOC_Os03g14260.1</v>
      </c>
      <c r="C839" s="17">
        <v>10307759279</v>
      </c>
      <c r="D839" s="18" t="s">
        <v>25</v>
      </c>
      <c r="E839" s="17">
        <v>7759279</v>
      </c>
      <c r="F839" s="17">
        <v>3012</v>
      </c>
      <c r="G839" s="18" t="s">
        <v>20</v>
      </c>
      <c r="H839" s="18" t="s">
        <v>20</v>
      </c>
      <c r="I839" s="17">
        <v>0.999336</v>
      </c>
      <c r="J839" s="18" t="s">
        <v>21</v>
      </c>
      <c r="K839" s="17">
        <v>6.6401100000000005E-4</v>
      </c>
      <c r="L839" s="18" t="s">
        <v>22</v>
      </c>
      <c r="M839" s="18" t="s">
        <v>22</v>
      </c>
      <c r="N839" s="18" t="s">
        <v>22</v>
      </c>
      <c r="O839" s="19" t="s">
        <v>22</v>
      </c>
    </row>
    <row r="840" spans="1:15" x14ac:dyDescent="0.2">
      <c r="A840" s="15" t="s">
        <v>813</v>
      </c>
      <c r="B840" s="16" t="str">
        <f t="shared" si="13"/>
        <v>LOC_Os03g14260.1</v>
      </c>
      <c r="C840" s="17">
        <v>10307759285</v>
      </c>
      <c r="D840" s="18" t="s">
        <v>25</v>
      </c>
      <c r="E840" s="17">
        <v>7759285</v>
      </c>
      <c r="F840" s="17">
        <v>3015</v>
      </c>
      <c r="G840" s="18" t="s">
        <v>26</v>
      </c>
      <c r="H840" s="18" t="s">
        <v>26</v>
      </c>
      <c r="I840" s="17">
        <v>0.99933700000000003</v>
      </c>
      <c r="J840" s="18" t="s">
        <v>21</v>
      </c>
      <c r="K840" s="17">
        <v>6.6335000000000005E-4</v>
      </c>
      <c r="L840" s="18" t="s">
        <v>22</v>
      </c>
      <c r="M840" s="18" t="s">
        <v>22</v>
      </c>
      <c r="N840" s="18" t="s">
        <v>22</v>
      </c>
      <c r="O840" s="19" t="s">
        <v>22</v>
      </c>
    </row>
    <row r="841" spans="1:15" x14ac:dyDescent="0.2">
      <c r="A841" s="15" t="s">
        <v>814</v>
      </c>
      <c r="B841" s="16" t="str">
        <f t="shared" si="13"/>
        <v>LOC_Os03g14260.2</v>
      </c>
      <c r="C841" s="17">
        <v>10307759279</v>
      </c>
      <c r="D841" s="18" t="s">
        <v>25</v>
      </c>
      <c r="E841" s="17">
        <v>7759279</v>
      </c>
      <c r="F841" s="17">
        <v>3012</v>
      </c>
      <c r="G841" s="18" t="s">
        <v>20</v>
      </c>
      <c r="H841" s="18" t="s">
        <v>20</v>
      </c>
      <c r="I841" s="17">
        <v>0.999336</v>
      </c>
      <c r="J841" s="18" t="s">
        <v>21</v>
      </c>
      <c r="K841" s="17">
        <v>6.6401100000000005E-4</v>
      </c>
      <c r="L841" s="18" t="s">
        <v>22</v>
      </c>
      <c r="M841" s="18" t="s">
        <v>22</v>
      </c>
      <c r="N841" s="18" t="s">
        <v>22</v>
      </c>
      <c r="O841" s="19" t="s">
        <v>22</v>
      </c>
    </row>
    <row r="842" spans="1:15" x14ac:dyDescent="0.2">
      <c r="A842" s="15" t="s">
        <v>814</v>
      </c>
      <c r="B842" s="16" t="str">
        <f t="shared" si="13"/>
        <v>LOC_Os03g14260.2</v>
      </c>
      <c r="C842" s="17">
        <v>10307759285</v>
      </c>
      <c r="D842" s="18" t="s">
        <v>25</v>
      </c>
      <c r="E842" s="17">
        <v>7759285</v>
      </c>
      <c r="F842" s="17">
        <v>3015</v>
      </c>
      <c r="G842" s="18" t="s">
        <v>26</v>
      </c>
      <c r="H842" s="18" t="s">
        <v>26</v>
      </c>
      <c r="I842" s="17">
        <v>0.99933700000000003</v>
      </c>
      <c r="J842" s="18" t="s">
        <v>21</v>
      </c>
      <c r="K842" s="17">
        <v>6.6335000000000005E-4</v>
      </c>
      <c r="L842" s="18" t="s">
        <v>22</v>
      </c>
      <c r="M842" s="18" t="s">
        <v>22</v>
      </c>
      <c r="N842" s="18" t="s">
        <v>22</v>
      </c>
      <c r="O842" s="19" t="s">
        <v>22</v>
      </c>
    </row>
    <row r="843" spans="1:15" x14ac:dyDescent="0.2">
      <c r="A843" s="15" t="s">
        <v>815</v>
      </c>
      <c r="B843" s="16" t="str">
        <f t="shared" si="13"/>
        <v>LOC_Os06g36960.1</v>
      </c>
      <c r="C843" s="17">
        <v>10621775795</v>
      </c>
      <c r="D843" s="18" t="s">
        <v>28</v>
      </c>
      <c r="E843" s="17">
        <v>21775795</v>
      </c>
      <c r="F843" s="17">
        <v>2988</v>
      </c>
      <c r="G843" s="18" t="s">
        <v>21</v>
      </c>
      <c r="H843" s="18" t="s">
        <v>21</v>
      </c>
      <c r="I843" s="17">
        <v>0.99748999999999999</v>
      </c>
      <c r="J843" s="18" t="s">
        <v>20</v>
      </c>
      <c r="K843" s="17">
        <v>2.1753699999999998E-3</v>
      </c>
      <c r="L843" s="18" t="s">
        <v>26</v>
      </c>
      <c r="M843" s="17">
        <v>3.34672E-4</v>
      </c>
      <c r="N843" s="18" t="s">
        <v>22</v>
      </c>
      <c r="O843" s="19" t="s">
        <v>22</v>
      </c>
    </row>
    <row r="844" spans="1:15" x14ac:dyDescent="0.2">
      <c r="A844" s="15" t="s">
        <v>815</v>
      </c>
      <c r="B844" s="16" t="str">
        <f t="shared" si="13"/>
        <v>LOC_Os06g36960.1</v>
      </c>
      <c r="C844" s="17">
        <v>10621775797</v>
      </c>
      <c r="D844" s="18" t="s">
        <v>28</v>
      </c>
      <c r="E844" s="17">
        <v>21775797</v>
      </c>
      <c r="F844" s="17">
        <v>2990</v>
      </c>
      <c r="G844" s="18" t="s">
        <v>23</v>
      </c>
      <c r="H844" s="18" t="s">
        <v>23</v>
      </c>
      <c r="I844" s="17">
        <v>0.99966600000000005</v>
      </c>
      <c r="J844" s="18" t="s">
        <v>20</v>
      </c>
      <c r="K844" s="17">
        <v>3.3444799999999999E-4</v>
      </c>
      <c r="L844" s="18" t="s">
        <v>22</v>
      </c>
      <c r="M844" s="18" t="s">
        <v>22</v>
      </c>
      <c r="N844" s="18" t="s">
        <v>22</v>
      </c>
      <c r="O844" s="19" t="s">
        <v>22</v>
      </c>
    </row>
    <row r="845" spans="1:15" x14ac:dyDescent="0.2">
      <c r="A845" s="15" t="s">
        <v>815</v>
      </c>
      <c r="B845" s="16" t="str">
        <f t="shared" si="13"/>
        <v>LOC_Os06g36960.1</v>
      </c>
      <c r="C845" s="17">
        <v>10621775805</v>
      </c>
      <c r="D845" s="18" t="s">
        <v>28</v>
      </c>
      <c r="E845" s="17">
        <v>21775805</v>
      </c>
      <c r="F845" s="17">
        <v>2988</v>
      </c>
      <c r="G845" s="18" t="s">
        <v>20</v>
      </c>
      <c r="H845" s="18" t="s">
        <v>20</v>
      </c>
      <c r="I845" s="17">
        <v>0.99983299999999997</v>
      </c>
      <c r="J845" s="18" t="s">
        <v>21</v>
      </c>
      <c r="K845" s="17">
        <v>1.67336E-4</v>
      </c>
      <c r="L845" s="18" t="s">
        <v>22</v>
      </c>
      <c r="M845" s="18" t="s">
        <v>22</v>
      </c>
      <c r="N845" s="18" t="s">
        <v>22</v>
      </c>
      <c r="O845" s="19" t="s">
        <v>22</v>
      </c>
    </row>
    <row r="846" spans="1:15" x14ac:dyDescent="0.2">
      <c r="A846" s="15" t="s">
        <v>816</v>
      </c>
      <c r="B846" s="16" t="str">
        <f t="shared" si="13"/>
        <v>LOC_Os08g14940.1</v>
      </c>
      <c r="C846" s="17">
        <v>10809004381</v>
      </c>
      <c r="D846" s="18" t="s">
        <v>36</v>
      </c>
      <c r="E846" s="17">
        <v>9004381</v>
      </c>
      <c r="F846" s="17">
        <v>2770</v>
      </c>
      <c r="G846" s="18" t="s">
        <v>26</v>
      </c>
      <c r="H846" s="18" t="s">
        <v>26</v>
      </c>
      <c r="I846" s="17">
        <v>0.97075800000000001</v>
      </c>
      <c r="J846" s="18" t="s">
        <v>23</v>
      </c>
      <c r="K846" s="17">
        <v>2.9241900000000001E-2</v>
      </c>
      <c r="L846" s="18" t="s">
        <v>22</v>
      </c>
      <c r="M846" s="18" t="s">
        <v>22</v>
      </c>
      <c r="N846" s="18" t="s">
        <v>22</v>
      </c>
      <c r="O846" s="19" t="s">
        <v>22</v>
      </c>
    </row>
    <row r="847" spans="1:15" x14ac:dyDescent="0.2">
      <c r="A847" s="15" t="s">
        <v>816</v>
      </c>
      <c r="B847" s="16" t="str">
        <f t="shared" si="13"/>
        <v>LOC_Os08g14940.1</v>
      </c>
      <c r="C847" s="17">
        <v>10809004385</v>
      </c>
      <c r="D847" s="18" t="s">
        <v>36</v>
      </c>
      <c r="E847" s="17">
        <v>9004385</v>
      </c>
      <c r="F847" s="17">
        <v>2701</v>
      </c>
      <c r="G847" s="18" t="s">
        <v>23</v>
      </c>
      <c r="H847" s="18" t="s">
        <v>26</v>
      </c>
      <c r="I847" s="17">
        <v>0.55275799999999997</v>
      </c>
      <c r="J847" s="18" t="s">
        <v>23</v>
      </c>
      <c r="K847" s="17">
        <v>0.44724199999999997</v>
      </c>
      <c r="L847" s="18" t="s">
        <v>22</v>
      </c>
      <c r="M847" s="18" t="s">
        <v>22</v>
      </c>
      <c r="N847" s="18" t="s">
        <v>22</v>
      </c>
      <c r="O847" s="19" t="s">
        <v>22</v>
      </c>
    </row>
    <row r="848" spans="1:15" x14ac:dyDescent="0.2">
      <c r="A848" s="15" t="s">
        <v>816</v>
      </c>
      <c r="B848" s="16" t="str">
        <f t="shared" si="13"/>
        <v>LOC_Os08g14940.1</v>
      </c>
      <c r="C848" s="17">
        <v>10809004391</v>
      </c>
      <c r="D848" s="18" t="s">
        <v>36</v>
      </c>
      <c r="E848" s="17">
        <v>9004391</v>
      </c>
      <c r="F848" s="17">
        <v>2765</v>
      </c>
      <c r="G848" s="18" t="s">
        <v>26</v>
      </c>
      <c r="H848" s="18" t="s">
        <v>26</v>
      </c>
      <c r="I848" s="17">
        <v>0.97920399999999996</v>
      </c>
      <c r="J848" s="18" t="s">
        <v>23</v>
      </c>
      <c r="K848" s="17">
        <v>2.07957E-2</v>
      </c>
      <c r="L848" s="18" t="s">
        <v>22</v>
      </c>
      <c r="M848" s="18" t="s">
        <v>22</v>
      </c>
      <c r="N848" s="18" t="s">
        <v>22</v>
      </c>
      <c r="O848" s="19" t="s">
        <v>22</v>
      </c>
    </row>
    <row r="849" spans="1:15" x14ac:dyDescent="0.2">
      <c r="A849" s="15" t="s">
        <v>817</v>
      </c>
      <c r="B849" s="16" t="str">
        <f t="shared" si="13"/>
        <v>LOC_Os09g08440.1</v>
      </c>
      <c r="C849" s="17">
        <v>10904407556</v>
      </c>
      <c r="D849" s="18" t="s">
        <v>60</v>
      </c>
      <c r="E849" s="17">
        <v>4407556</v>
      </c>
      <c r="F849" s="17">
        <v>2715</v>
      </c>
      <c r="G849" s="18" t="s">
        <v>21</v>
      </c>
      <c r="H849" s="18" t="s">
        <v>21</v>
      </c>
      <c r="I849" s="17">
        <v>0.96758699999999997</v>
      </c>
      <c r="J849" s="18" t="s">
        <v>20</v>
      </c>
      <c r="K849" s="17">
        <v>3.2412499999999997E-2</v>
      </c>
      <c r="L849" s="18" t="s">
        <v>22</v>
      </c>
      <c r="M849" s="18" t="s">
        <v>22</v>
      </c>
      <c r="N849" s="18" t="s">
        <v>22</v>
      </c>
      <c r="O849" s="19" t="s">
        <v>22</v>
      </c>
    </row>
    <row r="850" spans="1:15" x14ac:dyDescent="0.2">
      <c r="A850" s="15" t="s">
        <v>817</v>
      </c>
      <c r="B850" s="16" t="str">
        <f t="shared" si="13"/>
        <v>LOC_Os09g08440.1</v>
      </c>
      <c r="C850" s="17">
        <v>10904407560</v>
      </c>
      <c r="D850" s="18" t="s">
        <v>60</v>
      </c>
      <c r="E850" s="17">
        <v>4407560</v>
      </c>
      <c r="F850" s="17">
        <v>2784</v>
      </c>
      <c r="G850" s="18" t="s">
        <v>21</v>
      </c>
      <c r="H850" s="18" t="s">
        <v>21</v>
      </c>
      <c r="I850" s="17">
        <v>0.99407299999999998</v>
      </c>
      <c r="J850" s="18" t="s">
        <v>20</v>
      </c>
      <c r="K850" s="17">
        <v>5.9267199999999999E-3</v>
      </c>
      <c r="L850" s="18" t="s">
        <v>22</v>
      </c>
      <c r="M850" s="18" t="s">
        <v>22</v>
      </c>
      <c r="N850" s="18" t="s">
        <v>22</v>
      </c>
      <c r="O850" s="19" t="s">
        <v>22</v>
      </c>
    </row>
    <row r="851" spans="1:15" x14ac:dyDescent="0.2">
      <c r="A851" s="15" t="s">
        <v>818</v>
      </c>
      <c r="B851" s="16" t="str">
        <f t="shared" si="13"/>
        <v>LOC_Os09g25520.1</v>
      </c>
      <c r="C851" s="17">
        <v>10915307950</v>
      </c>
      <c r="D851" s="18" t="s">
        <v>60</v>
      </c>
      <c r="E851" s="17">
        <v>15307950</v>
      </c>
      <c r="F851" s="17">
        <v>1419</v>
      </c>
      <c r="G851" s="18" t="s">
        <v>23</v>
      </c>
      <c r="H851" s="18" t="s">
        <v>23</v>
      </c>
      <c r="I851" s="17">
        <v>0.99471500000000002</v>
      </c>
      <c r="J851" s="18" t="s">
        <v>26</v>
      </c>
      <c r="K851" s="17">
        <v>5.2854099999999999E-3</v>
      </c>
      <c r="L851" s="18" t="s">
        <v>22</v>
      </c>
      <c r="M851" s="18" t="s">
        <v>22</v>
      </c>
      <c r="N851" s="18" t="s">
        <v>22</v>
      </c>
      <c r="O851" s="19" t="s">
        <v>22</v>
      </c>
    </row>
    <row r="852" spans="1:15" x14ac:dyDescent="0.2">
      <c r="A852" s="15" t="s">
        <v>818</v>
      </c>
      <c r="B852" s="16" t="str">
        <f t="shared" si="13"/>
        <v>LOC_Os09g25520.1</v>
      </c>
      <c r="C852" s="17">
        <v>10915307954</v>
      </c>
      <c r="D852" s="18" t="s">
        <v>60</v>
      </c>
      <c r="E852" s="17">
        <v>15307954</v>
      </c>
      <c r="F852" s="17">
        <v>1370</v>
      </c>
      <c r="G852" s="18" t="s">
        <v>23</v>
      </c>
      <c r="H852" s="18" t="s">
        <v>23</v>
      </c>
      <c r="I852" s="17">
        <v>0.98686099999999999</v>
      </c>
      <c r="J852" s="18" t="s">
        <v>26</v>
      </c>
      <c r="K852" s="17">
        <v>1.31387E-2</v>
      </c>
      <c r="L852" s="18" t="s">
        <v>22</v>
      </c>
      <c r="M852" s="18" t="s">
        <v>22</v>
      </c>
      <c r="N852" s="18" t="s">
        <v>22</v>
      </c>
      <c r="O852" s="19" t="s">
        <v>22</v>
      </c>
    </row>
    <row r="853" spans="1:15" x14ac:dyDescent="0.2">
      <c r="A853" s="15" t="s">
        <v>819</v>
      </c>
      <c r="B853" s="16" t="str">
        <f t="shared" si="13"/>
        <v>LOC_Os12g24410.1</v>
      </c>
      <c r="C853" s="17">
        <v>11213928961</v>
      </c>
      <c r="D853" s="18" t="s">
        <v>52</v>
      </c>
      <c r="E853" s="17">
        <v>13928961</v>
      </c>
      <c r="F853" s="17">
        <v>2187</v>
      </c>
      <c r="G853" s="18" t="s">
        <v>23</v>
      </c>
      <c r="H853" s="18" t="s">
        <v>23</v>
      </c>
      <c r="I853" s="17">
        <v>0.99725699999999995</v>
      </c>
      <c r="J853" s="18" t="s">
        <v>26</v>
      </c>
      <c r="K853" s="17">
        <v>2.74348E-3</v>
      </c>
      <c r="L853" s="18" t="s">
        <v>22</v>
      </c>
      <c r="M853" s="18" t="s">
        <v>22</v>
      </c>
      <c r="N853" s="18" t="s">
        <v>22</v>
      </c>
      <c r="O853" s="19" t="s">
        <v>22</v>
      </c>
    </row>
    <row r="854" spans="1:15" x14ac:dyDescent="0.2">
      <c r="A854" s="15" t="s">
        <v>820</v>
      </c>
      <c r="B854" s="16" t="str">
        <f t="shared" si="13"/>
        <v>LOC_Os12g41860.1</v>
      </c>
      <c r="C854" s="17">
        <v>11225924993</v>
      </c>
      <c r="D854" s="18" t="s">
        <v>52</v>
      </c>
      <c r="E854" s="17">
        <v>25924993</v>
      </c>
      <c r="F854" s="17">
        <v>3021</v>
      </c>
      <c r="G854" s="18" t="s">
        <v>21</v>
      </c>
      <c r="H854" s="18" t="s">
        <v>21</v>
      </c>
      <c r="I854" s="17">
        <v>0.991228</v>
      </c>
      <c r="J854" s="18" t="s">
        <v>26</v>
      </c>
      <c r="K854" s="17">
        <v>8.7719300000000007E-3</v>
      </c>
      <c r="L854" s="18" t="s">
        <v>22</v>
      </c>
      <c r="M854" s="18" t="s">
        <v>22</v>
      </c>
      <c r="N854" s="18" t="s">
        <v>22</v>
      </c>
      <c r="O854" s="19" t="s">
        <v>22</v>
      </c>
    </row>
    <row r="855" spans="1:15" x14ac:dyDescent="0.2">
      <c r="A855" s="15" t="s">
        <v>821</v>
      </c>
      <c r="B855" s="16" t="str">
        <f t="shared" si="13"/>
        <v>LOC_Os03g03610.1</v>
      </c>
      <c r="C855" s="17">
        <v>10301599382</v>
      </c>
      <c r="D855" s="18" t="s">
        <v>25</v>
      </c>
      <c r="E855" s="17">
        <v>1599382</v>
      </c>
      <c r="F855" s="17">
        <v>3018</v>
      </c>
      <c r="G855" s="18" t="s">
        <v>26</v>
      </c>
      <c r="H855" s="18" t="s">
        <v>26</v>
      </c>
      <c r="I855" s="17">
        <v>0.99966900000000003</v>
      </c>
      <c r="J855" s="18" t="s">
        <v>21</v>
      </c>
      <c r="K855" s="17">
        <v>3.3134499999999998E-4</v>
      </c>
      <c r="L855" s="18" t="s">
        <v>22</v>
      </c>
      <c r="M855" s="18" t="s">
        <v>22</v>
      </c>
      <c r="N855" s="18" t="s">
        <v>22</v>
      </c>
      <c r="O855" s="19" t="s">
        <v>22</v>
      </c>
    </row>
    <row r="856" spans="1:15" x14ac:dyDescent="0.2">
      <c r="A856" s="15" t="s">
        <v>822</v>
      </c>
      <c r="B856" s="16" t="str">
        <f t="shared" si="13"/>
        <v>LOC_Os03g03610.2</v>
      </c>
      <c r="C856" s="17">
        <v>10301599382</v>
      </c>
      <c r="D856" s="18" t="s">
        <v>25</v>
      </c>
      <c r="E856" s="17">
        <v>1599382</v>
      </c>
      <c r="F856" s="17">
        <v>3018</v>
      </c>
      <c r="G856" s="18" t="s">
        <v>26</v>
      </c>
      <c r="H856" s="18" t="s">
        <v>26</v>
      </c>
      <c r="I856" s="17">
        <v>0.99966900000000003</v>
      </c>
      <c r="J856" s="18" t="s">
        <v>21</v>
      </c>
      <c r="K856" s="17">
        <v>3.3134499999999998E-4</v>
      </c>
      <c r="L856" s="18" t="s">
        <v>22</v>
      </c>
      <c r="M856" s="18" t="s">
        <v>22</v>
      </c>
      <c r="N856" s="18" t="s">
        <v>22</v>
      </c>
      <c r="O856" s="19" t="s">
        <v>22</v>
      </c>
    </row>
    <row r="857" spans="1:15" x14ac:dyDescent="0.2">
      <c r="A857" s="15" t="s">
        <v>823</v>
      </c>
      <c r="B857" s="16" t="str">
        <f t="shared" si="13"/>
        <v>LOC_Os03g03610.3</v>
      </c>
      <c r="C857" s="17">
        <v>10301599382</v>
      </c>
      <c r="D857" s="18" t="s">
        <v>25</v>
      </c>
      <c r="E857" s="17">
        <v>1599382</v>
      </c>
      <c r="F857" s="17">
        <v>3018</v>
      </c>
      <c r="G857" s="18" t="s">
        <v>26</v>
      </c>
      <c r="H857" s="18" t="s">
        <v>26</v>
      </c>
      <c r="I857" s="17">
        <v>0.99966900000000003</v>
      </c>
      <c r="J857" s="18" t="s">
        <v>21</v>
      </c>
      <c r="K857" s="17">
        <v>3.3134499999999998E-4</v>
      </c>
      <c r="L857" s="18" t="s">
        <v>22</v>
      </c>
      <c r="M857" s="18" t="s">
        <v>22</v>
      </c>
      <c r="N857" s="18" t="s">
        <v>22</v>
      </c>
      <c r="O857" s="19" t="s">
        <v>22</v>
      </c>
    </row>
    <row r="858" spans="1:15" x14ac:dyDescent="0.2">
      <c r="A858" s="15" t="s">
        <v>824</v>
      </c>
      <c r="B858" s="16" t="str">
        <f t="shared" si="13"/>
        <v>LOC_Os04g04410.1</v>
      </c>
      <c r="C858" s="17">
        <v>10402100022</v>
      </c>
      <c r="D858" s="18" t="s">
        <v>31</v>
      </c>
      <c r="E858" s="17">
        <v>2100022</v>
      </c>
      <c r="F858" s="17">
        <v>653</v>
      </c>
      <c r="G858" s="18" t="s">
        <v>26</v>
      </c>
      <c r="H858" s="18" t="s">
        <v>26</v>
      </c>
      <c r="I858" s="17">
        <v>0.99846900000000005</v>
      </c>
      <c r="J858" s="18" t="s">
        <v>20</v>
      </c>
      <c r="K858" s="17">
        <v>1.5313900000000001E-3</v>
      </c>
      <c r="L858" s="18" t="s">
        <v>22</v>
      </c>
      <c r="M858" s="18" t="s">
        <v>22</v>
      </c>
      <c r="N858" s="18" t="s">
        <v>22</v>
      </c>
      <c r="O858" s="19" t="s">
        <v>22</v>
      </c>
    </row>
    <row r="859" spans="1:15" x14ac:dyDescent="0.2">
      <c r="A859" s="15" t="s">
        <v>824</v>
      </c>
      <c r="B859" s="16" t="str">
        <f t="shared" si="13"/>
        <v>LOC_Os04g04410.1</v>
      </c>
      <c r="C859" s="17">
        <v>10402100032</v>
      </c>
      <c r="D859" s="18" t="s">
        <v>31</v>
      </c>
      <c r="E859" s="17">
        <v>2100032</v>
      </c>
      <c r="F859" s="17">
        <v>651</v>
      </c>
      <c r="G859" s="18" t="s">
        <v>23</v>
      </c>
      <c r="H859" s="18" t="s">
        <v>23</v>
      </c>
      <c r="I859" s="17">
        <v>0.865591</v>
      </c>
      <c r="J859" s="18" t="s">
        <v>26</v>
      </c>
      <c r="K859" s="17">
        <v>0.134409</v>
      </c>
      <c r="L859" s="18" t="s">
        <v>22</v>
      </c>
      <c r="M859" s="18" t="s">
        <v>22</v>
      </c>
      <c r="N859" s="18" t="s">
        <v>22</v>
      </c>
      <c r="O859" s="19" t="s">
        <v>22</v>
      </c>
    </row>
    <row r="860" spans="1:15" x14ac:dyDescent="0.2">
      <c r="A860" s="15" t="s">
        <v>824</v>
      </c>
      <c r="B860" s="16" t="str">
        <f t="shared" si="13"/>
        <v>LOC_Os04g04410.1</v>
      </c>
      <c r="C860" s="17">
        <v>10402100038</v>
      </c>
      <c r="D860" s="18" t="s">
        <v>31</v>
      </c>
      <c r="E860" s="17">
        <v>2100038</v>
      </c>
      <c r="F860" s="17">
        <v>654</v>
      </c>
      <c r="G860" s="18" t="s">
        <v>23</v>
      </c>
      <c r="H860" s="18" t="s">
        <v>23</v>
      </c>
      <c r="I860" s="17">
        <v>0.99694199999999999</v>
      </c>
      <c r="J860" s="18" t="s">
        <v>26</v>
      </c>
      <c r="K860" s="17">
        <v>3.0580999999999998E-3</v>
      </c>
      <c r="L860" s="18" t="s">
        <v>22</v>
      </c>
      <c r="M860" s="18" t="s">
        <v>22</v>
      </c>
      <c r="N860" s="18" t="s">
        <v>22</v>
      </c>
      <c r="O860" s="19" t="s">
        <v>22</v>
      </c>
    </row>
    <row r="861" spans="1:15" x14ac:dyDescent="0.2">
      <c r="A861" s="15" t="s">
        <v>825</v>
      </c>
      <c r="B861" s="16" t="str">
        <f t="shared" si="13"/>
        <v>LOC_Os05g39490.1</v>
      </c>
      <c r="C861" s="17">
        <v>10523175368</v>
      </c>
      <c r="D861" s="18" t="s">
        <v>68</v>
      </c>
      <c r="E861" s="17">
        <v>23175368</v>
      </c>
      <c r="F861" s="17">
        <v>869</v>
      </c>
      <c r="G861" s="18" t="s">
        <v>23</v>
      </c>
      <c r="H861" s="18" t="s">
        <v>23</v>
      </c>
      <c r="I861" s="17">
        <v>0.97353299999999998</v>
      </c>
      <c r="J861" s="18" t="s">
        <v>26</v>
      </c>
      <c r="K861" s="17">
        <v>2.64672E-2</v>
      </c>
      <c r="L861" s="18" t="s">
        <v>22</v>
      </c>
      <c r="M861" s="18" t="s">
        <v>22</v>
      </c>
      <c r="N861" s="18" t="s">
        <v>22</v>
      </c>
      <c r="O861" s="19" t="s">
        <v>22</v>
      </c>
    </row>
    <row r="862" spans="1:15" x14ac:dyDescent="0.2">
      <c r="A862" s="15" t="s">
        <v>826</v>
      </c>
      <c r="B862" s="16" t="str">
        <f t="shared" si="13"/>
        <v>LOC_Os06g42410.1</v>
      </c>
      <c r="C862" s="17">
        <v>10625490277</v>
      </c>
      <c r="D862" s="18" t="s">
        <v>28</v>
      </c>
      <c r="E862" s="17">
        <v>25490277</v>
      </c>
      <c r="F862" s="17">
        <v>10</v>
      </c>
      <c r="G862" s="18" t="s">
        <v>21</v>
      </c>
      <c r="H862" s="18" t="s">
        <v>21</v>
      </c>
      <c r="I862" s="17">
        <v>0.9</v>
      </c>
      <c r="J862" s="18" t="s">
        <v>23</v>
      </c>
      <c r="K862" s="17">
        <v>0.1</v>
      </c>
      <c r="L862" s="18" t="s">
        <v>22</v>
      </c>
      <c r="M862" s="18" t="s">
        <v>22</v>
      </c>
      <c r="N862" s="18" t="s">
        <v>22</v>
      </c>
      <c r="O862" s="19" t="s">
        <v>22</v>
      </c>
    </row>
    <row r="863" spans="1:15" x14ac:dyDescent="0.2">
      <c r="A863" s="15" t="s">
        <v>827</v>
      </c>
      <c r="B863" s="16" t="str">
        <f t="shared" si="13"/>
        <v>LOC_Os10g26730.1</v>
      </c>
      <c r="C863" s="17">
        <v>11013957224</v>
      </c>
      <c r="D863" s="18" t="s">
        <v>48</v>
      </c>
      <c r="E863" s="17">
        <v>13957224</v>
      </c>
      <c r="F863" s="17">
        <v>3017</v>
      </c>
      <c r="G863" s="18" t="s">
        <v>21</v>
      </c>
      <c r="H863" s="18" t="s">
        <v>21</v>
      </c>
      <c r="I863" s="17">
        <v>0.99883999999999995</v>
      </c>
      <c r="J863" s="18" t="s">
        <v>20</v>
      </c>
      <c r="K863" s="17">
        <v>1.1600899999999999E-3</v>
      </c>
      <c r="L863" s="18" t="s">
        <v>22</v>
      </c>
      <c r="M863" s="18" t="s">
        <v>22</v>
      </c>
      <c r="N863" s="18" t="s">
        <v>22</v>
      </c>
      <c r="O863" s="19" t="s">
        <v>22</v>
      </c>
    </row>
    <row r="864" spans="1:15" x14ac:dyDescent="0.2">
      <c r="A864" s="15" t="s">
        <v>827</v>
      </c>
      <c r="B864" s="16" t="str">
        <f t="shared" si="13"/>
        <v>LOC_Os10g26730.1</v>
      </c>
      <c r="C864" s="17">
        <v>11013957225</v>
      </c>
      <c r="D864" s="18" t="s">
        <v>48</v>
      </c>
      <c r="E864" s="17">
        <v>13957225</v>
      </c>
      <c r="F864" s="17">
        <v>3020</v>
      </c>
      <c r="G864" s="18" t="s">
        <v>23</v>
      </c>
      <c r="H864" s="18" t="s">
        <v>23</v>
      </c>
      <c r="I864" s="17">
        <v>0.999834</v>
      </c>
      <c r="J864" s="18" t="s">
        <v>20</v>
      </c>
      <c r="K864" s="17">
        <v>1.65563E-4</v>
      </c>
      <c r="L864" s="18" t="s">
        <v>22</v>
      </c>
      <c r="M864" s="18" t="s">
        <v>22</v>
      </c>
      <c r="N864" s="18" t="s">
        <v>22</v>
      </c>
      <c r="O864" s="19" t="s">
        <v>22</v>
      </c>
    </row>
    <row r="865" spans="1:15" x14ac:dyDescent="0.2">
      <c r="A865" s="15" t="s">
        <v>828</v>
      </c>
      <c r="B865" s="16" t="str">
        <f t="shared" si="13"/>
        <v>LOC_Os10g26730.2</v>
      </c>
      <c r="C865" s="17">
        <v>11013957224</v>
      </c>
      <c r="D865" s="18" t="s">
        <v>48</v>
      </c>
      <c r="E865" s="17">
        <v>13957224</v>
      </c>
      <c r="F865" s="17">
        <v>3017</v>
      </c>
      <c r="G865" s="18" t="s">
        <v>21</v>
      </c>
      <c r="H865" s="18" t="s">
        <v>21</v>
      </c>
      <c r="I865" s="17">
        <v>0.99883999999999995</v>
      </c>
      <c r="J865" s="18" t="s">
        <v>20</v>
      </c>
      <c r="K865" s="17">
        <v>1.1600899999999999E-3</v>
      </c>
      <c r="L865" s="18" t="s">
        <v>22</v>
      </c>
      <c r="M865" s="18" t="s">
        <v>22</v>
      </c>
      <c r="N865" s="18" t="s">
        <v>22</v>
      </c>
      <c r="O865" s="19" t="s">
        <v>22</v>
      </c>
    </row>
    <row r="866" spans="1:15" x14ac:dyDescent="0.2">
      <c r="A866" s="15" t="s">
        <v>828</v>
      </c>
      <c r="B866" s="16" t="str">
        <f t="shared" si="13"/>
        <v>LOC_Os10g26730.2</v>
      </c>
      <c r="C866" s="17">
        <v>11013957225</v>
      </c>
      <c r="D866" s="18" t="s">
        <v>48</v>
      </c>
      <c r="E866" s="17">
        <v>13957225</v>
      </c>
      <c r="F866" s="17">
        <v>3020</v>
      </c>
      <c r="G866" s="18" t="s">
        <v>23</v>
      </c>
      <c r="H866" s="18" t="s">
        <v>23</v>
      </c>
      <c r="I866" s="17">
        <v>0.999834</v>
      </c>
      <c r="J866" s="18" t="s">
        <v>20</v>
      </c>
      <c r="K866" s="17">
        <v>1.65563E-4</v>
      </c>
      <c r="L866" s="18" t="s">
        <v>22</v>
      </c>
      <c r="M866" s="18" t="s">
        <v>22</v>
      </c>
      <c r="N866" s="18" t="s">
        <v>22</v>
      </c>
      <c r="O866" s="19" t="s">
        <v>22</v>
      </c>
    </row>
    <row r="867" spans="1:15" x14ac:dyDescent="0.2">
      <c r="A867" s="15" t="s">
        <v>829</v>
      </c>
      <c r="B867" s="16" t="str">
        <f t="shared" si="13"/>
        <v>LOC_Os12g41860.1</v>
      </c>
      <c r="C867" s="17">
        <v>11225924993</v>
      </c>
      <c r="D867" s="18" t="s">
        <v>52</v>
      </c>
      <c r="E867" s="17">
        <v>25924993</v>
      </c>
      <c r="F867" s="17">
        <v>3021</v>
      </c>
      <c r="G867" s="18" t="s">
        <v>21</v>
      </c>
      <c r="H867" s="18" t="s">
        <v>21</v>
      </c>
      <c r="I867" s="17">
        <v>0.991228</v>
      </c>
      <c r="J867" s="18" t="s">
        <v>26</v>
      </c>
      <c r="K867" s="17">
        <v>8.7719300000000007E-3</v>
      </c>
      <c r="L867" s="18" t="s">
        <v>22</v>
      </c>
      <c r="M867" s="18" t="s">
        <v>22</v>
      </c>
      <c r="N867" s="18" t="s">
        <v>22</v>
      </c>
      <c r="O867" s="19" t="s">
        <v>22</v>
      </c>
    </row>
    <row r="868" spans="1:15" x14ac:dyDescent="0.2">
      <c r="A868" s="15" t="s">
        <v>830</v>
      </c>
      <c r="B868" s="16" t="str">
        <f t="shared" si="13"/>
        <v>LOC_Os01g42520.1</v>
      </c>
      <c r="C868" s="17">
        <v>10124184106</v>
      </c>
      <c r="D868" s="18" t="s">
        <v>34</v>
      </c>
      <c r="E868" s="17">
        <v>24184106</v>
      </c>
      <c r="F868" s="17">
        <v>3010</v>
      </c>
      <c r="G868" s="18" t="s">
        <v>21</v>
      </c>
      <c r="H868" s="18" t="s">
        <v>21</v>
      </c>
      <c r="I868" s="17">
        <v>0.90166100000000005</v>
      </c>
      <c r="J868" s="18" t="s">
        <v>20</v>
      </c>
      <c r="K868" s="17">
        <v>9.8338900000000007E-2</v>
      </c>
      <c r="L868" s="18" t="s">
        <v>22</v>
      </c>
      <c r="M868" s="18" t="s">
        <v>22</v>
      </c>
      <c r="N868" s="18" t="s">
        <v>22</v>
      </c>
      <c r="O868" s="19" t="s">
        <v>22</v>
      </c>
    </row>
    <row r="869" spans="1:15" x14ac:dyDescent="0.2">
      <c r="A869" s="15" t="s">
        <v>830</v>
      </c>
      <c r="B869" s="16" t="str">
        <f t="shared" si="13"/>
        <v>LOC_Os01g42520.1</v>
      </c>
      <c r="C869" s="17">
        <v>10124184107</v>
      </c>
      <c r="D869" s="18" t="s">
        <v>34</v>
      </c>
      <c r="E869" s="17">
        <v>24184107</v>
      </c>
      <c r="F869" s="17">
        <v>3015</v>
      </c>
      <c r="G869" s="18" t="s">
        <v>23</v>
      </c>
      <c r="H869" s="18" t="s">
        <v>23</v>
      </c>
      <c r="I869" s="17">
        <v>0.99933700000000003</v>
      </c>
      <c r="J869" s="18" t="s">
        <v>26</v>
      </c>
      <c r="K869" s="17">
        <v>6.6335000000000005E-4</v>
      </c>
      <c r="L869" s="18" t="s">
        <v>22</v>
      </c>
      <c r="M869" s="18" t="s">
        <v>22</v>
      </c>
      <c r="N869" s="18" t="s">
        <v>22</v>
      </c>
      <c r="O869" s="19" t="s">
        <v>22</v>
      </c>
    </row>
    <row r="870" spans="1:15" x14ac:dyDescent="0.2">
      <c r="A870" s="15" t="s">
        <v>830</v>
      </c>
      <c r="B870" s="16" t="str">
        <f t="shared" si="13"/>
        <v>LOC_Os01g42520.1</v>
      </c>
      <c r="C870" s="17">
        <v>10124184108</v>
      </c>
      <c r="D870" s="18" t="s">
        <v>34</v>
      </c>
      <c r="E870" s="17">
        <v>24184108</v>
      </c>
      <c r="F870" s="17">
        <v>3019</v>
      </c>
      <c r="G870" s="18" t="s">
        <v>23</v>
      </c>
      <c r="H870" s="18" t="s">
        <v>23</v>
      </c>
      <c r="I870" s="17">
        <v>0.99966900000000003</v>
      </c>
      <c r="J870" s="18" t="s">
        <v>20</v>
      </c>
      <c r="K870" s="17">
        <v>3.3123499999999998E-4</v>
      </c>
      <c r="L870" s="18" t="s">
        <v>22</v>
      </c>
      <c r="M870" s="18" t="s">
        <v>22</v>
      </c>
      <c r="N870" s="18" t="s">
        <v>22</v>
      </c>
      <c r="O870" s="19" t="s">
        <v>22</v>
      </c>
    </row>
    <row r="871" spans="1:15" x14ac:dyDescent="0.2">
      <c r="A871" s="15" t="s">
        <v>830</v>
      </c>
      <c r="B871" s="16" t="str">
        <f t="shared" si="13"/>
        <v>LOC_Os01g42520.1</v>
      </c>
      <c r="C871" s="17">
        <v>10124184111</v>
      </c>
      <c r="D871" s="18" t="s">
        <v>34</v>
      </c>
      <c r="E871" s="17">
        <v>24184111</v>
      </c>
      <c r="F871" s="17">
        <v>3015</v>
      </c>
      <c r="G871" s="18" t="s">
        <v>21</v>
      </c>
      <c r="H871" s="18" t="s">
        <v>21</v>
      </c>
      <c r="I871" s="17">
        <v>0.99900500000000003</v>
      </c>
      <c r="J871" s="18" t="s">
        <v>20</v>
      </c>
      <c r="K871" s="17">
        <v>9.9502500000000008E-4</v>
      </c>
      <c r="L871" s="18" t="s">
        <v>22</v>
      </c>
      <c r="M871" s="18" t="s">
        <v>22</v>
      </c>
      <c r="N871" s="18" t="s">
        <v>22</v>
      </c>
      <c r="O871" s="19" t="s">
        <v>22</v>
      </c>
    </row>
    <row r="872" spans="1:15" x14ac:dyDescent="0.2">
      <c r="A872" s="15" t="s">
        <v>831</v>
      </c>
      <c r="B872" s="16" t="str">
        <f t="shared" si="13"/>
        <v>LOC_Os03g14260.1</v>
      </c>
      <c r="C872" s="17">
        <v>10307759279</v>
      </c>
      <c r="D872" s="18" t="s">
        <v>25</v>
      </c>
      <c r="E872" s="17">
        <v>7759279</v>
      </c>
      <c r="F872" s="17">
        <v>3012</v>
      </c>
      <c r="G872" s="18" t="s">
        <v>20</v>
      </c>
      <c r="H872" s="18" t="s">
        <v>20</v>
      </c>
      <c r="I872" s="17">
        <v>0.999336</v>
      </c>
      <c r="J872" s="18" t="s">
        <v>21</v>
      </c>
      <c r="K872" s="17">
        <v>6.6401100000000005E-4</v>
      </c>
      <c r="L872" s="18" t="s">
        <v>22</v>
      </c>
      <c r="M872" s="18" t="s">
        <v>22</v>
      </c>
      <c r="N872" s="18" t="s">
        <v>22</v>
      </c>
      <c r="O872" s="19" t="s">
        <v>22</v>
      </c>
    </row>
    <row r="873" spans="1:15" x14ac:dyDescent="0.2">
      <c r="A873" s="15" t="s">
        <v>832</v>
      </c>
      <c r="B873" s="16" t="str">
        <f t="shared" si="13"/>
        <v>LOC_Os03g14260.2</v>
      </c>
      <c r="C873" s="17">
        <v>10307759279</v>
      </c>
      <c r="D873" s="18" t="s">
        <v>25</v>
      </c>
      <c r="E873" s="17">
        <v>7759279</v>
      </c>
      <c r="F873" s="17">
        <v>3012</v>
      </c>
      <c r="G873" s="18" t="s">
        <v>20</v>
      </c>
      <c r="H873" s="18" t="s">
        <v>20</v>
      </c>
      <c r="I873" s="17">
        <v>0.999336</v>
      </c>
      <c r="J873" s="18" t="s">
        <v>21</v>
      </c>
      <c r="K873" s="17">
        <v>6.6401100000000005E-4</v>
      </c>
      <c r="L873" s="18" t="s">
        <v>22</v>
      </c>
      <c r="M873" s="18" t="s">
        <v>22</v>
      </c>
      <c r="N873" s="18" t="s">
        <v>22</v>
      </c>
      <c r="O873" s="19" t="s">
        <v>22</v>
      </c>
    </row>
    <row r="874" spans="1:15" x14ac:dyDescent="0.2">
      <c r="A874" s="15" t="s">
        <v>833</v>
      </c>
      <c r="B874" s="16" t="str">
        <f t="shared" si="13"/>
        <v>LOC_Os03g35380.1</v>
      </c>
      <c r="C874" s="17">
        <v>10319619361</v>
      </c>
      <c r="D874" s="18" t="s">
        <v>25</v>
      </c>
      <c r="E874" s="17">
        <v>19619361</v>
      </c>
      <c r="F874" s="17">
        <v>2102</v>
      </c>
      <c r="G874" s="18" t="s">
        <v>20</v>
      </c>
      <c r="H874" s="18" t="s">
        <v>20</v>
      </c>
      <c r="I874" s="17">
        <v>0.93577500000000002</v>
      </c>
      <c r="J874" s="18" t="s">
        <v>26</v>
      </c>
      <c r="K874" s="17">
        <v>6.4224500000000004E-2</v>
      </c>
      <c r="L874" s="18" t="s">
        <v>22</v>
      </c>
      <c r="M874" s="18" t="s">
        <v>22</v>
      </c>
      <c r="N874" s="18" t="s">
        <v>22</v>
      </c>
      <c r="O874" s="19" t="s">
        <v>22</v>
      </c>
    </row>
    <row r="875" spans="1:15" x14ac:dyDescent="0.2">
      <c r="A875" s="15" t="s">
        <v>833</v>
      </c>
      <c r="B875" s="16" t="str">
        <f t="shared" si="13"/>
        <v>LOC_Os03g35380.1</v>
      </c>
      <c r="C875" s="17">
        <v>10319619364</v>
      </c>
      <c r="D875" s="18" t="s">
        <v>25</v>
      </c>
      <c r="E875" s="17">
        <v>19619364</v>
      </c>
      <c r="F875" s="17">
        <v>2894</v>
      </c>
      <c r="G875" s="18" t="s">
        <v>23</v>
      </c>
      <c r="H875" s="18" t="s">
        <v>23</v>
      </c>
      <c r="I875" s="17">
        <v>0.99965400000000004</v>
      </c>
      <c r="J875" s="18" t="s">
        <v>26</v>
      </c>
      <c r="K875" s="17">
        <v>3.4554300000000002E-4</v>
      </c>
      <c r="L875" s="18" t="s">
        <v>22</v>
      </c>
      <c r="M875" s="18" t="s">
        <v>22</v>
      </c>
      <c r="N875" s="18" t="s">
        <v>22</v>
      </c>
      <c r="O875" s="19" t="s">
        <v>22</v>
      </c>
    </row>
    <row r="876" spans="1:15" x14ac:dyDescent="0.2">
      <c r="A876" s="15" t="s">
        <v>833</v>
      </c>
      <c r="B876" s="16" t="str">
        <f t="shared" si="13"/>
        <v>LOC_Os03g35380.1</v>
      </c>
      <c r="C876" s="17">
        <v>10319619366</v>
      </c>
      <c r="D876" s="18" t="s">
        <v>25</v>
      </c>
      <c r="E876" s="17">
        <v>19619366</v>
      </c>
      <c r="F876" s="17">
        <v>2895</v>
      </c>
      <c r="G876" s="18" t="s">
        <v>21</v>
      </c>
      <c r="H876" s="18" t="s">
        <v>21</v>
      </c>
      <c r="I876" s="17">
        <v>0.99809999999999999</v>
      </c>
      <c r="J876" s="18" t="s">
        <v>20</v>
      </c>
      <c r="K876" s="17">
        <v>1.8998299999999999E-3</v>
      </c>
      <c r="L876" s="18" t="s">
        <v>22</v>
      </c>
      <c r="M876" s="18" t="s">
        <v>22</v>
      </c>
      <c r="N876" s="18" t="s">
        <v>22</v>
      </c>
      <c r="O876" s="19" t="s">
        <v>22</v>
      </c>
    </row>
    <row r="877" spans="1:15" x14ac:dyDescent="0.2">
      <c r="A877" s="15" t="s">
        <v>834</v>
      </c>
      <c r="B877" s="16" t="str">
        <f t="shared" si="13"/>
        <v>LOC_Os12g41860.1</v>
      </c>
      <c r="C877" s="17">
        <v>11225924993</v>
      </c>
      <c r="D877" s="18" t="s">
        <v>52</v>
      </c>
      <c r="E877" s="17">
        <v>25924993</v>
      </c>
      <c r="F877" s="17">
        <v>3021</v>
      </c>
      <c r="G877" s="18" t="s">
        <v>21</v>
      </c>
      <c r="H877" s="18" t="s">
        <v>21</v>
      </c>
      <c r="I877" s="17">
        <v>0.991228</v>
      </c>
      <c r="J877" s="18" t="s">
        <v>26</v>
      </c>
      <c r="K877" s="17">
        <v>8.7719300000000007E-3</v>
      </c>
      <c r="L877" s="18" t="s">
        <v>22</v>
      </c>
      <c r="M877" s="18" t="s">
        <v>22</v>
      </c>
      <c r="N877" s="18" t="s">
        <v>22</v>
      </c>
      <c r="O877" s="19" t="s">
        <v>22</v>
      </c>
    </row>
    <row r="878" spans="1:15" x14ac:dyDescent="0.2">
      <c r="A878" s="15" t="s">
        <v>835</v>
      </c>
      <c r="B878" s="16" t="str">
        <f t="shared" si="13"/>
        <v>LOC_Os10g26730.1</v>
      </c>
      <c r="C878" s="17">
        <v>11013957224</v>
      </c>
      <c r="D878" s="18" t="s">
        <v>48</v>
      </c>
      <c r="E878" s="17">
        <v>13957224</v>
      </c>
      <c r="F878" s="17">
        <v>3017</v>
      </c>
      <c r="G878" s="18" t="s">
        <v>21</v>
      </c>
      <c r="H878" s="18" t="s">
        <v>21</v>
      </c>
      <c r="I878" s="17">
        <v>0.99883999999999995</v>
      </c>
      <c r="J878" s="18" t="s">
        <v>20</v>
      </c>
      <c r="K878" s="17">
        <v>1.1600899999999999E-3</v>
      </c>
      <c r="L878" s="18" t="s">
        <v>22</v>
      </c>
      <c r="M878" s="18" t="s">
        <v>22</v>
      </c>
      <c r="N878" s="18" t="s">
        <v>22</v>
      </c>
      <c r="O878" s="19" t="s">
        <v>22</v>
      </c>
    </row>
    <row r="879" spans="1:15" x14ac:dyDescent="0.2">
      <c r="A879" s="15" t="s">
        <v>835</v>
      </c>
      <c r="B879" s="16" t="str">
        <f t="shared" si="13"/>
        <v>LOC_Os10g26730.1</v>
      </c>
      <c r="C879" s="17">
        <v>11013957225</v>
      </c>
      <c r="D879" s="18" t="s">
        <v>48</v>
      </c>
      <c r="E879" s="17">
        <v>13957225</v>
      </c>
      <c r="F879" s="17">
        <v>3020</v>
      </c>
      <c r="G879" s="18" t="s">
        <v>23</v>
      </c>
      <c r="H879" s="18" t="s">
        <v>23</v>
      </c>
      <c r="I879" s="17">
        <v>0.999834</v>
      </c>
      <c r="J879" s="18" t="s">
        <v>20</v>
      </c>
      <c r="K879" s="17">
        <v>1.65563E-4</v>
      </c>
      <c r="L879" s="18" t="s">
        <v>22</v>
      </c>
      <c r="M879" s="18" t="s">
        <v>22</v>
      </c>
      <c r="N879" s="18" t="s">
        <v>22</v>
      </c>
      <c r="O879" s="19" t="s">
        <v>22</v>
      </c>
    </row>
    <row r="880" spans="1:15" x14ac:dyDescent="0.2">
      <c r="A880" s="15" t="s">
        <v>836</v>
      </c>
      <c r="B880" s="16" t="str">
        <f t="shared" si="13"/>
        <v>LOC_Os10g26730.2</v>
      </c>
      <c r="C880" s="17">
        <v>11013957224</v>
      </c>
      <c r="D880" s="18" t="s">
        <v>48</v>
      </c>
      <c r="E880" s="17">
        <v>13957224</v>
      </c>
      <c r="F880" s="17">
        <v>3017</v>
      </c>
      <c r="G880" s="18" t="s">
        <v>21</v>
      </c>
      <c r="H880" s="18" t="s">
        <v>21</v>
      </c>
      <c r="I880" s="17">
        <v>0.99883999999999995</v>
      </c>
      <c r="J880" s="18" t="s">
        <v>20</v>
      </c>
      <c r="K880" s="17">
        <v>1.1600899999999999E-3</v>
      </c>
      <c r="L880" s="18" t="s">
        <v>22</v>
      </c>
      <c r="M880" s="18" t="s">
        <v>22</v>
      </c>
      <c r="N880" s="18" t="s">
        <v>22</v>
      </c>
      <c r="O880" s="19" t="s">
        <v>22</v>
      </c>
    </row>
    <row r="881" spans="1:15" x14ac:dyDescent="0.2">
      <c r="A881" s="15" t="s">
        <v>836</v>
      </c>
      <c r="B881" s="16" t="str">
        <f t="shared" si="13"/>
        <v>LOC_Os10g26730.2</v>
      </c>
      <c r="C881" s="17">
        <v>11013957225</v>
      </c>
      <c r="D881" s="18" t="s">
        <v>48</v>
      </c>
      <c r="E881" s="17">
        <v>13957225</v>
      </c>
      <c r="F881" s="17">
        <v>3020</v>
      </c>
      <c r="G881" s="18" t="s">
        <v>23</v>
      </c>
      <c r="H881" s="18" t="s">
        <v>23</v>
      </c>
      <c r="I881" s="17">
        <v>0.999834</v>
      </c>
      <c r="J881" s="18" t="s">
        <v>20</v>
      </c>
      <c r="K881" s="17">
        <v>1.65563E-4</v>
      </c>
      <c r="L881" s="18" t="s">
        <v>22</v>
      </c>
      <c r="M881" s="18" t="s">
        <v>22</v>
      </c>
      <c r="N881" s="18" t="s">
        <v>22</v>
      </c>
      <c r="O881" s="19" t="s">
        <v>22</v>
      </c>
    </row>
    <row r="882" spans="1:15" x14ac:dyDescent="0.2">
      <c r="A882" s="15" t="s">
        <v>837</v>
      </c>
      <c r="B882" s="16" t="str">
        <f t="shared" si="13"/>
        <v>LOC_Os02g34560.1</v>
      </c>
      <c r="C882" s="17">
        <v>10220718517</v>
      </c>
      <c r="D882" s="18" t="s">
        <v>41</v>
      </c>
      <c r="E882" s="17">
        <v>20718517</v>
      </c>
      <c r="F882" s="17">
        <v>3019</v>
      </c>
      <c r="G882" s="18" t="s">
        <v>21</v>
      </c>
      <c r="H882" s="18" t="s">
        <v>21</v>
      </c>
      <c r="I882" s="17">
        <v>0.999834</v>
      </c>
      <c r="J882" s="18" t="s">
        <v>20</v>
      </c>
      <c r="K882" s="17">
        <v>1.65618E-4</v>
      </c>
      <c r="L882" s="18" t="s">
        <v>22</v>
      </c>
      <c r="M882" s="18" t="s">
        <v>22</v>
      </c>
      <c r="N882" s="18" t="s">
        <v>22</v>
      </c>
      <c r="O882" s="19" t="s">
        <v>22</v>
      </c>
    </row>
    <row r="883" spans="1:15" x14ac:dyDescent="0.2">
      <c r="A883" s="15" t="s">
        <v>838</v>
      </c>
      <c r="B883" s="16" t="str">
        <f t="shared" si="13"/>
        <v>LOC_Os02g34560.2</v>
      </c>
      <c r="C883" s="17">
        <v>10220718517</v>
      </c>
      <c r="D883" s="18" t="s">
        <v>41</v>
      </c>
      <c r="E883" s="17">
        <v>20718517</v>
      </c>
      <c r="F883" s="17">
        <v>3019</v>
      </c>
      <c r="G883" s="18" t="s">
        <v>21</v>
      </c>
      <c r="H883" s="18" t="s">
        <v>21</v>
      </c>
      <c r="I883" s="17">
        <v>0.999834</v>
      </c>
      <c r="J883" s="18" t="s">
        <v>20</v>
      </c>
      <c r="K883" s="17">
        <v>1.65618E-4</v>
      </c>
      <c r="L883" s="18" t="s">
        <v>22</v>
      </c>
      <c r="M883" s="18" t="s">
        <v>22</v>
      </c>
      <c r="N883" s="18" t="s">
        <v>22</v>
      </c>
      <c r="O883" s="19" t="s">
        <v>22</v>
      </c>
    </row>
    <row r="884" spans="1:15" x14ac:dyDescent="0.2">
      <c r="A884" s="15" t="s">
        <v>839</v>
      </c>
      <c r="B884" s="16" t="str">
        <f t="shared" si="13"/>
        <v>LOC_Os08g34740.1</v>
      </c>
      <c r="C884" s="17">
        <v>10821837113</v>
      </c>
      <c r="D884" s="18" t="s">
        <v>36</v>
      </c>
      <c r="E884" s="17">
        <v>21837113</v>
      </c>
      <c r="F884" s="17">
        <v>3022</v>
      </c>
      <c r="G884" s="18" t="s">
        <v>23</v>
      </c>
      <c r="H884" s="18" t="s">
        <v>23</v>
      </c>
      <c r="I884" s="17">
        <v>0.99983500000000003</v>
      </c>
      <c r="J884" s="18" t="s">
        <v>20</v>
      </c>
      <c r="K884" s="17">
        <v>1.65453E-4</v>
      </c>
      <c r="L884" s="18" t="s">
        <v>22</v>
      </c>
      <c r="M884" s="18" t="s">
        <v>22</v>
      </c>
      <c r="N884" s="18" t="s">
        <v>22</v>
      </c>
      <c r="O884" s="19" t="s">
        <v>22</v>
      </c>
    </row>
    <row r="885" spans="1:15" x14ac:dyDescent="0.2">
      <c r="A885" s="15" t="s">
        <v>839</v>
      </c>
      <c r="B885" s="16" t="str">
        <f t="shared" si="13"/>
        <v>LOC_Os08g34740.1</v>
      </c>
      <c r="C885" s="17">
        <v>10821837123</v>
      </c>
      <c r="D885" s="18" t="s">
        <v>36</v>
      </c>
      <c r="E885" s="17">
        <v>21837123</v>
      </c>
      <c r="F885" s="17">
        <v>3020</v>
      </c>
      <c r="G885" s="18" t="s">
        <v>21</v>
      </c>
      <c r="H885" s="18" t="s">
        <v>21</v>
      </c>
      <c r="I885" s="17">
        <v>0.999834</v>
      </c>
      <c r="J885" s="18" t="s">
        <v>20</v>
      </c>
      <c r="K885" s="17">
        <v>1.65563E-4</v>
      </c>
      <c r="L885" s="18" t="s">
        <v>22</v>
      </c>
      <c r="M885" s="18" t="s">
        <v>22</v>
      </c>
      <c r="N885" s="18" t="s">
        <v>22</v>
      </c>
      <c r="O885" s="19" t="s">
        <v>22</v>
      </c>
    </row>
    <row r="886" spans="1:15" x14ac:dyDescent="0.2">
      <c r="A886" s="15" t="s">
        <v>840</v>
      </c>
      <c r="B886" s="16" t="str">
        <f t="shared" si="13"/>
        <v>LOC_Os03g14260.1</v>
      </c>
      <c r="C886" s="17">
        <v>10307759279</v>
      </c>
      <c r="D886" s="18" t="s">
        <v>25</v>
      </c>
      <c r="E886" s="17">
        <v>7759279</v>
      </c>
      <c r="F886" s="17">
        <v>3012</v>
      </c>
      <c r="G886" s="18" t="s">
        <v>20</v>
      </c>
      <c r="H886" s="18" t="s">
        <v>20</v>
      </c>
      <c r="I886" s="17">
        <v>0.999336</v>
      </c>
      <c r="J886" s="18" t="s">
        <v>21</v>
      </c>
      <c r="K886" s="17">
        <v>6.6401100000000005E-4</v>
      </c>
      <c r="L886" s="18" t="s">
        <v>22</v>
      </c>
      <c r="M886" s="18" t="s">
        <v>22</v>
      </c>
      <c r="N886" s="18" t="s">
        <v>22</v>
      </c>
      <c r="O886" s="19" t="s">
        <v>22</v>
      </c>
    </row>
    <row r="887" spans="1:15" x14ac:dyDescent="0.2">
      <c r="A887" s="15" t="s">
        <v>840</v>
      </c>
      <c r="B887" s="16" t="str">
        <f t="shared" si="13"/>
        <v>LOC_Os03g14260.1</v>
      </c>
      <c r="C887" s="17">
        <v>10307759285</v>
      </c>
      <c r="D887" s="18" t="s">
        <v>25</v>
      </c>
      <c r="E887" s="17">
        <v>7759285</v>
      </c>
      <c r="F887" s="17">
        <v>3015</v>
      </c>
      <c r="G887" s="18" t="s">
        <v>26</v>
      </c>
      <c r="H887" s="18" t="s">
        <v>26</v>
      </c>
      <c r="I887" s="17">
        <v>0.99933700000000003</v>
      </c>
      <c r="J887" s="18" t="s">
        <v>21</v>
      </c>
      <c r="K887" s="17">
        <v>6.6335000000000005E-4</v>
      </c>
      <c r="L887" s="18" t="s">
        <v>22</v>
      </c>
      <c r="M887" s="18" t="s">
        <v>22</v>
      </c>
      <c r="N887" s="18" t="s">
        <v>22</v>
      </c>
      <c r="O887" s="19" t="s">
        <v>22</v>
      </c>
    </row>
    <row r="888" spans="1:15" x14ac:dyDescent="0.2">
      <c r="A888" s="15" t="s">
        <v>841</v>
      </c>
      <c r="B888" s="16" t="str">
        <f t="shared" si="13"/>
        <v>LOC_Os03g14260.2</v>
      </c>
      <c r="C888" s="17">
        <v>10307759279</v>
      </c>
      <c r="D888" s="18" t="s">
        <v>25</v>
      </c>
      <c r="E888" s="17">
        <v>7759279</v>
      </c>
      <c r="F888" s="17">
        <v>3012</v>
      </c>
      <c r="G888" s="18" t="s">
        <v>20</v>
      </c>
      <c r="H888" s="18" t="s">
        <v>20</v>
      </c>
      <c r="I888" s="17">
        <v>0.999336</v>
      </c>
      <c r="J888" s="18" t="s">
        <v>21</v>
      </c>
      <c r="K888" s="17">
        <v>6.6401100000000005E-4</v>
      </c>
      <c r="L888" s="18" t="s">
        <v>22</v>
      </c>
      <c r="M888" s="18" t="s">
        <v>22</v>
      </c>
      <c r="N888" s="18" t="s">
        <v>22</v>
      </c>
      <c r="O888" s="19" t="s">
        <v>22</v>
      </c>
    </row>
    <row r="889" spans="1:15" x14ac:dyDescent="0.2">
      <c r="A889" s="15" t="s">
        <v>841</v>
      </c>
      <c r="B889" s="16" t="str">
        <f t="shared" si="13"/>
        <v>LOC_Os03g14260.2</v>
      </c>
      <c r="C889" s="17">
        <v>10307759285</v>
      </c>
      <c r="D889" s="18" t="s">
        <v>25</v>
      </c>
      <c r="E889" s="17">
        <v>7759285</v>
      </c>
      <c r="F889" s="17">
        <v>3015</v>
      </c>
      <c r="G889" s="18" t="s">
        <v>26</v>
      </c>
      <c r="H889" s="18" t="s">
        <v>26</v>
      </c>
      <c r="I889" s="17">
        <v>0.99933700000000003</v>
      </c>
      <c r="J889" s="18" t="s">
        <v>21</v>
      </c>
      <c r="K889" s="17">
        <v>6.6335000000000005E-4</v>
      </c>
      <c r="L889" s="18" t="s">
        <v>22</v>
      </c>
      <c r="M889" s="18" t="s">
        <v>22</v>
      </c>
      <c r="N889" s="18" t="s">
        <v>22</v>
      </c>
      <c r="O889" s="19" t="s">
        <v>22</v>
      </c>
    </row>
    <row r="890" spans="1:15" x14ac:dyDescent="0.2">
      <c r="A890" s="15" t="s">
        <v>842</v>
      </c>
      <c r="B890" s="16" t="str">
        <f t="shared" si="13"/>
        <v>LOC_Os06g36960.1</v>
      </c>
      <c r="C890" s="17">
        <v>10621775795</v>
      </c>
      <c r="D890" s="18" t="s">
        <v>28</v>
      </c>
      <c r="E890" s="17">
        <v>21775795</v>
      </c>
      <c r="F890" s="17">
        <v>2988</v>
      </c>
      <c r="G890" s="18" t="s">
        <v>21</v>
      </c>
      <c r="H890" s="18" t="s">
        <v>21</v>
      </c>
      <c r="I890" s="17">
        <v>0.99748999999999999</v>
      </c>
      <c r="J890" s="18" t="s">
        <v>20</v>
      </c>
      <c r="K890" s="17">
        <v>2.1753699999999998E-3</v>
      </c>
      <c r="L890" s="18" t="s">
        <v>26</v>
      </c>
      <c r="M890" s="17">
        <v>3.34672E-4</v>
      </c>
      <c r="N890" s="18" t="s">
        <v>22</v>
      </c>
      <c r="O890" s="19" t="s">
        <v>22</v>
      </c>
    </row>
    <row r="891" spans="1:15" x14ac:dyDescent="0.2">
      <c r="A891" s="15" t="s">
        <v>842</v>
      </c>
      <c r="B891" s="16" t="str">
        <f t="shared" si="13"/>
        <v>LOC_Os06g36960.1</v>
      </c>
      <c r="C891" s="17">
        <v>10621775797</v>
      </c>
      <c r="D891" s="18" t="s">
        <v>28</v>
      </c>
      <c r="E891" s="17">
        <v>21775797</v>
      </c>
      <c r="F891" s="17">
        <v>2990</v>
      </c>
      <c r="G891" s="18" t="s">
        <v>23</v>
      </c>
      <c r="H891" s="18" t="s">
        <v>23</v>
      </c>
      <c r="I891" s="17">
        <v>0.99966600000000005</v>
      </c>
      <c r="J891" s="18" t="s">
        <v>20</v>
      </c>
      <c r="K891" s="17">
        <v>3.3444799999999999E-4</v>
      </c>
      <c r="L891" s="18" t="s">
        <v>22</v>
      </c>
      <c r="M891" s="18" t="s">
        <v>22</v>
      </c>
      <c r="N891" s="18" t="s">
        <v>22</v>
      </c>
      <c r="O891" s="19" t="s">
        <v>22</v>
      </c>
    </row>
    <row r="892" spans="1:15" x14ac:dyDescent="0.2">
      <c r="A892" s="15" t="s">
        <v>842</v>
      </c>
      <c r="B892" s="16" t="str">
        <f t="shared" si="13"/>
        <v>LOC_Os06g36960.1</v>
      </c>
      <c r="C892" s="17">
        <v>10621775805</v>
      </c>
      <c r="D892" s="18" t="s">
        <v>28</v>
      </c>
      <c r="E892" s="17">
        <v>21775805</v>
      </c>
      <c r="F892" s="17">
        <v>2988</v>
      </c>
      <c r="G892" s="18" t="s">
        <v>20</v>
      </c>
      <c r="H892" s="18" t="s">
        <v>20</v>
      </c>
      <c r="I892" s="17">
        <v>0.99983299999999997</v>
      </c>
      <c r="J892" s="18" t="s">
        <v>21</v>
      </c>
      <c r="K892" s="17">
        <v>1.67336E-4</v>
      </c>
      <c r="L892" s="18" t="s">
        <v>22</v>
      </c>
      <c r="M892" s="18" t="s">
        <v>22</v>
      </c>
      <c r="N892" s="18" t="s">
        <v>22</v>
      </c>
      <c r="O892" s="19" t="s">
        <v>22</v>
      </c>
    </row>
    <row r="893" spans="1:15" x14ac:dyDescent="0.2">
      <c r="A893" s="15" t="s">
        <v>843</v>
      </c>
      <c r="B893" s="16" t="str">
        <f t="shared" si="13"/>
        <v>LOC_Os08g14940.1</v>
      </c>
      <c r="C893" s="17">
        <v>10809004381</v>
      </c>
      <c r="D893" s="18" t="s">
        <v>36</v>
      </c>
      <c r="E893" s="17">
        <v>9004381</v>
      </c>
      <c r="F893" s="17">
        <v>2770</v>
      </c>
      <c r="G893" s="18" t="s">
        <v>26</v>
      </c>
      <c r="H893" s="18" t="s">
        <v>26</v>
      </c>
      <c r="I893" s="17">
        <v>0.97075800000000001</v>
      </c>
      <c r="J893" s="18" t="s">
        <v>23</v>
      </c>
      <c r="K893" s="17">
        <v>2.9241900000000001E-2</v>
      </c>
      <c r="L893" s="18" t="s">
        <v>22</v>
      </c>
      <c r="M893" s="18" t="s">
        <v>22</v>
      </c>
      <c r="N893" s="18" t="s">
        <v>22</v>
      </c>
      <c r="O893" s="19" t="s">
        <v>22</v>
      </c>
    </row>
    <row r="894" spans="1:15" x14ac:dyDescent="0.2">
      <c r="A894" s="15" t="s">
        <v>843</v>
      </c>
      <c r="B894" s="16" t="str">
        <f t="shared" si="13"/>
        <v>LOC_Os08g14940.1</v>
      </c>
      <c r="C894" s="17">
        <v>10809004385</v>
      </c>
      <c r="D894" s="18" t="s">
        <v>36</v>
      </c>
      <c r="E894" s="17">
        <v>9004385</v>
      </c>
      <c r="F894" s="17">
        <v>2701</v>
      </c>
      <c r="G894" s="18" t="s">
        <v>23</v>
      </c>
      <c r="H894" s="18" t="s">
        <v>26</v>
      </c>
      <c r="I894" s="17">
        <v>0.55275799999999997</v>
      </c>
      <c r="J894" s="18" t="s">
        <v>23</v>
      </c>
      <c r="K894" s="17">
        <v>0.44724199999999997</v>
      </c>
      <c r="L894" s="18" t="s">
        <v>22</v>
      </c>
      <c r="M894" s="18" t="s">
        <v>22</v>
      </c>
      <c r="N894" s="18" t="s">
        <v>22</v>
      </c>
      <c r="O894" s="19" t="s">
        <v>22</v>
      </c>
    </row>
    <row r="895" spans="1:15" x14ac:dyDescent="0.2">
      <c r="A895" s="15" t="s">
        <v>843</v>
      </c>
      <c r="B895" s="16" t="str">
        <f t="shared" si="13"/>
        <v>LOC_Os08g14940.1</v>
      </c>
      <c r="C895" s="17">
        <v>10809004391</v>
      </c>
      <c r="D895" s="18" t="s">
        <v>36</v>
      </c>
      <c r="E895" s="17">
        <v>9004391</v>
      </c>
      <c r="F895" s="17">
        <v>2765</v>
      </c>
      <c r="G895" s="18" t="s">
        <v>26</v>
      </c>
      <c r="H895" s="18" t="s">
        <v>26</v>
      </c>
      <c r="I895" s="17">
        <v>0.97920399999999996</v>
      </c>
      <c r="J895" s="18" t="s">
        <v>23</v>
      </c>
      <c r="K895" s="17">
        <v>2.07957E-2</v>
      </c>
      <c r="L895" s="18" t="s">
        <v>22</v>
      </c>
      <c r="M895" s="18" t="s">
        <v>22</v>
      </c>
      <c r="N895" s="18" t="s">
        <v>22</v>
      </c>
      <c r="O895" s="19" t="s">
        <v>22</v>
      </c>
    </row>
    <row r="896" spans="1:15" x14ac:dyDescent="0.2">
      <c r="A896" s="15" t="s">
        <v>844</v>
      </c>
      <c r="B896" s="16" t="str">
        <f t="shared" si="13"/>
        <v>LOC_Os09g08440.1</v>
      </c>
      <c r="C896" s="17">
        <v>10904407556</v>
      </c>
      <c r="D896" s="18" t="s">
        <v>60</v>
      </c>
      <c r="E896" s="17">
        <v>4407556</v>
      </c>
      <c r="F896" s="17">
        <v>2715</v>
      </c>
      <c r="G896" s="18" t="s">
        <v>21</v>
      </c>
      <c r="H896" s="18" t="s">
        <v>21</v>
      </c>
      <c r="I896" s="17">
        <v>0.96758699999999997</v>
      </c>
      <c r="J896" s="18" t="s">
        <v>20</v>
      </c>
      <c r="K896" s="17">
        <v>3.2412499999999997E-2</v>
      </c>
      <c r="L896" s="18" t="s">
        <v>22</v>
      </c>
      <c r="M896" s="18" t="s">
        <v>22</v>
      </c>
      <c r="N896" s="18" t="s">
        <v>22</v>
      </c>
      <c r="O896" s="19" t="s">
        <v>22</v>
      </c>
    </row>
    <row r="897" spans="1:15" x14ac:dyDescent="0.2">
      <c r="A897" s="15" t="s">
        <v>844</v>
      </c>
      <c r="B897" s="16" t="str">
        <f t="shared" si="13"/>
        <v>LOC_Os09g08440.1</v>
      </c>
      <c r="C897" s="17">
        <v>10904407560</v>
      </c>
      <c r="D897" s="18" t="s">
        <v>60</v>
      </c>
      <c r="E897" s="17">
        <v>4407560</v>
      </c>
      <c r="F897" s="17">
        <v>2784</v>
      </c>
      <c r="G897" s="18" t="s">
        <v>21</v>
      </c>
      <c r="H897" s="18" t="s">
        <v>21</v>
      </c>
      <c r="I897" s="17">
        <v>0.99407299999999998</v>
      </c>
      <c r="J897" s="18" t="s">
        <v>20</v>
      </c>
      <c r="K897" s="17">
        <v>5.9267199999999999E-3</v>
      </c>
      <c r="L897" s="18" t="s">
        <v>22</v>
      </c>
      <c r="M897" s="18" t="s">
        <v>22</v>
      </c>
      <c r="N897" s="18" t="s">
        <v>22</v>
      </c>
      <c r="O897" s="19" t="s">
        <v>22</v>
      </c>
    </row>
    <row r="898" spans="1:15" x14ac:dyDescent="0.2">
      <c r="A898" s="15" t="s">
        <v>845</v>
      </c>
      <c r="B898" s="16" t="str">
        <f t="shared" si="13"/>
        <v>LOC_Os09g25520.1</v>
      </c>
      <c r="C898" s="17">
        <v>10915307950</v>
      </c>
      <c r="D898" s="18" t="s">
        <v>60</v>
      </c>
      <c r="E898" s="17">
        <v>15307950</v>
      </c>
      <c r="F898" s="17">
        <v>1419</v>
      </c>
      <c r="G898" s="18" t="s">
        <v>23</v>
      </c>
      <c r="H898" s="18" t="s">
        <v>23</v>
      </c>
      <c r="I898" s="17">
        <v>0.99471500000000002</v>
      </c>
      <c r="J898" s="18" t="s">
        <v>26</v>
      </c>
      <c r="K898" s="17">
        <v>5.2854099999999999E-3</v>
      </c>
      <c r="L898" s="18" t="s">
        <v>22</v>
      </c>
      <c r="M898" s="18" t="s">
        <v>22</v>
      </c>
      <c r="N898" s="18" t="s">
        <v>22</v>
      </c>
      <c r="O898" s="19" t="s">
        <v>22</v>
      </c>
    </row>
    <row r="899" spans="1:15" x14ac:dyDescent="0.2">
      <c r="A899" s="15" t="s">
        <v>845</v>
      </c>
      <c r="B899" s="16" t="str">
        <f t="shared" ref="B899:B962" si="14">SUBSTITUTE(A899,LEFT(A899,FIND(":",A899)+1),"")</f>
        <v>LOC_Os09g25520.1</v>
      </c>
      <c r="C899" s="17">
        <v>10915307954</v>
      </c>
      <c r="D899" s="18" t="s">
        <v>60</v>
      </c>
      <c r="E899" s="17">
        <v>15307954</v>
      </c>
      <c r="F899" s="17">
        <v>1370</v>
      </c>
      <c r="G899" s="18" t="s">
        <v>23</v>
      </c>
      <c r="H899" s="18" t="s">
        <v>23</v>
      </c>
      <c r="I899" s="17">
        <v>0.98686099999999999</v>
      </c>
      <c r="J899" s="18" t="s">
        <v>26</v>
      </c>
      <c r="K899" s="17">
        <v>1.31387E-2</v>
      </c>
      <c r="L899" s="18" t="s">
        <v>22</v>
      </c>
      <c r="M899" s="18" t="s">
        <v>22</v>
      </c>
      <c r="N899" s="18" t="s">
        <v>22</v>
      </c>
      <c r="O899" s="19" t="s">
        <v>22</v>
      </c>
    </row>
    <row r="900" spans="1:15" x14ac:dyDescent="0.2">
      <c r="A900" s="15" t="s">
        <v>846</v>
      </c>
      <c r="B900" s="16" t="str">
        <f t="shared" si="14"/>
        <v>LOC_Os12g24410.1</v>
      </c>
      <c r="C900" s="17">
        <v>11213928961</v>
      </c>
      <c r="D900" s="18" t="s">
        <v>52</v>
      </c>
      <c r="E900" s="17">
        <v>13928961</v>
      </c>
      <c r="F900" s="17">
        <v>2187</v>
      </c>
      <c r="G900" s="18" t="s">
        <v>23</v>
      </c>
      <c r="H900" s="18" t="s">
        <v>23</v>
      </c>
      <c r="I900" s="17">
        <v>0.99725699999999995</v>
      </c>
      <c r="J900" s="18" t="s">
        <v>26</v>
      </c>
      <c r="K900" s="17">
        <v>2.74348E-3</v>
      </c>
      <c r="L900" s="18" t="s">
        <v>22</v>
      </c>
      <c r="M900" s="18" t="s">
        <v>22</v>
      </c>
      <c r="N900" s="18" t="s">
        <v>22</v>
      </c>
      <c r="O900" s="19" t="s">
        <v>22</v>
      </c>
    </row>
    <row r="901" spans="1:15" x14ac:dyDescent="0.2">
      <c r="A901" s="15" t="s">
        <v>847</v>
      </c>
      <c r="B901" s="16" t="str">
        <f t="shared" si="14"/>
        <v>LOC_Os12g41860.1</v>
      </c>
      <c r="C901" s="17">
        <v>11225924993</v>
      </c>
      <c r="D901" s="18" t="s">
        <v>52</v>
      </c>
      <c r="E901" s="17">
        <v>25924993</v>
      </c>
      <c r="F901" s="17">
        <v>3021</v>
      </c>
      <c r="G901" s="18" t="s">
        <v>21</v>
      </c>
      <c r="H901" s="18" t="s">
        <v>21</v>
      </c>
      <c r="I901" s="17">
        <v>0.991228</v>
      </c>
      <c r="J901" s="18" t="s">
        <v>26</v>
      </c>
      <c r="K901" s="17">
        <v>8.7719300000000007E-3</v>
      </c>
      <c r="L901" s="18" t="s">
        <v>22</v>
      </c>
      <c r="M901" s="18" t="s">
        <v>22</v>
      </c>
      <c r="N901" s="18" t="s">
        <v>22</v>
      </c>
      <c r="O901" s="19" t="s">
        <v>22</v>
      </c>
    </row>
    <row r="902" spans="1:15" x14ac:dyDescent="0.2">
      <c r="A902" s="15" t="s">
        <v>848</v>
      </c>
      <c r="B902" s="16" t="str">
        <f t="shared" si="14"/>
        <v>LOC_Os12g41860.1</v>
      </c>
      <c r="C902" s="17">
        <v>11225924993</v>
      </c>
      <c r="D902" s="18" t="s">
        <v>52</v>
      </c>
      <c r="E902" s="17">
        <v>25924993</v>
      </c>
      <c r="F902" s="17">
        <v>3021</v>
      </c>
      <c r="G902" s="18" t="s">
        <v>21</v>
      </c>
      <c r="H902" s="18" t="s">
        <v>21</v>
      </c>
      <c r="I902" s="17">
        <v>0.991228</v>
      </c>
      <c r="J902" s="18" t="s">
        <v>26</v>
      </c>
      <c r="K902" s="17">
        <v>8.7719300000000007E-3</v>
      </c>
      <c r="L902" s="18" t="s">
        <v>22</v>
      </c>
      <c r="M902" s="18" t="s">
        <v>22</v>
      </c>
      <c r="N902" s="18" t="s">
        <v>22</v>
      </c>
      <c r="O902" s="19" t="s">
        <v>22</v>
      </c>
    </row>
    <row r="903" spans="1:15" x14ac:dyDescent="0.2">
      <c r="A903" s="15" t="s">
        <v>849</v>
      </c>
      <c r="B903" s="16" t="str">
        <f t="shared" si="14"/>
        <v>LOC_Os12g41860.1</v>
      </c>
      <c r="C903" s="17">
        <v>11225924993</v>
      </c>
      <c r="D903" s="18" t="s">
        <v>52</v>
      </c>
      <c r="E903" s="17">
        <v>25924993</v>
      </c>
      <c r="F903" s="17">
        <v>3021</v>
      </c>
      <c r="G903" s="18" t="s">
        <v>21</v>
      </c>
      <c r="H903" s="18" t="s">
        <v>21</v>
      </c>
      <c r="I903" s="17">
        <v>0.991228</v>
      </c>
      <c r="J903" s="18" t="s">
        <v>26</v>
      </c>
      <c r="K903" s="17">
        <v>8.7719300000000007E-3</v>
      </c>
      <c r="L903" s="18" t="s">
        <v>22</v>
      </c>
      <c r="M903" s="18" t="s">
        <v>22</v>
      </c>
      <c r="N903" s="18" t="s">
        <v>22</v>
      </c>
      <c r="O903" s="19" t="s">
        <v>22</v>
      </c>
    </row>
    <row r="904" spans="1:15" x14ac:dyDescent="0.2">
      <c r="A904" s="15" t="s">
        <v>850</v>
      </c>
      <c r="B904" s="16" t="str">
        <f t="shared" si="14"/>
        <v>LOC_Os04g58910.1</v>
      </c>
      <c r="C904" s="17">
        <v>10435041390</v>
      </c>
      <c r="D904" s="18" t="s">
        <v>31</v>
      </c>
      <c r="E904" s="17">
        <v>35041390</v>
      </c>
      <c r="F904" s="17">
        <v>3020</v>
      </c>
      <c r="G904" s="18" t="s">
        <v>20</v>
      </c>
      <c r="H904" s="18" t="s">
        <v>20</v>
      </c>
      <c r="I904" s="17">
        <v>0.962086</v>
      </c>
      <c r="J904" s="18" t="s">
        <v>26</v>
      </c>
      <c r="K904" s="17">
        <v>3.79139E-2</v>
      </c>
      <c r="L904" s="18" t="s">
        <v>22</v>
      </c>
      <c r="M904" s="18" t="s">
        <v>22</v>
      </c>
      <c r="N904" s="18" t="s">
        <v>22</v>
      </c>
      <c r="O904" s="19" t="s">
        <v>22</v>
      </c>
    </row>
    <row r="905" spans="1:15" x14ac:dyDescent="0.2">
      <c r="A905" s="15" t="s">
        <v>851</v>
      </c>
      <c r="B905" s="16" t="str">
        <f t="shared" si="14"/>
        <v>LOC_Os06g06760.1</v>
      </c>
      <c r="C905" s="17">
        <v>10603178043</v>
      </c>
      <c r="D905" s="18" t="s">
        <v>28</v>
      </c>
      <c r="E905" s="17">
        <v>3178043</v>
      </c>
      <c r="F905" s="17">
        <v>3019</v>
      </c>
      <c r="G905" s="18" t="s">
        <v>26</v>
      </c>
      <c r="H905" s="18" t="s">
        <v>26</v>
      </c>
      <c r="I905" s="17">
        <v>0.99884099999999998</v>
      </c>
      <c r="J905" s="18" t="s">
        <v>23</v>
      </c>
      <c r="K905" s="17">
        <v>1.1593199999999999E-3</v>
      </c>
      <c r="L905" s="18" t="s">
        <v>22</v>
      </c>
      <c r="M905" s="18" t="s">
        <v>22</v>
      </c>
      <c r="N905" s="18" t="s">
        <v>22</v>
      </c>
      <c r="O905" s="19" t="s">
        <v>22</v>
      </c>
    </row>
    <row r="906" spans="1:15" x14ac:dyDescent="0.2">
      <c r="A906" s="15" t="s">
        <v>851</v>
      </c>
      <c r="B906" s="16" t="str">
        <f t="shared" si="14"/>
        <v>LOC_Os06g06760.1</v>
      </c>
      <c r="C906" s="17">
        <v>10603178049</v>
      </c>
      <c r="D906" s="18" t="s">
        <v>28</v>
      </c>
      <c r="E906" s="17">
        <v>3178049</v>
      </c>
      <c r="F906" s="17">
        <v>3018</v>
      </c>
      <c r="G906" s="18" t="s">
        <v>26</v>
      </c>
      <c r="H906" s="18" t="s">
        <v>26</v>
      </c>
      <c r="I906" s="17">
        <v>0.99883999999999995</v>
      </c>
      <c r="J906" s="18" t="s">
        <v>23</v>
      </c>
      <c r="K906" s="17">
        <v>1.15971E-3</v>
      </c>
      <c r="L906" s="18" t="s">
        <v>22</v>
      </c>
      <c r="M906" s="18" t="s">
        <v>22</v>
      </c>
      <c r="N906" s="18" t="s">
        <v>22</v>
      </c>
      <c r="O906" s="19" t="s">
        <v>22</v>
      </c>
    </row>
    <row r="907" spans="1:15" x14ac:dyDescent="0.2">
      <c r="A907" s="15" t="s">
        <v>851</v>
      </c>
      <c r="B907" s="16" t="str">
        <f t="shared" si="14"/>
        <v>LOC_Os06g06760.1</v>
      </c>
      <c r="C907" s="17">
        <v>10603178058</v>
      </c>
      <c r="D907" s="18" t="s">
        <v>28</v>
      </c>
      <c r="E907" s="17">
        <v>3178058</v>
      </c>
      <c r="F907" s="17">
        <v>3015</v>
      </c>
      <c r="G907" s="18" t="s">
        <v>23</v>
      </c>
      <c r="H907" s="18" t="s">
        <v>23</v>
      </c>
      <c r="I907" s="17">
        <v>0.99900500000000003</v>
      </c>
      <c r="J907" s="18" t="s">
        <v>21</v>
      </c>
      <c r="K907" s="17">
        <v>9.9502500000000008E-4</v>
      </c>
      <c r="L907" s="18" t="s">
        <v>22</v>
      </c>
      <c r="M907" s="18" t="s">
        <v>22</v>
      </c>
      <c r="N907" s="18" t="s">
        <v>22</v>
      </c>
      <c r="O907" s="19" t="s">
        <v>22</v>
      </c>
    </row>
    <row r="908" spans="1:15" x14ac:dyDescent="0.2">
      <c r="A908" s="15" t="s">
        <v>851</v>
      </c>
      <c r="B908" s="16" t="str">
        <f t="shared" si="14"/>
        <v>LOC_Os06g06760.1</v>
      </c>
      <c r="C908" s="17">
        <v>10603178060</v>
      </c>
      <c r="D908" s="18" t="s">
        <v>28</v>
      </c>
      <c r="E908" s="17">
        <v>3178060</v>
      </c>
      <c r="F908" s="17">
        <v>3017</v>
      </c>
      <c r="G908" s="18" t="s">
        <v>23</v>
      </c>
      <c r="H908" s="18" t="s">
        <v>23</v>
      </c>
      <c r="I908" s="17">
        <v>0.999834</v>
      </c>
      <c r="J908" s="18" t="s">
        <v>26</v>
      </c>
      <c r="K908" s="17">
        <v>1.65728E-4</v>
      </c>
      <c r="L908" s="18" t="s">
        <v>22</v>
      </c>
      <c r="M908" s="18" t="s">
        <v>22</v>
      </c>
      <c r="N908" s="18" t="s">
        <v>22</v>
      </c>
      <c r="O908" s="19" t="s">
        <v>22</v>
      </c>
    </row>
    <row r="909" spans="1:15" x14ac:dyDescent="0.2">
      <c r="A909" s="15" t="s">
        <v>852</v>
      </c>
      <c r="B909" s="16" t="str">
        <f t="shared" si="14"/>
        <v>LOC_Os06g06760.2</v>
      </c>
      <c r="C909" s="17">
        <v>10603178043</v>
      </c>
      <c r="D909" s="18" t="s">
        <v>28</v>
      </c>
      <c r="E909" s="17">
        <v>3178043</v>
      </c>
      <c r="F909" s="17">
        <v>3019</v>
      </c>
      <c r="G909" s="18" t="s">
        <v>26</v>
      </c>
      <c r="H909" s="18" t="s">
        <v>26</v>
      </c>
      <c r="I909" s="17">
        <v>0.99884099999999998</v>
      </c>
      <c r="J909" s="18" t="s">
        <v>23</v>
      </c>
      <c r="K909" s="17">
        <v>1.1593199999999999E-3</v>
      </c>
      <c r="L909" s="18" t="s">
        <v>22</v>
      </c>
      <c r="M909" s="18" t="s">
        <v>22</v>
      </c>
      <c r="N909" s="18" t="s">
        <v>22</v>
      </c>
      <c r="O909" s="19" t="s">
        <v>22</v>
      </c>
    </row>
    <row r="910" spans="1:15" x14ac:dyDescent="0.2">
      <c r="A910" s="15" t="s">
        <v>852</v>
      </c>
      <c r="B910" s="16" t="str">
        <f t="shared" si="14"/>
        <v>LOC_Os06g06760.2</v>
      </c>
      <c r="C910" s="17">
        <v>10603178049</v>
      </c>
      <c r="D910" s="18" t="s">
        <v>28</v>
      </c>
      <c r="E910" s="17">
        <v>3178049</v>
      </c>
      <c r="F910" s="17">
        <v>3018</v>
      </c>
      <c r="G910" s="18" t="s">
        <v>26</v>
      </c>
      <c r="H910" s="18" t="s">
        <v>26</v>
      </c>
      <c r="I910" s="17">
        <v>0.99883999999999995</v>
      </c>
      <c r="J910" s="18" t="s">
        <v>23</v>
      </c>
      <c r="K910" s="17">
        <v>1.15971E-3</v>
      </c>
      <c r="L910" s="18" t="s">
        <v>22</v>
      </c>
      <c r="M910" s="18" t="s">
        <v>22</v>
      </c>
      <c r="N910" s="18" t="s">
        <v>22</v>
      </c>
      <c r="O910" s="19" t="s">
        <v>22</v>
      </c>
    </row>
    <row r="911" spans="1:15" x14ac:dyDescent="0.2">
      <c r="A911" s="15" t="s">
        <v>852</v>
      </c>
      <c r="B911" s="16" t="str">
        <f t="shared" si="14"/>
        <v>LOC_Os06g06760.2</v>
      </c>
      <c r="C911" s="17">
        <v>10603178058</v>
      </c>
      <c r="D911" s="18" t="s">
        <v>28</v>
      </c>
      <c r="E911" s="17">
        <v>3178058</v>
      </c>
      <c r="F911" s="17">
        <v>3015</v>
      </c>
      <c r="G911" s="18" t="s">
        <v>23</v>
      </c>
      <c r="H911" s="18" t="s">
        <v>23</v>
      </c>
      <c r="I911" s="17">
        <v>0.99900500000000003</v>
      </c>
      <c r="J911" s="18" t="s">
        <v>21</v>
      </c>
      <c r="K911" s="17">
        <v>9.9502500000000008E-4</v>
      </c>
      <c r="L911" s="18" t="s">
        <v>22</v>
      </c>
      <c r="M911" s="18" t="s">
        <v>22</v>
      </c>
      <c r="N911" s="18" t="s">
        <v>22</v>
      </c>
      <c r="O911" s="19" t="s">
        <v>22</v>
      </c>
    </row>
    <row r="912" spans="1:15" x14ac:dyDescent="0.2">
      <c r="A912" s="15" t="s">
        <v>852</v>
      </c>
      <c r="B912" s="16" t="str">
        <f t="shared" si="14"/>
        <v>LOC_Os06g06760.2</v>
      </c>
      <c r="C912" s="17">
        <v>10603178060</v>
      </c>
      <c r="D912" s="18" t="s">
        <v>28</v>
      </c>
      <c r="E912" s="17">
        <v>3178060</v>
      </c>
      <c r="F912" s="17">
        <v>3017</v>
      </c>
      <c r="G912" s="18" t="s">
        <v>23</v>
      </c>
      <c r="H912" s="18" t="s">
        <v>23</v>
      </c>
      <c r="I912" s="17">
        <v>0.999834</v>
      </c>
      <c r="J912" s="18" t="s">
        <v>26</v>
      </c>
      <c r="K912" s="17">
        <v>1.65728E-4</v>
      </c>
      <c r="L912" s="18" t="s">
        <v>22</v>
      </c>
      <c r="M912" s="18" t="s">
        <v>22</v>
      </c>
      <c r="N912" s="18" t="s">
        <v>22</v>
      </c>
      <c r="O912" s="19" t="s">
        <v>22</v>
      </c>
    </row>
    <row r="913" spans="1:15" x14ac:dyDescent="0.2">
      <c r="A913" s="15" t="s">
        <v>853</v>
      </c>
      <c r="B913" s="16" t="str">
        <f t="shared" si="14"/>
        <v>LOC_Os06g06760.3</v>
      </c>
      <c r="C913" s="17">
        <v>10603178043</v>
      </c>
      <c r="D913" s="18" t="s">
        <v>28</v>
      </c>
      <c r="E913" s="17">
        <v>3178043</v>
      </c>
      <c r="F913" s="17">
        <v>3019</v>
      </c>
      <c r="G913" s="18" t="s">
        <v>26</v>
      </c>
      <c r="H913" s="18" t="s">
        <v>26</v>
      </c>
      <c r="I913" s="17">
        <v>0.99884099999999998</v>
      </c>
      <c r="J913" s="18" t="s">
        <v>23</v>
      </c>
      <c r="K913" s="17">
        <v>1.1593199999999999E-3</v>
      </c>
      <c r="L913" s="18" t="s">
        <v>22</v>
      </c>
      <c r="M913" s="18" t="s">
        <v>22</v>
      </c>
      <c r="N913" s="18" t="s">
        <v>22</v>
      </c>
      <c r="O913" s="19" t="s">
        <v>22</v>
      </c>
    </row>
    <row r="914" spans="1:15" x14ac:dyDescent="0.2">
      <c r="A914" s="15" t="s">
        <v>853</v>
      </c>
      <c r="B914" s="16" t="str">
        <f t="shared" si="14"/>
        <v>LOC_Os06g06760.3</v>
      </c>
      <c r="C914" s="17">
        <v>10603178049</v>
      </c>
      <c r="D914" s="18" t="s">
        <v>28</v>
      </c>
      <c r="E914" s="17">
        <v>3178049</v>
      </c>
      <c r="F914" s="17">
        <v>3018</v>
      </c>
      <c r="G914" s="18" t="s">
        <v>26</v>
      </c>
      <c r="H914" s="18" t="s">
        <v>26</v>
      </c>
      <c r="I914" s="17">
        <v>0.99883999999999995</v>
      </c>
      <c r="J914" s="18" t="s">
        <v>23</v>
      </c>
      <c r="K914" s="17">
        <v>1.15971E-3</v>
      </c>
      <c r="L914" s="18" t="s">
        <v>22</v>
      </c>
      <c r="M914" s="18" t="s">
        <v>22</v>
      </c>
      <c r="N914" s="18" t="s">
        <v>22</v>
      </c>
      <c r="O914" s="19" t="s">
        <v>22</v>
      </c>
    </row>
    <row r="915" spans="1:15" x14ac:dyDescent="0.2">
      <c r="A915" s="15" t="s">
        <v>853</v>
      </c>
      <c r="B915" s="16" t="str">
        <f t="shared" si="14"/>
        <v>LOC_Os06g06760.3</v>
      </c>
      <c r="C915" s="17">
        <v>10603178058</v>
      </c>
      <c r="D915" s="18" t="s">
        <v>28</v>
      </c>
      <c r="E915" s="17">
        <v>3178058</v>
      </c>
      <c r="F915" s="17">
        <v>3015</v>
      </c>
      <c r="G915" s="18" t="s">
        <v>23</v>
      </c>
      <c r="H915" s="18" t="s">
        <v>23</v>
      </c>
      <c r="I915" s="17">
        <v>0.99900500000000003</v>
      </c>
      <c r="J915" s="18" t="s">
        <v>21</v>
      </c>
      <c r="K915" s="17">
        <v>9.9502500000000008E-4</v>
      </c>
      <c r="L915" s="18" t="s">
        <v>22</v>
      </c>
      <c r="M915" s="18" t="s">
        <v>22</v>
      </c>
      <c r="N915" s="18" t="s">
        <v>22</v>
      </c>
      <c r="O915" s="19" t="s">
        <v>22</v>
      </c>
    </row>
    <row r="916" spans="1:15" x14ac:dyDescent="0.2">
      <c r="A916" s="15" t="s">
        <v>853</v>
      </c>
      <c r="B916" s="16" t="str">
        <f t="shared" si="14"/>
        <v>LOC_Os06g06760.3</v>
      </c>
      <c r="C916" s="17">
        <v>10603178060</v>
      </c>
      <c r="D916" s="18" t="s">
        <v>28</v>
      </c>
      <c r="E916" s="17">
        <v>3178060</v>
      </c>
      <c r="F916" s="17">
        <v>3017</v>
      </c>
      <c r="G916" s="18" t="s">
        <v>23</v>
      </c>
      <c r="H916" s="18" t="s">
        <v>23</v>
      </c>
      <c r="I916" s="17">
        <v>0.999834</v>
      </c>
      <c r="J916" s="18" t="s">
        <v>26</v>
      </c>
      <c r="K916" s="17">
        <v>1.65728E-4</v>
      </c>
      <c r="L916" s="18" t="s">
        <v>22</v>
      </c>
      <c r="M916" s="18" t="s">
        <v>22</v>
      </c>
      <c r="N916" s="18" t="s">
        <v>22</v>
      </c>
      <c r="O916" s="19" t="s">
        <v>22</v>
      </c>
    </row>
    <row r="917" spans="1:15" x14ac:dyDescent="0.2">
      <c r="A917" s="15" t="s">
        <v>854</v>
      </c>
      <c r="B917" s="16" t="str">
        <f t="shared" si="14"/>
        <v>LOC_Os10g26730.1</v>
      </c>
      <c r="C917" s="17">
        <v>11013957224</v>
      </c>
      <c r="D917" s="18" t="s">
        <v>48</v>
      </c>
      <c r="E917" s="17">
        <v>13957224</v>
      </c>
      <c r="F917" s="17">
        <v>3017</v>
      </c>
      <c r="G917" s="18" t="s">
        <v>21</v>
      </c>
      <c r="H917" s="18" t="s">
        <v>21</v>
      </c>
      <c r="I917" s="17">
        <v>0.99883999999999995</v>
      </c>
      <c r="J917" s="18" t="s">
        <v>20</v>
      </c>
      <c r="K917" s="17">
        <v>1.1600899999999999E-3</v>
      </c>
      <c r="L917" s="18" t="s">
        <v>22</v>
      </c>
      <c r="M917" s="18" t="s">
        <v>22</v>
      </c>
      <c r="N917" s="18" t="s">
        <v>22</v>
      </c>
      <c r="O917" s="19" t="s">
        <v>22</v>
      </c>
    </row>
    <row r="918" spans="1:15" x14ac:dyDescent="0.2">
      <c r="A918" s="15" t="s">
        <v>854</v>
      </c>
      <c r="B918" s="16" t="str">
        <f t="shared" si="14"/>
        <v>LOC_Os10g26730.1</v>
      </c>
      <c r="C918" s="17">
        <v>11013957225</v>
      </c>
      <c r="D918" s="18" t="s">
        <v>48</v>
      </c>
      <c r="E918" s="17">
        <v>13957225</v>
      </c>
      <c r="F918" s="17">
        <v>3020</v>
      </c>
      <c r="G918" s="18" t="s">
        <v>23</v>
      </c>
      <c r="H918" s="18" t="s">
        <v>23</v>
      </c>
      <c r="I918" s="17">
        <v>0.999834</v>
      </c>
      <c r="J918" s="18" t="s">
        <v>20</v>
      </c>
      <c r="K918" s="17">
        <v>1.65563E-4</v>
      </c>
      <c r="L918" s="18" t="s">
        <v>22</v>
      </c>
      <c r="M918" s="18" t="s">
        <v>22</v>
      </c>
      <c r="N918" s="18" t="s">
        <v>22</v>
      </c>
      <c r="O918" s="19" t="s">
        <v>22</v>
      </c>
    </row>
    <row r="919" spans="1:15" x14ac:dyDescent="0.2">
      <c r="A919" s="15" t="s">
        <v>855</v>
      </c>
      <c r="B919" s="16" t="str">
        <f t="shared" si="14"/>
        <v>LOC_Os10g26730.2</v>
      </c>
      <c r="C919" s="17">
        <v>11013957224</v>
      </c>
      <c r="D919" s="18" t="s">
        <v>48</v>
      </c>
      <c r="E919" s="17">
        <v>13957224</v>
      </c>
      <c r="F919" s="17">
        <v>3017</v>
      </c>
      <c r="G919" s="18" t="s">
        <v>21</v>
      </c>
      <c r="H919" s="18" t="s">
        <v>21</v>
      </c>
      <c r="I919" s="17">
        <v>0.99883999999999995</v>
      </c>
      <c r="J919" s="18" t="s">
        <v>20</v>
      </c>
      <c r="K919" s="17">
        <v>1.1600899999999999E-3</v>
      </c>
      <c r="L919" s="18" t="s">
        <v>22</v>
      </c>
      <c r="M919" s="18" t="s">
        <v>22</v>
      </c>
      <c r="N919" s="18" t="s">
        <v>22</v>
      </c>
      <c r="O919" s="19" t="s">
        <v>22</v>
      </c>
    </row>
    <row r="920" spans="1:15" x14ac:dyDescent="0.2">
      <c r="A920" s="15" t="s">
        <v>855</v>
      </c>
      <c r="B920" s="16" t="str">
        <f t="shared" si="14"/>
        <v>LOC_Os10g26730.2</v>
      </c>
      <c r="C920" s="17">
        <v>11013957225</v>
      </c>
      <c r="D920" s="18" t="s">
        <v>48</v>
      </c>
      <c r="E920" s="17">
        <v>13957225</v>
      </c>
      <c r="F920" s="17">
        <v>3020</v>
      </c>
      <c r="G920" s="18" t="s">
        <v>23</v>
      </c>
      <c r="H920" s="18" t="s">
        <v>23</v>
      </c>
      <c r="I920" s="17">
        <v>0.999834</v>
      </c>
      <c r="J920" s="18" t="s">
        <v>20</v>
      </c>
      <c r="K920" s="17">
        <v>1.65563E-4</v>
      </c>
      <c r="L920" s="18" t="s">
        <v>22</v>
      </c>
      <c r="M920" s="18" t="s">
        <v>22</v>
      </c>
      <c r="N920" s="18" t="s">
        <v>22</v>
      </c>
      <c r="O920" s="19" t="s">
        <v>22</v>
      </c>
    </row>
    <row r="921" spans="1:15" x14ac:dyDescent="0.2">
      <c r="A921" s="15" t="s">
        <v>856</v>
      </c>
      <c r="B921" s="16" t="str">
        <f t="shared" si="14"/>
        <v>LOC_Os10g40100.1</v>
      </c>
      <c r="C921" s="17">
        <v>11021469327</v>
      </c>
      <c r="D921" s="18" t="s">
        <v>48</v>
      </c>
      <c r="E921" s="17">
        <v>21469327</v>
      </c>
      <c r="F921" s="17">
        <v>3018</v>
      </c>
      <c r="G921" s="18" t="s">
        <v>23</v>
      </c>
      <c r="H921" s="18" t="s">
        <v>23</v>
      </c>
      <c r="I921" s="17">
        <v>0.999834</v>
      </c>
      <c r="J921" s="18" t="s">
        <v>26</v>
      </c>
      <c r="K921" s="17">
        <v>1.65673E-4</v>
      </c>
      <c r="L921" s="18" t="s">
        <v>22</v>
      </c>
      <c r="M921" s="18" t="s">
        <v>22</v>
      </c>
      <c r="N921" s="18" t="s">
        <v>22</v>
      </c>
      <c r="O921" s="19" t="s">
        <v>22</v>
      </c>
    </row>
    <row r="922" spans="1:15" x14ac:dyDescent="0.2">
      <c r="A922" s="15" t="s">
        <v>857</v>
      </c>
      <c r="B922" s="16" t="str">
        <f t="shared" si="14"/>
        <v>LOC_Os10g40100.2</v>
      </c>
      <c r="C922" s="17">
        <v>11021469327</v>
      </c>
      <c r="D922" s="18" t="s">
        <v>48</v>
      </c>
      <c r="E922" s="17">
        <v>21469327</v>
      </c>
      <c r="F922" s="17">
        <v>3018</v>
      </c>
      <c r="G922" s="18" t="s">
        <v>23</v>
      </c>
      <c r="H922" s="18" t="s">
        <v>23</v>
      </c>
      <c r="I922" s="17">
        <v>0.999834</v>
      </c>
      <c r="J922" s="18" t="s">
        <v>26</v>
      </c>
      <c r="K922" s="17">
        <v>1.65673E-4</v>
      </c>
      <c r="L922" s="18" t="s">
        <v>22</v>
      </c>
      <c r="M922" s="18" t="s">
        <v>22</v>
      </c>
      <c r="N922" s="18" t="s">
        <v>22</v>
      </c>
      <c r="O922" s="19" t="s">
        <v>22</v>
      </c>
    </row>
    <row r="923" spans="1:15" x14ac:dyDescent="0.2">
      <c r="A923" s="15" t="s">
        <v>858</v>
      </c>
      <c r="B923" s="16" t="str">
        <f t="shared" si="14"/>
        <v>LOC_Os12g41860.1</v>
      </c>
      <c r="C923" s="17">
        <v>11225924993</v>
      </c>
      <c r="D923" s="18" t="s">
        <v>52</v>
      </c>
      <c r="E923" s="17">
        <v>25924993</v>
      </c>
      <c r="F923" s="17">
        <v>3021</v>
      </c>
      <c r="G923" s="18" t="s">
        <v>21</v>
      </c>
      <c r="H923" s="18" t="s">
        <v>21</v>
      </c>
      <c r="I923" s="17">
        <v>0.991228</v>
      </c>
      <c r="J923" s="18" t="s">
        <v>26</v>
      </c>
      <c r="K923" s="17">
        <v>8.7719300000000007E-3</v>
      </c>
      <c r="L923" s="18" t="s">
        <v>22</v>
      </c>
      <c r="M923" s="18" t="s">
        <v>22</v>
      </c>
      <c r="N923" s="18" t="s">
        <v>22</v>
      </c>
      <c r="O923" s="19" t="s">
        <v>22</v>
      </c>
    </row>
    <row r="924" spans="1:15" x14ac:dyDescent="0.2">
      <c r="A924" s="15" t="s">
        <v>859</v>
      </c>
      <c r="B924" s="16" t="str">
        <f t="shared" si="14"/>
        <v>LOC_Os01g41270.1</v>
      </c>
      <c r="C924" s="17">
        <v>10123359499</v>
      </c>
      <c r="D924" s="18" t="s">
        <v>34</v>
      </c>
      <c r="E924" s="17">
        <v>23359499</v>
      </c>
      <c r="F924" s="17">
        <v>3022</v>
      </c>
      <c r="G924" s="18" t="s">
        <v>26</v>
      </c>
      <c r="H924" s="18" t="s">
        <v>26</v>
      </c>
      <c r="I924" s="17">
        <v>0.99933799999999995</v>
      </c>
      <c r="J924" s="18" t="s">
        <v>23</v>
      </c>
      <c r="K924" s="17">
        <v>6.6181300000000003E-4</v>
      </c>
      <c r="L924" s="18" t="s">
        <v>22</v>
      </c>
      <c r="M924" s="18" t="s">
        <v>22</v>
      </c>
      <c r="N924" s="18" t="s">
        <v>22</v>
      </c>
      <c r="O924" s="19" t="s">
        <v>22</v>
      </c>
    </row>
    <row r="925" spans="1:15" x14ac:dyDescent="0.2">
      <c r="A925" s="15" t="s">
        <v>860</v>
      </c>
      <c r="B925" s="16" t="str">
        <f t="shared" si="14"/>
        <v>LOC_Os01g54100.1</v>
      </c>
      <c r="C925" s="17">
        <v>10131111890</v>
      </c>
      <c r="D925" s="18" t="s">
        <v>34</v>
      </c>
      <c r="E925" s="17">
        <v>31111890</v>
      </c>
      <c r="F925" s="17">
        <v>3021</v>
      </c>
      <c r="G925" s="18" t="s">
        <v>23</v>
      </c>
      <c r="H925" s="18" t="s">
        <v>23</v>
      </c>
      <c r="I925" s="17">
        <v>0.999834</v>
      </c>
      <c r="J925" s="18" t="s">
        <v>26</v>
      </c>
      <c r="K925" s="17">
        <v>1.65508E-4</v>
      </c>
      <c r="L925" s="18" t="s">
        <v>22</v>
      </c>
      <c r="M925" s="18" t="s">
        <v>22</v>
      </c>
      <c r="N925" s="18" t="s">
        <v>22</v>
      </c>
      <c r="O925" s="19" t="s">
        <v>22</v>
      </c>
    </row>
    <row r="926" spans="1:15" x14ac:dyDescent="0.2">
      <c r="A926" s="15" t="s">
        <v>861</v>
      </c>
      <c r="B926" s="16" t="str">
        <f t="shared" si="14"/>
        <v>LOC_Os01g54100.2</v>
      </c>
      <c r="C926" s="17">
        <v>10131111890</v>
      </c>
      <c r="D926" s="18" t="s">
        <v>34</v>
      </c>
      <c r="E926" s="17">
        <v>31111890</v>
      </c>
      <c r="F926" s="17">
        <v>3021</v>
      </c>
      <c r="G926" s="18" t="s">
        <v>23</v>
      </c>
      <c r="H926" s="18" t="s">
        <v>23</v>
      </c>
      <c r="I926" s="17">
        <v>0.999834</v>
      </c>
      <c r="J926" s="18" t="s">
        <v>26</v>
      </c>
      <c r="K926" s="17">
        <v>1.65508E-4</v>
      </c>
      <c r="L926" s="18" t="s">
        <v>22</v>
      </c>
      <c r="M926" s="18" t="s">
        <v>22</v>
      </c>
      <c r="N926" s="18" t="s">
        <v>22</v>
      </c>
      <c r="O926" s="19" t="s">
        <v>22</v>
      </c>
    </row>
    <row r="927" spans="1:15" x14ac:dyDescent="0.2">
      <c r="A927" s="15" t="s">
        <v>862</v>
      </c>
      <c r="B927" s="16" t="str">
        <f t="shared" si="14"/>
        <v>LOC_Os05g08000.1</v>
      </c>
      <c r="C927" s="17">
        <v>10504325913</v>
      </c>
      <c r="D927" s="18" t="s">
        <v>68</v>
      </c>
      <c r="E927" s="17">
        <v>4325913</v>
      </c>
      <c r="F927" s="17">
        <v>3022</v>
      </c>
      <c r="G927" s="18" t="s">
        <v>21</v>
      </c>
      <c r="H927" s="18" t="s">
        <v>21</v>
      </c>
      <c r="I927" s="17">
        <v>0.99884200000000001</v>
      </c>
      <c r="J927" s="18" t="s">
        <v>20</v>
      </c>
      <c r="K927" s="17">
        <v>1.15817E-3</v>
      </c>
      <c r="L927" s="18" t="s">
        <v>22</v>
      </c>
      <c r="M927" s="18" t="s">
        <v>22</v>
      </c>
      <c r="N927" s="18" t="s">
        <v>22</v>
      </c>
      <c r="O927" s="19" t="s">
        <v>22</v>
      </c>
    </row>
    <row r="928" spans="1:15" x14ac:dyDescent="0.2">
      <c r="A928" s="15" t="s">
        <v>863</v>
      </c>
      <c r="B928" s="16" t="str">
        <f t="shared" si="14"/>
        <v>LOC_Os12g41860.1</v>
      </c>
      <c r="C928" s="17">
        <v>11225924993</v>
      </c>
      <c r="D928" s="18" t="s">
        <v>52</v>
      </c>
      <c r="E928" s="17">
        <v>25924993</v>
      </c>
      <c r="F928" s="17">
        <v>3021</v>
      </c>
      <c r="G928" s="18" t="s">
        <v>21</v>
      </c>
      <c r="H928" s="18" t="s">
        <v>21</v>
      </c>
      <c r="I928" s="17">
        <v>0.991228</v>
      </c>
      <c r="J928" s="18" t="s">
        <v>26</v>
      </c>
      <c r="K928" s="17">
        <v>8.7719300000000007E-3</v>
      </c>
      <c r="L928" s="18" t="s">
        <v>22</v>
      </c>
      <c r="M928" s="18" t="s">
        <v>22</v>
      </c>
      <c r="N928" s="18" t="s">
        <v>22</v>
      </c>
      <c r="O928" s="19" t="s">
        <v>22</v>
      </c>
    </row>
    <row r="929" spans="1:15" x14ac:dyDescent="0.2">
      <c r="A929" s="15" t="s">
        <v>864</v>
      </c>
      <c r="B929" s="16" t="str">
        <f t="shared" si="14"/>
        <v>LOC_Os08g06415.1</v>
      </c>
      <c r="C929" s="17">
        <v>10803594203</v>
      </c>
      <c r="D929" s="18" t="s">
        <v>36</v>
      </c>
      <c r="E929" s="17">
        <v>3594203</v>
      </c>
      <c r="F929" s="17">
        <v>3014</v>
      </c>
      <c r="G929" s="18" t="s">
        <v>23</v>
      </c>
      <c r="H929" s="18" t="s">
        <v>23</v>
      </c>
      <c r="I929" s="17">
        <v>0.99850700000000003</v>
      </c>
      <c r="J929" s="18" t="s">
        <v>21</v>
      </c>
      <c r="K929" s="17">
        <v>1.49303E-3</v>
      </c>
      <c r="L929" s="18" t="s">
        <v>22</v>
      </c>
      <c r="M929" s="18" t="s">
        <v>22</v>
      </c>
      <c r="N929" s="18" t="s">
        <v>22</v>
      </c>
      <c r="O929" s="19" t="s">
        <v>22</v>
      </c>
    </row>
    <row r="930" spans="1:15" x14ac:dyDescent="0.2">
      <c r="A930" s="15" t="s">
        <v>865</v>
      </c>
      <c r="B930" s="16" t="str">
        <f t="shared" si="14"/>
        <v>LOC_Os12g41860.1</v>
      </c>
      <c r="C930" s="17">
        <v>11225924993</v>
      </c>
      <c r="D930" s="18" t="s">
        <v>52</v>
      </c>
      <c r="E930" s="17">
        <v>25924993</v>
      </c>
      <c r="F930" s="17">
        <v>3021</v>
      </c>
      <c r="G930" s="18" t="s">
        <v>21</v>
      </c>
      <c r="H930" s="18" t="s">
        <v>21</v>
      </c>
      <c r="I930" s="17">
        <v>0.991228</v>
      </c>
      <c r="J930" s="18" t="s">
        <v>26</v>
      </c>
      <c r="K930" s="17">
        <v>8.7719300000000007E-3</v>
      </c>
      <c r="L930" s="18" t="s">
        <v>22</v>
      </c>
      <c r="M930" s="18" t="s">
        <v>22</v>
      </c>
      <c r="N930" s="18" t="s">
        <v>22</v>
      </c>
      <c r="O930" s="19" t="s">
        <v>22</v>
      </c>
    </row>
    <row r="931" spans="1:15" x14ac:dyDescent="0.2">
      <c r="A931" s="15" t="s">
        <v>866</v>
      </c>
      <c r="B931" s="16" t="str">
        <f t="shared" si="14"/>
        <v>LOC_Os12g41860.1</v>
      </c>
      <c r="C931" s="17">
        <v>11225924993</v>
      </c>
      <c r="D931" s="18" t="s">
        <v>52</v>
      </c>
      <c r="E931" s="17">
        <v>25924993</v>
      </c>
      <c r="F931" s="17">
        <v>3021</v>
      </c>
      <c r="G931" s="18" t="s">
        <v>21</v>
      </c>
      <c r="H931" s="18" t="s">
        <v>21</v>
      </c>
      <c r="I931" s="17">
        <v>0.991228</v>
      </c>
      <c r="J931" s="18" t="s">
        <v>26</v>
      </c>
      <c r="K931" s="17">
        <v>8.7719300000000007E-3</v>
      </c>
      <c r="L931" s="18" t="s">
        <v>22</v>
      </c>
      <c r="M931" s="18" t="s">
        <v>22</v>
      </c>
      <c r="N931" s="18" t="s">
        <v>22</v>
      </c>
      <c r="O931" s="19" t="s">
        <v>22</v>
      </c>
    </row>
    <row r="932" spans="1:15" x14ac:dyDescent="0.2">
      <c r="A932" s="15" t="s">
        <v>867</v>
      </c>
      <c r="B932" s="16" t="str">
        <f t="shared" si="14"/>
        <v>LOC_Os04g20680.1</v>
      </c>
      <c r="C932" s="17">
        <v>10411570567</v>
      </c>
      <c r="D932" s="18" t="s">
        <v>31</v>
      </c>
      <c r="E932" s="17">
        <v>11570567</v>
      </c>
      <c r="F932" s="17">
        <v>3020</v>
      </c>
      <c r="G932" s="18" t="s">
        <v>23</v>
      </c>
      <c r="H932" s="18" t="s">
        <v>23</v>
      </c>
      <c r="I932" s="17">
        <v>0.99966900000000003</v>
      </c>
      <c r="J932" s="18" t="s">
        <v>26</v>
      </c>
      <c r="K932" s="17">
        <v>3.31126E-4</v>
      </c>
      <c r="L932" s="18" t="s">
        <v>22</v>
      </c>
      <c r="M932" s="18" t="s">
        <v>22</v>
      </c>
      <c r="N932" s="18" t="s">
        <v>22</v>
      </c>
      <c r="O932" s="19" t="s">
        <v>22</v>
      </c>
    </row>
    <row r="933" spans="1:15" x14ac:dyDescent="0.2">
      <c r="A933" s="15" t="s">
        <v>867</v>
      </c>
      <c r="B933" s="16" t="str">
        <f t="shared" si="14"/>
        <v>LOC_Os04g20680.1</v>
      </c>
      <c r="C933" s="17">
        <v>10411570574</v>
      </c>
      <c r="D933" s="18" t="s">
        <v>31</v>
      </c>
      <c r="E933" s="17">
        <v>11570574</v>
      </c>
      <c r="F933" s="17">
        <v>3021</v>
      </c>
      <c r="G933" s="18" t="s">
        <v>23</v>
      </c>
      <c r="H933" s="18" t="s">
        <v>23</v>
      </c>
      <c r="I933" s="17">
        <v>0.99966900000000003</v>
      </c>
      <c r="J933" s="18" t="s">
        <v>20</v>
      </c>
      <c r="K933" s="17">
        <v>3.31016E-4</v>
      </c>
      <c r="L933" s="18" t="s">
        <v>22</v>
      </c>
      <c r="M933" s="18" t="s">
        <v>22</v>
      </c>
      <c r="N933" s="18" t="s">
        <v>22</v>
      </c>
      <c r="O933" s="19" t="s">
        <v>22</v>
      </c>
    </row>
    <row r="934" spans="1:15" x14ac:dyDescent="0.2">
      <c r="A934" s="15" t="s">
        <v>868</v>
      </c>
      <c r="B934" s="16" t="str">
        <f t="shared" si="14"/>
        <v>LOC_Os04g39864.1</v>
      </c>
      <c r="C934" s="17">
        <v>10423738048</v>
      </c>
      <c r="D934" s="18" t="s">
        <v>31</v>
      </c>
      <c r="E934" s="17">
        <v>23738048</v>
      </c>
      <c r="F934" s="17">
        <v>1396</v>
      </c>
      <c r="G934" s="18" t="s">
        <v>21</v>
      </c>
      <c r="H934" s="18" t="s">
        <v>21</v>
      </c>
      <c r="I934" s="17">
        <v>0.99856699999999998</v>
      </c>
      <c r="J934" s="18" t="s">
        <v>20</v>
      </c>
      <c r="K934" s="17">
        <v>1.4326600000000001E-3</v>
      </c>
      <c r="L934" s="18" t="s">
        <v>22</v>
      </c>
      <c r="M934" s="18" t="s">
        <v>22</v>
      </c>
      <c r="N934" s="18" t="s">
        <v>22</v>
      </c>
      <c r="O934" s="19" t="s">
        <v>22</v>
      </c>
    </row>
    <row r="935" spans="1:15" x14ac:dyDescent="0.2">
      <c r="A935" s="15" t="s">
        <v>868</v>
      </c>
      <c r="B935" s="16" t="str">
        <f t="shared" si="14"/>
        <v>LOC_Os04g39864.1</v>
      </c>
      <c r="C935" s="17">
        <v>10423738051</v>
      </c>
      <c r="D935" s="18" t="s">
        <v>31</v>
      </c>
      <c r="E935" s="17">
        <v>23738051</v>
      </c>
      <c r="F935" s="17">
        <v>1383</v>
      </c>
      <c r="G935" s="18" t="s">
        <v>23</v>
      </c>
      <c r="H935" s="18" t="s">
        <v>23</v>
      </c>
      <c r="I935" s="17">
        <v>0.99855400000000005</v>
      </c>
      <c r="J935" s="18" t="s">
        <v>26</v>
      </c>
      <c r="K935" s="17">
        <v>1.4461299999999999E-3</v>
      </c>
      <c r="L935" s="18" t="s">
        <v>22</v>
      </c>
      <c r="M935" s="18" t="s">
        <v>22</v>
      </c>
      <c r="N935" s="18" t="s">
        <v>22</v>
      </c>
      <c r="O935" s="19" t="s">
        <v>22</v>
      </c>
    </row>
    <row r="936" spans="1:15" x14ac:dyDescent="0.2">
      <c r="A936" s="15" t="s">
        <v>869</v>
      </c>
      <c r="B936" s="16" t="str">
        <f t="shared" si="14"/>
        <v>LOC_Os04g39864.2</v>
      </c>
      <c r="C936" s="17">
        <v>10423738048</v>
      </c>
      <c r="D936" s="18" t="s">
        <v>31</v>
      </c>
      <c r="E936" s="17">
        <v>23738048</v>
      </c>
      <c r="F936" s="17">
        <v>1396</v>
      </c>
      <c r="G936" s="18" t="s">
        <v>21</v>
      </c>
      <c r="H936" s="18" t="s">
        <v>21</v>
      </c>
      <c r="I936" s="17">
        <v>0.99856699999999998</v>
      </c>
      <c r="J936" s="18" t="s">
        <v>20</v>
      </c>
      <c r="K936" s="17">
        <v>1.4326600000000001E-3</v>
      </c>
      <c r="L936" s="18" t="s">
        <v>22</v>
      </c>
      <c r="M936" s="18" t="s">
        <v>22</v>
      </c>
      <c r="N936" s="18" t="s">
        <v>22</v>
      </c>
      <c r="O936" s="19" t="s">
        <v>22</v>
      </c>
    </row>
    <row r="937" spans="1:15" x14ac:dyDescent="0.2">
      <c r="A937" s="15" t="s">
        <v>869</v>
      </c>
      <c r="B937" s="16" t="str">
        <f t="shared" si="14"/>
        <v>LOC_Os04g39864.2</v>
      </c>
      <c r="C937" s="17">
        <v>10423738051</v>
      </c>
      <c r="D937" s="18" t="s">
        <v>31</v>
      </c>
      <c r="E937" s="17">
        <v>23738051</v>
      </c>
      <c r="F937" s="17">
        <v>1383</v>
      </c>
      <c r="G937" s="18" t="s">
        <v>23</v>
      </c>
      <c r="H937" s="18" t="s">
        <v>23</v>
      </c>
      <c r="I937" s="17">
        <v>0.99855400000000005</v>
      </c>
      <c r="J937" s="18" t="s">
        <v>26</v>
      </c>
      <c r="K937" s="17">
        <v>1.4461299999999999E-3</v>
      </c>
      <c r="L937" s="18" t="s">
        <v>22</v>
      </c>
      <c r="M937" s="18" t="s">
        <v>22</v>
      </c>
      <c r="N937" s="18" t="s">
        <v>22</v>
      </c>
      <c r="O937" s="19" t="s">
        <v>22</v>
      </c>
    </row>
    <row r="938" spans="1:15" x14ac:dyDescent="0.2">
      <c r="A938" s="15" t="s">
        <v>870</v>
      </c>
      <c r="B938" s="16" t="str">
        <f t="shared" si="14"/>
        <v>LOC_Os04g39864.3</v>
      </c>
      <c r="C938" s="17">
        <v>10423738048</v>
      </c>
      <c r="D938" s="18" t="s">
        <v>31</v>
      </c>
      <c r="E938" s="17">
        <v>23738048</v>
      </c>
      <c r="F938" s="17">
        <v>1396</v>
      </c>
      <c r="G938" s="18" t="s">
        <v>21</v>
      </c>
      <c r="H938" s="18" t="s">
        <v>21</v>
      </c>
      <c r="I938" s="17">
        <v>0.99856699999999998</v>
      </c>
      <c r="J938" s="18" t="s">
        <v>20</v>
      </c>
      <c r="K938" s="17">
        <v>1.4326600000000001E-3</v>
      </c>
      <c r="L938" s="18" t="s">
        <v>22</v>
      </c>
      <c r="M938" s="18" t="s">
        <v>22</v>
      </c>
      <c r="N938" s="18" t="s">
        <v>22</v>
      </c>
      <c r="O938" s="19" t="s">
        <v>22</v>
      </c>
    </row>
    <row r="939" spans="1:15" x14ac:dyDescent="0.2">
      <c r="A939" s="15" t="s">
        <v>870</v>
      </c>
      <c r="B939" s="16" t="str">
        <f t="shared" si="14"/>
        <v>LOC_Os04g39864.3</v>
      </c>
      <c r="C939" s="17">
        <v>10423738051</v>
      </c>
      <c r="D939" s="18" t="s">
        <v>31</v>
      </c>
      <c r="E939" s="17">
        <v>23738051</v>
      </c>
      <c r="F939" s="17">
        <v>1383</v>
      </c>
      <c r="G939" s="18" t="s">
        <v>23</v>
      </c>
      <c r="H939" s="18" t="s">
        <v>23</v>
      </c>
      <c r="I939" s="17">
        <v>0.99855400000000005</v>
      </c>
      <c r="J939" s="18" t="s">
        <v>26</v>
      </c>
      <c r="K939" s="17">
        <v>1.4461299999999999E-3</v>
      </c>
      <c r="L939" s="18" t="s">
        <v>22</v>
      </c>
      <c r="M939" s="18" t="s">
        <v>22</v>
      </c>
      <c r="N939" s="18" t="s">
        <v>22</v>
      </c>
      <c r="O939" s="19" t="s">
        <v>22</v>
      </c>
    </row>
    <row r="940" spans="1:15" x14ac:dyDescent="0.2">
      <c r="A940" s="15" t="s">
        <v>871</v>
      </c>
      <c r="B940" s="16" t="str">
        <f t="shared" si="14"/>
        <v>LOC_Os12g41860.1</v>
      </c>
      <c r="C940" s="17">
        <v>11225924993</v>
      </c>
      <c r="D940" s="18" t="s">
        <v>52</v>
      </c>
      <c r="E940" s="17">
        <v>25924993</v>
      </c>
      <c r="F940" s="17">
        <v>3021</v>
      </c>
      <c r="G940" s="18" t="s">
        <v>21</v>
      </c>
      <c r="H940" s="18" t="s">
        <v>21</v>
      </c>
      <c r="I940" s="17">
        <v>0.991228</v>
      </c>
      <c r="J940" s="18" t="s">
        <v>26</v>
      </c>
      <c r="K940" s="17">
        <v>8.7719300000000007E-3</v>
      </c>
      <c r="L940" s="18" t="s">
        <v>22</v>
      </c>
      <c r="M940" s="18" t="s">
        <v>22</v>
      </c>
      <c r="N940" s="18" t="s">
        <v>22</v>
      </c>
      <c r="O940" s="19" t="s">
        <v>22</v>
      </c>
    </row>
    <row r="941" spans="1:15" x14ac:dyDescent="0.2">
      <c r="A941" s="15" t="s">
        <v>872</v>
      </c>
      <c r="B941" s="16" t="str">
        <f t="shared" si="14"/>
        <v>LOC_Os01g63290.1</v>
      </c>
      <c r="C941" s="17">
        <v>10136689402</v>
      </c>
      <c r="D941" s="18" t="s">
        <v>34</v>
      </c>
      <c r="E941" s="17">
        <v>36689402</v>
      </c>
      <c r="F941" s="17">
        <v>3019</v>
      </c>
      <c r="G941" s="18" t="s">
        <v>21</v>
      </c>
      <c r="H941" s="18" t="s">
        <v>21</v>
      </c>
      <c r="I941" s="17">
        <v>0.99884099999999998</v>
      </c>
      <c r="J941" s="18" t="s">
        <v>23</v>
      </c>
      <c r="K941" s="17">
        <v>1.1593199999999999E-3</v>
      </c>
      <c r="L941" s="18" t="s">
        <v>22</v>
      </c>
      <c r="M941" s="18" t="s">
        <v>22</v>
      </c>
      <c r="N941" s="18" t="s">
        <v>22</v>
      </c>
      <c r="O941" s="19" t="s">
        <v>22</v>
      </c>
    </row>
    <row r="942" spans="1:15" x14ac:dyDescent="0.2">
      <c r="A942" s="15" t="s">
        <v>872</v>
      </c>
      <c r="B942" s="16" t="str">
        <f t="shared" si="14"/>
        <v>LOC_Os01g63290.1</v>
      </c>
      <c r="C942" s="17">
        <v>10136689412</v>
      </c>
      <c r="D942" s="18" t="s">
        <v>34</v>
      </c>
      <c r="E942" s="17">
        <v>36689412</v>
      </c>
      <c r="F942" s="17">
        <v>3015</v>
      </c>
      <c r="G942" s="18" t="s">
        <v>23</v>
      </c>
      <c r="H942" s="18" t="s">
        <v>23</v>
      </c>
      <c r="I942" s="17">
        <v>0.999668</v>
      </c>
      <c r="J942" s="18" t="s">
        <v>21</v>
      </c>
      <c r="K942" s="17">
        <v>3.3167500000000003E-4</v>
      </c>
      <c r="L942" s="18" t="s">
        <v>22</v>
      </c>
      <c r="M942" s="18" t="s">
        <v>22</v>
      </c>
      <c r="N942" s="18" t="s">
        <v>22</v>
      </c>
      <c r="O942" s="19" t="s">
        <v>22</v>
      </c>
    </row>
    <row r="943" spans="1:15" x14ac:dyDescent="0.2">
      <c r="A943" s="15" t="s">
        <v>873</v>
      </c>
      <c r="B943" s="16" t="str">
        <f t="shared" si="14"/>
        <v>LOC_Os01g63290.2</v>
      </c>
      <c r="C943" s="17">
        <v>10136689402</v>
      </c>
      <c r="D943" s="18" t="s">
        <v>34</v>
      </c>
      <c r="E943" s="17">
        <v>36689402</v>
      </c>
      <c r="F943" s="17">
        <v>3019</v>
      </c>
      <c r="G943" s="18" t="s">
        <v>21</v>
      </c>
      <c r="H943" s="18" t="s">
        <v>21</v>
      </c>
      <c r="I943" s="17">
        <v>0.99884099999999998</v>
      </c>
      <c r="J943" s="18" t="s">
        <v>23</v>
      </c>
      <c r="K943" s="17">
        <v>1.1593199999999999E-3</v>
      </c>
      <c r="L943" s="18" t="s">
        <v>22</v>
      </c>
      <c r="M943" s="18" t="s">
        <v>22</v>
      </c>
      <c r="N943" s="18" t="s">
        <v>22</v>
      </c>
      <c r="O943" s="19" t="s">
        <v>22</v>
      </c>
    </row>
    <row r="944" spans="1:15" x14ac:dyDescent="0.2">
      <c r="A944" s="15" t="s">
        <v>873</v>
      </c>
      <c r="B944" s="16" t="str">
        <f t="shared" si="14"/>
        <v>LOC_Os01g63290.2</v>
      </c>
      <c r="C944" s="17">
        <v>10136689412</v>
      </c>
      <c r="D944" s="18" t="s">
        <v>34</v>
      </c>
      <c r="E944" s="17">
        <v>36689412</v>
      </c>
      <c r="F944" s="17">
        <v>3015</v>
      </c>
      <c r="G944" s="18" t="s">
        <v>23</v>
      </c>
      <c r="H944" s="18" t="s">
        <v>23</v>
      </c>
      <c r="I944" s="17">
        <v>0.999668</v>
      </c>
      <c r="J944" s="18" t="s">
        <v>21</v>
      </c>
      <c r="K944" s="17">
        <v>3.3167500000000003E-4</v>
      </c>
      <c r="L944" s="18" t="s">
        <v>22</v>
      </c>
      <c r="M944" s="18" t="s">
        <v>22</v>
      </c>
      <c r="N944" s="18" t="s">
        <v>22</v>
      </c>
      <c r="O944" s="19" t="s">
        <v>22</v>
      </c>
    </row>
    <row r="945" spans="1:15" x14ac:dyDescent="0.2">
      <c r="A945" s="15" t="s">
        <v>874</v>
      </c>
      <c r="B945" s="16" t="str">
        <f t="shared" si="14"/>
        <v>LOC_Os04g18010.1</v>
      </c>
      <c r="C945" s="17">
        <v>10409890596</v>
      </c>
      <c r="D945" s="18" t="s">
        <v>31</v>
      </c>
      <c r="E945" s="17">
        <v>9890596</v>
      </c>
      <c r="F945" s="17">
        <v>3022</v>
      </c>
      <c r="G945" s="18" t="s">
        <v>26</v>
      </c>
      <c r="H945" s="18" t="s">
        <v>26</v>
      </c>
      <c r="I945" s="17">
        <v>0.99983500000000003</v>
      </c>
      <c r="J945" s="18" t="s">
        <v>23</v>
      </c>
      <c r="K945" s="17">
        <v>1.65453E-4</v>
      </c>
      <c r="L945" s="18" t="s">
        <v>22</v>
      </c>
      <c r="M945" s="18" t="s">
        <v>22</v>
      </c>
      <c r="N945" s="18" t="s">
        <v>22</v>
      </c>
      <c r="O945" s="19" t="s">
        <v>22</v>
      </c>
    </row>
    <row r="946" spans="1:15" x14ac:dyDescent="0.2">
      <c r="A946" s="15" t="s">
        <v>874</v>
      </c>
      <c r="B946" s="16" t="str">
        <f t="shared" si="14"/>
        <v>LOC_Os04g18010.1</v>
      </c>
      <c r="C946" s="17">
        <v>10409890603</v>
      </c>
      <c r="D946" s="18" t="s">
        <v>31</v>
      </c>
      <c r="E946" s="17">
        <v>9890603</v>
      </c>
      <c r="F946" s="17">
        <v>3015</v>
      </c>
      <c r="G946" s="18" t="s">
        <v>20</v>
      </c>
      <c r="H946" s="18" t="s">
        <v>20</v>
      </c>
      <c r="I946" s="17">
        <v>0.96119399999999999</v>
      </c>
      <c r="J946" s="18" t="s">
        <v>23</v>
      </c>
      <c r="K946" s="17">
        <v>3.8806E-2</v>
      </c>
      <c r="L946" s="18" t="s">
        <v>22</v>
      </c>
      <c r="M946" s="18" t="s">
        <v>22</v>
      </c>
      <c r="N946" s="18" t="s">
        <v>22</v>
      </c>
      <c r="O946" s="19" t="s">
        <v>22</v>
      </c>
    </row>
    <row r="947" spans="1:15" x14ac:dyDescent="0.2">
      <c r="A947" s="15" t="s">
        <v>875</v>
      </c>
      <c r="B947" s="16" t="str">
        <f t="shared" si="14"/>
        <v>LOC_Os06g03830.1</v>
      </c>
      <c r="C947" s="17">
        <v>10601541795</v>
      </c>
      <c r="D947" s="18" t="s">
        <v>28</v>
      </c>
      <c r="E947" s="17">
        <v>1541795</v>
      </c>
      <c r="F947" s="17">
        <v>2971</v>
      </c>
      <c r="G947" s="18" t="s">
        <v>20</v>
      </c>
      <c r="H947" s="18" t="s">
        <v>21</v>
      </c>
      <c r="I947" s="17">
        <v>0.62857600000000002</v>
      </c>
      <c r="J947" s="18" t="s">
        <v>20</v>
      </c>
      <c r="K947" s="17">
        <v>0.37142399999999998</v>
      </c>
      <c r="L947" s="18" t="s">
        <v>22</v>
      </c>
      <c r="M947" s="18" t="s">
        <v>22</v>
      </c>
      <c r="N947" s="18" t="s">
        <v>22</v>
      </c>
      <c r="O947" s="19" t="s">
        <v>22</v>
      </c>
    </row>
    <row r="948" spans="1:15" x14ac:dyDescent="0.2">
      <c r="A948" s="15" t="s">
        <v>875</v>
      </c>
      <c r="B948" s="16" t="str">
        <f t="shared" si="14"/>
        <v>LOC_Os06g03830.1</v>
      </c>
      <c r="C948" s="17">
        <v>10601541805</v>
      </c>
      <c r="D948" s="18" t="s">
        <v>28</v>
      </c>
      <c r="E948" s="17">
        <v>1541805</v>
      </c>
      <c r="F948" s="17">
        <v>3011</v>
      </c>
      <c r="G948" s="18" t="s">
        <v>23</v>
      </c>
      <c r="H948" s="18" t="s">
        <v>23</v>
      </c>
      <c r="I948" s="17">
        <v>0.999668</v>
      </c>
      <c r="J948" s="18" t="s">
        <v>26</v>
      </c>
      <c r="K948" s="17">
        <v>3.3211599999999998E-4</v>
      </c>
      <c r="L948" s="18" t="s">
        <v>22</v>
      </c>
      <c r="M948" s="18" t="s">
        <v>22</v>
      </c>
      <c r="N948" s="18" t="s">
        <v>22</v>
      </c>
      <c r="O948" s="19" t="s">
        <v>22</v>
      </c>
    </row>
    <row r="949" spans="1:15" x14ac:dyDescent="0.2">
      <c r="A949" s="15" t="s">
        <v>876</v>
      </c>
      <c r="B949" s="16" t="str">
        <f t="shared" si="14"/>
        <v>LOC_Os06g03830.2</v>
      </c>
      <c r="C949" s="17">
        <v>10601541795</v>
      </c>
      <c r="D949" s="18" t="s">
        <v>28</v>
      </c>
      <c r="E949" s="17">
        <v>1541795</v>
      </c>
      <c r="F949" s="17">
        <v>2971</v>
      </c>
      <c r="G949" s="18" t="s">
        <v>20</v>
      </c>
      <c r="H949" s="18" t="s">
        <v>21</v>
      </c>
      <c r="I949" s="17">
        <v>0.62857600000000002</v>
      </c>
      <c r="J949" s="18" t="s">
        <v>20</v>
      </c>
      <c r="K949" s="17">
        <v>0.37142399999999998</v>
      </c>
      <c r="L949" s="18" t="s">
        <v>22</v>
      </c>
      <c r="M949" s="18" t="s">
        <v>22</v>
      </c>
      <c r="N949" s="18" t="s">
        <v>22</v>
      </c>
      <c r="O949" s="19" t="s">
        <v>22</v>
      </c>
    </row>
    <row r="950" spans="1:15" x14ac:dyDescent="0.2">
      <c r="A950" s="15" t="s">
        <v>876</v>
      </c>
      <c r="B950" s="16" t="str">
        <f t="shared" si="14"/>
        <v>LOC_Os06g03830.2</v>
      </c>
      <c r="C950" s="17">
        <v>10601541805</v>
      </c>
      <c r="D950" s="18" t="s">
        <v>28</v>
      </c>
      <c r="E950" s="17">
        <v>1541805</v>
      </c>
      <c r="F950" s="17">
        <v>3011</v>
      </c>
      <c r="G950" s="18" t="s">
        <v>23</v>
      </c>
      <c r="H950" s="18" t="s">
        <v>23</v>
      </c>
      <c r="I950" s="17">
        <v>0.999668</v>
      </c>
      <c r="J950" s="18" t="s">
        <v>26</v>
      </c>
      <c r="K950" s="17">
        <v>3.3211599999999998E-4</v>
      </c>
      <c r="L950" s="18" t="s">
        <v>22</v>
      </c>
      <c r="M950" s="18" t="s">
        <v>22</v>
      </c>
      <c r="N950" s="18" t="s">
        <v>22</v>
      </c>
      <c r="O950" s="19" t="s">
        <v>22</v>
      </c>
    </row>
    <row r="951" spans="1:15" x14ac:dyDescent="0.2">
      <c r="A951" s="15" t="s">
        <v>877</v>
      </c>
      <c r="B951" s="16" t="str">
        <f t="shared" si="14"/>
        <v>LOC_Os07g49320.1</v>
      </c>
      <c r="C951" s="17">
        <v>10729538534</v>
      </c>
      <c r="D951" s="18" t="s">
        <v>46</v>
      </c>
      <c r="E951" s="17">
        <v>29538534</v>
      </c>
      <c r="F951" s="17">
        <v>3011</v>
      </c>
      <c r="G951" s="18" t="s">
        <v>23</v>
      </c>
      <c r="H951" s="18" t="s">
        <v>23</v>
      </c>
      <c r="I951" s="17">
        <v>0.999834</v>
      </c>
      <c r="J951" s="18" t="s">
        <v>26</v>
      </c>
      <c r="K951" s="17">
        <v>1.6605799999999999E-4</v>
      </c>
      <c r="L951" s="18" t="s">
        <v>22</v>
      </c>
      <c r="M951" s="18" t="s">
        <v>22</v>
      </c>
      <c r="N951" s="18" t="s">
        <v>22</v>
      </c>
      <c r="O951" s="19" t="s">
        <v>22</v>
      </c>
    </row>
    <row r="952" spans="1:15" x14ac:dyDescent="0.2">
      <c r="A952" s="15" t="s">
        <v>877</v>
      </c>
      <c r="B952" s="16" t="str">
        <f t="shared" si="14"/>
        <v>LOC_Os07g49320.1</v>
      </c>
      <c r="C952" s="17">
        <v>10729538539</v>
      </c>
      <c r="D952" s="18" t="s">
        <v>46</v>
      </c>
      <c r="E952" s="17">
        <v>29538539</v>
      </c>
      <c r="F952" s="17">
        <v>3015</v>
      </c>
      <c r="G952" s="18" t="s">
        <v>23</v>
      </c>
      <c r="H952" s="18" t="s">
        <v>23</v>
      </c>
      <c r="I952" s="17">
        <v>0.999834</v>
      </c>
      <c r="J952" s="18" t="s">
        <v>21</v>
      </c>
      <c r="K952" s="17">
        <v>1.65837E-4</v>
      </c>
      <c r="L952" s="18" t="s">
        <v>22</v>
      </c>
      <c r="M952" s="18" t="s">
        <v>22</v>
      </c>
      <c r="N952" s="18" t="s">
        <v>22</v>
      </c>
      <c r="O952" s="19" t="s">
        <v>22</v>
      </c>
    </row>
    <row r="953" spans="1:15" x14ac:dyDescent="0.2">
      <c r="A953" s="15" t="s">
        <v>877</v>
      </c>
      <c r="B953" s="16" t="str">
        <f t="shared" si="14"/>
        <v>LOC_Os07g49320.1</v>
      </c>
      <c r="C953" s="17">
        <v>10729538541</v>
      </c>
      <c r="D953" s="18" t="s">
        <v>46</v>
      </c>
      <c r="E953" s="17">
        <v>29538541</v>
      </c>
      <c r="F953" s="17">
        <v>3012</v>
      </c>
      <c r="G953" s="18" t="s">
        <v>23</v>
      </c>
      <c r="H953" s="18" t="s">
        <v>23</v>
      </c>
      <c r="I953" s="17">
        <v>0.999834</v>
      </c>
      <c r="J953" s="18" t="s">
        <v>26</v>
      </c>
      <c r="K953" s="17">
        <v>1.6600299999999999E-4</v>
      </c>
      <c r="L953" s="18" t="s">
        <v>22</v>
      </c>
      <c r="M953" s="18" t="s">
        <v>22</v>
      </c>
      <c r="N953" s="18" t="s">
        <v>22</v>
      </c>
      <c r="O953" s="19" t="s">
        <v>22</v>
      </c>
    </row>
    <row r="954" spans="1:15" x14ac:dyDescent="0.2">
      <c r="A954" s="15" t="s">
        <v>877</v>
      </c>
      <c r="B954" s="16" t="str">
        <f t="shared" si="14"/>
        <v>LOC_Os07g49320.1</v>
      </c>
      <c r="C954" s="17">
        <v>10729538542</v>
      </c>
      <c r="D954" s="18" t="s">
        <v>46</v>
      </c>
      <c r="E954" s="17">
        <v>29538542</v>
      </c>
      <c r="F954" s="17">
        <v>3016</v>
      </c>
      <c r="G954" s="18" t="s">
        <v>23</v>
      </c>
      <c r="H954" s="18" t="s">
        <v>23</v>
      </c>
      <c r="I954" s="17">
        <v>0.999668</v>
      </c>
      <c r="J954" s="18" t="s">
        <v>26</v>
      </c>
      <c r="K954" s="17">
        <v>3.3156499999999997E-4</v>
      </c>
      <c r="L954" s="18" t="s">
        <v>22</v>
      </c>
      <c r="M954" s="18" t="s">
        <v>22</v>
      </c>
      <c r="N954" s="18" t="s">
        <v>22</v>
      </c>
      <c r="O954" s="19" t="s">
        <v>22</v>
      </c>
    </row>
    <row r="955" spans="1:15" x14ac:dyDescent="0.2">
      <c r="A955" s="15" t="s">
        <v>878</v>
      </c>
      <c r="B955" s="16" t="str">
        <f t="shared" si="14"/>
        <v>LOC_Os10g37590.1</v>
      </c>
      <c r="C955" s="17">
        <v>11020113557</v>
      </c>
      <c r="D955" s="18" t="s">
        <v>48</v>
      </c>
      <c r="E955" s="17">
        <v>20113557</v>
      </c>
      <c r="F955" s="17">
        <v>2933</v>
      </c>
      <c r="G955" s="18" t="s">
        <v>23</v>
      </c>
      <c r="H955" s="18" t="s">
        <v>23</v>
      </c>
      <c r="I955" s="17">
        <v>0.99931800000000004</v>
      </c>
      <c r="J955" s="18" t="s">
        <v>26</v>
      </c>
      <c r="K955" s="17">
        <v>6.8189599999999998E-4</v>
      </c>
      <c r="L955" s="18" t="s">
        <v>22</v>
      </c>
      <c r="M955" s="18" t="s">
        <v>22</v>
      </c>
      <c r="N955" s="18" t="s">
        <v>22</v>
      </c>
      <c r="O955" s="19" t="s">
        <v>22</v>
      </c>
    </row>
    <row r="956" spans="1:15" x14ac:dyDescent="0.2">
      <c r="A956" s="15" t="s">
        <v>878</v>
      </c>
      <c r="B956" s="16" t="str">
        <f t="shared" si="14"/>
        <v>LOC_Os10g37590.1</v>
      </c>
      <c r="C956" s="17">
        <v>11020113560</v>
      </c>
      <c r="D956" s="18" t="s">
        <v>48</v>
      </c>
      <c r="E956" s="17">
        <v>20113560</v>
      </c>
      <c r="F956" s="17">
        <v>2871</v>
      </c>
      <c r="G956" s="18" t="s">
        <v>26</v>
      </c>
      <c r="H956" s="18" t="s">
        <v>26</v>
      </c>
      <c r="I956" s="17">
        <v>0.99721400000000004</v>
      </c>
      <c r="J956" s="18" t="s">
        <v>23</v>
      </c>
      <c r="K956" s="17">
        <v>1.7415499999999999E-3</v>
      </c>
      <c r="L956" s="18" t="s">
        <v>20</v>
      </c>
      <c r="M956" s="17">
        <v>1.0449299999999999E-3</v>
      </c>
      <c r="N956" s="18" t="s">
        <v>22</v>
      </c>
      <c r="O956" s="19" t="s">
        <v>22</v>
      </c>
    </row>
    <row r="957" spans="1:15" x14ac:dyDescent="0.2">
      <c r="A957" s="15" t="s">
        <v>878</v>
      </c>
      <c r="B957" s="16" t="str">
        <f t="shared" si="14"/>
        <v>LOC_Os10g37590.1</v>
      </c>
      <c r="C957" s="17">
        <v>11020113562</v>
      </c>
      <c r="D957" s="18" t="s">
        <v>48</v>
      </c>
      <c r="E957" s="17">
        <v>20113562</v>
      </c>
      <c r="F957" s="17">
        <v>2952</v>
      </c>
      <c r="G957" s="18" t="s">
        <v>21</v>
      </c>
      <c r="H957" s="18" t="s">
        <v>21</v>
      </c>
      <c r="I957" s="17">
        <v>0.99949200000000005</v>
      </c>
      <c r="J957" s="18" t="s">
        <v>20</v>
      </c>
      <c r="K957" s="17">
        <v>5.0812999999999997E-4</v>
      </c>
      <c r="L957" s="18" t="s">
        <v>22</v>
      </c>
      <c r="M957" s="18" t="s">
        <v>22</v>
      </c>
      <c r="N957" s="18" t="s">
        <v>22</v>
      </c>
      <c r="O957" s="19" t="s">
        <v>22</v>
      </c>
    </row>
    <row r="958" spans="1:15" x14ac:dyDescent="0.2">
      <c r="A958" s="15" t="s">
        <v>878</v>
      </c>
      <c r="B958" s="16" t="str">
        <f t="shared" si="14"/>
        <v>LOC_Os10g37590.1</v>
      </c>
      <c r="C958" s="17">
        <v>11020113563</v>
      </c>
      <c r="D958" s="18" t="s">
        <v>48</v>
      </c>
      <c r="E958" s="17">
        <v>20113563</v>
      </c>
      <c r="F958" s="17">
        <v>2936</v>
      </c>
      <c r="G958" s="18" t="s">
        <v>26</v>
      </c>
      <c r="H958" s="18" t="s">
        <v>26</v>
      </c>
      <c r="I958" s="17">
        <v>0.99931899999999996</v>
      </c>
      <c r="J958" s="18" t="s">
        <v>23</v>
      </c>
      <c r="K958" s="17">
        <v>6.8119899999999995E-4</v>
      </c>
      <c r="L958" s="18" t="s">
        <v>22</v>
      </c>
      <c r="M958" s="18" t="s">
        <v>22</v>
      </c>
      <c r="N958" s="18" t="s">
        <v>22</v>
      </c>
      <c r="O958" s="19" t="s">
        <v>22</v>
      </c>
    </row>
    <row r="959" spans="1:15" x14ac:dyDescent="0.2">
      <c r="A959" s="15" t="s">
        <v>878</v>
      </c>
      <c r="B959" s="16" t="str">
        <f t="shared" si="14"/>
        <v>LOC_Os10g37590.1</v>
      </c>
      <c r="C959" s="17">
        <v>11020113564</v>
      </c>
      <c r="D959" s="18" t="s">
        <v>48</v>
      </c>
      <c r="E959" s="17">
        <v>20113564</v>
      </c>
      <c r="F959" s="17">
        <v>2984</v>
      </c>
      <c r="G959" s="18" t="s">
        <v>20</v>
      </c>
      <c r="H959" s="18" t="s">
        <v>21</v>
      </c>
      <c r="I959" s="17">
        <v>0.78954400000000002</v>
      </c>
      <c r="J959" s="18" t="s">
        <v>20</v>
      </c>
      <c r="K959" s="17">
        <v>0.210288</v>
      </c>
      <c r="L959" s="18" t="s">
        <v>26</v>
      </c>
      <c r="M959" s="17">
        <v>1.6756E-4</v>
      </c>
      <c r="N959" s="18" t="s">
        <v>22</v>
      </c>
      <c r="O959" s="19" t="s">
        <v>22</v>
      </c>
    </row>
    <row r="960" spans="1:15" x14ac:dyDescent="0.2">
      <c r="A960" s="15" t="s">
        <v>879</v>
      </c>
      <c r="B960" s="16" t="str">
        <f t="shared" si="14"/>
        <v>LOC_Os01g63290.1</v>
      </c>
      <c r="C960" s="17">
        <v>10136689402</v>
      </c>
      <c r="D960" s="18" t="s">
        <v>34</v>
      </c>
      <c r="E960" s="17">
        <v>36689402</v>
      </c>
      <c r="F960" s="17">
        <v>3019</v>
      </c>
      <c r="G960" s="18" t="s">
        <v>21</v>
      </c>
      <c r="H960" s="18" t="s">
        <v>21</v>
      </c>
      <c r="I960" s="17">
        <v>0.99884099999999998</v>
      </c>
      <c r="J960" s="18" t="s">
        <v>23</v>
      </c>
      <c r="K960" s="17">
        <v>1.1593199999999999E-3</v>
      </c>
      <c r="L960" s="18" t="s">
        <v>22</v>
      </c>
      <c r="M960" s="18" t="s">
        <v>22</v>
      </c>
      <c r="N960" s="18" t="s">
        <v>22</v>
      </c>
      <c r="O960" s="19" t="s">
        <v>22</v>
      </c>
    </row>
    <row r="961" spans="1:15" x14ac:dyDescent="0.2">
      <c r="A961" s="15" t="s">
        <v>879</v>
      </c>
      <c r="B961" s="16" t="str">
        <f t="shared" si="14"/>
        <v>LOC_Os01g63290.1</v>
      </c>
      <c r="C961" s="17">
        <v>10136689412</v>
      </c>
      <c r="D961" s="18" t="s">
        <v>34</v>
      </c>
      <c r="E961" s="17">
        <v>36689412</v>
      </c>
      <c r="F961" s="17">
        <v>3015</v>
      </c>
      <c r="G961" s="18" t="s">
        <v>23</v>
      </c>
      <c r="H961" s="18" t="s">
        <v>23</v>
      </c>
      <c r="I961" s="17">
        <v>0.999668</v>
      </c>
      <c r="J961" s="18" t="s">
        <v>21</v>
      </c>
      <c r="K961" s="17">
        <v>3.3167500000000003E-4</v>
      </c>
      <c r="L961" s="18" t="s">
        <v>22</v>
      </c>
      <c r="M961" s="18" t="s">
        <v>22</v>
      </c>
      <c r="N961" s="18" t="s">
        <v>22</v>
      </c>
      <c r="O961" s="19" t="s">
        <v>22</v>
      </c>
    </row>
    <row r="962" spans="1:15" x14ac:dyDescent="0.2">
      <c r="A962" s="15" t="s">
        <v>880</v>
      </c>
      <c r="B962" s="16" t="str">
        <f t="shared" si="14"/>
        <v>LOC_Os01g63290.2</v>
      </c>
      <c r="C962" s="17">
        <v>10136689402</v>
      </c>
      <c r="D962" s="18" t="s">
        <v>34</v>
      </c>
      <c r="E962" s="17">
        <v>36689402</v>
      </c>
      <c r="F962" s="17">
        <v>3019</v>
      </c>
      <c r="G962" s="18" t="s">
        <v>21</v>
      </c>
      <c r="H962" s="18" t="s">
        <v>21</v>
      </c>
      <c r="I962" s="17">
        <v>0.99884099999999998</v>
      </c>
      <c r="J962" s="18" t="s">
        <v>23</v>
      </c>
      <c r="K962" s="17">
        <v>1.1593199999999999E-3</v>
      </c>
      <c r="L962" s="18" t="s">
        <v>22</v>
      </c>
      <c r="M962" s="18" t="s">
        <v>22</v>
      </c>
      <c r="N962" s="18" t="s">
        <v>22</v>
      </c>
      <c r="O962" s="19" t="s">
        <v>22</v>
      </c>
    </row>
    <row r="963" spans="1:15" x14ac:dyDescent="0.2">
      <c r="A963" s="15" t="s">
        <v>880</v>
      </c>
      <c r="B963" s="16" t="str">
        <f t="shared" ref="B963:B1026" si="15">SUBSTITUTE(A963,LEFT(A963,FIND(":",A963)+1),"")</f>
        <v>LOC_Os01g63290.2</v>
      </c>
      <c r="C963" s="17">
        <v>10136689412</v>
      </c>
      <c r="D963" s="18" t="s">
        <v>34</v>
      </c>
      <c r="E963" s="17">
        <v>36689412</v>
      </c>
      <c r="F963" s="17">
        <v>3015</v>
      </c>
      <c r="G963" s="18" t="s">
        <v>23</v>
      </c>
      <c r="H963" s="18" t="s">
        <v>23</v>
      </c>
      <c r="I963" s="17">
        <v>0.999668</v>
      </c>
      <c r="J963" s="18" t="s">
        <v>21</v>
      </c>
      <c r="K963" s="17">
        <v>3.3167500000000003E-4</v>
      </c>
      <c r="L963" s="18" t="s">
        <v>22</v>
      </c>
      <c r="M963" s="18" t="s">
        <v>22</v>
      </c>
      <c r="N963" s="18" t="s">
        <v>22</v>
      </c>
      <c r="O963" s="19" t="s">
        <v>22</v>
      </c>
    </row>
    <row r="964" spans="1:15" x14ac:dyDescent="0.2">
      <c r="A964" s="15" t="s">
        <v>881</v>
      </c>
      <c r="B964" s="16" t="str">
        <f t="shared" si="15"/>
        <v>LOC_Os04g18010.1</v>
      </c>
      <c r="C964" s="17">
        <v>10409890596</v>
      </c>
      <c r="D964" s="18" t="s">
        <v>31</v>
      </c>
      <c r="E964" s="17">
        <v>9890596</v>
      </c>
      <c r="F964" s="17">
        <v>3022</v>
      </c>
      <c r="G964" s="18" t="s">
        <v>26</v>
      </c>
      <c r="H964" s="18" t="s">
        <v>26</v>
      </c>
      <c r="I964" s="17">
        <v>0.99983500000000003</v>
      </c>
      <c r="J964" s="18" t="s">
        <v>23</v>
      </c>
      <c r="K964" s="17">
        <v>1.65453E-4</v>
      </c>
      <c r="L964" s="18" t="s">
        <v>22</v>
      </c>
      <c r="M964" s="18" t="s">
        <v>22</v>
      </c>
      <c r="N964" s="18" t="s">
        <v>22</v>
      </c>
      <c r="O964" s="19" t="s">
        <v>22</v>
      </c>
    </row>
    <row r="965" spans="1:15" x14ac:dyDescent="0.2">
      <c r="A965" s="15" t="s">
        <v>881</v>
      </c>
      <c r="B965" s="16" t="str">
        <f t="shared" si="15"/>
        <v>LOC_Os04g18010.1</v>
      </c>
      <c r="C965" s="17">
        <v>10409890603</v>
      </c>
      <c r="D965" s="18" t="s">
        <v>31</v>
      </c>
      <c r="E965" s="17">
        <v>9890603</v>
      </c>
      <c r="F965" s="17">
        <v>3015</v>
      </c>
      <c r="G965" s="18" t="s">
        <v>20</v>
      </c>
      <c r="H965" s="18" t="s">
        <v>20</v>
      </c>
      <c r="I965" s="17">
        <v>0.96119399999999999</v>
      </c>
      <c r="J965" s="18" t="s">
        <v>23</v>
      </c>
      <c r="K965" s="17">
        <v>3.8806E-2</v>
      </c>
      <c r="L965" s="18" t="s">
        <v>22</v>
      </c>
      <c r="M965" s="18" t="s">
        <v>22</v>
      </c>
      <c r="N965" s="18" t="s">
        <v>22</v>
      </c>
      <c r="O965" s="19" t="s">
        <v>22</v>
      </c>
    </row>
    <row r="966" spans="1:15" x14ac:dyDescent="0.2">
      <c r="A966" s="15" t="s">
        <v>882</v>
      </c>
      <c r="B966" s="16" t="str">
        <f t="shared" si="15"/>
        <v>LOC_Os06g03830.1</v>
      </c>
      <c r="C966" s="17">
        <v>10601541795</v>
      </c>
      <c r="D966" s="18" t="s">
        <v>28</v>
      </c>
      <c r="E966" s="17">
        <v>1541795</v>
      </c>
      <c r="F966" s="17">
        <v>2971</v>
      </c>
      <c r="G966" s="18" t="s">
        <v>20</v>
      </c>
      <c r="H966" s="18" t="s">
        <v>21</v>
      </c>
      <c r="I966" s="17">
        <v>0.62857600000000002</v>
      </c>
      <c r="J966" s="18" t="s">
        <v>20</v>
      </c>
      <c r="K966" s="17">
        <v>0.37142399999999998</v>
      </c>
      <c r="L966" s="18" t="s">
        <v>22</v>
      </c>
      <c r="M966" s="18" t="s">
        <v>22</v>
      </c>
      <c r="N966" s="18" t="s">
        <v>22</v>
      </c>
      <c r="O966" s="19" t="s">
        <v>22</v>
      </c>
    </row>
    <row r="967" spans="1:15" x14ac:dyDescent="0.2">
      <c r="A967" s="15" t="s">
        <v>882</v>
      </c>
      <c r="B967" s="16" t="str">
        <f t="shared" si="15"/>
        <v>LOC_Os06g03830.1</v>
      </c>
      <c r="C967" s="17">
        <v>10601541805</v>
      </c>
      <c r="D967" s="18" t="s">
        <v>28</v>
      </c>
      <c r="E967" s="17">
        <v>1541805</v>
      </c>
      <c r="F967" s="17">
        <v>3011</v>
      </c>
      <c r="G967" s="18" t="s">
        <v>23</v>
      </c>
      <c r="H967" s="18" t="s">
        <v>23</v>
      </c>
      <c r="I967" s="17">
        <v>0.999668</v>
      </c>
      <c r="J967" s="18" t="s">
        <v>26</v>
      </c>
      <c r="K967" s="17">
        <v>3.3211599999999998E-4</v>
      </c>
      <c r="L967" s="18" t="s">
        <v>22</v>
      </c>
      <c r="M967" s="18" t="s">
        <v>22</v>
      </c>
      <c r="N967" s="18" t="s">
        <v>22</v>
      </c>
      <c r="O967" s="19" t="s">
        <v>22</v>
      </c>
    </row>
    <row r="968" spans="1:15" x14ac:dyDescent="0.2">
      <c r="A968" s="15" t="s">
        <v>883</v>
      </c>
      <c r="B968" s="16" t="str">
        <f t="shared" si="15"/>
        <v>LOC_Os06g03830.2</v>
      </c>
      <c r="C968" s="17">
        <v>10601541795</v>
      </c>
      <c r="D968" s="18" t="s">
        <v>28</v>
      </c>
      <c r="E968" s="17">
        <v>1541795</v>
      </c>
      <c r="F968" s="17">
        <v>2971</v>
      </c>
      <c r="G968" s="18" t="s">
        <v>20</v>
      </c>
      <c r="H968" s="18" t="s">
        <v>21</v>
      </c>
      <c r="I968" s="17">
        <v>0.62857600000000002</v>
      </c>
      <c r="J968" s="18" t="s">
        <v>20</v>
      </c>
      <c r="K968" s="17">
        <v>0.37142399999999998</v>
      </c>
      <c r="L968" s="18" t="s">
        <v>22</v>
      </c>
      <c r="M968" s="18" t="s">
        <v>22</v>
      </c>
      <c r="N968" s="18" t="s">
        <v>22</v>
      </c>
      <c r="O968" s="19" t="s">
        <v>22</v>
      </c>
    </row>
    <row r="969" spans="1:15" x14ac:dyDescent="0.2">
      <c r="A969" s="15" t="s">
        <v>883</v>
      </c>
      <c r="B969" s="16" t="str">
        <f t="shared" si="15"/>
        <v>LOC_Os06g03830.2</v>
      </c>
      <c r="C969" s="17">
        <v>10601541805</v>
      </c>
      <c r="D969" s="18" t="s">
        <v>28</v>
      </c>
      <c r="E969" s="17">
        <v>1541805</v>
      </c>
      <c r="F969" s="17">
        <v>3011</v>
      </c>
      <c r="G969" s="18" t="s">
        <v>23</v>
      </c>
      <c r="H969" s="18" t="s">
        <v>23</v>
      </c>
      <c r="I969" s="17">
        <v>0.999668</v>
      </c>
      <c r="J969" s="18" t="s">
        <v>26</v>
      </c>
      <c r="K969" s="17">
        <v>3.3211599999999998E-4</v>
      </c>
      <c r="L969" s="18" t="s">
        <v>22</v>
      </c>
      <c r="M969" s="18" t="s">
        <v>22</v>
      </c>
      <c r="N969" s="18" t="s">
        <v>22</v>
      </c>
      <c r="O969" s="19" t="s">
        <v>22</v>
      </c>
    </row>
    <row r="970" spans="1:15" x14ac:dyDescent="0.2">
      <c r="A970" s="15" t="s">
        <v>884</v>
      </c>
      <c r="B970" s="16" t="str">
        <f t="shared" si="15"/>
        <v>LOC_Os07g49320.1</v>
      </c>
      <c r="C970" s="17">
        <v>10729538534</v>
      </c>
      <c r="D970" s="18" t="s">
        <v>46</v>
      </c>
      <c r="E970" s="17">
        <v>29538534</v>
      </c>
      <c r="F970" s="17">
        <v>3011</v>
      </c>
      <c r="G970" s="18" t="s">
        <v>23</v>
      </c>
      <c r="H970" s="18" t="s">
        <v>23</v>
      </c>
      <c r="I970" s="17">
        <v>0.999834</v>
      </c>
      <c r="J970" s="18" t="s">
        <v>26</v>
      </c>
      <c r="K970" s="17">
        <v>1.6605799999999999E-4</v>
      </c>
      <c r="L970" s="18" t="s">
        <v>22</v>
      </c>
      <c r="M970" s="18" t="s">
        <v>22</v>
      </c>
      <c r="N970" s="18" t="s">
        <v>22</v>
      </c>
      <c r="O970" s="19" t="s">
        <v>22</v>
      </c>
    </row>
    <row r="971" spans="1:15" x14ac:dyDescent="0.2">
      <c r="A971" s="15" t="s">
        <v>884</v>
      </c>
      <c r="B971" s="16" t="str">
        <f t="shared" si="15"/>
        <v>LOC_Os07g49320.1</v>
      </c>
      <c r="C971" s="17">
        <v>10729538539</v>
      </c>
      <c r="D971" s="18" t="s">
        <v>46</v>
      </c>
      <c r="E971" s="17">
        <v>29538539</v>
      </c>
      <c r="F971" s="17">
        <v>3015</v>
      </c>
      <c r="G971" s="18" t="s">
        <v>23</v>
      </c>
      <c r="H971" s="18" t="s">
        <v>23</v>
      </c>
      <c r="I971" s="17">
        <v>0.999834</v>
      </c>
      <c r="J971" s="18" t="s">
        <v>21</v>
      </c>
      <c r="K971" s="17">
        <v>1.65837E-4</v>
      </c>
      <c r="L971" s="18" t="s">
        <v>22</v>
      </c>
      <c r="M971" s="18" t="s">
        <v>22</v>
      </c>
      <c r="N971" s="18" t="s">
        <v>22</v>
      </c>
      <c r="O971" s="19" t="s">
        <v>22</v>
      </c>
    </row>
    <row r="972" spans="1:15" x14ac:dyDescent="0.2">
      <c r="A972" s="15" t="s">
        <v>884</v>
      </c>
      <c r="B972" s="16" t="str">
        <f t="shared" si="15"/>
        <v>LOC_Os07g49320.1</v>
      </c>
      <c r="C972" s="17">
        <v>10729538541</v>
      </c>
      <c r="D972" s="18" t="s">
        <v>46</v>
      </c>
      <c r="E972" s="17">
        <v>29538541</v>
      </c>
      <c r="F972" s="17">
        <v>3012</v>
      </c>
      <c r="G972" s="18" t="s">
        <v>23</v>
      </c>
      <c r="H972" s="18" t="s">
        <v>23</v>
      </c>
      <c r="I972" s="17">
        <v>0.999834</v>
      </c>
      <c r="J972" s="18" t="s">
        <v>26</v>
      </c>
      <c r="K972" s="17">
        <v>1.6600299999999999E-4</v>
      </c>
      <c r="L972" s="18" t="s">
        <v>22</v>
      </c>
      <c r="M972" s="18" t="s">
        <v>22</v>
      </c>
      <c r="N972" s="18" t="s">
        <v>22</v>
      </c>
      <c r="O972" s="19" t="s">
        <v>22</v>
      </c>
    </row>
    <row r="973" spans="1:15" x14ac:dyDescent="0.2">
      <c r="A973" s="15" t="s">
        <v>884</v>
      </c>
      <c r="B973" s="16" t="str">
        <f t="shared" si="15"/>
        <v>LOC_Os07g49320.1</v>
      </c>
      <c r="C973" s="17">
        <v>10729538542</v>
      </c>
      <c r="D973" s="18" t="s">
        <v>46</v>
      </c>
      <c r="E973" s="17">
        <v>29538542</v>
      </c>
      <c r="F973" s="17">
        <v>3016</v>
      </c>
      <c r="G973" s="18" t="s">
        <v>23</v>
      </c>
      <c r="H973" s="18" t="s">
        <v>23</v>
      </c>
      <c r="I973" s="17">
        <v>0.999668</v>
      </c>
      <c r="J973" s="18" t="s">
        <v>26</v>
      </c>
      <c r="K973" s="17">
        <v>3.3156499999999997E-4</v>
      </c>
      <c r="L973" s="18" t="s">
        <v>22</v>
      </c>
      <c r="M973" s="18" t="s">
        <v>22</v>
      </c>
      <c r="N973" s="18" t="s">
        <v>22</v>
      </c>
      <c r="O973" s="19" t="s">
        <v>22</v>
      </c>
    </row>
    <row r="974" spans="1:15" x14ac:dyDescent="0.2">
      <c r="A974" s="15" t="s">
        <v>885</v>
      </c>
      <c r="B974" s="16" t="str">
        <f t="shared" si="15"/>
        <v>LOC_Os10g37590.1</v>
      </c>
      <c r="C974" s="17">
        <v>11020113557</v>
      </c>
      <c r="D974" s="18" t="s">
        <v>48</v>
      </c>
      <c r="E974" s="17">
        <v>20113557</v>
      </c>
      <c r="F974" s="17">
        <v>2933</v>
      </c>
      <c r="G974" s="18" t="s">
        <v>23</v>
      </c>
      <c r="H974" s="18" t="s">
        <v>23</v>
      </c>
      <c r="I974" s="17">
        <v>0.99931800000000004</v>
      </c>
      <c r="J974" s="18" t="s">
        <v>26</v>
      </c>
      <c r="K974" s="17">
        <v>6.8189599999999998E-4</v>
      </c>
      <c r="L974" s="18" t="s">
        <v>22</v>
      </c>
      <c r="M974" s="18" t="s">
        <v>22</v>
      </c>
      <c r="N974" s="18" t="s">
        <v>22</v>
      </c>
      <c r="O974" s="19" t="s">
        <v>22</v>
      </c>
    </row>
    <row r="975" spans="1:15" x14ac:dyDescent="0.2">
      <c r="A975" s="15" t="s">
        <v>885</v>
      </c>
      <c r="B975" s="16" t="str">
        <f t="shared" si="15"/>
        <v>LOC_Os10g37590.1</v>
      </c>
      <c r="C975" s="17">
        <v>11020113560</v>
      </c>
      <c r="D975" s="18" t="s">
        <v>48</v>
      </c>
      <c r="E975" s="17">
        <v>20113560</v>
      </c>
      <c r="F975" s="17">
        <v>2871</v>
      </c>
      <c r="G975" s="18" t="s">
        <v>26</v>
      </c>
      <c r="H975" s="18" t="s">
        <v>26</v>
      </c>
      <c r="I975" s="17">
        <v>0.99721400000000004</v>
      </c>
      <c r="J975" s="18" t="s">
        <v>23</v>
      </c>
      <c r="K975" s="17">
        <v>1.7415499999999999E-3</v>
      </c>
      <c r="L975" s="18" t="s">
        <v>20</v>
      </c>
      <c r="M975" s="17">
        <v>1.0449299999999999E-3</v>
      </c>
      <c r="N975" s="18" t="s">
        <v>22</v>
      </c>
      <c r="O975" s="19" t="s">
        <v>22</v>
      </c>
    </row>
    <row r="976" spans="1:15" x14ac:dyDescent="0.2">
      <c r="A976" s="15" t="s">
        <v>885</v>
      </c>
      <c r="B976" s="16" t="str">
        <f t="shared" si="15"/>
        <v>LOC_Os10g37590.1</v>
      </c>
      <c r="C976" s="17">
        <v>11020113562</v>
      </c>
      <c r="D976" s="18" t="s">
        <v>48</v>
      </c>
      <c r="E976" s="17">
        <v>20113562</v>
      </c>
      <c r="F976" s="17">
        <v>2952</v>
      </c>
      <c r="G976" s="18" t="s">
        <v>21</v>
      </c>
      <c r="H976" s="18" t="s">
        <v>21</v>
      </c>
      <c r="I976" s="17">
        <v>0.99949200000000005</v>
      </c>
      <c r="J976" s="18" t="s">
        <v>20</v>
      </c>
      <c r="K976" s="17">
        <v>5.0812999999999997E-4</v>
      </c>
      <c r="L976" s="18" t="s">
        <v>22</v>
      </c>
      <c r="M976" s="18" t="s">
        <v>22</v>
      </c>
      <c r="N976" s="18" t="s">
        <v>22</v>
      </c>
      <c r="O976" s="19" t="s">
        <v>22</v>
      </c>
    </row>
    <row r="977" spans="1:15" x14ac:dyDescent="0.2">
      <c r="A977" s="15" t="s">
        <v>885</v>
      </c>
      <c r="B977" s="16" t="str">
        <f t="shared" si="15"/>
        <v>LOC_Os10g37590.1</v>
      </c>
      <c r="C977" s="17">
        <v>11020113563</v>
      </c>
      <c r="D977" s="18" t="s">
        <v>48</v>
      </c>
      <c r="E977" s="17">
        <v>20113563</v>
      </c>
      <c r="F977" s="17">
        <v>2936</v>
      </c>
      <c r="G977" s="18" t="s">
        <v>26</v>
      </c>
      <c r="H977" s="18" t="s">
        <v>26</v>
      </c>
      <c r="I977" s="17">
        <v>0.99931899999999996</v>
      </c>
      <c r="J977" s="18" t="s">
        <v>23</v>
      </c>
      <c r="K977" s="17">
        <v>6.8119899999999995E-4</v>
      </c>
      <c r="L977" s="18" t="s">
        <v>22</v>
      </c>
      <c r="M977" s="18" t="s">
        <v>22</v>
      </c>
      <c r="N977" s="18" t="s">
        <v>22</v>
      </c>
      <c r="O977" s="19" t="s">
        <v>22</v>
      </c>
    </row>
    <row r="978" spans="1:15" x14ac:dyDescent="0.2">
      <c r="A978" s="15" t="s">
        <v>885</v>
      </c>
      <c r="B978" s="16" t="str">
        <f t="shared" si="15"/>
        <v>LOC_Os10g37590.1</v>
      </c>
      <c r="C978" s="17">
        <v>11020113564</v>
      </c>
      <c r="D978" s="18" t="s">
        <v>48</v>
      </c>
      <c r="E978" s="17">
        <v>20113564</v>
      </c>
      <c r="F978" s="17">
        <v>2984</v>
      </c>
      <c r="G978" s="18" t="s">
        <v>20</v>
      </c>
      <c r="H978" s="18" t="s">
        <v>21</v>
      </c>
      <c r="I978" s="17">
        <v>0.78954400000000002</v>
      </c>
      <c r="J978" s="18" t="s">
        <v>20</v>
      </c>
      <c r="K978" s="17">
        <v>0.210288</v>
      </c>
      <c r="L978" s="18" t="s">
        <v>26</v>
      </c>
      <c r="M978" s="17">
        <v>1.6756E-4</v>
      </c>
      <c r="N978" s="18" t="s">
        <v>22</v>
      </c>
      <c r="O978" s="19" t="s">
        <v>22</v>
      </c>
    </row>
    <row r="979" spans="1:15" x14ac:dyDescent="0.2">
      <c r="A979" s="15" t="s">
        <v>886</v>
      </c>
      <c r="B979" s="16" t="str">
        <f t="shared" si="15"/>
        <v>LOC_Os01g63290.1</v>
      </c>
      <c r="C979" s="17">
        <v>10136689402</v>
      </c>
      <c r="D979" s="18" t="s">
        <v>34</v>
      </c>
      <c r="E979" s="17">
        <v>36689402</v>
      </c>
      <c r="F979" s="17">
        <v>3019</v>
      </c>
      <c r="G979" s="18" t="s">
        <v>21</v>
      </c>
      <c r="H979" s="18" t="s">
        <v>21</v>
      </c>
      <c r="I979" s="17">
        <v>0.99884099999999998</v>
      </c>
      <c r="J979" s="18" t="s">
        <v>23</v>
      </c>
      <c r="K979" s="17">
        <v>1.1593199999999999E-3</v>
      </c>
      <c r="L979" s="18" t="s">
        <v>22</v>
      </c>
      <c r="M979" s="18" t="s">
        <v>22</v>
      </c>
      <c r="N979" s="18" t="s">
        <v>22</v>
      </c>
      <c r="O979" s="19" t="s">
        <v>22</v>
      </c>
    </row>
    <row r="980" spans="1:15" x14ac:dyDescent="0.2">
      <c r="A980" s="15" t="s">
        <v>886</v>
      </c>
      <c r="B980" s="16" t="str">
        <f t="shared" si="15"/>
        <v>LOC_Os01g63290.1</v>
      </c>
      <c r="C980" s="17">
        <v>10136689412</v>
      </c>
      <c r="D980" s="18" t="s">
        <v>34</v>
      </c>
      <c r="E980" s="17">
        <v>36689412</v>
      </c>
      <c r="F980" s="17">
        <v>3015</v>
      </c>
      <c r="G980" s="18" t="s">
        <v>23</v>
      </c>
      <c r="H980" s="18" t="s">
        <v>23</v>
      </c>
      <c r="I980" s="17">
        <v>0.999668</v>
      </c>
      <c r="J980" s="18" t="s">
        <v>21</v>
      </c>
      <c r="K980" s="17">
        <v>3.3167500000000003E-4</v>
      </c>
      <c r="L980" s="18" t="s">
        <v>22</v>
      </c>
      <c r="M980" s="18" t="s">
        <v>22</v>
      </c>
      <c r="N980" s="18" t="s">
        <v>22</v>
      </c>
      <c r="O980" s="19" t="s">
        <v>22</v>
      </c>
    </row>
    <row r="981" spans="1:15" x14ac:dyDescent="0.2">
      <c r="A981" s="15" t="s">
        <v>887</v>
      </c>
      <c r="B981" s="16" t="str">
        <f t="shared" si="15"/>
        <v>LOC_Os01g63290.2</v>
      </c>
      <c r="C981" s="17">
        <v>10136689402</v>
      </c>
      <c r="D981" s="18" t="s">
        <v>34</v>
      </c>
      <c r="E981" s="17">
        <v>36689402</v>
      </c>
      <c r="F981" s="17">
        <v>3019</v>
      </c>
      <c r="G981" s="18" t="s">
        <v>21</v>
      </c>
      <c r="H981" s="18" t="s">
        <v>21</v>
      </c>
      <c r="I981" s="17">
        <v>0.99884099999999998</v>
      </c>
      <c r="J981" s="18" t="s">
        <v>23</v>
      </c>
      <c r="K981" s="17">
        <v>1.1593199999999999E-3</v>
      </c>
      <c r="L981" s="18" t="s">
        <v>22</v>
      </c>
      <c r="M981" s="18" t="s">
        <v>22</v>
      </c>
      <c r="N981" s="18" t="s">
        <v>22</v>
      </c>
      <c r="O981" s="19" t="s">
        <v>22</v>
      </c>
    </row>
    <row r="982" spans="1:15" x14ac:dyDescent="0.2">
      <c r="A982" s="15" t="s">
        <v>887</v>
      </c>
      <c r="B982" s="16" t="str">
        <f t="shared" si="15"/>
        <v>LOC_Os01g63290.2</v>
      </c>
      <c r="C982" s="17">
        <v>10136689412</v>
      </c>
      <c r="D982" s="18" t="s">
        <v>34</v>
      </c>
      <c r="E982" s="17">
        <v>36689412</v>
      </c>
      <c r="F982" s="17">
        <v>3015</v>
      </c>
      <c r="G982" s="18" t="s">
        <v>23</v>
      </c>
      <c r="H982" s="18" t="s">
        <v>23</v>
      </c>
      <c r="I982" s="17">
        <v>0.999668</v>
      </c>
      <c r="J982" s="18" t="s">
        <v>21</v>
      </c>
      <c r="K982" s="17">
        <v>3.3167500000000003E-4</v>
      </c>
      <c r="L982" s="18" t="s">
        <v>22</v>
      </c>
      <c r="M982" s="18" t="s">
        <v>22</v>
      </c>
      <c r="N982" s="18" t="s">
        <v>22</v>
      </c>
      <c r="O982" s="19" t="s">
        <v>22</v>
      </c>
    </row>
    <row r="983" spans="1:15" x14ac:dyDescent="0.2">
      <c r="A983" s="15" t="s">
        <v>888</v>
      </c>
      <c r="B983" s="16" t="str">
        <f t="shared" si="15"/>
        <v>LOC_Os04g18010.1</v>
      </c>
      <c r="C983" s="17">
        <v>10409890596</v>
      </c>
      <c r="D983" s="18" t="s">
        <v>31</v>
      </c>
      <c r="E983" s="17">
        <v>9890596</v>
      </c>
      <c r="F983" s="17">
        <v>3022</v>
      </c>
      <c r="G983" s="18" t="s">
        <v>26</v>
      </c>
      <c r="H983" s="18" t="s">
        <v>26</v>
      </c>
      <c r="I983" s="17">
        <v>0.99983500000000003</v>
      </c>
      <c r="J983" s="18" t="s">
        <v>23</v>
      </c>
      <c r="K983" s="17">
        <v>1.65453E-4</v>
      </c>
      <c r="L983" s="18" t="s">
        <v>22</v>
      </c>
      <c r="M983" s="18" t="s">
        <v>22</v>
      </c>
      <c r="N983" s="18" t="s">
        <v>22</v>
      </c>
      <c r="O983" s="19" t="s">
        <v>22</v>
      </c>
    </row>
    <row r="984" spans="1:15" x14ac:dyDescent="0.2">
      <c r="A984" s="15" t="s">
        <v>888</v>
      </c>
      <c r="B984" s="16" t="str">
        <f t="shared" si="15"/>
        <v>LOC_Os04g18010.1</v>
      </c>
      <c r="C984" s="17">
        <v>10409890603</v>
      </c>
      <c r="D984" s="18" t="s">
        <v>31</v>
      </c>
      <c r="E984" s="17">
        <v>9890603</v>
      </c>
      <c r="F984" s="17">
        <v>3015</v>
      </c>
      <c r="G984" s="18" t="s">
        <v>20</v>
      </c>
      <c r="H984" s="18" t="s">
        <v>20</v>
      </c>
      <c r="I984" s="17">
        <v>0.96119399999999999</v>
      </c>
      <c r="J984" s="18" t="s">
        <v>23</v>
      </c>
      <c r="K984" s="17">
        <v>3.8806E-2</v>
      </c>
      <c r="L984" s="18" t="s">
        <v>22</v>
      </c>
      <c r="M984" s="18" t="s">
        <v>22</v>
      </c>
      <c r="N984" s="18" t="s">
        <v>22</v>
      </c>
      <c r="O984" s="19" t="s">
        <v>22</v>
      </c>
    </row>
    <row r="985" spans="1:15" x14ac:dyDescent="0.2">
      <c r="A985" s="15" t="s">
        <v>889</v>
      </c>
      <c r="B985" s="16" t="str">
        <f t="shared" si="15"/>
        <v>LOC_Os06g03830.1</v>
      </c>
      <c r="C985" s="17">
        <v>10601541795</v>
      </c>
      <c r="D985" s="18" t="s">
        <v>28</v>
      </c>
      <c r="E985" s="17">
        <v>1541795</v>
      </c>
      <c r="F985" s="17">
        <v>2971</v>
      </c>
      <c r="G985" s="18" t="s">
        <v>20</v>
      </c>
      <c r="H985" s="18" t="s">
        <v>21</v>
      </c>
      <c r="I985" s="17">
        <v>0.62857600000000002</v>
      </c>
      <c r="J985" s="18" t="s">
        <v>20</v>
      </c>
      <c r="K985" s="17">
        <v>0.37142399999999998</v>
      </c>
      <c r="L985" s="18" t="s">
        <v>22</v>
      </c>
      <c r="M985" s="18" t="s">
        <v>22</v>
      </c>
      <c r="N985" s="18" t="s">
        <v>22</v>
      </c>
      <c r="O985" s="19" t="s">
        <v>22</v>
      </c>
    </row>
    <row r="986" spans="1:15" x14ac:dyDescent="0.2">
      <c r="A986" s="15" t="s">
        <v>889</v>
      </c>
      <c r="B986" s="16" t="str">
        <f t="shared" si="15"/>
        <v>LOC_Os06g03830.1</v>
      </c>
      <c r="C986" s="17">
        <v>10601541805</v>
      </c>
      <c r="D986" s="18" t="s">
        <v>28</v>
      </c>
      <c r="E986" s="17">
        <v>1541805</v>
      </c>
      <c r="F986" s="17">
        <v>3011</v>
      </c>
      <c r="G986" s="18" t="s">
        <v>23</v>
      </c>
      <c r="H986" s="18" t="s">
        <v>23</v>
      </c>
      <c r="I986" s="17">
        <v>0.999668</v>
      </c>
      <c r="J986" s="18" t="s">
        <v>26</v>
      </c>
      <c r="K986" s="17">
        <v>3.3211599999999998E-4</v>
      </c>
      <c r="L986" s="18" t="s">
        <v>22</v>
      </c>
      <c r="M986" s="18" t="s">
        <v>22</v>
      </c>
      <c r="N986" s="18" t="s">
        <v>22</v>
      </c>
      <c r="O986" s="19" t="s">
        <v>22</v>
      </c>
    </row>
    <row r="987" spans="1:15" x14ac:dyDescent="0.2">
      <c r="A987" s="15" t="s">
        <v>890</v>
      </c>
      <c r="B987" s="16" t="str">
        <f t="shared" si="15"/>
        <v>LOC_Os06g03830.2</v>
      </c>
      <c r="C987" s="17">
        <v>10601541795</v>
      </c>
      <c r="D987" s="18" t="s">
        <v>28</v>
      </c>
      <c r="E987" s="17">
        <v>1541795</v>
      </c>
      <c r="F987" s="17">
        <v>2971</v>
      </c>
      <c r="G987" s="18" t="s">
        <v>20</v>
      </c>
      <c r="H987" s="18" t="s">
        <v>21</v>
      </c>
      <c r="I987" s="17">
        <v>0.62857600000000002</v>
      </c>
      <c r="J987" s="18" t="s">
        <v>20</v>
      </c>
      <c r="K987" s="17">
        <v>0.37142399999999998</v>
      </c>
      <c r="L987" s="18" t="s">
        <v>22</v>
      </c>
      <c r="M987" s="18" t="s">
        <v>22</v>
      </c>
      <c r="N987" s="18" t="s">
        <v>22</v>
      </c>
      <c r="O987" s="19" t="s">
        <v>22</v>
      </c>
    </row>
    <row r="988" spans="1:15" x14ac:dyDescent="0.2">
      <c r="A988" s="15" t="s">
        <v>890</v>
      </c>
      <c r="B988" s="16" t="str">
        <f t="shared" si="15"/>
        <v>LOC_Os06g03830.2</v>
      </c>
      <c r="C988" s="17">
        <v>10601541805</v>
      </c>
      <c r="D988" s="18" t="s">
        <v>28</v>
      </c>
      <c r="E988" s="17">
        <v>1541805</v>
      </c>
      <c r="F988" s="17">
        <v>3011</v>
      </c>
      <c r="G988" s="18" t="s">
        <v>23</v>
      </c>
      <c r="H988" s="18" t="s">
        <v>23</v>
      </c>
      <c r="I988" s="17">
        <v>0.999668</v>
      </c>
      <c r="J988" s="18" t="s">
        <v>26</v>
      </c>
      <c r="K988" s="17">
        <v>3.3211599999999998E-4</v>
      </c>
      <c r="L988" s="18" t="s">
        <v>22</v>
      </c>
      <c r="M988" s="18" t="s">
        <v>22</v>
      </c>
      <c r="N988" s="18" t="s">
        <v>22</v>
      </c>
      <c r="O988" s="19" t="s">
        <v>22</v>
      </c>
    </row>
    <row r="989" spans="1:15" x14ac:dyDescent="0.2">
      <c r="A989" s="15" t="s">
        <v>891</v>
      </c>
      <c r="B989" s="16" t="str">
        <f t="shared" si="15"/>
        <v>LOC_Os07g49320.1</v>
      </c>
      <c r="C989" s="17">
        <v>10729538534</v>
      </c>
      <c r="D989" s="18" t="s">
        <v>46</v>
      </c>
      <c r="E989" s="17">
        <v>29538534</v>
      </c>
      <c r="F989" s="17">
        <v>3011</v>
      </c>
      <c r="G989" s="18" t="s">
        <v>23</v>
      </c>
      <c r="H989" s="18" t="s">
        <v>23</v>
      </c>
      <c r="I989" s="17">
        <v>0.999834</v>
      </c>
      <c r="J989" s="18" t="s">
        <v>26</v>
      </c>
      <c r="K989" s="17">
        <v>1.6605799999999999E-4</v>
      </c>
      <c r="L989" s="18" t="s">
        <v>22</v>
      </c>
      <c r="M989" s="18" t="s">
        <v>22</v>
      </c>
      <c r="N989" s="18" t="s">
        <v>22</v>
      </c>
      <c r="O989" s="19" t="s">
        <v>22</v>
      </c>
    </row>
    <row r="990" spans="1:15" x14ac:dyDescent="0.2">
      <c r="A990" s="15" t="s">
        <v>891</v>
      </c>
      <c r="B990" s="16" t="str">
        <f t="shared" si="15"/>
        <v>LOC_Os07g49320.1</v>
      </c>
      <c r="C990" s="17">
        <v>10729538539</v>
      </c>
      <c r="D990" s="18" t="s">
        <v>46</v>
      </c>
      <c r="E990" s="17">
        <v>29538539</v>
      </c>
      <c r="F990" s="17">
        <v>3015</v>
      </c>
      <c r="G990" s="18" t="s">
        <v>23</v>
      </c>
      <c r="H990" s="18" t="s">
        <v>23</v>
      </c>
      <c r="I990" s="17">
        <v>0.999834</v>
      </c>
      <c r="J990" s="18" t="s">
        <v>21</v>
      </c>
      <c r="K990" s="17">
        <v>1.65837E-4</v>
      </c>
      <c r="L990" s="18" t="s">
        <v>22</v>
      </c>
      <c r="M990" s="18" t="s">
        <v>22</v>
      </c>
      <c r="N990" s="18" t="s">
        <v>22</v>
      </c>
      <c r="O990" s="19" t="s">
        <v>22</v>
      </c>
    </row>
    <row r="991" spans="1:15" x14ac:dyDescent="0.2">
      <c r="A991" s="15" t="s">
        <v>891</v>
      </c>
      <c r="B991" s="16" t="str">
        <f t="shared" si="15"/>
        <v>LOC_Os07g49320.1</v>
      </c>
      <c r="C991" s="17">
        <v>10729538541</v>
      </c>
      <c r="D991" s="18" t="s">
        <v>46</v>
      </c>
      <c r="E991" s="17">
        <v>29538541</v>
      </c>
      <c r="F991" s="17">
        <v>3012</v>
      </c>
      <c r="G991" s="18" t="s">
        <v>23</v>
      </c>
      <c r="H991" s="18" t="s">
        <v>23</v>
      </c>
      <c r="I991" s="17">
        <v>0.999834</v>
      </c>
      <c r="J991" s="18" t="s">
        <v>26</v>
      </c>
      <c r="K991" s="17">
        <v>1.6600299999999999E-4</v>
      </c>
      <c r="L991" s="18" t="s">
        <v>22</v>
      </c>
      <c r="M991" s="18" t="s">
        <v>22</v>
      </c>
      <c r="N991" s="18" t="s">
        <v>22</v>
      </c>
      <c r="O991" s="19" t="s">
        <v>22</v>
      </c>
    </row>
    <row r="992" spans="1:15" x14ac:dyDescent="0.2">
      <c r="A992" s="15" t="s">
        <v>891</v>
      </c>
      <c r="B992" s="16" t="str">
        <f t="shared" si="15"/>
        <v>LOC_Os07g49320.1</v>
      </c>
      <c r="C992" s="17">
        <v>10729538542</v>
      </c>
      <c r="D992" s="18" t="s">
        <v>46</v>
      </c>
      <c r="E992" s="17">
        <v>29538542</v>
      </c>
      <c r="F992" s="17">
        <v>3016</v>
      </c>
      <c r="G992" s="18" t="s">
        <v>23</v>
      </c>
      <c r="H992" s="18" t="s">
        <v>23</v>
      </c>
      <c r="I992" s="17">
        <v>0.999668</v>
      </c>
      <c r="J992" s="18" t="s">
        <v>26</v>
      </c>
      <c r="K992" s="17">
        <v>3.3156499999999997E-4</v>
      </c>
      <c r="L992" s="18" t="s">
        <v>22</v>
      </c>
      <c r="M992" s="18" t="s">
        <v>22</v>
      </c>
      <c r="N992" s="18" t="s">
        <v>22</v>
      </c>
      <c r="O992" s="19" t="s">
        <v>22</v>
      </c>
    </row>
    <row r="993" spans="1:15" x14ac:dyDescent="0.2">
      <c r="A993" s="15" t="s">
        <v>892</v>
      </c>
      <c r="B993" s="16" t="str">
        <f t="shared" si="15"/>
        <v>LOC_Os10g37590.1</v>
      </c>
      <c r="C993" s="17">
        <v>11020113557</v>
      </c>
      <c r="D993" s="18" t="s">
        <v>48</v>
      </c>
      <c r="E993" s="17">
        <v>20113557</v>
      </c>
      <c r="F993" s="17">
        <v>2933</v>
      </c>
      <c r="G993" s="18" t="s">
        <v>23</v>
      </c>
      <c r="H993" s="18" t="s">
        <v>23</v>
      </c>
      <c r="I993" s="17">
        <v>0.99931800000000004</v>
      </c>
      <c r="J993" s="18" t="s">
        <v>26</v>
      </c>
      <c r="K993" s="17">
        <v>6.8189599999999998E-4</v>
      </c>
      <c r="L993" s="18" t="s">
        <v>22</v>
      </c>
      <c r="M993" s="18" t="s">
        <v>22</v>
      </c>
      <c r="N993" s="18" t="s">
        <v>22</v>
      </c>
      <c r="O993" s="19" t="s">
        <v>22</v>
      </c>
    </row>
    <row r="994" spans="1:15" x14ac:dyDescent="0.2">
      <c r="A994" s="15" t="s">
        <v>892</v>
      </c>
      <c r="B994" s="16" t="str">
        <f t="shared" si="15"/>
        <v>LOC_Os10g37590.1</v>
      </c>
      <c r="C994" s="17">
        <v>11020113560</v>
      </c>
      <c r="D994" s="18" t="s">
        <v>48</v>
      </c>
      <c r="E994" s="17">
        <v>20113560</v>
      </c>
      <c r="F994" s="17">
        <v>2871</v>
      </c>
      <c r="G994" s="18" t="s">
        <v>26</v>
      </c>
      <c r="H994" s="18" t="s">
        <v>26</v>
      </c>
      <c r="I994" s="17">
        <v>0.99721400000000004</v>
      </c>
      <c r="J994" s="18" t="s">
        <v>23</v>
      </c>
      <c r="K994" s="17">
        <v>1.7415499999999999E-3</v>
      </c>
      <c r="L994" s="18" t="s">
        <v>20</v>
      </c>
      <c r="M994" s="17">
        <v>1.0449299999999999E-3</v>
      </c>
      <c r="N994" s="18" t="s">
        <v>22</v>
      </c>
      <c r="O994" s="19" t="s">
        <v>22</v>
      </c>
    </row>
    <row r="995" spans="1:15" x14ac:dyDescent="0.2">
      <c r="A995" s="15" t="s">
        <v>892</v>
      </c>
      <c r="B995" s="16" t="str">
        <f t="shared" si="15"/>
        <v>LOC_Os10g37590.1</v>
      </c>
      <c r="C995" s="17">
        <v>11020113562</v>
      </c>
      <c r="D995" s="18" t="s">
        <v>48</v>
      </c>
      <c r="E995" s="17">
        <v>20113562</v>
      </c>
      <c r="F995" s="17">
        <v>2952</v>
      </c>
      <c r="G995" s="18" t="s">
        <v>21</v>
      </c>
      <c r="H995" s="18" t="s">
        <v>21</v>
      </c>
      <c r="I995" s="17">
        <v>0.99949200000000005</v>
      </c>
      <c r="J995" s="18" t="s">
        <v>20</v>
      </c>
      <c r="K995" s="17">
        <v>5.0812999999999997E-4</v>
      </c>
      <c r="L995" s="18" t="s">
        <v>22</v>
      </c>
      <c r="M995" s="18" t="s">
        <v>22</v>
      </c>
      <c r="N995" s="18" t="s">
        <v>22</v>
      </c>
      <c r="O995" s="19" t="s">
        <v>22</v>
      </c>
    </row>
    <row r="996" spans="1:15" x14ac:dyDescent="0.2">
      <c r="A996" s="15" t="s">
        <v>892</v>
      </c>
      <c r="B996" s="16" t="str">
        <f t="shared" si="15"/>
        <v>LOC_Os10g37590.1</v>
      </c>
      <c r="C996" s="17">
        <v>11020113563</v>
      </c>
      <c r="D996" s="18" t="s">
        <v>48</v>
      </c>
      <c r="E996" s="17">
        <v>20113563</v>
      </c>
      <c r="F996" s="17">
        <v>2936</v>
      </c>
      <c r="G996" s="18" t="s">
        <v>26</v>
      </c>
      <c r="H996" s="18" t="s">
        <v>26</v>
      </c>
      <c r="I996" s="17">
        <v>0.99931899999999996</v>
      </c>
      <c r="J996" s="18" t="s">
        <v>23</v>
      </c>
      <c r="K996" s="17">
        <v>6.8119899999999995E-4</v>
      </c>
      <c r="L996" s="18" t="s">
        <v>22</v>
      </c>
      <c r="M996" s="18" t="s">
        <v>22</v>
      </c>
      <c r="N996" s="18" t="s">
        <v>22</v>
      </c>
      <c r="O996" s="19" t="s">
        <v>22</v>
      </c>
    </row>
    <row r="997" spans="1:15" x14ac:dyDescent="0.2">
      <c r="A997" s="15" t="s">
        <v>892</v>
      </c>
      <c r="B997" s="16" t="str">
        <f t="shared" si="15"/>
        <v>LOC_Os10g37590.1</v>
      </c>
      <c r="C997" s="17">
        <v>11020113564</v>
      </c>
      <c r="D997" s="18" t="s">
        <v>48</v>
      </c>
      <c r="E997" s="17">
        <v>20113564</v>
      </c>
      <c r="F997" s="17">
        <v>2984</v>
      </c>
      <c r="G997" s="18" t="s">
        <v>20</v>
      </c>
      <c r="H997" s="18" t="s">
        <v>21</v>
      </c>
      <c r="I997" s="17">
        <v>0.78954400000000002</v>
      </c>
      <c r="J997" s="18" t="s">
        <v>20</v>
      </c>
      <c r="K997" s="17">
        <v>0.210288</v>
      </c>
      <c r="L997" s="18" t="s">
        <v>26</v>
      </c>
      <c r="M997" s="17">
        <v>1.6756E-4</v>
      </c>
      <c r="N997" s="18" t="s">
        <v>22</v>
      </c>
      <c r="O997" s="19" t="s">
        <v>22</v>
      </c>
    </row>
    <row r="998" spans="1:15" x14ac:dyDescent="0.2">
      <c r="A998" s="15" t="s">
        <v>893</v>
      </c>
      <c r="B998" s="16" t="str">
        <f t="shared" si="15"/>
        <v>LOC_Os01g63290.1</v>
      </c>
      <c r="C998" s="17">
        <v>10136689402</v>
      </c>
      <c r="D998" s="18" t="s">
        <v>34</v>
      </c>
      <c r="E998" s="17">
        <v>36689402</v>
      </c>
      <c r="F998" s="17">
        <v>3019</v>
      </c>
      <c r="G998" s="18" t="s">
        <v>21</v>
      </c>
      <c r="H998" s="18" t="s">
        <v>21</v>
      </c>
      <c r="I998" s="17">
        <v>0.99884099999999998</v>
      </c>
      <c r="J998" s="18" t="s">
        <v>23</v>
      </c>
      <c r="K998" s="17">
        <v>1.1593199999999999E-3</v>
      </c>
      <c r="L998" s="18" t="s">
        <v>22</v>
      </c>
      <c r="M998" s="18" t="s">
        <v>22</v>
      </c>
      <c r="N998" s="18" t="s">
        <v>22</v>
      </c>
      <c r="O998" s="19" t="s">
        <v>22</v>
      </c>
    </row>
    <row r="999" spans="1:15" x14ac:dyDescent="0.2">
      <c r="A999" s="15" t="s">
        <v>893</v>
      </c>
      <c r="B999" s="16" t="str">
        <f t="shared" si="15"/>
        <v>LOC_Os01g63290.1</v>
      </c>
      <c r="C999" s="17">
        <v>10136689412</v>
      </c>
      <c r="D999" s="18" t="s">
        <v>34</v>
      </c>
      <c r="E999" s="17">
        <v>36689412</v>
      </c>
      <c r="F999" s="17">
        <v>3015</v>
      </c>
      <c r="G999" s="18" t="s">
        <v>23</v>
      </c>
      <c r="H999" s="18" t="s">
        <v>23</v>
      </c>
      <c r="I999" s="17">
        <v>0.999668</v>
      </c>
      <c r="J999" s="18" t="s">
        <v>21</v>
      </c>
      <c r="K999" s="17">
        <v>3.3167500000000003E-4</v>
      </c>
      <c r="L999" s="18" t="s">
        <v>22</v>
      </c>
      <c r="M999" s="18" t="s">
        <v>22</v>
      </c>
      <c r="N999" s="18" t="s">
        <v>22</v>
      </c>
      <c r="O999" s="19" t="s">
        <v>22</v>
      </c>
    </row>
    <row r="1000" spans="1:15" x14ac:dyDescent="0.2">
      <c r="A1000" s="15" t="s">
        <v>894</v>
      </c>
      <c r="B1000" s="16" t="str">
        <f t="shared" si="15"/>
        <v>LOC_Os01g63290.2</v>
      </c>
      <c r="C1000" s="17">
        <v>10136689402</v>
      </c>
      <c r="D1000" s="18" t="s">
        <v>34</v>
      </c>
      <c r="E1000" s="17">
        <v>36689402</v>
      </c>
      <c r="F1000" s="17">
        <v>3019</v>
      </c>
      <c r="G1000" s="18" t="s">
        <v>21</v>
      </c>
      <c r="H1000" s="18" t="s">
        <v>21</v>
      </c>
      <c r="I1000" s="17">
        <v>0.99884099999999998</v>
      </c>
      <c r="J1000" s="18" t="s">
        <v>23</v>
      </c>
      <c r="K1000" s="17">
        <v>1.1593199999999999E-3</v>
      </c>
      <c r="L1000" s="18" t="s">
        <v>22</v>
      </c>
      <c r="M1000" s="18" t="s">
        <v>22</v>
      </c>
      <c r="N1000" s="18" t="s">
        <v>22</v>
      </c>
      <c r="O1000" s="19" t="s">
        <v>22</v>
      </c>
    </row>
    <row r="1001" spans="1:15" x14ac:dyDescent="0.2">
      <c r="A1001" s="15" t="s">
        <v>894</v>
      </c>
      <c r="B1001" s="16" t="str">
        <f t="shared" si="15"/>
        <v>LOC_Os01g63290.2</v>
      </c>
      <c r="C1001" s="17">
        <v>10136689412</v>
      </c>
      <c r="D1001" s="18" t="s">
        <v>34</v>
      </c>
      <c r="E1001" s="17">
        <v>36689412</v>
      </c>
      <c r="F1001" s="17">
        <v>3015</v>
      </c>
      <c r="G1001" s="18" t="s">
        <v>23</v>
      </c>
      <c r="H1001" s="18" t="s">
        <v>23</v>
      </c>
      <c r="I1001" s="17">
        <v>0.999668</v>
      </c>
      <c r="J1001" s="18" t="s">
        <v>21</v>
      </c>
      <c r="K1001" s="17">
        <v>3.3167500000000003E-4</v>
      </c>
      <c r="L1001" s="18" t="s">
        <v>22</v>
      </c>
      <c r="M1001" s="18" t="s">
        <v>22</v>
      </c>
      <c r="N1001" s="18" t="s">
        <v>22</v>
      </c>
      <c r="O1001" s="19" t="s">
        <v>22</v>
      </c>
    </row>
    <row r="1002" spans="1:15" x14ac:dyDescent="0.2">
      <c r="A1002" s="15" t="s">
        <v>895</v>
      </c>
      <c r="B1002" s="16" t="str">
        <f t="shared" si="15"/>
        <v>LOC_Os04g18010.1</v>
      </c>
      <c r="C1002" s="17">
        <v>10409890596</v>
      </c>
      <c r="D1002" s="18" t="s">
        <v>31</v>
      </c>
      <c r="E1002" s="17">
        <v>9890596</v>
      </c>
      <c r="F1002" s="17">
        <v>3022</v>
      </c>
      <c r="G1002" s="18" t="s">
        <v>26</v>
      </c>
      <c r="H1002" s="18" t="s">
        <v>26</v>
      </c>
      <c r="I1002" s="17">
        <v>0.99983500000000003</v>
      </c>
      <c r="J1002" s="18" t="s">
        <v>23</v>
      </c>
      <c r="K1002" s="17">
        <v>1.65453E-4</v>
      </c>
      <c r="L1002" s="18" t="s">
        <v>22</v>
      </c>
      <c r="M1002" s="18" t="s">
        <v>22</v>
      </c>
      <c r="N1002" s="18" t="s">
        <v>22</v>
      </c>
      <c r="O1002" s="19" t="s">
        <v>22</v>
      </c>
    </row>
    <row r="1003" spans="1:15" x14ac:dyDescent="0.2">
      <c r="A1003" s="15" t="s">
        <v>895</v>
      </c>
      <c r="B1003" s="16" t="str">
        <f t="shared" si="15"/>
        <v>LOC_Os04g18010.1</v>
      </c>
      <c r="C1003" s="17">
        <v>10409890603</v>
      </c>
      <c r="D1003" s="18" t="s">
        <v>31</v>
      </c>
      <c r="E1003" s="17">
        <v>9890603</v>
      </c>
      <c r="F1003" s="17">
        <v>3015</v>
      </c>
      <c r="G1003" s="18" t="s">
        <v>20</v>
      </c>
      <c r="H1003" s="18" t="s">
        <v>20</v>
      </c>
      <c r="I1003" s="17">
        <v>0.96119399999999999</v>
      </c>
      <c r="J1003" s="18" t="s">
        <v>23</v>
      </c>
      <c r="K1003" s="17">
        <v>3.8806E-2</v>
      </c>
      <c r="L1003" s="18" t="s">
        <v>22</v>
      </c>
      <c r="M1003" s="18" t="s">
        <v>22</v>
      </c>
      <c r="N1003" s="18" t="s">
        <v>22</v>
      </c>
      <c r="O1003" s="19" t="s">
        <v>22</v>
      </c>
    </row>
    <row r="1004" spans="1:15" x14ac:dyDescent="0.2">
      <c r="A1004" s="15" t="s">
        <v>896</v>
      </c>
      <c r="B1004" s="16" t="str">
        <f t="shared" si="15"/>
        <v>LOC_Os06g03830.1</v>
      </c>
      <c r="C1004" s="17">
        <v>10601541795</v>
      </c>
      <c r="D1004" s="18" t="s">
        <v>28</v>
      </c>
      <c r="E1004" s="17">
        <v>1541795</v>
      </c>
      <c r="F1004" s="17">
        <v>2971</v>
      </c>
      <c r="G1004" s="18" t="s">
        <v>20</v>
      </c>
      <c r="H1004" s="18" t="s">
        <v>21</v>
      </c>
      <c r="I1004" s="17">
        <v>0.62857600000000002</v>
      </c>
      <c r="J1004" s="18" t="s">
        <v>20</v>
      </c>
      <c r="K1004" s="17">
        <v>0.37142399999999998</v>
      </c>
      <c r="L1004" s="18" t="s">
        <v>22</v>
      </c>
      <c r="M1004" s="18" t="s">
        <v>22</v>
      </c>
      <c r="N1004" s="18" t="s">
        <v>22</v>
      </c>
      <c r="O1004" s="19" t="s">
        <v>22</v>
      </c>
    </row>
    <row r="1005" spans="1:15" x14ac:dyDescent="0.2">
      <c r="A1005" s="15" t="s">
        <v>896</v>
      </c>
      <c r="B1005" s="16" t="str">
        <f t="shared" si="15"/>
        <v>LOC_Os06g03830.1</v>
      </c>
      <c r="C1005" s="17">
        <v>10601541805</v>
      </c>
      <c r="D1005" s="18" t="s">
        <v>28</v>
      </c>
      <c r="E1005" s="17">
        <v>1541805</v>
      </c>
      <c r="F1005" s="17">
        <v>3011</v>
      </c>
      <c r="G1005" s="18" t="s">
        <v>23</v>
      </c>
      <c r="H1005" s="18" t="s">
        <v>23</v>
      </c>
      <c r="I1005" s="17">
        <v>0.999668</v>
      </c>
      <c r="J1005" s="18" t="s">
        <v>26</v>
      </c>
      <c r="K1005" s="17">
        <v>3.3211599999999998E-4</v>
      </c>
      <c r="L1005" s="18" t="s">
        <v>22</v>
      </c>
      <c r="M1005" s="18" t="s">
        <v>22</v>
      </c>
      <c r="N1005" s="18" t="s">
        <v>22</v>
      </c>
      <c r="O1005" s="19" t="s">
        <v>22</v>
      </c>
    </row>
    <row r="1006" spans="1:15" x14ac:dyDescent="0.2">
      <c r="A1006" s="15" t="s">
        <v>897</v>
      </c>
      <c r="B1006" s="16" t="str">
        <f t="shared" si="15"/>
        <v>LOC_Os06g03830.2</v>
      </c>
      <c r="C1006" s="17">
        <v>10601541795</v>
      </c>
      <c r="D1006" s="18" t="s">
        <v>28</v>
      </c>
      <c r="E1006" s="17">
        <v>1541795</v>
      </c>
      <c r="F1006" s="17">
        <v>2971</v>
      </c>
      <c r="G1006" s="18" t="s">
        <v>20</v>
      </c>
      <c r="H1006" s="18" t="s">
        <v>21</v>
      </c>
      <c r="I1006" s="17">
        <v>0.62857600000000002</v>
      </c>
      <c r="J1006" s="18" t="s">
        <v>20</v>
      </c>
      <c r="K1006" s="17">
        <v>0.37142399999999998</v>
      </c>
      <c r="L1006" s="18" t="s">
        <v>22</v>
      </c>
      <c r="M1006" s="18" t="s">
        <v>22</v>
      </c>
      <c r="N1006" s="18" t="s">
        <v>22</v>
      </c>
      <c r="O1006" s="19" t="s">
        <v>22</v>
      </c>
    </row>
    <row r="1007" spans="1:15" x14ac:dyDescent="0.2">
      <c r="A1007" s="15" t="s">
        <v>897</v>
      </c>
      <c r="B1007" s="16" t="str">
        <f t="shared" si="15"/>
        <v>LOC_Os06g03830.2</v>
      </c>
      <c r="C1007" s="17">
        <v>10601541805</v>
      </c>
      <c r="D1007" s="18" t="s">
        <v>28</v>
      </c>
      <c r="E1007" s="17">
        <v>1541805</v>
      </c>
      <c r="F1007" s="17">
        <v>3011</v>
      </c>
      <c r="G1007" s="18" t="s">
        <v>23</v>
      </c>
      <c r="H1007" s="18" t="s">
        <v>23</v>
      </c>
      <c r="I1007" s="17">
        <v>0.999668</v>
      </c>
      <c r="J1007" s="18" t="s">
        <v>26</v>
      </c>
      <c r="K1007" s="17">
        <v>3.3211599999999998E-4</v>
      </c>
      <c r="L1007" s="18" t="s">
        <v>22</v>
      </c>
      <c r="M1007" s="18" t="s">
        <v>22</v>
      </c>
      <c r="N1007" s="18" t="s">
        <v>22</v>
      </c>
      <c r="O1007" s="19" t="s">
        <v>22</v>
      </c>
    </row>
    <row r="1008" spans="1:15" x14ac:dyDescent="0.2">
      <c r="A1008" s="15" t="s">
        <v>898</v>
      </c>
      <c r="B1008" s="16" t="str">
        <f t="shared" si="15"/>
        <v>LOC_Os07g49320.1</v>
      </c>
      <c r="C1008" s="17">
        <v>10729538534</v>
      </c>
      <c r="D1008" s="18" t="s">
        <v>46</v>
      </c>
      <c r="E1008" s="17">
        <v>29538534</v>
      </c>
      <c r="F1008" s="17">
        <v>3011</v>
      </c>
      <c r="G1008" s="18" t="s">
        <v>23</v>
      </c>
      <c r="H1008" s="18" t="s">
        <v>23</v>
      </c>
      <c r="I1008" s="17">
        <v>0.999834</v>
      </c>
      <c r="J1008" s="18" t="s">
        <v>26</v>
      </c>
      <c r="K1008" s="17">
        <v>1.6605799999999999E-4</v>
      </c>
      <c r="L1008" s="18" t="s">
        <v>22</v>
      </c>
      <c r="M1008" s="18" t="s">
        <v>22</v>
      </c>
      <c r="N1008" s="18" t="s">
        <v>22</v>
      </c>
      <c r="O1008" s="19" t="s">
        <v>22</v>
      </c>
    </row>
    <row r="1009" spans="1:15" x14ac:dyDescent="0.2">
      <c r="A1009" s="15" t="s">
        <v>898</v>
      </c>
      <c r="B1009" s="16" t="str">
        <f t="shared" si="15"/>
        <v>LOC_Os07g49320.1</v>
      </c>
      <c r="C1009" s="17">
        <v>10729538539</v>
      </c>
      <c r="D1009" s="18" t="s">
        <v>46</v>
      </c>
      <c r="E1009" s="17">
        <v>29538539</v>
      </c>
      <c r="F1009" s="17">
        <v>3015</v>
      </c>
      <c r="G1009" s="18" t="s">
        <v>23</v>
      </c>
      <c r="H1009" s="18" t="s">
        <v>23</v>
      </c>
      <c r="I1009" s="17">
        <v>0.999834</v>
      </c>
      <c r="J1009" s="18" t="s">
        <v>21</v>
      </c>
      <c r="K1009" s="17">
        <v>1.65837E-4</v>
      </c>
      <c r="L1009" s="18" t="s">
        <v>22</v>
      </c>
      <c r="M1009" s="18" t="s">
        <v>22</v>
      </c>
      <c r="N1009" s="18" t="s">
        <v>22</v>
      </c>
      <c r="O1009" s="19" t="s">
        <v>22</v>
      </c>
    </row>
    <row r="1010" spans="1:15" x14ac:dyDescent="0.2">
      <c r="A1010" s="15" t="s">
        <v>898</v>
      </c>
      <c r="B1010" s="16" t="str">
        <f t="shared" si="15"/>
        <v>LOC_Os07g49320.1</v>
      </c>
      <c r="C1010" s="17">
        <v>10729538541</v>
      </c>
      <c r="D1010" s="18" t="s">
        <v>46</v>
      </c>
      <c r="E1010" s="17">
        <v>29538541</v>
      </c>
      <c r="F1010" s="17">
        <v>3012</v>
      </c>
      <c r="G1010" s="18" t="s">
        <v>23</v>
      </c>
      <c r="H1010" s="18" t="s">
        <v>23</v>
      </c>
      <c r="I1010" s="17">
        <v>0.999834</v>
      </c>
      <c r="J1010" s="18" t="s">
        <v>26</v>
      </c>
      <c r="K1010" s="17">
        <v>1.6600299999999999E-4</v>
      </c>
      <c r="L1010" s="18" t="s">
        <v>22</v>
      </c>
      <c r="M1010" s="18" t="s">
        <v>22</v>
      </c>
      <c r="N1010" s="18" t="s">
        <v>22</v>
      </c>
      <c r="O1010" s="19" t="s">
        <v>22</v>
      </c>
    </row>
    <row r="1011" spans="1:15" x14ac:dyDescent="0.2">
      <c r="A1011" s="15" t="s">
        <v>898</v>
      </c>
      <c r="B1011" s="16" t="str">
        <f t="shared" si="15"/>
        <v>LOC_Os07g49320.1</v>
      </c>
      <c r="C1011" s="17">
        <v>10729538542</v>
      </c>
      <c r="D1011" s="18" t="s">
        <v>46</v>
      </c>
      <c r="E1011" s="17">
        <v>29538542</v>
      </c>
      <c r="F1011" s="17">
        <v>3016</v>
      </c>
      <c r="G1011" s="18" t="s">
        <v>23</v>
      </c>
      <c r="H1011" s="18" t="s">
        <v>23</v>
      </c>
      <c r="I1011" s="17">
        <v>0.999668</v>
      </c>
      <c r="J1011" s="18" t="s">
        <v>26</v>
      </c>
      <c r="K1011" s="17">
        <v>3.3156499999999997E-4</v>
      </c>
      <c r="L1011" s="18" t="s">
        <v>22</v>
      </c>
      <c r="M1011" s="18" t="s">
        <v>22</v>
      </c>
      <c r="N1011" s="18" t="s">
        <v>22</v>
      </c>
      <c r="O1011" s="19" t="s">
        <v>22</v>
      </c>
    </row>
    <row r="1012" spans="1:15" x14ac:dyDescent="0.2">
      <c r="A1012" s="15" t="s">
        <v>899</v>
      </c>
      <c r="B1012" s="16" t="str">
        <f t="shared" si="15"/>
        <v>LOC_Os10g37590.1</v>
      </c>
      <c r="C1012" s="17">
        <v>11020113557</v>
      </c>
      <c r="D1012" s="18" t="s">
        <v>48</v>
      </c>
      <c r="E1012" s="17">
        <v>20113557</v>
      </c>
      <c r="F1012" s="17">
        <v>2933</v>
      </c>
      <c r="G1012" s="18" t="s">
        <v>23</v>
      </c>
      <c r="H1012" s="18" t="s">
        <v>23</v>
      </c>
      <c r="I1012" s="17">
        <v>0.99931800000000004</v>
      </c>
      <c r="J1012" s="18" t="s">
        <v>26</v>
      </c>
      <c r="K1012" s="17">
        <v>6.8189599999999998E-4</v>
      </c>
      <c r="L1012" s="18" t="s">
        <v>22</v>
      </c>
      <c r="M1012" s="18" t="s">
        <v>22</v>
      </c>
      <c r="N1012" s="18" t="s">
        <v>22</v>
      </c>
      <c r="O1012" s="19" t="s">
        <v>22</v>
      </c>
    </row>
    <row r="1013" spans="1:15" x14ac:dyDescent="0.2">
      <c r="A1013" s="15" t="s">
        <v>899</v>
      </c>
      <c r="B1013" s="16" t="str">
        <f t="shared" si="15"/>
        <v>LOC_Os10g37590.1</v>
      </c>
      <c r="C1013" s="17">
        <v>11020113560</v>
      </c>
      <c r="D1013" s="18" t="s">
        <v>48</v>
      </c>
      <c r="E1013" s="17">
        <v>20113560</v>
      </c>
      <c r="F1013" s="17">
        <v>2871</v>
      </c>
      <c r="G1013" s="18" t="s">
        <v>26</v>
      </c>
      <c r="H1013" s="18" t="s">
        <v>26</v>
      </c>
      <c r="I1013" s="17">
        <v>0.99721400000000004</v>
      </c>
      <c r="J1013" s="18" t="s">
        <v>23</v>
      </c>
      <c r="K1013" s="17">
        <v>1.7415499999999999E-3</v>
      </c>
      <c r="L1013" s="18" t="s">
        <v>20</v>
      </c>
      <c r="M1013" s="17">
        <v>1.0449299999999999E-3</v>
      </c>
      <c r="N1013" s="18" t="s">
        <v>22</v>
      </c>
      <c r="O1013" s="19" t="s">
        <v>22</v>
      </c>
    </row>
    <row r="1014" spans="1:15" x14ac:dyDescent="0.2">
      <c r="A1014" s="15" t="s">
        <v>899</v>
      </c>
      <c r="B1014" s="16" t="str">
        <f t="shared" si="15"/>
        <v>LOC_Os10g37590.1</v>
      </c>
      <c r="C1014" s="17">
        <v>11020113562</v>
      </c>
      <c r="D1014" s="18" t="s">
        <v>48</v>
      </c>
      <c r="E1014" s="17">
        <v>20113562</v>
      </c>
      <c r="F1014" s="17">
        <v>2952</v>
      </c>
      <c r="G1014" s="18" t="s">
        <v>21</v>
      </c>
      <c r="H1014" s="18" t="s">
        <v>21</v>
      </c>
      <c r="I1014" s="17">
        <v>0.99949200000000005</v>
      </c>
      <c r="J1014" s="18" t="s">
        <v>20</v>
      </c>
      <c r="K1014" s="17">
        <v>5.0812999999999997E-4</v>
      </c>
      <c r="L1014" s="18" t="s">
        <v>22</v>
      </c>
      <c r="M1014" s="18" t="s">
        <v>22</v>
      </c>
      <c r="N1014" s="18" t="s">
        <v>22</v>
      </c>
      <c r="O1014" s="19" t="s">
        <v>22</v>
      </c>
    </row>
    <row r="1015" spans="1:15" x14ac:dyDescent="0.2">
      <c r="A1015" s="15" t="s">
        <v>899</v>
      </c>
      <c r="B1015" s="16" t="str">
        <f t="shared" si="15"/>
        <v>LOC_Os10g37590.1</v>
      </c>
      <c r="C1015" s="17">
        <v>11020113563</v>
      </c>
      <c r="D1015" s="18" t="s">
        <v>48</v>
      </c>
      <c r="E1015" s="17">
        <v>20113563</v>
      </c>
      <c r="F1015" s="17">
        <v>2936</v>
      </c>
      <c r="G1015" s="18" t="s">
        <v>26</v>
      </c>
      <c r="H1015" s="18" t="s">
        <v>26</v>
      </c>
      <c r="I1015" s="17">
        <v>0.99931899999999996</v>
      </c>
      <c r="J1015" s="18" t="s">
        <v>23</v>
      </c>
      <c r="K1015" s="17">
        <v>6.8119899999999995E-4</v>
      </c>
      <c r="L1015" s="18" t="s">
        <v>22</v>
      </c>
      <c r="M1015" s="18" t="s">
        <v>22</v>
      </c>
      <c r="N1015" s="18" t="s">
        <v>22</v>
      </c>
      <c r="O1015" s="19" t="s">
        <v>22</v>
      </c>
    </row>
    <row r="1016" spans="1:15" x14ac:dyDescent="0.2">
      <c r="A1016" s="15" t="s">
        <v>899</v>
      </c>
      <c r="B1016" s="16" t="str">
        <f t="shared" si="15"/>
        <v>LOC_Os10g37590.1</v>
      </c>
      <c r="C1016" s="17">
        <v>11020113564</v>
      </c>
      <c r="D1016" s="18" t="s">
        <v>48</v>
      </c>
      <c r="E1016" s="17">
        <v>20113564</v>
      </c>
      <c r="F1016" s="17">
        <v>2984</v>
      </c>
      <c r="G1016" s="18" t="s">
        <v>20</v>
      </c>
      <c r="H1016" s="18" t="s">
        <v>21</v>
      </c>
      <c r="I1016" s="17">
        <v>0.78954400000000002</v>
      </c>
      <c r="J1016" s="18" t="s">
        <v>20</v>
      </c>
      <c r="K1016" s="17">
        <v>0.210288</v>
      </c>
      <c r="L1016" s="18" t="s">
        <v>26</v>
      </c>
      <c r="M1016" s="17">
        <v>1.6756E-4</v>
      </c>
      <c r="N1016" s="18" t="s">
        <v>22</v>
      </c>
      <c r="O1016" s="19" t="s">
        <v>22</v>
      </c>
    </row>
    <row r="1017" spans="1:15" x14ac:dyDescent="0.2">
      <c r="A1017" s="15" t="s">
        <v>900</v>
      </c>
      <c r="B1017" s="16" t="str">
        <f t="shared" si="15"/>
        <v>LOC_Os01g63290.1</v>
      </c>
      <c r="C1017" s="17">
        <v>10136689402</v>
      </c>
      <c r="D1017" s="18" t="s">
        <v>34</v>
      </c>
      <c r="E1017" s="17">
        <v>36689402</v>
      </c>
      <c r="F1017" s="17">
        <v>3019</v>
      </c>
      <c r="G1017" s="18" t="s">
        <v>21</v>
      </c>
      <c r="H1017" s="18" t="s">
        <v>21</v>
      </c>
      <c r="I1017" s="17">
        <v>0.99884099999999998</v>
      </c>
      <c r="J1017" s="18" t="s">
        <v>23</v>
      </c>
      <c r="K1017" s="17">
        <v>1.1593199999999999E-3</v>
      </c>
      <c r="L1017" s="18" t="s">
        <v>22</v>
      </c>
      <c r="M1017" s="18" t="s">
        <v>22</v>
      </c>
      <c r="N1017" s="18" t="s">
        <v>22</v>
      </c>
      <c r="O1017" s="19" t="s">
        <v>22</v>
      </c>
    </row>
    <row r="1018" spans="1:15" x14ac:dyDescent="0.2">
      <c r="A1018" s="15" t="s">
        <v>900</v>
      </c>
      <c r="B1018" s="16" t="str">
        <f t="shared" si="15"/>
        <v>LOC_Os01g63290.1</v>
      </c>
      <c r="C1018" s="17">
        <v>10136689412</v>
      </c>
      <c r="D1018" s="18" t="s">
        <v>34</v>
      </c>
      <c r="E1018" s="17">
        <v>36689412</v>
      </c>
      <c r="F1018" s="17">
        <v>3015</v>
      </c>
      <c r="G1018" s="18" t="s">
        <v>23</v>
      </c>
      <c r="H1018" s="18" t="s">
        <v>23</v>
      </c>
      <c r="I1018" s="17">
        <v>0.999668</v>
      </c>
      <c r="J1018" s="18" t="s">
        <v>21</v>
      </c>
      <c r="K1018" s="17">
        <v>3.3167500000000003E-4</v>
      </c>
      <c r="L1018" s="18" t="s">
        <v>22</v>
      </c>
      <c r="M1018" s="18" t="s">
        <v>22</v>
      </c>
      <c r="N1018" s="18" t="s">
        <v>22</v>
      </c>
      <c r="O1018" s="19" t="s">
        <v>22</v>
      </c>
    </row>
    <row r="1019" spans="1:15" x14ac:dyDescent="0.2">
      <c r="A1019" s="15" t="s">
        <v>901</v>
      </c>
      <c r="B1019" s="16" t="str">
        <f t="shared" si="15"/>
        <v>LOC_Os01g63290.2</v>
      </c>
      <c r="C1019" s="17">
        <v>10136689402</v>
      </c>
      <c r="D1019" s="18" t="s">
        <v>34</v>
      </c>
      <c r="E1019" s="17">
        <v>36689402</v>
      </c>
      <c r="F1019" s="17">
        <v>3019</v>
      </c>
      <c r="G1019" s="18" t="s">
        <v>21</v>
      </c>
      <c r="H1019" s="18" t="s">
        <v>21</v>
      </c>
      <c r="I1019" s="17">
        <v>0.99884099999999998</v>
      </c>
      <c r="J1019" s="18" t="s">
        <v>23</v>
      </c>
      <c r="K1019" s="17">
        <v>1.1593199999999999E-3</v>
      </c>
      <c r="L1019" s="18" t="s">
        <v>22</v>
      </c>
      <c r="M1019" s="18" t="s">
        <v>22</v>
      </c>
      <c r="N1019" s="18" t="s">
        <v>22</v>
      </c>
      <c r="O1019" s="19" t="s">
        <v>22</v>
      </c>
    </row>
    <row r="1020" spans="1:15" x14ac:dyDescent="0.2">
      <c r="A1020" s="15" t="s">
        <v>901</v>
      </c>
      <c r="B1020" s="16" t="str">
        <f t="shared" si="15"/>
        <v>LOC_Os01g63290.2</v>
      </c>
      <c r="C1020" s="17">
        <v>10136689412</v>
      </c>
      <c r="D1020" s="18" t="s">
        <v>34</v>
      </c>
      <c r="E1020" s="17">
        <v>36689412</v>
      </c>
      <c r="F1020" s="17">
        <v>3015</v>
      </c>
      <c r="G1020" s="18" t="s">
        <v>23</v>
      </c>
      <c r="H1020" s="18" t="s">
        <v>23</v>
      </c>
      <c r="I1020" s="17">
        <v>0.999668</v>
      </c>
      <c r="J1020" s="18" t="s">
        <v>21</v>
      </c>
      <c r="K1020" s="17">
        <v>3.3167500000000003E-4</v>
      </c>
      <c r="L1020" s="18" t="s">
        <v>22</v>
      </c>
      <c r="M1020" s="18" t="s">
        <v>22</v>
      </c>
      <c r="N1020" s="18" t="s">
        <v>22</v>
      </c>
      <c r="O1020" s="19" t="s">
        <v>22</v>
      </c>
    </row>
    <row r="1021" spans="1:15" x14ac:dyDescent="0.2">
      <c r="A1021" s="15" t="s">
        <v>902</v>
      </c>
      <c r="B1021" s="16" t="str">
        <f t="shared" si="15"/>
        <v>LOC_Os04g18010.1</v>
      </c>
      <c r="C1021" s="17">
        <v>10409890596</v>
      </c>
      <c r="D1021" s="18" t="s">
        <v>31</v>
      </c>
      <c r="E1021" s="17">
        <v>9890596</v>
      </c>
      <c r="F1021" s="17">
        <v>3022</v>
      </c>
      <c r="G1021" s="18" t="s">
        <v>26</v>
      </c>
      <c r="H1021" s="18" t="s">
        <v>26</v>
      </c>
      <c r="I1021" s="17">
        <v>0.99983500000000003</v>
      </c>
      <c r="J1021" s="18" t="s">
        <v>23</v>
      </c>
      <c r="K1021" s="17">
        <v>1.65453E-4</v>
      </c>
      <c r="L1021" s="18" t="s">
        <v>22</v>
      </c>
      <c r="M1021" s="18" t="s">
        <v>22</v>
      </c>
      <c r="N1021" s="18" t="s">
        <v>22</v>
      </c>
      <c r="O1021" s="19" t="s">
        <v>22</v>
      </c>
    </row>
    <row r="1022" spans="1:15" x14ac:dyDescent="0.2">
      <c r="A1022" s="15" t="s">
        <v>902</v>
      </c>
      <c r="B1022" s="16" t="str">
        <f t="shared" si="15"/>
        <v>LOC_Os04g18010.1</v>
      </c>
      <c r="C1022" s="17">
        <v>10409890603</v>
      </c>
      <c r="D1022" s="18" t="s">
        <v>31</v>
      </c>
      <c r="E1022" s="17">
        <v>9890603</v>
      </c>
      <c r="F1022" s="17">
        <v>3015</v>
      </c>
      <c r="G1022" s="18" t="s">
        <v>20</v>
      </c>
      <c r="H1022" s="18" t="s">
        <v>20</v>
      </c>
      <c r="I1022" s="17">
        <v>0.96119399999999999</v>
      </c>
      <c r="J1022" s="18" t="s">
        <v>23</v>
      </c>
      <c r="K1022" s="17">
        <v>3.8806E-2</v>
      </c>
      <c r="L1022" s="18" t="s">
        <v>22</v>
      </c>
      <c r="M1022" s="18" t="s">
        <v>22</v>
      </c>
      <c r="N1022" s="18" t="s">
        <v>22</v>
      </c>
      <c r="O1022" s="19" t="s">
        <v>22</v>
      </c>
    </row>
    <row r="1023" spans="1:15" x14ac:dyDescent="0.2">
      <c r="A1023" s="15" t="s">
        <v>903</v>
      </c>
      <c r="B1023" s="16" t="str">
        <f t="shared" si="15"/>
        <v>LOC_Os06g03830.1</v>
      </c>
      <c r="C1023" s="17">
        <v>10601541795</v>
      </c>
      <c r="D1023" s="18" t="s">
        <v>28</v>
      </c>
      <c r="E1023" s="17">
        <v>1541795</v>
      </c>
      <c r="F1023" s="17">
        <v>2971</v>
      </c>
      <c r="G1023" s="18" t="s">
        <v>20</v>
      </c>
      <c r="H1023" s="18" t="s">
        <v>21</v>
      </c>
      <c r="I1023" s="17">
        <v>0.62857600000000002</v>
      </c>
      <c r="J1023" s="18" t="s">
        <v>20</v>
      </c>
      <c r="K1023" s="17">
        <v>0.37142399999999998</v>
      </c>
      <c r="L1023" s="18" t="s">
        <v>22</v>
      </c>
      <c r="M1023" s="18" t="s">
        <v>22</v>
      </c>
      <c r="N1023" s="18" t="s">
        <v>22</v>
      </c>
      <c r="O1023" s="19" t="s">
        <v>22</v>
      </c>
    </row>
    <row r="1024" spans="1:15" x14ac:dyDescent="0.2">
      <c r="A1024" s="15" t="s">
        <v>903</v>
      </c>
      <c r="B1024" s="16" t="str">
        <f t="shared" si="15"/>
        <v>LOC_Os06g03830.1</v>
      </c>
      <c r="C1024" s="17">
        <v>10601541805</v>
      </c>
      <c r="D1024" s="18" t="s">
        <v>28</v>
      </c>
      <c r="E1024" s="17">
        <v>1541805</v>
      </c>
      <c r="F1024" s="17">
        <v>3011</v>
      </c>
      <c r="G1024" s="18" t="s">
        <v>23</v>
      </c>
      <c r="H1024" s="18" t="s">
        <v>23</v>
      </c>
      <c r="I1024" s="17">
        <v>0.999668</v>
      </c>
      <c r="J1024" s="18" t="s">
        <v>26</v>
      </c>
      <c r="K1024" s="17">
        <v>3.3211599999999998E-4</v>
      </c>
      <c r="L1024" s="18" t="s">
        <v>22</v>
      </c>
      <c r="M1024" s="18" t="s">
        <v>22</v>
      </c>
      <c r="N1024" s="18" t="s">
        <v>22</v>
      </c>
      <c r="O1024" s="19" t="s">
        <v>22</v>
      </c>
    </row>
    <row r="1025" spans="1:15" x14ac:dyDescent="0.2">
      <c r="A1025" s="15" t="s">
        <v>904</v>
      </c>
      <c r="B1025" s="16" t="str">
        <f t="shared" si="15"/>
        <v>LOC_Os06g03830.2</v>
      </c>
      <c r="C1025" s="17">
        <v>10601541795</v>
      </c>
      <c r="D1025" s="18" t="s">
        <v>28</v>
      </c>
      <c r="E1025" s="17">
        <v>1541795</v>
      </c>
      <c r="F1025" s="17">
        <v>2971</v>
      </c>
      <c r="G1025" s="18" t="s">
        <v>20</v>
      </c>
      <c r="H1025" s="18" t="s">
        <v>21</v>
      </c>
      <c r="I1025" s="17">
        <v>0.62857600000000002</v>
      </c>
      <c r="J1025" s="18" t="s">
        <v>20</v>
      </c>
      <c r="K1025" s="17">
        <v>0.37142399999999998</v>
      </c>
      <c r="L1025" s="18" t="s">
        <v>22</v>
      </c>
      <c r="M1025" s="18" t="s">
        <v>22</v>
      </c>
      <c r="N1025" s="18" t="s">
        <v>22</v>
      </c>
      <c r="O1025" s="19" t="s">
        <v>22</v>
      </c>
    </row>
    <row r="1026" spans="1:15" x14ac:dyDescent="0.2">
      <c r="A1026" s="15" t="s">
        <v>904</v>
      </c>
      <c r="B1026" s="16" t="str">
        <f t="shared" si="15"/>
        <v>LOC_Os06g03830.2</v>
      </c>
      <c r="C1026" s="17">
        <v>10601541805</v>
      </c>
      <c r="D1026" s="18" t="s">
        <v>28</v>
      </c>
      <c r="E1026" s="17">
        <v>1541805</v>
      </c>
      <c r="F1026" s="17">
        <v>3011</v>
      </c>
      <c r="G1026" s="18" t="s">
        <v>23</v>
      </c>
      <c r="H1026" s="18" t="s">
        <v>23</v>
      </c>
      <c r="I1026" s="17">
        <v>0.999668</v>
      </c>
      <c r="J1026" s="18" t="s">
        <v>26</v>
      </c>
      <c r="K1026" s="17">
        <v>3.3211599999999998E-4</v>
      </c>
      <c r="L1026" s="18" t="s">
        <v>22</v>
      </c>
      <c r="M1026" s="18" t="s">
        <v>22</v>
      </c>
      <c r="N1026" s="18" t="s">
        <v>22</v>
      </c>
      <c r="O1026" s="19" t="s">
        <v>22</v>
      </c>
    </row>
    <row r="1027" spans="1:15" x14ac:dyDescent="0.2">
      <c r="A1027" s="15" t="s">
        <v>905</v>
      </c>
      <c r="B1027" s="16" t="str">
        <f t="shared" ref="B1027:B1090" si="16">SUBSTITUTE(A1027,LEFT(A1027,FIND(":",A1027)+1),"")</f>
        <v>LOC_Os07g49320.1</v>
      </c>
      <c r="C1027" s="17">
        <v>10729538534</v>
      </c>
      <c r="D1027" s="18" t="s">
        <v>46</v>
      </c>
      <c r="E1027" s="17">
        <v>29538534</v>
      </c>
      <c r="F1027" s="17">
        <v>3011</v>
      </c>
      <c r="G1027" s="18" t="s">
        <v>23</v>
      </c>
      <c r="H1027" s="18" t="s">
        <v>23</v>
      </c>
      <c r="I1027" s="17">
        <v>0.999834</v>
      </c>
      <c r="J1027" s="18" t="s">
        <v>26</v>
      </c>
      <c r="K1027" s="17">
        <v>1.6605799999999999E-4</v>
      </c>
      <c r="L1027" s="18" t="s">
        <v>22</v>
      </c>
      <c r="M1027" s="18" t="s">
        <v>22</v>
      </c>
      <c r="N1027" s="18" t="s">
        <v>22</v>
      </c>
      <c r="O1027" s="19" t="s">
        <v>22</v>
      </c>
    </row>
    <row r="1028" spans="1:15" x14ac:dyDescent="0.2">
      <c r="A1028" s="15" t="s">
        <v>905</v>
      </c>
      <c r="B1028" s="16" t="str">
        <f t="shared" si="16"/>
        <v>LOC_Os07g49320.1</v>
      </c>
      <c r="C1028" s="17">
        <v>10729538539</v>
      </c>
      <c r="D1028" s="18" t="s">
        <v>46</v>
      </c>
      <c r="E1028" s="17">
        <v>29538539</v>
      </c>
      <c r="F1028" s="17">
        <v>3015</v>
      </c>
      <c r="G1028" s="18" t="s">
        <v>23</v>
      </c>
      <c r="H1028" s="18" t="s">
        <v>23</v>
      </c>
      <c r="I1028" s="17">
        <v>0.999834</v>
      </c>
      <c r="J1028" s="18" t="s">
        <v>21</v>
      </c>
      <c r="K1028" s="17">
        <v>1.65837E-4</v>
      </c>
      <c r="L1028" s="18" t="s">
        <v>22</v>
      </c>
      <c r="M1028" s="18" t="s">
        <v>22</v>
      </c>
      <c r="N1028" s="18" t="s">
        <v>22</v>
      </c>
      <c r="O1028" s="19" t="s">
        <v>22</v>
      </c>
    </row>
    <row r="1029" spans="1:15" x14ac:dyDescent="0.2">
      <c r="A1029" s="15" t="s">
        <v>905</v>
      </c>
      <c r="B1029" s="16" t="str">
        <f t="shared" si="16"/>
        <v>LOC_Os07g49320.1</v>
      </c>
      <c r="C1029" s="17">
        <v>10729538541</v>
      </c>
      <c r="D1029" s="18" t="s">
        <v>46</v>
      </c>
      <c r="E1029" s="17">
        <v>29538541</v>
      </c>
      <c r="F1029" s="17">
        <v>3012</v>
      </c>
      <c r="G1029" s="18" t="s">
        <v>23</v>
      </c>
      <c r="H1029" s="18" t="s">
        <v>23</v>
      </c>
      <c r="I1029" s="17">
        <v>0.999834</v>
      </c>
      <c r="J1029" s="18" t="s">
        <v>26</v>
      </c>
      <c r="K1029" s="17">
        <v>1.6600299999999999E-4</v>
      </c>
      <c r="L1029" s="18" t="s">
        <v>22</v>
      </c>
      <c r="M1029" s="18" t="s">
        <v>22</v>
      </c>
      <c r="N1029" s="18" t="s">
        <v>22</v>
      </c>
      <c r="O1029" s="19" t="s">
        <v>22</v>
      </c>
    </row>
    <row r="1030" spans="1:15" x14ac:dyDescent="0.2">
      <c r="A1030" s="15" t="s">
        <v>905</v>
      </c>
      <c r="B1030" s="16" t="str">
        <f t="shared" si="16"/>
        <v>LOC_Os07g49320.1</v>
      </c>
      <c r="C1030" s="17">
        <v>10729538542</v>
      </c>
      <c r="D1030" s="18" t="s">
        <v>46</v>
      </c>
      <c r="E1030" s="17">
        <v>29538542</v>
      </c>
      <c r="F1030" s="17">
        <v>3016</v>
      </c>
      <c r="G1030" s="18" t="s">
        <v>23</v>
      </c>
      <c r="H1030" s="18" t="s">
        <v>23</v>
      </c>
      <c r="I1030" s="17">
        <v>0.999668</v>
      </c>
      <c r="J1030" s="18" t="s">
        <v>26</v>
      </c>
      <c r="K1030" s="17">
        <v>3.3156499999999997E-4</v>
      </c>
      <c r="L1030" s="18" t="s">
        <v>22</v>
      </c>
      <c r="M1030" s="18" t="s">
        <v>22</v>
      </c>
      <c r="N1030" s="18" t="s">
        <v>22</v>
      </c>
      <c r="O1030" s="19" t="s">
        <v>22</v>
      </c>
    </row>
    <row r="1031" spans="1:15" x14ac:dyDescent="0.2">
      <c r="A1031" s="15" t="s">
        <v>906</v>
      </c>
      <c r="B1031" s="16" t="str">
        <f t="shared" si="16"/>
        <v>LOC_Os10g37590.1</v>
      </c>
      <c r="C1031" s="17">
        <v>11020113557</v>
      </c>
      <c r="D1031" s="18" t="s">
        <v>48</v>
      </c>
      <c r="E1031" s="17">
        <v>20113557</v>
      </c>
      <c r="F1031" s="17">
        <v>2933</v>
      </c>
      <c r="G1031" s="18" t="s">
        <v>23</v>
      </c>
      <c r="H1031" s="18" t="s">
        <v>23</v>
      </c>
      <c r="I1031" s="17">
        <v>0.99931800000000004</v>
      </c>
      <c r="J1031" s="18" t="s">
        <v>26</v>
      </c>
      <c r="K1031" s="17">
        <v>6.8189599999999998E-4</v>
      </c>
      <c r="L1031" s="18" t="s">
        <v>22</v>
      </c>
      <c r="M1031" s="18" t="s">
        <v>22</v>
      </c>
      <c r="N1031" s="18" t="s">
        <v>22</v>
      </c>
      <c r="O1031" s="19" t="s">
        <v>22</v>
      </c>
    </row>
    <row r="1032" spans="1:15" x14ac:dyDescent="0.2">
      <c r="A1032" s="15" t="s">
        <v>906</v>
      </c>
      <c r="B1032" s="16" t="str">
        <f t="shared" si="16"/>
        <v>LOC_Os10g37590.1</v>
      </c>
      <c r="C1032" s="17">
        <v>11020113560</v>
      </c>
      <c r="D1032" s="18" t="s">
        <v>48</v>
      </c>
      <c r="E1032" s="17">
        <v>20113560</v>
      </c>
      <c r="F1032" s="17">
        <v>2871</v>
      </c>
      <c r="G1032" s="18" t="s">
        <v>26</v>
      </c>
      <c r="H1032" s="18" t="s">
        <v>26</v>
      </c>
      <c r="I1032" s="17">
        <v>0.99721400000000004</v>
      </c>
      <c r="J1032" s="18" t="s">
        <v>23</v>
      </c>
      <c r="K1032" s="17">
        <v>1.7415499999999999E-3</v>
      </c>
      <c r="L1032" s="18" t="s">
        <v>20</v>
      </c>
      <c r="M1032" s="17">
        <v>1.0449299999999999E-3</v>
      </c>
      <c r="N1032" s="18" t="s">
        <v>22</v>
      </c>
      <c r="O1032" s="19" t="s">
        <v>22</v>
      </c>
    </row>
    <row r="1033" spans="1:15" x14ac:dyDescent="0.2">
      <c r="A1033" s="15" t="s">
        <v>906</v>
      </c>
      <c r="B1033" s="16" t="str">
        <f t="shared" si="16"/>
        <v>LOC_Os10g37590.1</v>
      </c>
      <c r="C1033" s="17">
        <v>11020113562</v>
      </c>
      <c r="D1033" s="18" t="s">
        <v>48</v>
      </c>
      <c r="E1033" s="17">
        <v>20113562</v>
      </c>
      <c r="F1033" s="17">
        <v>2952</v>
      </c>
      <c r="G1033" s="18" t="s">
        <v>21</v>
      </c>
      <c r="H1033" s="18" t="s">
        <v>21</v>
      </c>
      <c r="I1033" s="17">
        <v>0.99949200000000005</v>
      </c>
      <c r="J1033" s="18" t="s">
        <v>20</v>
      </c>
      <c r="K1033" s="17">
        <v>5.0812999999999997E-4</v>
      </c>
      <c r="L1033" s="18" t="s">
        <v>22</v>
      </c>
      <c r="M1033" s="18" t="s">
        <v>22</v>
      </c>
      <c r="N1033" s="18" t="s">
        <v>22</v>
      </c>
      <c r="O1033" s="19" t="s">
        <v>22</v>
      </c>
    </row>
    <row r="1034" spans="1:15" x14ac:dyDescent="0.2">
      <c r="A1034" s="15" t="s">
        <v>906</v>
      </c>
      <c r="B1034" s="16" t="str">
        <f t="shared" si="16"/>
        <v>LOC_Os10g37590.1</v>
      </c>
      <c r="C1034" s="17">
        <v>11020113563</v>
      </c>
      <c r="D1034" s="18" t="s">
        <v>48</v>
      </c>
      <c r="E1034" s="17">
        <v>20113563</v>
      </c>
      <c r="F1034" s="17">
        <v>2936</v>
      </c>
      <c r="G1034" s="18" t="s">
        <v>26</v>
      </c>
      <c r="H1034" s="18" t="s">
        <v>26</v>
      </c>
      <c r="I1034" s="17">
        <v>0.99931899999999996</v>
      </c>
      <c r="J1034" s="18" t="s">
        <v>23</v>
      </c>
      <c r="K1034" s="17">
        <v>6.8119899999999995E-4</v>
      </c>
      <c r="L1034" s="18" t="s">
        <v>22</v>
      </c>
      <c r="M1034" s="18" t="s">
        <v>22</v>
      </c>
      <c r="N1034" s="18" t="s">
        <v>22</v>
      </c>
      <c r="O1034" s="19" t="s">
        <v>22</v>
      </c>
    </row>
    <row r="1035" spans="1:15" x14ac:dyDescent="0.2">
      <c r="A1035" s="15" t="s">
        <v>906</v>
      </c>
      <c r="B1035" s="16" t="str">
        <f t="shared" si="16"/>
        <v>LOC_Os10g37590.1</v>
      </c>
      <c r="C1035" s="17">
        <v>11020113564</v>
      </c>
      <c r="D1035" s="18" t="s">
        <v>48</v>
      </c>
      <c r="E1035" s="17">
        <v>20113564</v>
      </c>
      <c r="F1035" s="17">
        <v>2984</v>
      </c>
      <c r="G1035" s="18" t="s">
        <v>20</v>
      </c>
      <c r="H1035" s="18" t="s">
        <v>21</v>
      </c>
      <c r="I1035" s="17">
        <v>0.78954400000000002</v>
      </c>
      <c r="J1035" s="18" t="s">
        <v>20</v>
      </c>
      <c r="K1035" s="17">
        <v>0.210288</v>
      </c>
      <c r="L1035" s="18" t="s">
        <v>26</v>
      </c>
      <c r="M1035" s="17">
        <v>1.6756E-4</v>
      </c>
      <c r="N1035" s="18" t="s">
        <v>22</v>
      </c>
      <c r="O1035" s="19" t="s">
        <v>22</v>
      </c>
    </row>
    <row r="1036" spans="1:15" x14ac:dyDescent="0.2">
      <c r="A1036" s="15" t="s">
        <v>907</v>
      </c>
      <c r="B1036" s="16" t="str">
        <f t="shared" si="16"/>
        <v>LOC_Os01g63290.1</v>
      </c>
      <c r="C1036" s="17">
        <v>10136689402</v>
      </c>
      <c r="D1036" s="18" t="s">
        <v>34</v>
      </c>
      <c r="E1036" s="17">
        <v>36689402</v>
      </c>
      <c r="F1036" s="17">
        <v>3019</v>
      </c>
      <c r="G1036" s="18" t="s">
        <v>21</v>
      </c>
      <c r="H1036" s="18" t="s">
        <v>21</v>
      </c>
      <c r="I1036" s="17">
        <v>0.99884099999999998</v>
      </c>
      <c r="J1036" s="18" t="s">
        <v>23</v>
      </c>
      <c r="K1036" s="17">
        <v>1.1593199999999999E-3</v>
      </c>
      <c r="L1036" s="18" t="s">
        <v>22</v>
      </c>
      <c r="M1036" s="18" t="s">
        <v>22</v>
      </c>
      <c r="N1036" s="18" t="s">
        <v>22</v>
      </c>
      <c r="O1036" s="19" t="s">
        <v>22</v>
      </c>
    </row>
    <row r="1037" spans="1:15" x14ac:dyDescent="0.2">
      <c r="A1037" s="15" t="s">
        <v>907</v>
      </c>
      <c r="B1037" s="16" t="str">
        <f t="shared" si="16"/>
        <v>LOC_Os01g63290.1</v>
      </c>
      <c r="C1037" s="17">
        <v>10136689412</v>
      </c>
      <c r="D1037" s="18" t="s">
        <v>34</v>
      </c>
      <c r="E1037" s="17">
        <v>36689412</v>
      </c>
      <c r="F1037" s="17">
        <v>3015</v>
      </c>
      <c r="G1037" s="18" t="s">
        <v>23</v>
      </c>
      <c r="H1037" s="18" t="s">
        <v>23</v>
      </c>
      <c r="I1037" s="17">
        <v>0.999668</v>
      </c>
      <c r="J1037" s="18" t="s">
        <v>21</v>
      </c>
      <c r="K1037" s="17">
        <v>3.3167500000000003E-4</v>
      </c>
      <c r="L1037" s="18" t="s">
        <v>22</v>
      </c>
      <c r="M1037" s="18" t="s">
        <v>22</v>
      </c>
      <c r="N1037" s="18" t="s">
        <v>22</v>
      </c>
      <c r="O1037" s="19" t="s">
        <v>22</v>
      </c>
    </row>
    <row r="1038" spans="1:15" x14ac:dyDescent="0.2">
      <c r="A1038" s="15" t="s">
        <v>908</v>
      </c>
      <c r="B1038" s="16" t="str">
        <f t="shared" si="16"/>
        <v>LOC_Os01g63290.2</v>
      </c>
      <c r="C1038" s="17">
        <v>10136689402</v>
      </c>
      <c r="D1038" s="18" t="s">
        <v>34</v>
      </c>
      <c r="E1038" s="17">
        <v>36689402</v>
      </c>
      <c r="F1038" s="17">
        <v>3019</v>
      </c>
      <c r="G1038" s="18" t="s">
        <v>21</v>
      </c>
      <c r="H1038" s="18" t="s">
        <v>21</v>
      </c>
      <c r="I1038" s="17">
        <v>0.99884099999999998</v>
      </c>
      <c r="J1038" s="18" t="s">
        <v>23</v>
      </c>
      <c r="K1038" s="17">
        <v>1.1593199999999999E-3</v>
      </c>
      <c r="L1038" s="18" t="s">
        <v>22</v>
      </c>
      <c r="M1038" s="18" t="s">
        <v>22</v>
      </c>
      <c r="N1038" s="18" t="s">
        <v>22</v>
      </c>
      <c r="O1038" s="19" t="s">
        <v>22</v>
      </c>
    </row>
    <row r="1039" spans="1:15" x14ac:dyDescent="0.2">
      <c r="A1039" s="15" t="s">
        <v>908</v>
      </c>
      <c r="B1039" s="16" t="str">
        <f t="shared" si="16"/>
        <v>LOC_Os01g63290.2</v>
      </c>
      <c r="C1039" s="17">
        <v>10136689412</v>
      </c>
      <c r="D1039" s="18" t="s">
        <v>34</v>
      </c>
      <c r="E1039" s="17">
        <v>36689412</v>
      </c>
      <c r="F1039" s="17">
        <v>3015</v>
      </c>
      <c r="G1039" s="18" t="s">
        <v>23</v>
      </c>
      <c r="H1039" s="18" t="s">
        <v>23</v>
      </c>
      <c r="I1039" s="17">
        <v>0.999668</v>
      </c>
      <c r="J1039" s="18" t="s">
        <v>21</v>
      </c>
      <c r="K1039" s="17">
        <v>3.3167500000000003E-4</v>
      </c>
      <c r="L1039" s="18" t="s">
        <v>22</v>
      </c>
      <c r="M1039" s="18" t="s">
        <v>22</v>
      </c>
      <c r="N1039" s="18" t="s">
        <v>22</v>
      </c>
      <c r="O1039" s="19" t="s">
        <v>22</v>
      </c>
    </row>
    <row r="1040" spans="1:15" x14ac:dyDescent="0.2">
      <c r="A1040" s="15" t="s">
        <v>909</v>
      </c>
      <c r="B1040" s="16" t="str">
        <f t="shared" si="16"/>
        <v>LOC_Os04g18010.1</v>
      </c>
      <c r="C1040" s="17">
        <v>10409890596</v>
      </c>
      <c r="D1040" s="18" t="s">
        <v>31</v>
      </c>
      <c r="E1040" s="17">
        <v>9890596</v>
      </c>
      <c r="F1040" s="17">
        <v>3022</v>
      </c>
      <c r="G1040" s="18" t="s">
        <v>26</v>
      </c>
      <c r="H1040" s="18" t="s">
        <v>26</v>
      </c>
      <c r="I1040" s="17">
        <v>0.99983500000000003</v>
      </c>
      <c r="J1040" s="18" t="s">
        <v>23</v>
      </c>
      <c r="K1040" s="17">
        <v>1.65453E-4</v>
      </c>
      <c r="L1040" s="18" t="s">
        <v>22</v>
      </c>
      <c r="M1040" s="18" t="s">
        <v>22</v>
      </c>
      <c r="N1040" s="18" t="s">
        <v>22</v>
      </c>
      <c r="O1040" s="19" t="s">
        <v>22</v>
      </c>
    </row>
    <row r="1041" spans="1:15" x14ac:dyDescent="0.2">
      <c r="A1041" s="15" t="s">
        <v>909</v>
      </c>
      <c r="B1041" s="16" t="str">
        <f t="shared" si="16"/>
        <v>LOC_Os04g18010.1</v>
      </c>
      <c r="C1041" s="17">
        <v>10409890603</v>
      </c>
      <c r="D1041" s="18" t="s">
        <v>31</v>
      </c>
      <c r="E1041" s="17">
        <v>9890603</v>
      </c>
      <c r="F1041" s="17">
        <v>3015</v>
      </c>
      <c r="G1041" s="18" t="s">
        <v>20</v>
      </c>
      <c r="H1041" s="18" t="s">
        <v>20</v>
      </c>
      <c r="I1041" s="17">
        <v>0.96119399999999999</v>
      </c>
      <c r="J1041" s="18" t="s">
        <v>23</v>
      </c>
      <c r="K1041" s="17">
        <v>3.8806E-2</v>
      </c>
      <c r="L1041" s="18" t="s">
        <v>22</v>
      </c>
      <c r="M1041" s="18" t="s">
        <v>22</v>
      </c>
      <c r="N1041" s="18" t="s">
        <v>22</v>
      </c>
      <c r="O1041" s="19" t="s">
        <v>22</v>
      </c>
    </row>
    <row r="1042" spans="1:15" x14ac:dyDescent="0.2">
      <c r="A1042" s="15" t="s">
        <v>910</v>
      </c>
      <c r="B1042" s="16" t="str">
        <f t="shared" si="16"/>
        <v>LOC_Os06g03830.1</v>
      </c>
      <c r="C1042" s="17">
        <v>10601541795</v>
      </c>
      <c r="D1042" s="18" t="s">
        <v>28</v>
      </c>
      <c r="E1042" s="17">
        <v>1541795</v>
      </c>
      <c r="F1042" s="17">
        <v>2971</v>
      </c>
      <c r="G1042" s="18" t="s">
        <v>20</v>
      </c>
      <c r="H1042" s="18" t="s">
        <v>21</v>
      </c>
      <c r="I1042" s="17">
        <v>0.62857600000000002</v>
      </c>
      <c r="J1042" s="18" t="s">
        <v>20</v>
      </c>
      <c r="K1042" s="17">
        <v>0.37142399999999998</v>
      </c>
      <c r="L1042" s="18" t="s">
        <v>22</v>
      </c>
      <c r="M1042" s="18" t="s">
        <v>22</v>
      </c>
      <c r="N1042" s="18" t="s">
        <v>22</v>
      </c>
      <c r="O1042" s="19" t="s">
        <v>22</v>
      </c>
    </row>
    <row r="1043" spans="1:15" x14ac:dyDescent="0.2">
      <c r="A1043" s="15" t="s">
        <v>910</v>
      </c>
      <c r="B1043" s="16" t="str">
        <f t="shared" si="16"/>
        <v>LOC_Os06g03830.1</v>
      </c>
      <c r="C1043" s="17">
        <v>10601541805</v>
      </c>
      <c r="D1043" s="18" t="s">
        <v>28</v>
      </c>
      <c r="E1043" s="17">
        <v>1541805</v>
      </c>
      <c r="F1043" s="17">
        <v>3011</v>
      </c>
      <c r="G1043" s="18" t="s">
        <v>23</v>
      </c>
      <c r="H1043" s="18" t="s">
        <v>23</v>
      </c>
      <c r="I1043" s="17">
        <v>0.999668</v>
      </c>
      <c r="J1043" s="18" t="s">
        <v>26</v>
      </c>
      <c r="K1043" s="17">
        <v>3.3211599999999998E-4</v>
      </c>
      <c r="L1043" s="18" t="s">
        <v>22</v>
      </c>
      <c r="M1043" s="18" t="s">
        <v>22</v>
      </c>
      <c r="N1043" s="18" t="s">
        <v>22</v>
      </c>
      <c r="O1043" s="19" t="s">
        <v>22</v>
      </c>
    </row>
    <row r="1044" spans="1:15" x14ac:dyDescent="0.2">
      <c r="A1044" s="15" t="s">
        <v>911</v>
      </c>
      <c r="B1044" s="16" t="str">
        <f t="shared" si="16"/>
        <v>LOC_Os06g03830.2</v>
      </c>
      <c r="C1044" s="17">
        <v>10601541795</v>
      </c>
      <c r="D1044" s="18" t="s">
        <v>28</v>
      </c>
      <c r="E1044" s="17">
        <v>1541795</v>
      </c>
      <c r="F1044" s="17">
        <v>2971</v>
      </c>
      <c r="G1044" s="18" t="s">
        <v>20</v>
      </c>
      <c r="H1044" s="18" t="s">
        <v>21</v>
      </c>
      <c r="I1044" s="17">
        <v>0.62857600000000002</v>
      </c>
      <c r="J1044" s="18" t="s">
        <v>20</v>
      </c>
      <c r="K1044" s="17">
        <v>0.37142399999999998</v>
      </c>
      <c r="L1044" s="18" t="s">
        <v>22</v>
      </c>
      <c r="M1044" s="18" t="s">
        <v>22</v>
      </c>
      <c r="N1044" s="18" t="s">
        <v>22</v>
      </c>
      <c r="O1044" s="19" t="s">
        <v>22</v>
      </c>
    </row>
    <row r="1045" spans="1:15" x14ac:dyDescent="0.2">
      <c r="A1045" s="15" t="s">
        <v>911</v>
      </c>
      <c r="B1045" s="16" t="str">
        <f t="shared" si="16"/>
        <v>LOC_Os06g03830.2</v>
      </c>
      <c r="C1045" s="17">
        <v>10601541805</v>
      </c>
      <c r="D1045" s="18" t="s">
        <v>28</v>
      </c>
      <c r="E1045" s="17">
        <v>1541805</v>
      </c>
      <c r="F1045" s="17">
        <v>3011</v>
      </c>
      <c r="G1045" s="18" t="s">
        <v>23</v>
      </c>
      <c r="H1045" s="18" t="s">
        <v>23</v>
      </c>
      <c r="I1045" s="17">
        <v>0.999668</v>
      </c>
      <c r="J1045" s="18" t="s">
        <v>26</v>
      </c>
      <c r="K1045" s="17">
        <v>3.3211599999999998E-4</v>
      </c>
      <c r="L1045" s="18" t="s">
        <v>22</v>
      </c>
      <c r="M1045" s="18" t="s">
        <v>22</v>
      </c>
      <c r="N1045" s="18" t="s">
        <v>22</v>
      </c>
      <c r="O1045" s="19" t="s">
        <v>22</v>
      </c>
    </row>
    <row r="1046" spans="1:15" x14ac:dyDescent="0.2">
      <c r="A1046" s="15" t="s">
        <v>912</v>
      </c>
      <c r="B1046" s="16" t="str">
        <f t="shared" si="16"/>
        <v>LOC_Os07g49320.1</v>
      </c>
      <c r="C1046" s="17">
        <v>10729538534</v>
      </c>
      <c r="D1046" s="18" t="s">
        <v>46</v>
      </c>
      <c r="E1046" s="17">
        <v>29538534</v>
      </c>
      <c r="F1046" s="17">
        <v>3011</v>
      </c>
      <c r="G1046" s="18" t="s">
        <v>23</v>
      </c>
      <c r="H1046" s="18" t="s">
        <v>23</v>
      </c>
      <c r="I1046" s="17">
        <v>0.999834</v>
      </c>
      <c r="J1046" s="18" t="s">
        <v>26</v>
      </c>
      <c r="K1046" s="17">
        <v>1.6605799999999999E-4</v>
      </c>
      <c r="L1046" s="18" t="s">
        <v>22</v>
      </c>
      <c r="M1046" s="18" t="s">
        <v>22</v>
      </c>
      <c r="N1046" s="18" t="s">
        <v>22</v>
      </c>
      <c r="O1046" s="19" t="s">
        <v>22</v>
      </c>
    </row>
    <row r="1047" spans="1:15" x14ac:dyDescent="0.2">
      <c r="A1047" s="15" t="s">
        <v>912</v>
      </c>
      <c r="B1047" s="16" t="str">
        <f t="shared" si="16"/>
        <v>LOC_Os07g49320.1</v>
      </c>
      <c r="C1047" s="17">
        <v>10729538539</v>
      </c>
      <c r="D1047" s="18" t="s">
        <v>46</v>
      </c>
      <c r="E1047" s="17">
        <v>29538539</v>
      </c>
      <c r="F1047" s="17">
        <v>3015</v>
      </c>
      <c r="G1047" s="18" t="s">
        <v>23</v>
      </c>
      <c r="H1047" s="18" t="s">
        <v>23</v>
      </c>
      <c r="I1047" s="17">
        <v>0.999834</v>
      </c>
      <c r="J1047" s="18" t="s">
        <v>21</v>
      </c>
      <c r="K1047" s="17">
        <v>1.65837E-4</v>
      </c>
      <c r="L1047" s="18" t="s">
        <v>22</v>
      </c>
      <c r="M1047" s="18" t="s">
        <v>22</v>
      </c>
      <c r="N1047" s="18" t="s">
        <v>22</v>
      </c>
      <c r="O1047" s="19" t="s">
        <v>22</v>
      </c>
    </row>
    <row r="1048" spans="1:15" x14ac:dyDescent="0.2">
      <c r="A1048" s="15" t="s">
        <v>912</v>
      </c>
      <c r="B1048" s="16" t="str">
        <f t="shared" si="16"/>
        <v>LOC_Os07g49320.1</v>
      </c>
      <c r="C1048" s="17">
        <v>10729538541</v>
      </c>
      <c r="D1048" s="18" t="s">
        <v>46</v>
      </c>
      <c r="E1048" s="17">
        <v>29538541</v>
      </c>
      <c r="F1048" s="17">
        <v>3012</v>
      </c>
      <c r="G1048" s="18" t="s">
        <v>23</v>
      </c>
      <c r="H1048" s="18" t="s">
        <v>23</v>
      </c>
      <c r="I1048" s="17">
        <v>0.999834</v>
      </c>
      <c r="J1048" s="18" t="s">
        <v>26</v>
      </c>
      <c r="K1048" s="17">
        <v>1.6600299999999999E-4</v>
      </c>
      <c r="L1048" s="18" t="s">
        <v>22</v>
      </c>
      <c r="M1048" s="18" t="s">
        <v>22</v>
      </c>
      <c r="N1048" s="18" t="s">
        <v>22</v>
      </c>
      <c r="O1048" s="19" t="s">
        <v>22</v>
      </c>
    </row>
    <row r="1049" spans="1:15" x14ac:dyDescent="0.2">
      <c r="A1049" s="15" t="s">
        <v>912</v>
      </c>
      <c r="B1049" s="16" t="str">
        <f t="shared" si="16"/>
        <v>LOC_Os07g49320.1</v>
      </c>
      <c r="C1049" s="17">
        <v>10729538542</v>
      </c>
      <c r="D1049" s="18" t="s">
        <v>46</v>
      </c>
      <c r="E1049" s="17">
        <v>29538542</v>
      </c>
      <c r="F1049" s="17">
        <v>3016</v>
      </c>
      <c r="G1049" s="18" t="s">
        <v>23</v>
      </c>
      <c r="H1049" s="18" t="s">
        <v>23</v>
      </c>
      <c r="I1049" s="17">
        <v>0.999668</v>
      </c>
      <c r="J1049" s="18" t="s">
        <v>26</v>
      </c>
      <c r="K1049" s="17">
        <v>3.3156499999999997E-4</v>
      </c>
      <c r="L1049" s="18" t="s">
        <v>22</v>
      </c>
      <c r="M1049" s="18" t="s">
        <v>22</v>
      </c>
      <c r="N1049" s="18" t="s">
        <v>22</v>
      </c>
      <c r="O1049" s="19" t="s">
        <v>22</v>
      </c>
    </row>
    <row r="1050" spans="1:15" x14ac:dyDescent="0.2">
      <c r="A1050" s="15" t="s">
        <v>913</v>
      </c>
      <c r="B1050" s="16" t="str">
        <f t="shared" si="16"/>
        <v>LOC_Os10g37590.1</v>
      </c>
      <c r="C1050" s="17">
        <v>11020113557</v>
      </c>
      <c r="D1050" s="18" t="s">
        <v>48</v>
      </c>
      <c r="E1050" s="17">
        <v>20113557</v>
      </c>
      <c r="F1050" s="17">
        <v>2933</v>
      </c>
      <c r="G1050" s="18" t="s">
        <v>23</v>
      </c>
      <c r="H1050" s="18" t="s">
        <v>23</v>
      </c>
      <c r="I1050" s="17">
        <v>0.99931800000000004</v>
      </c>
      <c r="J1050" s="18" t="s">
        <v>26</v>
      </c>
      <c r="K1050" s="17">
        <v>6.8189599999999998E-4</v>
      </c>
      <c r="L1050" s="18" t="s">
        <v>22</v>
      </c>
      <c r="M1050" s="18" t="s">
        <v>22</v>
      </c>
      <c r="N1050" s="18" t="s">
        <v>22</v>
      </c>
      <c r="O1050" s="19" t="s">
        <v>22</v>
      </c>
    </row>
    <row r="1051" spans="1:15" x14ac:dyDescent="0.2">
      <c r="A1051" s="15" t="s">
        <v>913</v>
      </c>
      <c r="B1051" s="16" t="str">
        <f t="shared" si="16"/>
        <v>LOC_Os10g37590.1</v>
      </c>
      <c r="C1051" s="17">
        <v>11020113560</v>
      </c>
      <c r="D1051" s="18" t="s">
        <v>48</v>
      </c>
      <c r="E1051" s="17">
        <v>20113560</v>
      </c>
      <c r="F1051" s="17">
        <v>2871</v>
      </c>
      <c r="G1051" s="18" t="s">
        <v>26</v>
      </c>
      <c r="H1051" s="18" t="s">
        <v>26</v>
      </c>
      <c r="I1051" s="17">
        <v>0.99721400000000004</v>
      </c>
      <c r="J1051" s="18" t="s">
        <v>23</v>
      </c>
      <c r="K1051" s="17">
        <v>1.7415499999999999E-3</v>
      </c>
      <c r="L1051" s="18" t="s">
        <v>20</v>
      </c>
      <c r="M1051" s="17">
        <v>1.0449299999999999E-3</v>
      </c>
      <c r="N1051" s="18" t="s">
        <v>22</v>
      </c>
      <c r="O1051" s="19" t="s">
        <v>22</v>
      </c>
    </row>
    <row r="1052" spans="1:15" x14ac:dyDescent="0.2">
      <c r="A1052" s="15" t="s">
        <v>913</v>
      </c>
      <c r="B1052" s="16" t="str">
        <f t="shared" si="16"/>
        <v>LOC_Os10g37590.1</v>
      </c>
      <c r="C1052" s="17">
        <v>11020113562</v>
      </c>
      <c r="D1052" s="18" t="s">
        <v>48</v>
      </c>
      <c r="E1052" s="17">
        <v>20113562</v>
      </c>
      <c r="F1052" s="17">
        <v>2952</v>
      </c>
      <c r="G1052" s="18" t="s">
        <v>21</v>
      </c>
      <c r="H1052" s="18" t="s">
        <v>21</v>
      </c>
      <c r="I1052" s="17">
        <v>0.99949200000000005</v>
      </c>
      <c r="J1052" s="18" t="s">
        <v>20</v>
      </c>
      <c r="K1052" s="17">
        <v>5.0812999999999997E-4</v>
      </c>
      <c r="L1052" s="18" t="s">
        <v>22</v>
      </c>
      <c r="M1052" s="18" t="s">
        <v>22</v>
      </c>
      <c r="N1052" s="18" t="s">
        <v>22</v>
      </c>
      <c r="O1052" s="19" t="s">
        <v>22</v>
      </c>
    </row>
    <row r="1053" spans="1:15" x14ac:dyDescent="0.2">
      <c r="A1053" s="15" t="s">
        <v>913</v>
      </c>
      <c r="B1053" s="16" t="str">
        <f t="shared" si="16"/>
        <v>LOC_Os10g37590.1</v>
      </c>
      <c r="C1053" s="17">
        <v>11020113563</v>
      </c>
      <c r="D1053" s="18" t="s">
        <v>48</v>
      </c>
      <c r="E1053" s="17">
        <v>20113563</v>
      </c>
      <c r="F1053" s="17">
        <v>2936</v>
      </c>
      <c r="G1053" s="18" t="s">
        <v>26</v>
      </c>
      <c r="H1053" s="18" t="s">
        <v>26</v>
      </c>
      <c r="I1053" s="17">
        <v>0.99931899999999996</v>
      </c>
      <c r="J1053" s="18" t="s">
        <v>23</v>
      </c>
      <c r="K1053" s="17">
        <v>6.8119899999999995E-4</v>
      </c>
      <c r="L1053" s="18" t="s">
        <v>22</v>
      </c>
      <c r="M1053" s="18" t="s">
        <v>22</v>
      </c>
      <c r="N1053" s="18" t="s">
        <v>22</v>
      </c>
      <c r="O1053" s="19" t="s">
        <v>22</v>
      </c>
    </row>
    <row r="1054" spans="1:15" x14ac:dyDescent="0.2">
      <c r="A1054" s="15" t="s">
        <v>913</v>
      </c>
      <c r="B1054" s="16" t="str">
        <f t="shared" si="16"/>
        <v>LOC_Os10g37590.1</v>
      </c>
      <c r="C1054" s="17">
        <v>11020113564</v>
      </c>
      <c r="D1054" s="18" t="s">
        <v>48</v>
      </c>
      <c r="E1054" s="17">
        <v>20113564</v>
      </c>
      <c r="F1054" s="17">
        <v>2984</v>
      </c>
      <c r="G1054" s="18" t="s">
        <v>20</v>
      </c>
      <c r="H1054" s="18" t="s">
        <v>21</v>
      </c>
      <c r="I1054" s="17">
        <v>0.78954400000000002</v>
      </c>
      <c r="J1054" s="18" t="s">
        <v>20</v>
      </c>
      <c r="K1054" s="17">
        <v>0.210288</v>
      </c>
      <c r="L1054" s="18" t="s">
        <v>26</v>
      </c>
      <c r="M1054" s="17">
        <v>1.6756E-4</v>
      </c>
      <c r="N1054" s="18" t="s">
        <v>22</v>
      </c>
      <c r="O1054" s="19" t="s">
        <v>22</v>
      </c>
    </row>
    <row r="1055" spans="1:15" x14ac:dyDescent="0.2">
      <c r="A1055" s="15" t="s">
        <v>914</v>
      </c>
      <c r="B1055" s="16" t="str">
        <f t="shared" si="16"/>
        <v>LOC_Os01g63290.1</v>
      </c>
      <c r="C1055" s="17">
        <v>10136689402</v>
      </c>
      <c r="D1055" s="18" t="s">
        <v>34</v>
      </c>
      <c r="E1055" s="17">
        <v>36689402</v>
      </c>
      <c r="F1055" s="17">
        <v>3019</v>
      </c>
      <c r="G1055" s="18" t="s">
        <v>21</v>
      </c>
      <c r="H1055" s="18" t="s">
        <v>21</v>
      </c>
      <c r="I1055" s="17">
        <v>0.99884099999999998</v>
      </c>
      <c r="J1055" s="18" t="s">
        <v>23</v>
      </c>
      <c r="K1055" s="17">
        <v>1.1593199999999999E-3</v>
      </c>
      <c r="L1055" s="18" t="s">
        <v>22</v>
      </c>
      <c r="M1055" s="18" t="s">
        <v>22</v>
      </c>
      <c r="N1055" s="18" t="s">
        <v>22</v>
      </c>
      <c r="O1055" s="19" t="s">
        <v>22</v>
      </c>
    </row>
    <row r="1056" spans="1:15" x14ac:dyDescent="0.2">
      <c r="A1056" s="15" t="s">
        <v>914</v>
      </c>
      <c r="B1056" s="16" t="str">
        <f t="shared" si="16"/>
        <v>LOC_Os01g63290.1</v>
      </c>
      <c r="C1056" s="17">
        <v>10136689412</v>
      </c>
      <c r="D1056" s="18" t="s">
        <v>34</v>
      </c>
      <c r="E1056" s="17">
        <v>36689412</v>
      </c>
      <c r="F1056" s="17">
        <v>3015</v>
      </c>
      <c r="G1056" s="18" t="s">
        <v>23</v>
      </c>
      <c r="H1056" s="18" t="s">
        <v>23</v>
      </c>
      <c r="I1056" s="17">
        <v>0.999668</v>
      </c>
      <c r="J1056" s="18" t="s">
        <v>21</v>
      </c>
      <c r="K1056" s="17">
        <v>3.3167500000000003E-4</v>
      </c>
      <c r="L1056" s="18" t="s">
        <v>22</v>
      </c>
      <c r="M1056" s="18" t="s">
        <v>22</v>
      </c>
      <c r="N1056" s="18" t="s">
        <v>22</v>
      </c>
      <c r="O1056" s="19" t="s">
        <v>22</v>
      </c>
    </row>
    <row r="1057" spans="1:15" x14ac:dyDescent="0.2">
      <c r="A1057" s="15" t="s">
        <v>915</v>
      </c>
      <c r="B1057" s="16" t="str">
        <f t="shared" si="16"/>
        <v>LOC_Os01g63290.2</v>
      </c>
      <c r="C1057" s="17">
        <v>10136689402</v>
      </c>
      <c r="D1057" s="18" t="s">
        <v>34</v>
      </c>
      <c r="E1057" s="17">
        <v>36689402</v>
      </c>
      <c r="F1057" s="17">
        <v>3019</v>
      </c>
      <c r="G1057" s="18" t="s">
        <v>21</v>
      </c>
      <c r="H1057" s="18" t="s">
        <v>21</v>
      </c>
      <c r="I1057" s="17">
        <v>0.99884099999999998</v>
      </c>
      <c r="J1057" s="18" t="s">
        <v>23</v>
      </c>
      <c r="K1057" s="17">
        <v>1.1593199999999999E-3</v>
      </c>
      <c r="L1057" s="18" t="s">
        <v>22</v>
      </c>
      <c r="M1057" s="18" t="s">
        <v>22</v>
      </c>
      <c r="N1057" s="18" t="s">
        <v>22</v>
      </c>
      <c r="O1057" s="19" t="s">
        <v>22</v>
      </c>
    </row>
    <row r="1058" spans="1:15" x14ac:dyDescent="0.2">
      <c r="A1058" s="15" t="s">
        <v>915</v>
      </c>
      <c r="B1058" s="16" t="str">
        <f t="shared" si="16"/>
        <v>LOC_Os01g63290.2</v>
      </c>
      <c r="C1058" s="17">
        <v>10136689412</v>
      </c>
      <c r="D1058" s="18" t="s">
        <v>34</v>
      </c>
      <c r="E1058" s="17">
        <v>36689412</v>
      </c>
      <c r="F1058" s="17">
        <v>3015</v>
      </c>
      <c r="G1058" s="18" t="s">
        <v>23</v>
      </c>
      <c r="H1058" s="18" t="s">
        <v>23</v>
      </c>
      <c r="I1058" s="17">
        <v>0.999668</v>
      </c>
      <c r="J1058" s="18" t="s">
        <v>21</v>
      </c>
      <c r="K1058" s="17">
        <v>3.3167500000000003E-4</v>
      </c>
      <c r="L1058" s="18" t="s">
        <v>22</v>
      </c>
      <c r="M1058" s="18" t="s">
        <v>22</v>
      </c>
      <c r="N1058" s="18" t="s">
        <v>22</v>
      </c>
      <c r="O1058" s="19" t="s">
        <v>22</v>
      </c>
    </row>
    <row r="1059" spans="1:15" x14ac:dyDescent="0.2">
      <c r="A1059" s="15" t="s">
        <v>916</v>
      </c>
      <c r="B1059" s="16" t="str">
        <f t="shared" si="16"/>
        <v>LOC_Os04g18010.1</v>
      </c>
      <c r="C1059" s="17">
        <v>10409890596</v>
      </c>
      <c r="D1059" s="18" t="s">
        <v>31</v>
      </c>
      <c r="E1059" s="17">
        <v>9890596</v>
      </c>
      <c r="F1059" s="17">
        <v>3022</v>
      </c>
      <c r="G1059" s="18" t="s">
        <v>26</v>
      </c>
      <c r="H1059" s="18" t="s">
        <v>26</v>
      </c>
      <c r="I1059" s="17">
        <v>0.99983500000000003</v>
      </c>
      <c r="J1059" s="18" t="s">
        <v>23</v>
      </c>
      <c r="K1059" s="17">
        <v>1.65453E-4</v>
      </c>
      <c r="L1059" s="18" t="s">
        <v>22</v>
      </c>
      <c r="M1059" s="18" t="s">
        <v>22</v>
      </c>
      <c r="N1059" s="18" t="s">
        <v>22</v>
      </c>
      <c r="O1059" s="19" t="s">
        <v>22</v>
      </c>
    </row>
    <row r="1060" spans="1:15" x14ac:dyDescent="0.2">
      <c r="A1060" s="15" t="s">
        <v>916</v>
      </c>
      <c r="B1060" s="16" t="str">
        <f t="shared" si="16"/>
        <v>LOC_Os04g18010.1</v>
      </c>
      <c r="C1060" s="17">
        <v>10409890603</v>
      </c>
      <c r="D1060" s="18" t="s">
        <v>31</v>
      </c>
      <c r="E1060" s="17">
        <v>9890603</v>
      </c>
      <c r="F1060" s="17">
        <v>3015</v>
      </c>
      <c r="G1060" s="18" t="s">
        <v>20</v>
      </c>
      <c r="H1060" s="18" t="s">
        <v>20</v>
      </c>
      <c r="I1060" s="17">
        <v>0.96119399999999999</v>
      </c>
      <c r="J1060" s="18" t="s">
        <v>23</v>
      </c>
      <c r="K1060" s="17">
        <v>3.8806E-2</v>
      </c>
      <c r="L1060" s="18" t="s">
        <v>22</v>
      </c>
      <c r="M1060" s="18" t="s">
        <v>22</v>
      </c>
      <c r="N1060" s="18" t="s">
        <v>22</v>
      </c>
      <c r="O1060" s="19" t="s">
        <v>22</v>
      </c>
    </row>
    <row r="1061" spans="1:15" x14ac:dyDescent="0.2">
      <c r="A1061" s="15" t="s">
        <v>917</v>
      </c>
      <c r="B1061" s="16" t="str">
        <f t="shared" si="16"/>
        <v>LOC_Os06g03830.1</v>
      </c>
      <c r="C1061" s="17">
        <v>10601541795</v>
      </c>
      <c r="D1061" s="18" t="s">
        <v>28</v>
      </c>
      <c r="E1061" s="17">
        <v>1541795</v>
      </c>
      <c r="F1061" s="17">
        <v>2971</v>
      </c>
      <c r="G1061" s="18" t="s">
        <v>20</v>
      </c>
      <c r="H1061" s="18" t="s">
        <v>21</v>
      </c>
      <c r="I1061" s="17">
        <v>0.62857600000000002</v>
      </c>
      <c r="J1061" s="18" t="s">
        <v>20</v>
      </c>
      <c r="K1061" s="17">
        <v>0.37142399999999998</v>
      </c>
      <c r="L1061" s="18" t="s">
        <v>22</v>
      </c>
      <c r="M1061" s="18" t="s">
        <v>22</v>
      </c>
      <c r="N1061" s="18" t="s">
        <v>22</v>
      </c>
      <c r="O1061" s="19" t="s">
        <v>22</v>
      </c>
    </row>
    <row r="1062" spans="1:15" x14ac:dyDescent="0.2">
      <c r="A1062" s="15" t="s">
        <v>917</v>
      </c>
      <c r="B1062" s="16" t="str">
        <f t="shared" si="16"/>
        <v>LOC_Os06g03830.1</v>
      </c>
      <c r="C1062" s="17">
        <v>10601541805</v>
      </c>
      <c r="D1062" s="18" t="s">
        <v>28</v>
      </c>
      <c r="E1062" s="17">
        <v>1541805</v>
      </c>
      <c r="F1062" s="17">
        <v>3011</v>
      </c>
      <c r="G1062" s="18" t="s">
        <v>23</v>
      </c>
      <c r="H1062" s="18" t="s">
        <v>23</v>
      </c>
      <c r="I1062" s="17">
        <v>0.999668</v>
      </c>
      <c r="J1062" s="18" t="s">
        <v>26</v>
      </c>
      <c r="K1062" s="17">
        <v>3.3211599999999998E-4</v>
      </c>
      <c r="L1062" s="18" t="s">
        <v>22</v>
      </c>
      <c r="M1062" s="18" t="s">
        <v>22</v>
      </c>
      <c r="N1062" s="18" t="s">
        <v>22</v>
      </c>
      <c r="O1062" s="19" t="s">
        <v>22</v>
      </c>
    </row>
    <row r="1063" spans="1:15" x14ac:dyDescent="0.2">
      <c r="A1063" s="15" t="s">
        <v>918</v>
      </c>
      <c r="B1063" s="16" t="str">
        <f t="shared" si="16"/>
        <v>LOC_Os06g03830.2</v>
      </c>
      <c r="C1063" s="17">
        <v>10601541795</v>
      </c>
      <c r="D1063" s="18" t="s">
        <v>28</v>
      </c>
      <c r="E1063" s="17">
        <v>1541795</v>
      </c>
      <c r="F1063" s="17">
        <v>2971</v>
      </c>
      <c r="G1063" s="18" t="s">
        <v>20</v>
      </c>
      <c r="H1063" s="18" t="s">
        <v>21</v>
      </c>
      <c r="I1063" s="17">
        <v>0.62857600000000002</v>
      </c>
      <c r="J1063" s="18" t="s">
        <v>20</v>
      </c>
      <c r="K1063" s="17">
        <v>0.37142399999999998</v>
      </c>
      <c r="L1063" s="18" t="s">
        <v>22</v>
      </c>
      <c r="M1063" s="18" t="s">
        <v>22</v>
      </c>
      <c r="N1063" s="18" t="s">
        <v>22</v>
      </c>
      <c r="O1063" s="19" t="s">
        <v>22</v>
      </c>
    </row>
    <row r="1064" spans="1:15" x14ac:dyDescent="0.2">
      <c r="A1064" s="15" t="s">
        <v>918</v>
      </c>
      <c r="B1064" s="16" t="str">
        <f t="shared" si="16"/>
        <v>LOC_Os06g03830.2</v>
      </c>
      <c r="C1064" s="17">
        <v>10601541805</v>
      </c>
      <c r="D1064" s="18" t="s">
        <v>28</v>
      </c>
      <c r="E1064" s="17">
        <v>1541805</v>
      </c>
      <c r="F1064" s="17">
        <v>3011</v>
      </c>
      <c r="G1064" s="18" t="s">
        <v>23</v>
      </c>
      <c r="H1064" s="18" t="s">
        <v>23</v>
      </c>
      <c r="I1064" s="17">
        <v>0.999668</v>
      </c>
      <c r="J1064" s="18" t="s">
        <v>26</v>
      </c>
      <c r="K1064" s="17">
        <v>3.3211599999999998E-4</v>
      </c>
      <c r="L1064" s="18" t="s">
        <v>22</v>
      </c>
      <c r="M1064" s="18" t="s">
        <v>22</v>
      </c>
      <c r="N1064" s="18" t="s">
        <v>22</v>
      </c>
      <c r="O1064" s="19" t="s">
        <v>22</v>
      </c>
    </row>
    <row r="1065" spans="1:15" x14ac:dyDescent="0.2">
      <c r="A1065" s="15" t="s">
        <v>919</v>
      </c>
      <c r="B1065" s="16" t="str">
        <f t="shared" si="16"/>
        <v>LOC_Os07g49320.1</v>
      </c>
      <c r="C1065" s="17">
        <v>10729538534</v>
      </c>
      <c r="D1065" s="18" t="s">
        <v>46</v>
      </c>
      <c r="E1065" s="17">
        <v>29538534</v>
      </c>
      <c r="F1065" s="17">
        <v>3011</v>
      </c>
      <c r="G1065" s="18" t="s">
        <v>23</v>
      </c>
      <c r="H1065" s="18" t="s">
        <v>23</v>
      </c>
      <c r="I1065" s="17">
        <v>0.999834</v>
      </c>
      <c r="J1065" s="18" t="s">
        <v>26</v>
      </c>
      <c r="K1065" s="17">
        <v>1.6605799999999999E-4</v>
      </c>
      <c r="L1065" s="18" t="s">
        <v>22</v>
      </c>
      <c r="M1065" s="18" t="s">
        <v>22</v>
      </c>
      <c r="N1065" s="18" t="s">
        <v>22</v>
      </c>
      <c r="O1065" s="19" t="s">
        <v>22</v>
      </c>
    </row>
    <row r="1066" spans="1:15" x14ac:dyDescent="0.2">
      <c r="A1066" s="15" t="s">
        <v>919</v>
      </c>
      <c r="B1066" s="16" t="str">
        <f t="shared" si="16"/>
        <v>LOC_Os07g49320.1</v>
      </c>
      <c r="C1066" s="17">
        <v>10729538539</v>
      </c>
      <c r="D1066" s="18" t="s">
        <v>46</v>
      </c>
      <c r="E1066" s="17">
        <v>29538539</v>
      </c>
      <c r="F1066" s="17">
        <v>3015</v>
      </c>
      <c r="G1066" s="18" t="s">
        <v>23</v>
      </c>
      <c r="H1066" s="18" t="s">
        <v>23</v>
      </c>
      <c r="I1066" s="17">
        <v>0.999834</v>
      </c>
      <c r="J1066" s="18" t="s">
        <v>21</v>
      </c>
      <c r="K1066" s="17">
        <v>1.65837E-4</v>
      </c>
      <c r="L1066" s="18" t="s">
        <v>22</v>
      </c>
      <c r="M1066" s="18" t="s">
        <v>22</v>
      </c>
      <c r="N1066" s="18" t="s">
        <v>22</v>
      </c>
      <c r="O1066" s="19" t="s">
        <v>22</v>
      </c>
    </row>
    <row r="1067" spans="1:15" x14ac:dyDescent="0.2">
      <c r="A1067" s="15" t="s">
        <v>919</v>
      </c>
      <c r="B1067" s="16" t="str">
        <f t="shared" si="16"/>
        <v>LOC_Os07g49320.1</v>
      </c>
      <c r="C1067" s="17">
        <v>10729538541</v>
      </c>
      <c r="D1067" s="18" t="s">
        <v>46</v>
      </c>
      <c r="E1067" s="17">
        <v>29538541</v>
      </c>
      <c r="F1067" s="17">
        <v>3012</v>
      </c>
      <c r="G1067" s="18" t="s">
        <v>23</v>
      </c>
      <c r="H1067" s="18" t="s">
        <v>23</v>
      </c>
      <c r="I1067" s="17">
        <v>0.999834</v>
      </c>
      <c r="J1067" s="18" t="s">
        <v>26</v>
      </c>
      <c r="K1067" s="17">
        <v>1.6600299999999999E-4</v>
      </c>
      <c r="L1067" s="18" t="s">
        <v>22</v>
      </c>
      <c r="M1067" s="18" t="s">
        <v>22</v>
      </c>
      <c r="N1067" s="18" t="s">
        <v>22</v>
      </c>
      <c r="O1067" s="19" t="s">
        <v>22</v>
      </c>
    </row>
    <row r="1068" spans="1:15" x14ac:dyDescent="0.2">
      <c r="A1068" s="15" t="s">
        <v>919</v>
      </c>
      <c r="B1068" s="16" t="str">
        <f t="shared" si="16"/>
        <v>LOC_Os07g49320.1</v>
      </c>
      <c r="C1068" s="17">
        <v>10729538542</v>
      </c>
      <c r="D1068" s="18" t="s">
        <v>46</v>
      </c>
      <c r="E1068" s="17">
        <v>29538542</v>
      </c>
      <c r="F1068" s="17">
        <v>3016</v>
      </c>
      <c r="G1068" s="18" t="s">
        <v>23</v>
      </c>
      <c r="H1068" s="18" t="s">
        <v>23</v>
      </c>
      <c r="I1068" s="17">
        <v>0.999668</v>
      </c>
      <c r="J1068" s="18" t="s">
        <v>26</v>
      </c>
      <c r="K1068" s="17">
        <v>3.3156499999999997E-4</v>
      </c>
      <c r="L1068" s="18" t="s">
        <v>22</v>
      </c>
      <c r="M1068" s="18" t="s">
        <v>22</v>
      </c>
      <c r="N1068" s="18" t="s">
        <v>22</v>
      </c>
      <c r="O1068" s="19" t="s">
        <v>22</v>
      </c>
    </row>
    <row r="1069" spans="1:15" x14ac:dyDescent="0.2">
      <c r="A1069" s="15" t="s">
        <v>920</v>
      </c>
      <c r="B1069" s="16" t="str">
        <f t="shared" si="16"/>
        <v>LOC_Os10g37590.1</v>
      </c>
      <c r="C1069" s="17">
        <v>11020113557</v>
      </c>
      <c r="D1069" s="18" t="s">
        <v>48</v>
      </c>
      <c r="E1069" s="17">
        <v>20113557</v>
      </c>
      <c r="F1069" s="17">
        <v>2933</v>
      </c>
      <c r="G1069" s="18" t="s">
        <v>23</v>
      </c>
      <c r="H1069" s="18" t="s">
        <v>23</v>
      </c>
      <c r="I1069" s="17">
        <v>0.99931800000000004</v>
      </c>
      <c r="J1069" s="18" t="s">
        <v>26</v>
      </c>
      <c r="K1069" s="17">
        <v>6.8189599999999998E-4</v>
      </c>
      <c r="L1069" s="18" t="s">
        <v>22</v>
      </c>
      <c r="M1069" s="18" t="s">
        <v>22</v>
      </c>
      <c r="N1069" s="18" t="s">
        <v>22</v>
      </c>
      <c r="O1069" s="19" t="s">
        <v>22</v>
      </c>
    </row>
    <row r="1070" spans="1:15" x14ac:dyDescent="0.2">
      <c r="A1070" s="15" t="s">
        <v>920</v>
      </c>
      <c r="B1070" s="16" t="str">
        <f t="shared" si="16"/>
        <v>LOC_Os10g37590.1</v>
      </c>
      <c r="C1070" s="17">
        <v>11020113560</v>
      </c>
      <c r="D1070" s="18" t="s">
        <v>48</v>
      </c>
      <c r="E1070" s="17">
        <v>20113560</v>
      </c>
      <c r="F1070" s="17">
        <v>2871</v>
      </c>
      <c r="G1070" s="18" t="s">
        <v>26</v>
      </c>
      <c r="H1070" s="18" t="s">
        <v>26</v>
      </c>
      <c r="I1070" s="17">
        <v>0.99721400000000004</v>
      </c>
      <c r="J1070" s="18" t="s">
        <v>23</v>
      </c>
      <c r="K1070" s="17">
        <v>1.7415499999999999E-3</v>
      </c>
      <c r="L1070" s="18" t="s">
        <v>20</v>
      </c>
      <c r="M1070" s="17">
        <v>1.0449299999999999E-3</v>
      </c>
      <c r="N1070" s="18" t="s">
        <v>22</v>
      </c>
      <c r="O1070" s="19" t="s">
        <v>22</v>
      </c>
    </row>
    <row r="1071" spans="1:15" x14ac:dyDescent="0.2">
      <c r="A1071" s="15" t="s">
        <v>920</v>
      </c>
      <c r="B1071" s="16" t="str">
        <f t="shared" si="16"/>
        <v>LOC_Os10g37590.1</v>
      </c>
      <c r="C1071" s="17">
        <v>11020113562</v>
      </c>
      <c r="D1071" s="18" t="s">
        <v>48</v>
      </c>
      <c r="E1071" s="17">
        <v>20113562</v>
      </c>
      <c r="F1071" s="17">
        <v>2952</v>
      </c>
      <c r="G1071" s="18" t="s">
        <v>21</v>
      </c>
      <c r="H1071" s="18" t="s">
        <v>21</v>
      </c>
      <c r="I1071" s="17">
        <v>0.99949200000000005</v>
      </c>
      <c r="J1071" s="18" t="s">
        <v>20</v>
      </c>
      <c r="K1071" s="17">
        <v>5.0812999999999997E-4</v>
      </c>
      <c r="L1071" s="18" t="s">
        <v>22</v>
      </c>
      <c r="M1071" s="18" t="s">
        <v>22</v>
      </c>
      <c r="N1071" s="18" t="s">
        <v>22</v>
      </c>
      <c r="O1071" s="19" t="s">
        <v>22</v>
      </c>
    </row>
    <row r="1072" spans="1:15" x14ac:dyDescent="0.2">
      <c r="A1072" s="15" t="s">
        <v>920</v>
      </c>
      <c r="B1072" s="16" t="str">
        <f t="shared" si="16"/>
        <v>LOC_Os10g37590.1</v>
      </c>
      <c r="C1072" s="17">
        <v>11020113563</v>
      </c>
      <c r="D1072" s="18" t="s">
        <v>48</v>
      </c>
      <c r="E1072" s="17">
        <v>20113563</v>
      </c>
      <c r="F1072" s="17">
        <v>2936</v>
      </c>
      <c r="G1072" s="18" t="s">
        <v>26</v>
      </c>
      <c r="H1072" s="18" t="s">
        <v>26</v>
      </c>
      <c r="I1072" s="17">
        <v>0.99931899999999996</v>
      </c>
      <c r="J1072" s="18" t="s">
        <v>23</v>
      </c>
      <c r="K1072" s="17">
        <v>6.8119899999999995E-4</v>
      </c>
      <c r="L1072" s="18" t="s">
        <v>22</v>
      </c>
      <c r="M1072" s="18" t="s">
        <v>22</v>
      </c>
      <c r="N1072" s="18" t="s">
        <v>22</v>
      </c>
      <c r="O1072" s="19" t="s">
        <v>22</v>
      </c>
    </row>
    <row r="1073" spans="1:15" x14ac:dyDescent="0.2">
      <c r="A1073" s="15" t="s">
        <v>920</v>
      </c>
      <c r="B1073" s="16" t="str">
        <f t="shared" si="16"/>
        <v>LOC_Os10g37590.1</v>
      </c>
      <c r="C1073" s="17">
        <v>11020113564</v>
      </c>
      <c r="D1073" s="18" t="s">
        <v>48</v>
      </c>
      <c r="E1073" s="17">
        <v>20113564</v>
      </c>
      <c r="F1073" s="17">
        <v>2984</v>
      </c>
      <c r="G1073" s="18" t="s">
        <v>20</v>
      </c>
      <c r="H1073" s="18" t="s">
        <v>21</v>
      </c>
      <c r="I1073" s="17">
        <v>0.78954400000000002</v>
      </c>
      <c r="J1073" s="18" t="s">
        <v>20</v>
      </c>
      <c r="K1073" s="17">
        <v>0.210288</v>
      </c>
      <c r="L1073" s="18" t="s">
        <v>26</v>
      </c>
      <c r="M1073" s="17">
        <v>1.6756E-4</v>
      </c>
      <c r="N1073" s="18" t="s">
        <v>22</v>
      </c>
      <c r="O1073" s="19" t="s">
        <v>22</v>
      </c>
    </row>
    <row r="1074" spans="1:15" x14ac:dyDescent="0.2">
      <c r="A1074" s="15" t="s">
        <v>921</v>
      </c>
      <c r="B1074" s="16" t="str">
        <f t="shared" si="16"/>
        <v>LOC_Os01g63290.1</v>
      </c>
      <c r="C1074" s="17">
        <v>10136689402</v>
      </c>
      <c r="D1074" s="18" t="s">
        <v>34</v>
      </c>
      <c r="E1074" s="17">
        <v>36689402</v>
      </c>
      <c r="F1074" s="17">
        <v>3019</v>
      </c>
      <c r="G1074" s="18" t="s">
        <v>21</v>
      </c>
      <c r="H1074" s="18" t="s">
        <v>21</v>
      </c>
      <c r="I1074" s="17">
        <v>0.99884099999999998</v>
      </c>
      <c r="J1074" s="18" t="s">
        <v>23</v>
      </c>
      <c r="K1074" s="17">
        <v>1.1593199999999999E-3</v>
      </c>
      <c r="L1074" s="18" t="s">
        <v>22</v>
      </c>
      <c r="M1074" s="18" t="s">
        <v>22</v>
      </c>
      <c r="N1074" s="18" t="s">
        <v>22</v>
      </c>
      <c r="O1074" s="19" t="s">
        <v>22</v>
      </c>
    </row>
    <row r="1075" spans="1:15" x14ac:dyDescent="0.2">
      <c r="A1075" s="15" t="s">
        <v>921</v>
      </c>
      <c r="B1075" s="16" t="str">
        <f t="shared" si="16"/>
        <v>LOC_Os01g63290.1</v>
      </c>
      <c r="C1075" s="17">
        <v>10136689412</v>
      </c>
      <c r="D1075" s="18" t="s">
        <v>34</v>
      </c>
      <c r="E1075" s="17">
        <v>36689412</v>
      </c>
      <c r="F1075" s="17">
        <v>3015</v>
      </c>
      <c r="G1075" s="18" t="s">
        <v>23</v>
      </c>
      <c r="H1075" s="18" t="s">
        <v>23</v>
      </c>
      <c r="I1075" s="17">
        <v>0.999668</v>
      </c>
      <c r="J1075" s="18" t="s">
        <v>21</v>
      </c>
      <c r="K1075" s="17">
        <v>3.3167500000000003E-4</v>
      </c>
      <c r="L1075" s="18" t="s">
        <v>22</v>
      </c>
      <c r="M1075" s="18" t="s">
        <v>22</v>
      </c>
      <c r="N1075" s="18" t="s">
        <v>22</v>
      </c>
      <c r="O1075" s="19" t="s">
        <v>22</v>
      </c>
    </row>
    <row r="1076" spans="1:15" x14ac:dyDescent="0.2">
      <c r="A1076" s="15" t="s">
        <v>922</v>
      </c>
      <c r="B1076" s="16" t="str">
        <f t="shared" si="16"/>
        <v>LOC_Os01g63290.2</v>
      </c>
      <c r="C1076" s="17">
        <v>10136689402</v>
      </c>
      <c r="D1076" s="18" t="s">
        <v>34</v>
      </c>
      <c r="E1076" s="17">
        <v>36689402</v>
      </c>
      <c r="F1076" s="17">
        <v>3019</v>
      </c>
      <c r="G1076" s="18" t="s">
        <v>21</v>
      </c>
      <c r="H1076" s="18" t="s">
        <v>21</v>
      </c>
      <c r="I1076" s="17">
        <v>0.99884099999999998</v>
      </c>
      <c r="J1076" s="18" t="s">
        <v>23</v>
      </c>
      <c r="K1076" s="17">
        <v>1.1593199999999999E-3</v>
      </c>
      <c r="L1076" s="18" t="s">
        <v>22</v>
      </c>
      <c r="M1076" s="18" t="s">
        <v>22</v>
      </c>
      <c r="N1076" s="18" t="s">
        <v>22</v>
      </c>
      <c r="O1076" s="19" t="s">
        <v>22</v>
      </c>
    </row>
    <row r="1077" spans="1:15" x14ac:dyDescent="0.2">
      <c r="A1077" s="15" t="s">
        <v>922</v>
      </c>
      <c r="B1077" s="16" t="str">
        <f t="shared" si="16"/>
        <v>LOC_Os01g63290.2</v>
      </c>
      <c r="C1077" s="17">
        <v>10136689412</v>
      </c>
      <c r="D1077" s="18" t="s">
        <v>34</v>
      </c>
      <c r="E1077" s="17">
        <v>36689412</v>
      </c>
      <c r="F1077" s="17">
        <v>3015</v>
      </c>
      <c r="G1077" s="18" t="s">
        <v>23</v>
      </c>
      <c r="H1077" s="18" t="s">
        <v>23</v>
      </c>
      <c r="I1077" s="17">
        <v>0.999668</v>
      </c>
      <c r="J1077" s="18" t="s">
        <v>21</v>
      </c>
      <c r="K1077" s="17">
        <v>3.3167500000000003E-4</v>
      </c>
      <c r="L1077" s="18" t="s">
        <v>22</v>
      </c>
      <c r="M1077" s="18" t="s">
        <v>22</v>
      </c>
      <c r="N1077" s="18" t="s">
        <v>22</v>
      </c>
      <c r="O1077" s="19" t="s">
        <v>22</v>
      </c>
    </row>
    <row r="1078" spans="1:15" x14ac:dyDescent="0.2">
      <c r="A1078" s="15" t="s">
        <v>923</v>
      </c>
      <c r="B1078" s="16" t="str">
        <f t="shared" si="16"/>
        <v>LOC_Os04g18010.1</v>
      </c>
      <c r="C1078" s="17">
        <v>10409890596</v>
      </c>
      <c r="D1078" s="18" t="s">
        <v>31</v>
      </c>
      <c r="E1078" s="17">
        <v>9890596</v>
      </c>
      <c r="F1078" s="17">
        <v>3022</v>
      </c>
      <c r="G1078" s="18" t="s">
        <v>26</v>
      </c>
      <c r="H1078" s="18" t="s">
        <v>26</v>
      </c>
      <c r="I1078" s="17">
        <v>0.99983500000000003</v>
      </c>
      <c r="J1078" s="18" t="s">
        <v>23</v>
      </c>
      <c r="K1078" s="17">
        <v>1.65453E-4</v>
      </c>
      <c r="L1078" s="18" t="s">
        <v>22</v>
      </c>
      <c r="M1078" s="18" t="s">
        <v>22</v>
      </c>
      <c r="N1078" s="18" t="s">
        <v>22</v>
      </c>
      <c r="O1078" s="19" t="s">
        <v>22</v>
      </c>
    </row>
    <row r="1079" spans="1:15" x14ac:dyDescent="0.2">
      <c r="A1079" s="15" t="s">
        <v>923</v>
      </c>
      <c r="B1079" s="16" t="str">
        <f t="shared" si="16"/>
        <v>LOC_Os04g18010.1</v>
      </c>
      <c r="C1079" s="17">
        <v>10409890603</v>
      </c>
      <c r="D1079" s="18" t="s">
        <v>31</v>
      </c>
      <c r="E1079" s="17">
        <v>9890603</v>
      </c>
      <c r="F1079" s="17">
        <v>3015</v>
      </c>
      <c r="G1079" s="18" t="s">
        <v>20</v>
      </c>
      <c r="H1079" s="18" t="s">
        <v>20</v>
      </c>
      <c r="I1079" s="17">
        <v>0.96119399999999999</v>
      </c>
      <c r="J1079" s="18" t="s">
        <v>23</v>
      </c>
      <c r="K1079" s="17">
        <v>3.8806E-2</v>
      </c>
      <c r="L1079" s="18" t="s">
        <v>22</v>
      </c>
      <c r="M1079" s="18" t="s">
        <v>22</v>
      </c>
      <c r="N1079" s="18" t="s">
        <v>22</v>
      </c>
      <c r="O1079" s="19" t="s">
        <v>22</v>
      </c>
    </row>
    <row r="1080" spans="1:15" x14ac:dyDescent="0.2">
      <c r="A1080" s="15" t="s">
        <v>924</v>
      </c>
      <c r="B1080" s="16" t="str">
        <f t="shared" si="16"/>
        <v>LOC_Os06g03830.1</v>
      </c>
      <c r="C1080" s="17">
        <v>10601541795</v>
      </c>
      <c r="D1080" s="18" t="s">
        <v>28</v>
      </c>
      <c r="E1080" s="17">
        <v>1541795</v>
      </c>
      <c r="F1080" s="17">
        <v>2971</v>
      </c>
      <c r="G1080" s="18" t="s">
        <v>20</v>
      </c>
      <c r="H1080" s="18" t="s">
        <v>21</v>
      </c>
      <c r="I1080" s="17">
        <v>0.62857600000000002</v>
      </c>
      <c r="J1080" s="18" t="s">
        <v>20</v>
      </c>
      <c r="K1080" s="17">
        <v>0.37142399999999998</v>
      </c>
      <c r="L1080" s="18" t="s">
        <v>22</v>
      </c>
      <c r="M1080" s="18" t="s">
        <v>22</v>
      </c>
      <c r="N1080" s="18" t="s">
        <v>22</v>
      </c>
      <c r="O1080" s="19" t="s">
        <v>22</v>
      </c>
    </row>
    <row r="1081" spans="1:15" x14ac:dyDescent="0.2">
      <c r="A1081" s="15" t="s">
        <v>924</v>
      </c>
      <c r="B1081" s="16" t="str">
        <f t="shared" si="16"/>
        <v>LOC_Os06g03830.1</v>
      </c>
      <c r="C1081" s="17">
        <v>10601541805</v>
      </c>
      <c r="D1081" s="18" t="s">
        <v>28</v>
      </c>
      <c r="E1081" s="17">
        <v>1541805</v>
      </c>
      <c r="F1081" s="17">
        <v>3011</v>
      </c>
      <c r="G1081" s="18" t="s">
        <v>23</v>
      </c>
      <c r="H1081" s="18" t="s">
        <v>23</v>
      </c>
      <c r="I1081" s="17">
        <v>0.999668</v>
      </c>
      <c r="J1081" s="18" t="s">
        <v>26</v>
      </c>
      <c r="K1081" s="17">
        <v>3.3211599999999998E-4</v>
      </c>
      <c r="L1081" s="18" t="s">
        <v>22</v>
      </c>
      <c r="M1081" s="18" t="s">
        <v>22</v>
      </c>
      <c r="N1081" s="18" t="s">
        <v>22</v>
      </c>
      <c r="O1081" s="19" t="s">
        <v>22</v>
      </c>
    </row>
    <row r="1082" spans="1:15" x14ac:dyDescent="0.2">
      <c r="A1082" s="15" t="s">
        <v>925</v>
      </c>
      <c r="B1082" s="16" t="str">
        <f t="shared" si="16"/>
        <v>LOC_Os06g03830.2</v>
      </c>
      <c r="C1082" s="17">
        <v>10601541795</v>
      </c>
      <c r="D1082" s="18" t="s">
        <v>28</v>
      </c>
      <c r="E1082" s="17">
        <v>1541795</v>
      </c>
      <c r="F1082" s="17">
        <v>2971</v>
      </c>
      <c r="G1082" s="18" t="s">
        <v>20</v>
      </c>
      <c r="H1082" s="18" t="s">
        <v>21</v>
      </c>
      <c r="I1082" s="17">
        <v>0.62857600000000002</v>
      </c>
      <c r="J1082" s="18" t="s">
        <v>20</v>
      </c>
      <c r="K1082" s="17">
        <v>0.37142399999999998</v>
      </c>
      <c r="L1082" s="18" t="s">
        <v>22</v>
      </c>
      <c r="M1082" s="18" t="s">
        <v>22</v>
      </c>
      <c r="N1082" s="18" t="s">
        <v>22</v>
      </c>
      <c r="O1082" s="19" t="s">
        <v>22</v>
      </c>
    </row>
    <row r="1083" spans="1:15" x14ac:dyDescent="0.2">
      <c r="A1083" s="15" t="s">
        <v>925</v>
      </c>
      <c r="B1083" s="16" t="str">
        <f t="shared" si="16"/>
        <v>LOC_Os06g03830.2</v>
      </c>
      <c r="C1083" s="17">
        <v>10601541805</v>
      </c>
      <c r="D1083" s="18" t="s">
        <v>28</v>
      </c>
      <c r="E1083" s="17">
        <v>1541805</v>
      </c>
      <c r="F1083" s="17">
        <v>3011</v>
      </c>
      <c r="G1083" s="18" t="s">
        <v>23</v>
      </c>
      <c r="H1083" s="18" t="s">
        <v>23</v>
      </c>
      <c r="I1083" s="17">
        <v>0.999668</v>
      </c>
      <c r="J1083" s="18" t="s">
        <v>26</v>
      </c>
      <c r="K1083" s="17">
        <v>3.3211599999999998E-4</v>
      </c>
      <c r="L1083" s="18" t="s">
        <v>22</v>
      </c>
      <c r="M1083" s="18" t="s">
        <v>22</v>
      </c>
      <c r="N1083" s="18" t="s">
        <v>22</v>
      </c>
      <c r="O1083" s="19" t="s">
        <v>22</v>
      </c>
    </row>
    <row r="1084" spans="1:15" x14ac:dyDescent="0.2">
      <c r="A1084" s="15" t="s">
        <v>926</v>
      </c>
      <c r="B1084" s="16" t="str">
        <f t="shared" si="16"/>
        <v>LOC_Os07g49320.1</v>
      </c>
      <c r="C1084" s="17">
        <v>10729538534</v>
      </c>
      <c r="D1084" s="18" t="s">
        <v>46</v>
      </c>
      <c r="E1084" s="17">
        <v>29538534</v>
      </c>
      <c r="F1084" s="17">
        <v>3011</v>
      </c>
      <c r="G1084" s="18" t="s">
        <v>23</v>
      </c>
      <c r="H1084" s="18" t="s">
        <v>23</v>
      </c>
      <c r="I1084" s="17">
        <v>0.999834</v>
      </c>
      <c r="J1084" s="18" t="s">
        <v>26</v>
      </c>
      <c r="K1084" s="17">
        <v>1.6605799999999999E-4</v>
      </c>
      <c r="L1084" s="18" t="s">
        <v>22</v>
      </c>
      <c r="M1084" s="18" t="s">
        <v>22</v>
      </c>
      <c r="N1084" s="18" t="s">
        <v>22</v>
      </c>
      <c r="O1084" s="19" t="s">
        <v>22</v>
      </c>
    </row>
    <row r="1085" spans="1:15" x14ac:dyDescent="0.2">
      <c r="A1085" s="15" t="s">
        <v>926</v>
      </c>
      <c r="B1085" s="16" t="str">
        <f t="shared" si="16"/>
        <v>LOC_Os07g49320.1</v>
      </c>
      <c r="C1085" s="17">
        <v>10729538539</v>
      </c>
      <c r="D1085" s="18" t="s">
        <v>46</v>
      </c>
      <c r="E1085" s="17">
        <v>29538539</v>
      </c>
      <c r="F1085" s="17">
        <v>3015</v>
      </c>
      <c r="G1085" s="18" t="s">
        <v>23</v>
      </c>
      <c r="H1085" s="18" t="s">
        <v>23</v>
      </c>
      <c r="I1085" s="17">
        <v>0.999834</v>
      </c>
      <c r="J1085" s="18" t="s">
        <v>21</v>
      </c>
      <c r="K1085" s="17">
        <v>1.65837E-4</v>
      </c>
      <c r="L1085" s="18" t="s">
        <v>22</v>
      </c>
      <c r="M1085" s="18" t="s">
        <v>22</v>
      </c>
      <c r="N1085" s="18" t="s">
        <v>22</v>
      </c>
      <c r="O1085" s="19" t="s">
        <v>22</v>
      </c>
    </row>
    <row r="1086" spans="1:15" x14ac:dyDescent="0.2">
      <c r="A1086" s="15" t="s">
        <v>926</v>
      </c>
      <c r="B1086" s="16" t="str">
        <f t="shared" si="16"/>
        <v>LOC_Os07g49320.1</v>
      </c>
      <c r="C1086" s="17">
        <v>10729538541</v>
      </c>
      <c r="D1086" s="18" t="s">
        <v>46</v>
      </c>
      <c r="E1086" s="17">
        <v>29538541</v>
      </c>
      <c r="F1086" s="17">
        <v>3012</v>
      </c>
      <c r="G1086" s="18" t="s">
        <v>23</v>
      </c>
      <c r="H1086" s="18" t="s">
        <v>23</v>
      </c>
      <c r="I1086" s="17">
        <v>0.999834</v>
      </c>
      <c r="J1086" s="18" t="s">
        <v>26</v>
      </c>
      <c r="K1086" s="17">
        <v>1.6600299999999999E-4</v>
      </c>
      <c r="L1086" s="18" t="s">
        <v>22</v>
      </c>
      <c r="M1086" s="18" t="s">
        <v>22</v>
      </c>
      <c r="N1086" s="18" t="s">
        <v>22</v>
      </c>
      <c r="O1086" s="19" t="s">
        <v>22</v>
      </c>
    </row>
    <row r="1087" spans="1:15" x14ac:dyDescent="0.2">
      <c r="A1087" s="15" t="s">
        <v>926</v>
      </c>
      <c r="B1087" s="16" t="str">
        <f t="shared" si="16"/>
        <v>LOC_Os07g49320.1</v>
      </c>
      <c r="C1087" s="17">
        <v>10729538542</v>
      </c>
      <c r="D1087" s="18" t="s">
        <v>46</v>
      </c>
      <c r="E1087" s="17">
        <v>29538542</v>
      </c>
      <c r="F1087" s="17">
        <v>3016</v>
      </c>
      <c r="G1087" s="18" t="s">
        <v>23</v>
      </c>
      <c r="H1087" s="18" t="s">
        <v>23</v>
      </c>
      <c r="I1087" s="17">
        <v>0.999668</v>
      </c>
      <c r="J1087" s="18" t="s">
        <v>26</v>
      </c>
      <c r="K1087" s="17">
        <v>3.3156499999999997E-4</v>
      </c>
      <c r="L1087" s="18" t="s">
        <v>22</v>
      </c>
      <c r="M1087" s="18" t="s">
        <v>22</v>
      </c>
      <c r="N1087" s="18" t="s">
        <v>22</v>
      </c>
      <c r="O1087" s="19" t="s">
        <v>22</v>
      </c>
    </row>
    <row r="1088" spans="1:15" x14ac:dyDescent="0.2">
      <c r="A1088" s="15" t="s">
        <v>927</v>
      </c>
      <c r="B1088" s="16" t="str">
        <f t="shared" si="16"/>
        <v>LOC_Os10g37590.1</v>
      </c>
      <c r="C1088" s="17">
        <v>11020113557</v>
      </c>
      <c r="D1088" s="18" t="s">
        <v>48</v>
      </c>
      <c r="E1088" s="17">
        <v>20113557</v>
      </c>
      <c r="F1088" s="17">
        <v>2933</v>
      </c>
      <c r="G1088" s="18" t="s">
        <v>23</v>
      </c>
      <c r="H1088" s="18" t="s">
        <v>23</v>
      </c>
      <c r="I1088" s="17">
        <v>0.99931800000000004</v>
      </c>
      <c r="J1088" s="18" t="s">
        <v>26</v>
      </c>
      <c r="K1088" s="17">
        <v>6.8189599999999998E-4</v>
      </c>
      <c r="L1088" s="18" t="s">
        <v>22</v>
      </c>
      <c r="M1088" s="18" t="s">
        <v>22</v>
      </c>
      <c r="N1088" s="18" t="s">
        <v>22</v>
      </c>
      <c r="O1088" s="19" t="s">
        <v>22</v>
      </c>
    </row>
    <row r="1089" spans="1:15" x14ac:dyDescent="0.2">
      <c r="A1089" s="15" t="s">
        <v>927</v>
      </c>
      <c r="B1089" s="16" t="str">
        <f t="shared" si="16"/>
        <v>LOC_Os10g37590.1</v>
      </c>
      <c r="C1089" s="17">
        <v>11020113560</v>
      </c>
      <c r="D1089" s="18" t="s">
        <v>48</v>
      </c>
      <c r="E1089" s="17">
        <v>20113560</v>
      </c>
      <c r="F1089" s="17">
        <v>2871</v>
      </c>
      <c r="G1089" s="18" t="s">
        <v>26</v>
      </c>
      <c r="H1089" s="18" t="s">
        <v>26</v>
      </c>
      <c r="I1089" s="17">
        <v>0.99721400000000004</v>
      </c>
      <c r="J1089" s="18" t="s">
        <v>23</v>
      </c>
      <c r="K1089" s="17">
        <v>1.7415499999999999E-3</v>
      </c>
      <c r="L1089" s="18" t="s">
        <v>20</v>
      </c>
      <c r="M1089" s="17">
        <v>1.0449299999999999E-3</v>
      </c>
      <c r="N1089" s="18" t="s">
        <v>22</v>
      </c>
      <c r="O1089" s="19" t="s">
        <v>22</v>
      </c>
    </row>
    <row r="1090" spans="1:15" x14ac:dyDescent="0.2">
      <c r="A1090" s="15" t="s">
        <v>927</v>
      </c>
      <c r="B1090" s="16" t="str">
        <f t="shared" si="16"/>
        <v>LOC_Os10g37590.1</v>
      </c>
      <c r="C1090" s="17">
        <v>11020113562</v>
      </c>
      <c r="D1090" s="18" t="s">
        <v>48</v>
      </c>
      <c r="E1090" s="17">
        <v>20113562</v>
      </c>
      <c r="F1090" s="17">
        <v>2952</v>
      </c>
      <c r="G1090" s="18" t="s">
        <v>21</v>
      </c>
      <c r="H1090" s="18" t="s">
        <v>21</v>
      </c>
      <c r="I1090" s="17">
        <v>0.99949200000000005</v>
      </c>
      <c r="J1090" s="18" t="s">
        <v>20</v>
      </c>
      <c r="K1090" s="17">
        <v>5.0812999999999997E-4</v>
      </c>
      <c r="L1090" s="18" t="s">
        <v>22</v>
      </c>
      <c r="M1090" s="18" t="s">
        <v>22</v>
      </c>
      <c r="N1090" s="18" t="s">
        <v>22</v>
      </c>
      <c r="O1090" s="19" t="s">
        <v>22</v>
      </c>
    </row>
    <row r="1091" spans="1:15" x14ac:dyDescent="0.2">
      <c r="A1091" s="15" t="s">
        <v>927</v>
      </c>
      <c r="B1091" s="16" t="str">
        <f t="shared" ref="B1091:B1154" si="17">SUBSTITUTE(A1091,LEFT(A1091,FIND(":",A1091)+1),"")</f>
        <v>LOC_Os10g37590.1</v>
      </c>
      <c r="C1091" s="17">
        <v>11020113563</v>
      </c>
      <c r="D1091" s="18" t="s">
        <v>48</v>
      </c>
      <c r="E1091" s="17">
        <v>20113563</v>
      </c>
      <c r="F1091" s="17">
        <v>2936</v>
      </c>
      <c r="G1091" s="18" t="s">
        <v>26</v>
      </c>
      <c r="H1091" s="18" t="s">
        <v>26</v>
      </c>
      <c r="I1091" s="17">
        <v>0.99931899999999996</v>
      </c>
      <c r="J1091" s="18" t="s">
        <v>23</v>
      </c>
      <c r="K1091" s="17">
        <v>6.8119899999999995E-4</v>
      </c>
      <c r="L1091" s="18" t="s">
        <v>22</v>
      </c>
      <c r="M1091" s="18" t="s">
        <v>22</v>
      </c>
      <c r="N1091" s="18" t="s">
        <v>22</v>
      </c>
      <c r="O1091" s="19" t="s">
        <v>22</v>
      </c>
    </row>
    <row r="1092" spans="1:15" x14ac:dyDescent="0.2">
      <c r="A1092" s="15" t="s">
        <v>927</v>
      </c>
      <c r="B1092" s="16" t="str">
        <f t="shared" si="17"/>
        <v>LOC_Os10g37590.1</v>
      </c>
      <c r="C1092" s="17">
        <v>11020113564</v>
      </c>
      <c r="D1092" s="18" t="s">
        <v>48</v>
      </c>
      <c r="E1092" s="17">
        <v>20113564</v>
      </c>
      <c r="F1092" s="17">
        <v>2984</v>
      </c>
      <c r="G1092" s="18" t="s">
        <v>20</v>
      </c>
      <c r="H1092" s="18" t="s">
        <v>21</v>
      </c>
      <c r="I1092" s="17">
        <v>0.78954400000000002</v>
      </c>
      <c r="J1092" s="18" t="s">
        <v>20</v>
      </c>
      <c r="K1092" s="17">
        <v>0.210288</v>
      </c>
      <c r="L1092" s="18" t="s">
        <v>26</v>
      </c>
      <c r="M1092" s="17">
        <v>1.6756E-4</v>
      </c>
      <c r="N1092" s="18" t="s">
        <v>22</v>
      </c>
      <c r="O1092" s="19" t="s">
        <v>22</v>
      </c>
    </row>
    <row r="1093" spans="1:15" x14ac:dyDescent="0.2">
      <c r="A1093" s="15" t="s">
        <v>928</v>
      </c>
      <c r="B1093" s="16" t="str">
        <f t="shared" si="17"/>
        <v>LOC_Os01g63290.1</v>
      </c>
      <c r="C1093" s="17">
        <v>10136689402</v>
      </c>
      <c r="D1093" s="18" t="s">
        <v>34</v>
      </c>
      <c r="E1093" s="17">
        <v>36689402</v>
      </c>
      <c r="F1093" s="17">
        <v>3019</v>
      </c>
      <c r="G1093" s="18" t="s">
        <v>21</v>
      </c>
      <c r="H1093" s="18" t="s">
        <v>21</v>
      </c>
      <c r="I1093" s="17">
        <v>0.99884099999999998</v>
      </c>
      <c r="J1093" s="18" t="s">
        <v>23</v>
      </c>
      <c r="K1093" s="17">
        <v>1.1593199999999999E-3</v>
      </c>
      <c r="L1093" s="18" t="s">
        <v>22</v>
      </c>
      <c r="M1093" s="18" t="s">
        <v>22</v>
      </c>
      <c r="N1093" s="18" t="s">
        <v>22</v>
      </c>
      <c r="O1093" s="19" t="s">
        <v>22</v>
      </c>
    </row>
    <row r="1094" spans="1:15" x14ac:dyDescent="0.2">
      <c r="A1094" s="15" t="s">
        <v>928</v>
      </c>
      <c r="B1094" s="16" t="str">
        <f t="shared" si="17"/>
        <v>LOC_Os01g63290.1</v>
      </c>
      <c r="C1094" s="17">
        <v>10136689412</v>
      </c>
      <c r="D1094" s="18" t="s">
        <v>34</v>
      </c>
      <c r="E1094" s="17">
        <v>36689412</v>
      </c>
      <c r="F1094" s="17">
        <v>3015</v>
      </c>
      <c r="G1094" s="18" t="s">
        <v>23</v>
      </c>
      <c r="H1094" s="18" t="s">
        <v>23</v>
      </c>
      <c r="I1094" s="17">
        <v>0.999668</v>
      </c>
      <c r="J1094" s="18" t="s">
        <v>21</v>
      </c>
      <c r="K1094" s="17">
        <v>3.3167500000000003E-4</v>
      </c>
      <c r="L1094" s="18" t="s">
        <v>22</v>
      </c>
      <c r="M1094" s="18" t="s">
        <v>22</v>
      </c>
      <c r="N1094" s="18" t="s">
        <v>22</v>
      </c>
      <c r="O1094" s="19" t="s">
        <v>22</v>
      </c>
    </row>
    <row r="1095" spans="1:15" x14ac:dyDescent="0.2">
      <c r="A1095" s="15" t="s">
        <v>929</v>
      </c>
      <c r="B1095" s="16" t="str">
        <f t="shared" si="17"/>
        <v>LOC_Os01g63290.2</v>
      </c>
      <c r="C1095" s="17">
        <v>10136689402</v>
      </c>
      <c r="D1095" s="18" t="s">
        <v>34</v>
      </c>
      <c r="E1095" s="17">
        <v>36689402</v>
      </c>
      <c r="F1095" s="17">
        <v>3019</v>
      </c>
      <c r="G1095" s="18" t="s">
        <v>21</v>
      </c>
      <c r="H1095" s="18" t="s">
        <v>21</v>
      </c>
      <c r="I1095" s="17">
        <v>0.99884099999999998</v>
      </c>
      <c r="J1095" s="18" t="s">
        <v>23</v>
      </c>
      <c r="K1095" s="17">
        <v>1.1593199999999999E-3</v>
      </c>
      <c r="L1095" s="18" t="s">
        <v>22</v>
      </c>
      <c r="M1095" s="18" t="s">
        <v>22</v>
      </c>
      <c r="N1095" s="18" t="s">
        <v>22</v>
      </c>
      <c r="O1095" s="19" t="s">
        <v>22</v>
      </c>
    </row>
    <row r="1096" spans="1:15" x14ac:dyDescent="0.2">
      <c r="A1096" s="15" t="s">
        <v>929</v>
      </c>
      <c r="B1096" s="16" t="str">
        <f t="shared" si="17"/>
        <v>LOC_Os01g63290.2</v>
      </c>
      <c r="C1096" s="17">
        <v>10136689412</v>
      </c>
      <c r="D1096" s="18" t="s">
        <v>34</v>
      </c>
      <c r="E1096" s="17">
        <v>36689412</v>
      </c>
      <c r="F1096" s="17">
        <v>3015</v>
      </c>
      <c r="G1096" s="18" t="s">
        <v>23</v>
      </c>
      <c r="H1096" s="18" t="s">
        <v>23</v>
      </c>
      <c r="I1096" s="17">
        <v>0.999668</v>
      </c>
      <c r="J1096" s="18" t="s">
        <v>21</v>
      </c>
      <c r="K1096" s="17">
        <v>3.3167500000000003E-4</v>
      </c>
      <c r="L1096" s="18" t="s">
        <v>22</v>
      </c>
      <c r="M1096" s="18" t="s">
        <v>22</v>
      </c>
      <c r="N1096" s="18" t="s">
        <v>22</v>
      </c>
      <c r="O1096" s="19" t="s">
        <v>22</v>
      </c>
    </row>
    <row r="1097" spans="1:15" x14ac:dyDescent="0.2">
      <c r="A1097" s="15" t="s">
        <v>930</v>
      </c>
      <c r="B1097" s="16" t="str">
        <f t="shared" si="17"/>
        <v>LOC_Os04g18010.1</v>
      </c>
      <c r="C1097" s="17">
        <v>10409890596</v>
      </c>
      <c r="D1097" s="18" t="s">
        <v>31</v>
      </c>
      <c r="E1097" s="17">
        <v>9890596</v>
      </c>
      <c r="F1097" s="17">
        <v>3022</v>
      </c>
      <c r="G1097" s="18" t="s">
        <v>26</v>
      </c>
      <c r="H1097" s="18" t="s">
        <v>26</v>
      </c>
      <c r="I1097" s="17">
        <v>0.99983500000000003</v>
      </c>
      <c r="J1097" s="18" t="s">
        <v>23</v>
      </c>
      <c r="K1097" s="17">
        <v>1.65453E-4</v>
      </c>
      <c r="L1097" s="18" t="s">
        <v>22</v>
      </c>
      <c r="M1097" s="18" t="s">
        <v>22</v>
      </c>
      <c r="N1097" s="18" t="s">
        <v>22</v>
      </c>
      <c r="O1097" s="19" t="s">
        <v>22</v>
      </c>
    </row>
    <row r="1098" spans="1:15" x14ac:dyDescent="0.2">
      <c r="A1098" s="15" t="s">
        <v>930</v>
      </c>
      <c r="B1098" s="16" t="str">
        <f t="shared" si="17"/>
        <v>LOC_Os04g18010.1</v>
      </c>
      <c r="C1098" s="17">
        <v>10409890603</v>
      </c>
      <c r="D1098" s="18" t="s">
        <v>31</v>
      </c>
      <c r="E1098" s="17">
        <v>9890603</v>
      </c>
      <c r="F1098" s="17">
        <v>3015</v>
      </c>
      <c r="G1098" s="18" t="s">
        <v>20</v>
      </c>
      <c r="H1098" s="18" t="s">
        <v>20</v>
      </c>
      <c r="I1098" s="17">
        <v>0.96119399999999999</v>
      </c>
      <c r="J1098" s="18" t="s">
        <v>23</v>
      </c>
      <c r="K1098" s="17">
        <v>3.8806E-2</v>
      </c>
      <c r="L1098" s="18" t="s">
        <v>22</v>
      </c>
      <c r="M1098" s="18" t="s">
        <v>22</v>
      </c>
      <c r="N1098" s="18" t="s">
        <v>22</v>
      </c>
      <c r="O1098" s="19" t="s">
        <v>22</v>
      </c>
    </row>
    <row r="1099" spans="1:15" x14ac:dyDescent="0.2">
      <c r="A1099" s="15" t="s">
        <v>931</v>
      </c>
      <c r="B1099" s="16" t="str">
        <f t="shared" si="17"/>
        <v>LOC_Os06g03830.1</v>
      </c>
      <c r="C1099" s="17">
        <v>10601541795</v>
      </c>
      <c r="D1099" s="18" t="s">
        <v>28</v>
      </c>
      <c r="E1099" s="17">
        <v>1541795</v>
      </c>
      <c r="F1099" s="17">
        <v>2971</v>
      </c>
      <c r="G1099" s="18" t="s">
        <v>20</v>
      </c>
      <c r="H1099" s="18" t="s">
        <v>21</v>
      </c>
      <c r="I1099" s="17">
        <v>0.62857600000000002</v>
      </c>
      <c r="J1099" s="18" t="s">
        <v>20</v>
      </c>
      <c r="K1099" s="17">
        <v>0.37142399999999998</v>
      </c>
      <c r="L1099" s="18" t="s">
        <v>22</v>
      </c>
      <c r="M1099" s="18" t="s">
        <v>22</v>
      </c>
      <c r="N1099" s="18" t="s">
        <v>22</v>
      </c>
      <c r="O1099" s="19" t="s">
        <v>22</v>
      </c>
    </row>
    <row r="1100" spans="1:15" x14ac:dyDescent="0.2">
      <c r="A1100" s="15" t="s">
        <v>931</v>
      </c>
      <c r="B1100" s="16" t="str">
        <f t="shared" si="17"/>
        <v>LOC_Os06g03830.1</v>
      </c>
      <c r="C1100" s="17">
        <v>10601541805</v>
      </c>
      <c r="D1100" s="18" t="s">
        <v>28</v>
      </c>
      <c r="E1100" s="17">
        <v>1541805</v>
      </c>
      <c r="F1100" s="17">
        <v>3011</v>
      </c>
      <c r="G1100" s="18" t="s">
        <v>23</v>
      </c>
      <c r="H1100" s="18" t="s">
        <v>23</v>
      </c>
      <c r="I1100" s="17">
        <v>0.999668</v>
      </c>
      <c r="J1100" s="18" t="s">
        <v>26</v>
      </c>
      <c r="K1100" s="17">
        <v>3.3211599999999998E-4</v>
      </c>
      <c r="L1100" s="18" t="s">
        <v>22</v>
      </c>
      <c r="M1100" s="18" t="s">
        <v>22</v>
      </c>
      <c r="N1100" s="18" t="s">
        <v>22</v>
      </c>
      <c r="O1100" s="19" t="s">
        <v>22</v>
      </c>
    </row>
    <row r="1101" spans="1:15" x14ac:dyDescent="0.2">
      <c r="A1101" s="15" t="s">
        <v>932</v>
      </c>
      <c r="B1101" s="16" t="str">
        <f t="shared" si="17"/>
        <v>LOC_Os06g03830.2</v>
      </c>
      <c r="C1101" s="17">
        <v>10601541795</v>
      </c>
      <c r="D1101" s="18" t="s">
        <v>28</v>
      </c>
      <c r="E1101" s="17">
        <v>1541795</v>
      </c>
      <c r="F1101" s="17">
        <v>2971</v>
      </c>
      <c r="G1101" s="18" t="s">
        <v>20</v>
      </c>
      <c r="H1101" s="18" t="s">
        <v>21</v>
      </c>
      <c r="I1101" s="17">
        <v>0.62857600000000002</v>
      </c>
      <c r="J1101" s="18" t="s">
        <v>20</v>
      </c>
      <c r="K1101" s="17">
        <v>0.37142399999999998</v>
      </c>
      <c r="L1101" s="18" t="s">
        <v>22</v>
      </c>
      <c r="M1101" s="18" t="s">
        <v>22</v>
      </c>
      <c r="N1101" s="18" t="s">
        <v>22</v>
      </c>
      <c r="O1101" s="19" t="s">
        <v>22</v>
      </c>
    </row>
    <row r="1102" spans="1:15" x14ac:dyDescent="0.2">
      <c r="A1102" s="15" t="s">
        <v>932</v>
      </c>
      <c r="B1102" s="16" t="str">
        <f t="shared" si="17"/>
        <v>LOC_Os06g03830.2</v>
      </c>
      <c r="C1102" s="17">
        <v>10601541805</v>
      </c>
      <c r="D1102" s="18" t="s">
        <v>28</v>
      </c>
      <c r="E1102" s="17">
        <v>1541805</v>
      </c>
      <c r="F1102" s="17">
        <v>3011</v>
      </c>
      <c r="G1102" s="18" t="s">
        <v>23</v>
      </c>
      <c r="H1102" s="18" t="s">
        <v>23</v>
      </c>
      <c r="I1102" s="17">
        <v>0.999668</v>
      </c>
      <c r="J1102" s="18" t="s">
        <v>26</v>
      </c>
      <c r="K1102" s="17">
        <v>3.3211599999999998E-4</v>
      </c>
      <c r="L1102" s="18" t="s">
        <v>22</v>
      </c>
      <c r="M1102" s="18" t="s">
        <v>22</v>
      </c>
      <c r="N1102" s="18" t="s">
        <v>22</v>
      </c>
      <c r="O1102" s="19" t="s">
        <v>22</v>
      </c>
    </row>
    <row r="1103" spans="1:15" x14ac:dyDescent="0.2">
      <c r="A1103" s="15" t="s">
        <v>933</v>
      </c>
      <c r="B1103" s="16" t="str">
        <f t="shared" si="17"/>
        <v>LOC_Os07g49320.1</v>
      </c>
      <c r="C1103" s="17">
        <v>10729538534</v>
      </c>
      <c r="D1103" s="18" t="s">
        <v>46</v>
      </c>
      <c r="E1103" s="17">
        <v>29538534</v>
      </c>
      <c r="F1103" s="17">
        <v>3011</v>
      </c>
      <c r="G1103" s="18" t="s">
        <v>23</v>
      </c>
      <c r="H1103" s="18" t="s">
        <v>23</v>
      </c>
      <c r="I1103" s="17">
        <v>0.999834</v>
      </c>
      <c r="J1103" s="18" t="s">
        <v>26</v>
      </c>
      <c r="K1103" s="17">
        <v>1.6605799999999999E-4</v>
      </c>
      <c r="L1103" s="18" t="s">
        <v>22</v>
      </c>
      <c r="M1103" s="18" t="s">
        <v>22</v>
      </c>
      <c r="N1103" s="18" t="s">
        <v>22</v>
      </c>
      <c r="O1103" s="19" t="s">
        <v>22</v>
      </c>
    </row>
    <row r="1104" spans="1:15" x14ac:dyDescent="0.2">
      <c r="A1104" s="15" t="s">
        <v>933</v>
      </c>
      <c r="B1104" s="16" t="str">
        <f t="shared" si="17"/>
        <v>LOC_Os07g49320.1</v>
      </c>
      <c r="C1104" s="17">
        <v>10729538539</v>
      </c>
      <c r="D1104" s="18" t="s">
        <v>46</v>
      </c>
      <c r="E1104" s="17">
        <v>29538539</v>
      </c>
      <c r="F1104" s="17">
        <v>3015</v>
      </c>
      <c r="G1104" s="18" t="s">
        <v>23</v>
      </c>
      <c r="H1104" s="18" t="s">
        <v>23</v>
      </c>
      <c r="I1104" s="17">
        <v>0.999834</v>
      </c>
      <c r="J1104" s="18" t="s">
        <v>21</v>
      </c>
      <c r="K1104" s="17">
        <v>1.65837E-4</v>
      </c>
      <c r="L1104" s="18" t="s">
        <v>22</v>
      </c>
      <c r="M1104" s="18" t="s">
        <v>22</v>
      </c>
      <c r="N1104" s="18" t="s">
        <v>22</v>
      </c>
      <c r="O1104" s="19" t="s">
        <v>22</v>
      </c>
    </row>
    <row r="1105" spans="1:15" x14ac:dyDescent="0.2">
      <c r="A1105" s="15" t="s">
        <v>933</v>
      </c>
      <c r="B1105" s="16" t="str">
        <f t="shared" si="17"/>
        <v>LOC_Os07g49320.1</v>
      </c>
      <c r="C1105" s="17">
        <v>10729538541</v>
      </c>
      <c r="D1105" s="18" t="s">
        <v>46</v>
      </c>
      <c r="E1105" s="17">
        <v>29538541</v>
      </c>
      <c r="F1105" s="17">
        <v>3012</v>
      </c>
      <c r="G1105" s="18" t="s">
        <v>23</v>
      </c>
      <c r="H1105" s="18" t="s">
        <v>23</v>
      </c>
      <c r="I1105" s="17">
        <v>0.999834</v>
      </c>
      <c r="J1105" s="18" t="s">
        <v>26</v>
      </c>
      <c r="K1105" s="17">
        <v>1.6600299999999999E-4</v>
      </c>
      <c r="L1105" s="18" t="s">
        <v>22</v>
      </c>
      <c r="M1105" s="18" t="s">
        <v>22</v>
      </c>
      <c r="N1105" s="18" t="s">
        <v>22</v>
      </c>
      <c r="O1105" s="19" t="s">
        <v>22</v>
      </c>
    </row>
    <row r="1106" spans="1:15" x14ac:dyDescent="0.2">
      <c r="A1106" s="15" t="s">
        <v>933</v>
      </c>
      <c r="B1106" s="16" t="str">
        <f t="shared" si="17"/>
        <v>LOC_Os07g49320.1</v>
      </c>
      <c r="C1106" s="17">
        <v>10729538542</v>
      </c>
      <c r="D1106" s="18" t="s">
        <v>46</v>
      </c>
      <c r="E1106" s="17">
        <v>29538542</v>
      </c>
      <c r="F1106" s="17">
        <v>3016</v>
      </c>
      <c r="G1106" s="18" t="s">
        <v>23</v>
      </c>
      <c r="H1106" s="18" t="s">
        <v>23</v>
      </c>
      <c r="I1106" s="17">
        <v>0.999668</v>
      </c>
      <c r="J1106" s="18" t="s">
        <v>26</v>
      </c>
      <c r="K1106" s="17">
        <v>3.3156499999999997E-4</v>
      </c>
      <c r="L1106" s="18" t="s">
        <v>22</v>
      </c>
      <c r="M1106" s="18" t="s">
        <v>22</v>
      </c>
      <c r="N1106" s="18" t="s">
        <v>22</v>
      </c>
      <c r="O1106" s="19" t="s">
        <v>22</v>
      </c>
    </row>
    <row r="1107" spans="1:15" x14ac:dyDescent="0.2">
      <c r="A1107" s="15" t="s">
        <v>934</v>
      </c>
      <c r="B1107" s="16" t="str">
        <f t="shared" si="17"/>
        <v>LOC_Os10g37590.1</v>
      </c>
      <c r="C1107" s="17">
        <v>11020113557</v>
      </c>
      <c r="D1107" s="18" t="s">
        <v>48</v>
      </c>
      <c r="E1107" s="17">
        <v>20113557</v>
      </c>
      <c r="F1107" s="17">
        <v>2933</v>
      </c>
      <c r="G1107" s="18" t="s">
        <v>23</v>
      </c>
      <c r="H1107" s="18" t="s">
        <v>23</v>
      </c>
      <c r="I1107" s="17">
        <v>0.99931800000000004</v>
      </c>
      <c r="J1107" s="18" t="s">
        <v>26</v>
      </c>
      <c r="K1107" s="17">
        <v>6.8189599999999998E-4</v>
      </c>
      <c r="L1107" s="18" t="s">
        <v>22</v>
      </c>
      <c r="M1107" s="18" t="s">
        <v>22</v>
      </c>
      <c r="N1107" s="18" t="s">
        <v>22</v>
      </c>
      <c r="O1107" s="19" t="s">
        <v>22</v>
      </c>
    </row>
    <row r="1108" spans="1:15" x14ac:dyDescent="0.2">
      <c r="A1108" s="15" t="s">
        <v>934</v>
      </c>
      <c r="B1108" s="16" t="str">
        <f t="shared" si="17"/>
        <v>LOC_Os10g37590.1</v>
      </c>
      <c r="C1108" s="17">
        <v>11020113560</v>
      </c>
      <c r="D1108" s="18" t="s">
        <v>48</v>
      </c>
      <c r="E1108" s="17">
        <v>20113560</v>
      </c>
      <c r="F1108" s="17">
        <v>2871</v>
      </c>
      <c r="G1108" s="18" t="s">
        <v>26</v>
      </c>
      <c r="H1108" s="18" t="s">
        <v>26</v>
      </c>
      <c r="I1108" s="17">
        <v>0.99721400000000004</v>
      </c>
      <c r="J1108" s="18" t="s">
        <v>23</v>
      </c>
      <c r="K1108" s="17">
        <v>1.7415499999999999E-3</v>
      </c>
      <c r="L1108" s="18" t="s">
        <v>20</v>
      </c>
      <c r="M1108" s="17">
        <v>1.0449299999999999E-3</v>
      </c>
      <c r="N1108" s="18" t="s">
        <v>22</v>
      </c>
      <c r="O1108" s="19" t="s">
        <v>22</v>
      </c>
    </row>
    <row r="1109" spans="1:15" x14ac:dyDescent="0.2">
      <c r="A1109" s="15" t="s">
        <v>934</v>
      </c>
      <c r="B1109" s="16" t="str">
        <f t="shared" si="17"/>
        <v>LOC_Os10g37590.1</v>
      </c>
      <c r="C1109" s="17">
        <v>11020113562</v>
      </c>
      <c r="D1109" s="18" t="s">
        <v>48</v>
      </c>
      <c r="E1109" s="17">
        <v>20113562</v>
      </c>
      <c r="F1109" s="17">
        <v>2952</v>
      </c>
      <c r="G1109" s="18" t="s">
        <v>21</v>
      </c>
      <c r="H1109" s="18" t="s">
        <v>21</v>
      </c>
      <c r="I1109" s="17">
        <v>0.99949200000000005</v>
      </c>
      <c r="J1109" s="18" t="s">
        <v>20</v>
      </c>
      <c r="K1109" s="17">
        <v>5.0812999999999997E-4</v>
      </c>
      <c r="L1109" s="18" t="s">
        <v>22</v>
      </c>
      <c r="M1109" s="18" t="s">
        <v>22</v>
      </c>
      <c r="N1109" s="18" t="s">
        <v>22</v>
      </c>
      <c r="O1109" s="19" t="s">
        <v>22</v>
      </c>
    </row>
    <row r="1110" spans="1:15" x14ac:dyDescent="0.2">
      <c r="A1110" s="15" t="s">
        <v>934</v>
      </c>
      <c r="B1110" s="16" t="str">
        <f t="shared" si="17"/>
        <v>LOC_Os10g37590.1</v>
      </c>
      <c r="C1110" s="17">
        <v>11020113563</v>
      </c>
      <c r="D1110" s="18" t="s">
        <v>48</v>
      </c>
      <c r="E1110" s="17">
        <v>20113563</v>
      </c>
      <c r="F1110" s="17">
        <v>2936</v>
      </c>
      <c r="G1110" s="18" t="s">
        <v>26</v>
      </c>
      <c r="H1110" s="18" t="s">
        <v>26</v>
      </c>
      <c r="I1110" s="17">
        <v>0.99931899999999996</v>
      </c>
      <c r="J1110" s="18" t="s">
        <v>23</v>
      </c>
      <c r="K1110" s="17">
        <v>6.8119899999999995E-4</v>
      </c>
      <c r="L1110" s="18" t="s">
        <v>22</v>
      </c>
      <c r="M1110" s="18" t="s">
        <v>22</v>
      </c>
      <c r="N1110" s="18" t="s">
        <v>22</v>
      </c>
      <c r="O1110" s="19" t="s">
        <v>22</v>
      </c>
    </row>
    <row r="1111" spans="1:15" x14ac:dyDescent="0.2">
      <c r="A1111" s="15" t="s">
        <v>934</v>
      </c>
      <c r="B1111" s="16" t="str">
        <f t="shared" si="17"/>
        <v>LOC_Os10g37590.1</v>
      </c>
      <c r="C1111" s="17">
        <v>11020113564</v>
      </c>
      <c r="D1111" s="18" t="s">
        <v>48</v>
      </c>
      <c r="E1111" s="17">
        <v>20113564</v>
      </c>
      <c r="F1111" s="17">
        <v>2984</v>
      </c>
      <c r="G1111" s="18" t="s">
        <v>20</v>
      </c>
      <c r="H1111" s="18" t="s">
        <v>21</v>
      </c>
      <c r="I1111" s="17">
        <v>0.78954400000000002</v>
      </c>
      <c r="J1111" s="18" t="s">
        <v>20</v>
      </c>
      <c r="K1111" s="17">
        <v>0.210288</v>
      </c>
      <c r="L1111" s="18" t="s">
        <v>26</v>
      </c>
      <c r="M1111" s="17">
        <v>1.6756E-4</v>
      </c>
      <c r="N1111" s="18" t="s">
        <v>22</v>
      </c>
      <c r="O1111" s="19" t="s">
        <v>22</v>
      </c>
    </row>
    <row r="1112" spans="1:15" x14ac:dyDescent="0.2">
      <c r="A1112" s="15" t="s">
        <v>935</v>
      </c>
      <c r="B1112" s="16" t="str">
        <f t="shared" si="17"/>
        <v>LOC_Os01g63290.1</v>
      </c>
      <c r="C1112" s="17">
        <v>10136689402</v>
      </c>
      <c r="D1112" s="18" t="s">
        <v>34</v>
      </c>
      <c r="E1112" s="17">
        <v>36689402</v>
      </c>
      <c r="F1112" s="17">
        <v>3019</v>
      </c>
      <c r="G1112" s="18" t="s">
        <v>21</v>
      </c>
      <c r="H1112" s="18" t="s">
        <v>21</v>
      </c>
      <c r="I1112" s="17">
        <v>0.99884099999999998</v>
      </c>
      <c r="J1112" s="18" t="s">
        <v>23</v>
      </c>
      <c r="K1112" s="17">
        <v>1.1593199999999999E-3</v>
      </c>
      <c r="L1112" s="18" t="s">
        <v>22</v>
      </c>
      <c r="M1112" s="18" t="s">
        <v>22</v>
      </c>
      <c r="N1112" s="18" t="s">
        <v>22</v>
      </c>
      <c r="O1112" s="19" t="s">
        <v>22</v>
      </c>
    </row>
    <row r="1113" spans="1:15" x14ac:dyDescent="0.2">
      <c r="A1113" s="15" t="s">
        <v>935</v>
      </c>
      <c r="B1113" s="16" t="str">
        <f t="shared" si="17"/>
        <v>LOC_Os01g63290.1</v>
      </c>
      <c r="C1113" s="17">
        <v>10136689412</v>
      </c>
      <c r="D1113" s="18" t="s">
        <v>34</v>
      </c>
      <c r="E1113" s="17">
        <v>36689412</v>
      </c>
      <c r="F1113" s="17">
        <v>3015</v>
      </c>
      <c r="G1113" s="18" t="s">
        <v>23</v>
      </c>
      <c r="H1113" s="18" t="s">
        <v>23</v>
      </c>
      <c r="I1113" s="17">
        <v>0.999668</v>
      </c>
      <c r="J1113" s="18" t="s">
        <v>21</v>
      </c>
      <c r="K1113" s="17">
        <v>3.3167500000000003E-4</v>
      </c>
      <c r="L1113" s="18" t="s">
        <v>22</v>
      </c>
      <c r="M1113" s="18" t="s">
        <v>22</v>
      </c>
      <c r="N1113" s="18" t="s">
        <v>22</v>
      </c>
      <c r="O1113" s="19" t="s">
        <v>22</v>
      </c>
    </row>
    <row r="1114" spans="1:15" x14ac:dyDescent="0.2">
      <c r="A1114" s="15" t="s">
        <v>936</v>
      </c>
      <c r="B1114" s="16" t="str">
        <f t="shared" si="17"/>
        <v>LOC_Os01g63290.2</v>
      </c>
      <c r="C1114" s="17">
        <v>10136689402</v>
      </c>
      <c r="D1114" s="18" t="s">
        <v>34</v>
      </c>
      <c r="E1114" s="17">
        <v>36689402</v>
      </c>
      <c r="F1114" s="17">
        <v>3019</v>
      </c>
      <c r="G1114" s="18" t="s">
        <v>21</v>
      </c>
      <c r="H1114" s="18" t="s">
        <v>21</v>
      </c>
      <c r="I1114" s="17">
        <v>0.99884099999999998</v>
      </c>
      <c r="J1114" s="18" t="s">
        <v>23</v>
      </c>
      <c r="K1114" s="17">
        <v>1.1593199999999999E-3</v>
      </c>
      <c r="L1114" s="18" t="s">
        <v>22</v>
      </c>
      <c r="M1114" s="18" t="s">
        <v>22</v>
      </c>
      <c r="N1114" s="18" t="s">
        <v>22</v>
      </c>
      <c r="O1114" s="19" t="s">
        <v>22</v>
      </c>
    </row>
    <row r="1115" spans="1:15" x14ac:dyDescent="0.2">
      <c r="A1115" s="15" t="s">
        <v>936</v>
      </c>
      <c r="B1115" s="16" t="str">
        <f t="shared" si="17"/>
        <v>LOC_Os01g63290.2</v>
      </c>
      <c r="C1115" s="17">
        <v>10136689412</v>
      </c>
      <c r="D1115" s="18" t="s">
        <v>34</v>
      </c>
      <c r="E1115" s="17">
        <v>36689412</v>
      </c>
      <c r="F1115" s="17">
        <v>3015</v>
      </c>
      <c r="G1115" s="18" t="s">
        <v>23</v>
      </c>
      <c r="H1115" s="18" t="s">
        <v>23</v>
      </c>
      <c r="I1115" s="17">
        <v>0.999668</v>
      </c>
      <c r="J1115" s="18" t="s">
        <v>21</v>
      </c>
      <c r="K1115" s="17">
        <v>3.3167500000000003E-4</v>
      </c>
      <c r="L1115" s="18" t="s">
        <v>22</v>
      </c>
      <c r="M1115" s="18" t="s">
        <v>22</v>
      </c>
      <c r="N1115" s="18" t="s">
        <v>22</v>
      </c>
      <c r="O1115" s="19" t="s">
        <v>22</v>
      </c>
    </row>
    <row r="1116" spans="1:15" x14ac:dyDescent="0.2">
      <c r="A1116" s="15" t="s">
        <v>937</v>
      </c>
      <c r="B1116" s="16" t="str">
        <f t="shared" si="17"/>
        <v>LOC_Os04g18010.1</v>
      </c>
      <c r="C1116" s="17">
        <v>10409890596</v>
      </c>
      <c r="D1116" s="18" t="s">
        <v>31</v>
      </c>
      <c r="E1116" s="17">
        <v>9890596</v>
      </c>
      <c r="F1116" s="17">
        <v>3022</v>
      </c>
      <c r="G1116" s="18" t="s">
        <v>26</v>
      </c>
      <c r="H1116" s="18" t="s">
        <v>26</v>
      </c>
      <c r="I1116" s="17">
        <v>0.99983500000000003</v>
      </c>
      <c r="J1116" s="18" t="s">
        <v>23</v>
      </c>
      <c r="K1116" s="17">
        <v>1.65453E-4</v>
      </c>
      <c r="L1116" s="18" t="s">
        <v>22</v>
      </c>
      <c r="M1116" s="18" t="s">
        <v>22</v>
      </c>
      <c r="N1116" s="18" t="s">
        <v>22</v>
      </c>
      <c r="O1116" s="19" t="s">
        <v>22</v>
      </c>
    </row>
    <row r="1117" spans="1:15" x14ac:dyDescent="0.2">
      <c r="A1117" s="15" t="s">
        <v>937</v>
      </c>
      <c r="B1117" s="16" t="str">
        <f t="shared" si="17"/>
        <v>LOC_Os04g18010.1</v>
      </c>
      <c r="C1117" s="17">
        <v>10409890603</v>
      </c>
      <c r="D1117" s="18" t="s">
        <v>31</v>
      </c>
      <c r="E1117" s="17">
        <v>9890603</v>
      </c>
      <c r="F1117" s="17">
        <v>3015</v>
      </c>
      <c r="G1117" s="18" t="s">
        <v>20</v>
      </c>
      <c r="H1117" s="18" t="s">
        <v>20</v>
      </c>
      <c r="I1117" s="17">
        <v>0.96119399999999999</v>
      </c>
      <c r="J1117" s="18" t="s">
        <v>23</v>
      </c>
      <c r="K1117" s="17">
        <v>3.8806E-2</v>
      </c>
      <c r="L1117" s="18" t="s">
        <v>22</v>
      </c>
      <c r="M1117" s="18" t="s">
        <v>22</v>
      </c>
      <c r="N1117" s="18" t="s">
        <v>22</v>
      </c>
      <c r="O1117" s="19" t="s">
        <v>22</v>
      </c>
    </row>
    <row r="1118" spans="1:15" x14ac:dyDescent="0.2">
      <c r="A1118" s="15" t="s">
        <v>938</v>
      </c>
      <c r="B1118" s="16" t="str">
        <f t="shared" si="17"/>
        <v>LOC_Os06g03830.1</v>
      </c>
      <c r="C1118" s="17">
        <v>10601541795</v>
      </c>
      <c r="D1118" s="18" t="s">
        <v>28</v>
      </c>
      <c r="E1118" s="17">
        <v>1541795</v>
      </c>
      <c r="F1118" s="17">
        <v>2971</v>
      </c>
      <c r="G1118" s="18" t="s">
        <v>20</v>
      </c>
      <c r="H1118" s="18" t="s">
        <v>21</v>
      </c>
      <c r="I1118" s="17">
        <v>0.62857600000000002</v>
      </c>
      <c r="J1118" s="18" t="s">
        <v>20</v>
      </c>
      <c r="K1118" s="17">
        <v>0.37142399999999998</v>
      </c>
      <c r="L1118" s="18" t="s">
        <v>22</v>
      </c>
      <c r="M1118" s="18" t="s">
        <v>22</v>
      </c>
      <c r="N1118" s="18" t="s">
        <v>22</v>
      </c>
      <c r="O1118" s="19" t="s">
        <v>22</v>
      </c>
    </row>
    <row r="1119" spans="1:15" x14ac:dyDescent="0.2">
      <c r="A1119" s="15" t="s">
        <v>938</v>
      </c>
      <c r="B1119" s="16" t="str">
        <f t="shared" si="17"/>
        <v>LOC_Os06g03830.1</v>
      </c>
      <c r="C1119" s="17">
        <v>10601541805</v>
      </c>
      <c r="D1119" s="18" t="s">
        <v>28</v>
      </c>
      <c r="E1119" s="17">
        <v>1541805</v>
      </c>
      <c r="F1119" s="17">
        <v>3011</v>
      </c>
      <c r="G1119" s="18" t="s">
        <v>23</v>
      </c>
      <c r="H1119" s="18" t="s">
        <v>23</v>
      </c>
      <c r="I1119" s="17">
        <v>0.999668</v>
      </c>
      <c r="J1119" s="18" t="s">
        <v>26</v>
      </c>
      <c r="K1119" s="17">
        <v>3.3211599999999998E-4</v>
      </c>
      <c r="L1119" s="18" t="s">
        <v>22</v>
      </c>
      <c r="M1119" s="18" t="s">
        <v>22</v>
      </c>
      <c r="N1119" s="18" t="s">
        <v>22</v>
      </c>
      <c r="O1119" s="19" t="s">
        <v>22</v>
      </c>
    </row>
    <row r="1120" spans="1:15" x14ac:dyDescent="0.2">
      <c r="A1120" s="15" t="s">
        <v>939</v>
      </c>
      <c r="B1120" s="16" t="str">
        <f t="shared" si="17"/>
        <v>LOC_Os06g03830.2</v>
      </c>
      <c r="C1120" s="17">
        <v>10601541795</v>
      </c>
      <c r="D1120" s="18" t="s">
        <v>28</v>
      </c>
      <c r="E1120" s="17">
        <v>1541795</v>
      </c>
      <c r="F1120" s="17">
        <v>2971</v>
      </c>
      <c r="G1120" s="18" t="s">
        <v>20</v>
      </c>
      <c r="H1120" s="18" t="s">
        <v>21</v>
      </c>
      <c r="I1120" s="17">
        <v>0.62857600000000002</v>
      </c>
      <c r="J1120" s="18" t="s">
        <v>20</v>
      </c>
      <c r="K1120" s="17">
        <v>0.37142399999999998</v>
      </c>
      <c r="L1120" s="18" t="s">
        <v>22</v>
      </c>
      <c r="M1120" s="18" t="s">
        <v>22</v>
      </c>
      <c r="N1120" s="18" t="s">
        <v>22</v>
      </c>
      <c r="O1120" s="19" t="s">
        <v>22</v>
      </c>
    </row>
    <row r="1121" spans="1:15" x14ac:dyDescent="0.2">
      <c r="A1121" s="15" t="s">
        <v>939</v>
      </c>
      <c r="B1121" s="16" t="str">
        <f t="shared" si="17"/>
        <v>LOC_Os06g03830.2</v>
      </c>
      <c r="C1121" s="17">
        <v>10601541805</v>
      </c>
      <c r="D1121" s="18" t="s">
        <v>28</v>
      </c>
      <c r="E1121" s="17">
        <v>1541805</v>
      </c>
      <c r="F1121" s="17">
        <v>3011</v>
      </c>
      <c r="G1121" s="18" t="s">
        <v>23</v>
      </c>
      <c r="H1121" s="18" t="s">
        <v>23</v>
      </c>
      <c r="I1121" s="17">
        <v>0.999668</v>
      </c>
      <c r="J1121" s="18" t="s">
        <v>26</v>
      </c>
      <c r="K1121" s="17">
        <v>3.3211599999999998E-4</v>
      </c>
      <c r="L1121" s="18" t="s">
        <v>22</v>
      </c>
      <c r="M1121" s="18" t="s">
        <v>22</v>
      </c>
      <c r="N1121" s="18" t="s">
        <v>22</v>
      </c>
      <c r="O1121" s="19" t="s">
        <v>22</v>
      </c>
    </row>
    <row r="1122" spans="1:15" x14ac:dyDescent="0.2">
      <c r="A1122" s="15" t="s">
        <v>940</v>
      </c>
      <c r="B1122" s="16" t="str">
        <f t="shared" si="17"/>
        <v>LOC_Os07g49320.1</v>
      </c>
      <c r="C1122" s="17">
        <v>10729538534</v>
      </c>
      <c r="D1122" s="18" t="s">
        <v>46</v>
      </c>
      <c r="E1122" s="17">
        <v>29538534</v>
      </c>
      <c r="F1122" s="17">
        <v>3011</v>
      </c>
      <c r="G1122" s="18" t="s">
        <v>23</v>
      </c>
      <c r="H1122" s="18" t="s">
        <v>23</v>
      </c>
      <c r="I1122" s="17">
        <v>0.999834</v>
      </c>
      <c r="J1122" s="18" t="s">
        <v>26</v>
      </c>
      <c r="K1122" s="17">
        <v>1.6605799999999999E-4</v>
      </c>
      <c r="L1122" s="18" t="s">
        <v>22</v>
      </c>
      <c r="M1122" s="18" t="s">
        <v>22</v>
      </c>
      <c r="N1122" s="18" t="s">
        <v>22</v>
      </c>
      <c r="O1122" s="19" t="s">
        <v>22</v>
      </c>
    </row>
    <row r="1123" spans="1:15" x14ac:dyDescent="0.2">
      <c r="A1123" s="15" t="s">
        <v>940</v>
      </c>
      <c r="B1123" s="16" t="str">
        <f t="shared" si="17"/>
        <v>LOC_Os07g49320.1</v>
      </c>
      <c r="C1123" s="17">
        <v>10729538539</v>
      </c>
      <c r="D1123" s="18" t="s">
        <v>46</v>
      </c>
      <c r="E1123" s="17">
        <v>29538539</v>
      </c>
      <c r="F1123" s="17">
        <v>3015</v>
      </c>
      <c r="G1123" s="18" t="s">
        <v>23</v>
      </c>
      <c r="H1123" s="18" t="s">
        <v>23</v>
      </c>
      <c r="I1123" s="17">
        <v>0.999834</v>
      </c>
      <c r="J1123" s="18" t="s">
        <v>21</v>
      </c>
      <c r="K1123" s="17">
        <v>1.65837E-4</v>
      </c>
      <c r="L1123" s="18" t="s">
        <v>22</v>
      </c>
      <c r="M1123" s="18" t="s">
        <v>22</v>
      </c>
      <c r="N1123" s="18" t="s">
        <v>22</v>
      </c>
      <c r="O1123" s="19" t="s">
        <v>22</v>
      </c>
    </row>
    <row r="1124" spans="1:15" x14ac:dyDescent="0.2">
      <c r="A1124" s="15" t="s">
        <v>940</v>
      </c>
      <c r="B1124" s="16" t="str">
        <f t="shared" si="17"/>
        <v>LOC_Os07g49320.1</v>
      </c>
      <c r="C1124" s="17">
        <v>10729538541</v>
      </c>
      <c r="D1124" s="18" t="s">
        <v>46</v>
      </c>
      <c r="E1124" s="17">
        <v>29538541</v>
      </c>
      <c r="F1124" s="17">
        <v>3012</v>
      </c>
      <c r="G1124" s="18" t="s">
        <v>23</v>
      </c>
      <c r="H1124" s="18" t="s">
        <v>23</v>
      </c>
      <c r="I1124" s="17">
        <v>0.999834</v>
      </c>
      <c r="J1124" s="18" t="s">
        <v>26</v>
      </c>
      <c r="K1124" s="17">
        <v>1.6600299999999999E-4</v>
      </c>
      <c r="L1124" s="18" t="s">
        <v>22</v>
      </c>
      <c r="M1124" s="18" t="s">
        <v>22</v>
      </c>
      <c r="N1124" s="18" t="s">
        <v>22</v>
      </c>
      <c r="O1124" s="19" t="s">
        <v>22</v>
      </c>
    </row>
    <row r="1125" spans="1:15" x14ac:dyDescent="0.2">
      <c r="A1125" s="15" t="s">
        <v>940</v>
      </c>
      <c r="B1125" s="16" t="str">
        <f t="shared" si="17"/>
        <v>LOC_Os07g49320.1</v>
      </c>
      <c r="C1125" s="17">
        <v>10729538542</v>
      </c>
      <c r="D1125" s="18" t="s">
        <v>46</v>
      </c>
      <c r="E1125" s="17">
        <v>29538542</v>
      </c>
      <c r="F1125" s="17">
        <v>3016</v>
      </c>
      <c r="G1125" s="18" t="s">
        <v>23</v>
      </c>
      <c r="H1125" s="18" t="s">
        <v>23</v>
      </c>
      <c r="I1125" s="17">
        <v>0.999668</v>
      </c>
      <c r="J1125" s="18" t="s">
        <v>26</v>
      </c>
      <c r="K1125" s="17">
        <v>3.3156499999999997E-4</v>
      </c>
      <c r="L1125" s="18" t="s">
        <v>22</v>
      </c>
      <c r="M1125" s="18" t="s">
        <v>22</v>
      </c>
      <c r="N1125" s="18" t="s">
        <v>22</v>
      </c>
      <c r="O1125" s="19" t="s">
        <v>22</v>
      </c>
    </row>
    <row r="1126" spans="1:15" x14ac:dyDescent="0.2">
      <c r="A1126" s="15" t="s">
        <v>941</v>
      </c>
      <c r="B1126" s="16" t="str">
        <f t="shared" si="17"/>
        <v>LOC_Os10g37590.1</v>
      </c>
      <c r="C1126" s="17">
        <v>11020113557</v>
      </c>
      <c r="D1126" s="18" t="s">
        <v>48</v>
      </c>
      <c r="E1126" s="17">
        <v>20113557</v>
      </c>
      <c r="F1126" s="17">
        <v>2933</v>
      </c>
      <c r="G1126" s="18" t="s">
        <v>23</v>
      </c>
      <c r="H1126" s="18" t="s">
        <v>23</v>
      </c>
      <c r="I1126" s="17">
        <v>0.99931800000000004</v>
      </c>
      <c r="J1126" s="18" t="s">
        <v>26</v>
      </c>
      <c r="K1126" s="17">
        <v>6.8189599999999998E-4</v>
      </c>
      <c r="L1126" s="18" t="s">
        <v>22</v>
      </c>
      <c r="M1126" s="18" t="s">
        <v>22</v>
      </c>
      <c r="N1126" s="18" t="s">
        <v>22</v>
      </c>
      <c r="O1126" s="19" t="s">
        <v>22</v>
      </c>
    </row>
    <row r="1127" spans="1:15" x14ac:dyDescent="0.2">
      <c r="A1127" s="15" t="s">
        <v>941</v>
      </c>
      <c r="B1127" s="16" t="str">
        <f t="shared" si="17"/>
        <v>LOC_Os10g37590.1</v>
      </c>
      <c r="C1127" s="17">
        <v>11020113560</v>
      </c>
      <c r="D1127" s="18" t="s">
        <v>48</v>
      </c>
      <c r="E1127" s="17">
        <v>20113560</v>
      </c>
      <c r="F1127" s="17">
        <v>2871</v>
      </c>
      <c r="G1127" s="18" t="s">
        <v>26</v>
      </c>
      <c r="H1127" s="18" t="s">
        <v>26</v>
      </c>
      <c r="I1127" s="17">
        <v>0.99721400000000004</v>
      </c>
      <c r="J1127" s="18" t="s">
        <v>23</v>
      </c>
      <c r="K1127" s="17">
        <v>1.7415499999999999E-3</v>
      </c>
      <c r="L1127" s="18" t="s">
        <v>20</v>
      </c>
      <c r="M1127" s="17">
        <v>1.0449299999999999E-3</v>
      </c>
      <c r="N1127" s="18" t="s">
        <v>22</v>
      </c>
      <c r="O1127" s="19" t="s">
        <v>22</v>
      </c>
    </row>
    <row r="1128" spans="1:15" x14ac:dyDescent="0.2">
      <c r="A1128" s="15" t="s">
        <v>941</v>
      </c>
      <c r="B1128" s="16" t="str">
        <f t="shared" si="17"/>
        <v>LOC_Os10g37590.1</v>
      </c>
      <c r="C1128" s="17">
        <v>11020113562</v>
      </c>
      <c r="D1128" s="18" t="s">
        <v>48</v>
      </c>
      <c r="E1128" s="17">
        <v>20113562</v>
      </c>
      <c r="F1128" s="17">
        <v>2952</v>
      </c>
      <c r="G1128" s="18" t="s">
        <v>21</v>
      </c>
      <c r="H1128" s="18" t="s">
        <v>21</v>
      </c>
      <c r="I1128" s="17">
        <v>0.99949200000000005</v>
      </c>
      <c r="J1128" s="18" t="s">
        <v>20</v>
      </c>
      <c r="K1128" s="17">
        <v>5.0812999999999997E-4</v>
      </c>
      <c r="L1128" s="18" t="s">
        <v>22</v>
      </c>
      <c r="M1128" s="18" t="s">
        <v>22</v>
      </c>
      <c r="N1128" s="18" t="s">
        <v>22</v>
      </c>
      <c r="O1128" s="19" t="s">
        <v>22</v>
      </c>
    </row>
    <row r="1129" spans="1:15" x14ac:dyDescent="0.2">
      <c r="A1129" s="15" t="s">
        <v>941</v>
      </c>
      <c r="B1129" s="16" t="str">
        <f t="shared" si="17"/>
        <v>LOC_Os10g37590.1</v>
      </c>
      <c r="C1129" s="17">
        <v>11020113563</v>
      </c>
      <c r="D1129" s="18" t="s">
        <v>48</v>
      </c>
      <c r="E1129" s="17">
        <v>20113563</v>
      </c>
      <c r="F1129" s="17">
        <v>2936</v>
      </c>
      <c r="G1129" s="18" t="s">
        <v>26</v>
      </c>
      <c r="H1129" s="18" t="s">
        <v>26</v>
      </c>
      <c r="I1129" s="17">
        <v>0.99931899999999996</v>
      </c>
      <c r="J1129" s="18" t="s">
        <v>23</v>
      </c>
      <c r="K1129" s="17">
        <v>6.8119899999999995E-4</v>
      </c>
      <c r="L1129" s="18" t="s">
        <v>22</v>
      </c>
      <c r="M1129" s="18" t="s">
        <v>22</v>
      </c>
      <c r="N1129" s="18" t="s">
        <v>22</v>
      </c>
      <c r="O1129" s="19" t="s">
        <v>22</v>
      </c>
    </row>
    <row r="1130" spans="1:15" x14ac:dyDescent="0.2">
      <c r="A1130" s="15" t="s">
        <v>941</v>
      </c>
      <c r="B1130" s="16" t="str">
        <f t="shared" si="17"/>
        <v>LOC_Os10g37590.1</v>
      </c>
      <c r="C1130" s="17">
        <v>11020113564</v>
      </c>
      <c r="D1130" s="18" t="s">
        <v>48</v>
      </c>
      <c r="E1130" s="17">
        <v>20113564</v>
      </c>
      <c r="F1130" s="17">
        <v>2984</v>
      </c>
      <c r="G1130" s="18" t="s">
        <v>20</v>
      </c>
      <c r="H1130" s="18" t="s">
        <v>21</v>
      </c>
      <c r="I1130" s="17">
        <v>0.78954400000000002</v>
      </c>
      <c r="J1130" s="18" t="s">
        <v>20</v>
      </c>
      <c r="K1130" s="17">
        <v>0.210288</v>
      </c>
      <c r="L1130" s="18" t="s">
        <v>26</v>
      </c>
      <c r="M1130" s="17">
        <v>1.6756E-4</v>
      </c>
      <c r="N1130" s="18" t="s">
        <v>22</v>
      </c>
      <c r="O1130" s="19" t="s">
        <v>22</v>
      </c>
    </row>
    <row r="1131" spans="1:15" x14ac:dyDescent="0.2">
      <c r="A1131" s="15" t="s">
        <v>942</v>
      </c>
      <c r="B1131" s="16" t="str">
        <f t="shared" si="17"/>
        <v>LOC_Os01g53160.1</v>
      </c>
      <c r="C1131" s="17">
        <v>10130542976</v>
      </c>
      <c r="D1131" s="18" t="s">
        <v>34</v>
      </c>
      <c r="E1131" s="17">
        <v>30542976</v>
      </c>
      <c r="F1131" s="17">
        <v>2987</v>
      </c>
      <c r="G1131" s="18" t="s">
        <v>21</v>
      </c>
      <c r="H1131" s="18" t="s">
        <v>21</v>
      </c>
      <c r="I1131" s="17">
        <v>0.99882800000000005</v>
      </c>
      <c r="J1131" s="18" t="s">
        <v>20</v>
      </c>
      <c r="K1131" s="17">
        <v>1.1717400000000001E-3</v>
      </c>
      <c r="L1131" s="18" t="s">
        <v>22</v>
      </c>
      <c r="M1131" s="18" t="s">
        <v>22</v>
      </c>
      <c r="N1131" s="18" t="s">
        <v>22</v>
      </c>
      <c r="O1131" s="19" t="s">
        <v>22</v>
      </c>
    </row>
    <row r="1132" spans="1:15" x14ac:dyDescent="0.2">
      <c r="A1132" s="15" t="s">
        <v>943</v>
      </c>
      <c r="B1132" s="16" t="str">
        <f t="shared" si="17"/>
        <v>LOC_Os02g58490.1</v>
      </c>
      <c r="C1132" s="17">
        <v>10235767812</v>
      </c>
      <c r="D1132" s="18" t="s">
        <v>41</v>
      </c>
      <c r="E1132" s="17">
        <v>35767812</v>
      </c>
      <c r="F1132" s="17">
        <v>3022</v>
      </c>
      <c r="G1132" s="18" t="s">
        <v>21</v>
      </c>
      <c r="H1132" s="18" t="s">
        <v>21</v>
      </c>
      <c r="I1132" s="17">
        <v>0.99503600000000003</v>
      </c>
      <c r="J1132" s="18" t="s">
        <v>26</v>
      </c>
      <c r="K1132" s="17">
        <v>4.9636000000000003E-3</v>
      </c>
      <c r="L1132" s="18" t="s">
        <v>22</v>
      </c>
      <c r="M1132" s="18" t="s">
        <v>22</v>
      </c>
      <c r="N1132" s="18" t="s">
        <v>22</v>
      </c>
      <c r="O1132" s="19" t="s">
        <v>22</v>
      </c>
    </row>
    <row r="1133" spans="1:15" x14ac:dyDescent="0.2">
      <c r="A1133" s="15" t="s">
        <v>944</v>
      </c>
      <c r="B1133" s="16" t="str">
        <f t="shared" si="17"/>
        <v>LOC_Os03g48180.1</v>
      </c>
      <c r="C1133" s="17">
        <v>10327413847</v>
      </c>
      <c r="D1133" s="18" t="s">
        <v>25</v>
      </c>
      <c r="E1133" s="17">
        <v>27413847</v>
      </c>
      <c r="F1133" s="17">
        <v>3018</v>
      </c>
      <c r="G1133" s="18" t="s">
        <v>21</v>
      </c>
      <c r="H1133" s="18" t="s">
        <v>21</v>
      </c>
      <c r="I1133" s="17">
        <v>0.99966900000000003</v>
      </c>
      <c r="J1133" s="18" t="s">
        <v>20</v>
      </c>
      <c r="K1133" s="17">
        <v>3.3134499999999998E-4</v>
      </c>
      <c r="L1133" s="18" t="s">
        <v>22</v>
      </c>
      <c r="M1133" s="18" t="s">
        <v>22</v>
      </c>
      <c r="N1133" s="18" t="s">
        <v>22</v>
      </c>
      <c r="O1133" s="19" t="s">
        <v>22</v>
      </c>
    </row>
    <row r="1134" spans="1:15" x14ac:dyDescent="0.2">
      <c r="A1134" s="15" t="s">
        <v>944</v>
      </c>
      <c r="B1134" s="16" t="str">
        <f t="shared" si="17"/>
        <v>LOC_Os03g48180.1</v>
      </c>
      <c r="C1134" s="17">
        <v>10327413848</v>
      </c>
      <c r="D1134" s="18" t="s">
        <v>25</v>
      </c>
      <c r="E1134" s="17">
        <v>27413848</v>
      </c>
      <c r="F1134" s="17">
        <v>3016</v>
      </c>
      <c r="G1134" s="18" t="s">
        <v>20</v>
      </c>
      <c r="H1134" s="18" t="s">
        <v>20</v>
      </c>
      <c r="I1134" s="17">
        <v>0.99933700000000003</v>
      </c>
      <c r="J1134" s="18" t="s">
        <v>21</v>
      </c>
      <c r="K1134" s="17">
        <v>6.6312999999999995E-4</v>
      </c>
      <c r="L1134" s="18" t="s">
        <v>22</v>
      </c>
      <c r="M1134" s="18" t="s">
        <v>22</v>
      </c>
      <c r="N1134" s="18" t="s">
        <v>22</v>
      </c>
      <c r="O1134" s="19" t="s">
        <v>22</v>
      </c>
    </row>
    <row r="1135" spans="1:15" x14ac:dyDescent="0.2">
      <c r="A1135" s="15" t="s">
        <v>944</v>
      </c>
      <c r="B1135" s="16" t="str">
        <f t="shared" si="17"/>
        <v>LOC_Os03g48180.1</v>
      </c>
      <c r="C1135" s="17">
        <v>10327413859</v>
      </c>
      <c r="D1135" s="18" t="s">
        <v>25</v>
      </c>
      <c r="E1135" s="17">
        <v>27413859</v>
      </c>
      <c r="F1135" s="17">
        <v>3015</v>
      </c>
      <c r="G1135" s="18" t="s">
        <v>21</v>
      </c>
      <c r="H1135" s="18" t="s">
        <v>21</v>
      </c>
      <c r="I1135" s="17">
        <v>0.99933700000000003</v>
      </c>
      <c r="J1135" s="18" t="s">
        <v>23</v>
      </c>
      <c r="K1135" s="17">
        <v>6.6335000000000005E-4</v>
      </c>
      <c r="L1135" s="18" t="s">
        <v>22</v>
      </c>
      <c r="M1135" s="18" t="s">
        <v>22</v>
      </c>
      <c r="N1135" s="18" t="s">
        <v>22</v>
      </c>
      <c r="O1135" s="19" t="s">
        <v>22</v>
      </c>
    </row>
    <row r="1136" spans="1:15" x14ac:dyDescent="0.2">
      <c r="A1136" s="15" t="s">
        <v>944</v>
      </c>
      <c r="B1136" s="16" t="str">
        <f t="shared" si="17"/>
        <v>LOC_Os03g48180.1</v>
      </c>
      <c r="C1136" s="17">
        <v>10327413861</v>
      </c>
      <c r="D1136" s="18" t="s">
        <v>25</v>
      </c>
      <c r="E1136" s="17">
        <v>27413861</v>
      </c>
      <c r="F1136" s="17">
        <v>3017</v>
      </c>
      <c r="G1136" s="18" t="s">
        <v>20</v>
      </c>
      <c r="H1136" s="18" t="s">
        <v>20</v>
      </c>
      <c r="I1136" s="17">
        <v>0.99933700000000003</v>
      </c>
      <c r="J1136" s="18" t="s">
        <v>26</v>
      </c>
      <c r="K1136" s="17">
        <v>3.3145499999999998E-4</v>
      </c>
      <c r="L1136" s="18" t="s">
        <v>21</v>
      </c>
      <c r="M1136" s="17">
        <v>3.3145499999999998E-4</v>
      </c>
      <c r="N1136" s="18" t="s">
        <v>22</v>
      </c>
      <c r="O1136" s="19" t="s">
        <v>22</v>
      </c>
    </row>
    <row r="1137" spans="1:15" x14ac:dyDescent="0.2">
      <c r="A1137" s="15" t="s">
        <v>945</v>
      </c>
      <c r="B1137" s="16" t="str">
        <f t="shared" si="17"/>
        <v>LOC_Os03g48180.2</v>
      </c>
      <c r="C1137" s="17">
        <v>10327413847</v>
      </c>
      <c r="D1137" s="18" t="s">
        <v>25</v>
      </c>
      <c r="E1137" s="17">
        <v>27413847</v>
      </c>
      <c r="F1137" s="17">
        <v>3018</v>
      </c>
      <c r="G1137" s="18" t="s">
        <v>21</v>
      </c>
      <c r="H1137" s="18" t="s">
        <v>21</v>
      </c>
      <c r="I1137" s="17">
        <v>0.99966900000000003</v>
      </c>
      <c r="J1137" s="18" t="s">
        <v>20</v>
      </c>
      <c r="K1137" s="17">
        <v>3.3134499999999998E-4</v>
      </c>
      <c r="L1137" s="18" t="s">
        <v>22</v>
      </c>
      <c r="M1137" s="18" t="s">
        <v>22</v>
      </c>
      <c r="N1137" s="18" t="s">
        <v>22</v>
      </c>
      <c r="O1137" s="19" t="s">
        <v>22</v>
      </c>
    </row>
    <row r="1138" spans="1:15" x14ac:dyDescent="0.2">
      <c r="A1138" s="15" t="s">
        <v>945</v>
      </c>
      <c r="B1138" s="16" t="str">
        <f t="shared" si="17"/>
        <v>LOC_Os03g48180.2</v>
      </c>
      <c r="C1138" s="17">
        <v>10327413848</v>
      </c>
      <c r="D1138" s="18" t="s">
        <v>25</v>
      </c>
      <c r="E1138" s="17">
        <v>27413848</v>
      </c>
      <c r="F1138" s="17">
        <v>3016</v>
      </c>
      <c r="G1138" s="18" t="s">
        <v>20</v>
      </c>
      <c r="H1138" s="18" t="s">
        <v>20</v>
      </c>
      <c r="I1138" s="17">
        <v>0.99933700000000003</v>
      </c>
      <c r="J1138" s="18" t="s">
        <v>21</v>
      </c>
      <c r="K1138" s="17">
        <v>6.6312999999999995E-4</v>
      </c>
      <c r="L1138" s="18" t="s">
        <v>22</v>
      </c>
      <c r="M1138" s="18" t="s">
        <v>22</v>
      </c>
      <c r="N1138" s="18" t="s">
        <v>22</v>
      </c>
      <c r="O1138" s="19" t="s">
        <v>22</v>
      </c>
    </row>
    <row r="1139" spans="1:15" x14ac:dyDescent="0.2">
      <c r="A1139" s="15" t="s">
        <v>945</v>
      </c>
      <c r="B1139" s="16" t="str">
        <f t="shared" si="17"/>
        <v>LOC_Os03g48180.2</v>
      </c>
      <c r="C1139" s="17">
        <v>10327413859</v>
      </c>
      <c r="D1139" s="18" t="s">
        <v>25</v>
      </c>
      <c r="E1139" s="17">
        <v>27413859</v>
      </c>
      <c r="F1139" s="17">
        <v>3015</v>
      </c>
      <c r="G1139" s="18" t="s">
        <v>21</v>
      </c>
      <c r="H1139" s="18" t="s">
        <v>21</v>
      </c>
      <c r="I1139" s="17">
        <v>0.99933700000000003</v>
      </c>
      <c r="J1139" s="18" t="s">
        <v>23</v>
      </c>
      <c r="K1139" s="17">
        <v>6.6335000000000005E-4</v>
      </c>
      <c r="L1139" s="18" t="s">
        <v>22</v>
      </c>
      <c r="M1139" s="18" t="s">
        <v>22</v>
      </c>
      <c r="N1139" s="18" t="s">
        <v>22</v>
      </c>
      <c r="O1139" s="19" t="s">
        <v>22</v>
      </c>
    </row>
    <row r="1140" spans="1:15" x14ac:dyDescent="0.2">
      <c r="A1140" s="15" t="s">
        <v>945</v>
      </c>
      <c r="B1140" s="16" t="str">
        <f t="shared" si="17"/>
        <v>LOC_Os03g48180.2</v>
      </c>
      <c r="C1140" s="17">
        <v>10327413861</v>
      </c>
      <c r="D1140" s="18" t="s">
        <v>25</v>
      </c>
      <c r="E1140" s="17">
        <v>27413861</v>
      </c>
      <c r="F1140" s="17">
        <v>3017</v>
      </c>
      <c r="G1140" s="18" t="s">
        <v>20</v>
      </c>
      <c r="H1140" s="18" t="s">
        <v>20</v>
      </c>
      <c r="I1140" s="17">
        <v>0.99933700000000003</v>
      </c>
      <c r="J1140" s="18" t="s">
        <v>26</v>
      </c>
      <c r="K1140" s="17">
        <v>3.3145499999999998E-4</v>
      </c>
      <c r="L1140" s="18" t="s">
        <v>21</v>
      </c>
      <c r="M1140" s="17">
        <v>3.3145499999999998E-4</v>
      </c>
      <c r="N1140" s="18" t="s">
        <v>22</v>
      </c>
      <c r="O1140" s="19" t="s">
        <v>22</v>
      </c>
    </row>
    <row r="1141" spans="1:15" x14ac:dyDescent="0.2">
      <c r="A1141" s="15" t="s">
        <v>946</v>
      </c>
      <c r="B1141" s="16" t="str">
        <f t="shared" si="17"/>
        <v>LOC_Os11g44860.1</v>
      </c>
      <c r="C1141" s="17">
        <v>11127153266</v>
      </c>
      <c r="D1141" s="18" t="s">
        <v>19</v>
      </c>
      <c r="E1141" s="17">
        <v>27153266</v>
      </c>
      <c r="F1141" s="17">
        <v>3018</v>
      </c>
      <c r="G1141" s="18" t="s">
        <v>26</v>
      </c>
      <c r="H1141" s="18" t="s">
        <v>26</v>
      </c>
      <c r="I1141" s="17">
        <v>0.999834</v>
      </c>
      <c r="J1141" s="18" t="s">
        <v>20</v>
      </c>
      <c r="K1141" s="17">
        <v>1.65673E-4</v>
      </c>
      <c r="L1141" s="18" t="s">
        <v>22</v>
      </c>
      <c r="M1141" s="18" t="s">
        <v>22</v>
      </c>
      <c r="N1141" s="18" t="s">
        <v>22</v>
      </c>
      <c r="O1141" s="19" t="s">
        <v>22</v>
      </c>
    </row>
    <row r="1142" spans="1:15" x14ac:dyDescent="0.2">
      <c r="A1142" s="15" t="s">
        <v>947</v>
      </c>
      <c r="B1142" s="16" t="str">
        <f t="shared" si="17"/>
        <v>LOC_Os01g41650.1</v>
      </c>
      <c r="C1142" s="17">
        <v>10123581167</v>
      </c>
      <c r="D1142" s="18" t="s">
        <v>34</v>
      </c>
      <c r="E1142" s="17">
        <v>23581167</v>
      </c>
      <c r="F1142" s="17">
        <v>3009</v>
      </c>
      <c r="G1142" s="18" t="s">
        <v>23</v>
      </c>
      <c r="H1142" s="18" t="s">
        <v>23</v>
      </c>
      <c r="I1142" s="17">
        <v>0.999834</v>
      </c>
      <c r="J1142" s="18" t="s">
        <v>26</v>
      </c>
      <c r="K1142" s="17">
        <v>1.6616800000000001E-4</v>
      </c>
      <c r="L1142" s="18" t="s">
        <v>22</v>
      </c>
      <c r="M1142" s="18" t="s">
        <v>22</v>
      </c>
      <c r="N1142" s="18" t="s">
        <v>22</v>
      </c>
      <c r="O1142" s="19" t="s">
        <v>22</v>
      </c>
    </row>
    <row r="1143" spans="1:15" x14ac:dyDescent="0.2">
      <c r="A1143" s="15" t="s">
        <v>948</v>
      </c>
      <c r="B1143" s="16" t="str">
        <f t="shared" si="17"/>
        <v>LOC_Os10g20990.1</v>
      </c>
      <c r="C1143" s="17">
        <v>11010626498</v>
      </c>
      <c r="D1143" s="18" t="s">
        <v>48</v>
      </c>
      <c r="E1143" s="17">
        <v>10626498</v>
      </c>
      <c r="F1143" s="17">
        <v>3016</v>
      </c>
      <c r="G1143" s="18" t="s">
        <v>23</v>
      </c>
      <c r="H1143" s="18" t="s">
        <v>23</v>
      </c>
      <c r="I1143" s="17">
        <v>0.999668</v>
      </c>
      <c r="J1143" s="18" t="s">
        <v>21</v>
      </c>
      <c r="K1143" s="17">
        <v>3.3156499999999997E-4</v>
      </c>
      <c r="L1143" s="18" t="s">
        <v>22</v>
      </c>
      <c r="M1143" s="18" t="s">
        <v>22</v>
      </c>
      <c r="N1143" s="18" t="s">
        <v>22</v>
      </c>
      <c r="O1143" s="19" t="s">
        <v>22</v>
      </c>
    </row>
    <row r="1144" spans="1:15" x14ac:dyDescent="0.2">
      <c r="A1144" s="15" t="s">
        <v>948</v>
      </c>
      <c r="B1144" s="16" t="str">
        <f t="shared" si="17"/>
        <v>LOC_Os10g20990.1</v>
      </c>
      <c r="C1144" s="17">
        <v>11010626503</v>
      </c>
      <c r="D1144" s="18" t="s">
        <v>48</v>
      </c>
      <c r="E1144" s="17">
        <v>10626503</v>
      </c>
      <c r="F1144" s="17">
        <v>3016</v>
      </c>
      <c r="G1144" s="18" t="s">
        <v>21</v>
      </c>
      <c r="H1144" s="18" t="s">
        <v>21</v>
      </c>
      <c r="I1144" s="17">
        <v>0.99867399999999995</v>
      </c>
      <c r="J1144" s="18" t="s">
        <v>20</v>
      </c>
      <c r="K1144" s="17">
        <v>1.3262599999999999E-3</v>
      </c>
      <c r="L1144" s="18" t="s">
        <v>22</v>
      </c>
      <c r="M1144" s="18" t="s">
        <v>22</v>
      </c>
      <c r="N1144" s="18" t="s">
        <v>22</v>
      </c>
      <c r="O1144" s="19" t="s">
        <v>22</v>
      </c>
    </row>
    <row r="1145" spans="1:15" x14ac:dyDescent="0.2">
      <c r="A1145" s="15" t="s">
        <v>948</v>
      </c>
      <c r="B1145" s="16" t="str">
        <f t="shared" si="17"/>
        <v>LOC_Os10g20990.1</v>
      </c>
      <c r="C1145" s="17">
        <v>11010626504</v>
      </c>
      <c r="D1145" s="18" t="s">
        <v>48</v>
      </c>
      <c r="E1145" s="17">
        <v>10626504</v>
      </c>
      <c r="F1145" s="17">
        <v>3012</v>
      </c>
      <c r="G1145" s="18" t="s">
        <v>23</v>
      </c>
      <c r="H1145" s="18" t="s">
        <v>23</v>
      </c>
      <c r="I1145" s="17">
        <v>0.98323400000000005</v>
      </c>
      <c r="J1145" s="18" t="s">
        <v>26</v>
      </c>
      <c r="K1145" s="17">
        <v>1.6766300000000001E-2</v>
      </c>
      <c r="L1145" s="18" t="s">
        <v>22</v>
      </c>
      <c r="M1145" s="18" t="s">
        <v>22</v>
      </c>
      <c r="N1145" s="18" t="s">
        <v>22</v>
      </c>
      <c r="O1145" s="19" t="s">
        <v>22</v>
      </c>
    </row>
    <row r="1146" spans="1:15" x14ac:dyDescent="0.2">
      <c r="A1146" s="15" t="s">
        <v>948</v>
      </c>
      <c r="B1146" s="16" t="str">
        <f t="shared" si="17"/>
        <v>LOC_Os10g20990.1</v>
      </c>
      <c r="C1146" s="17">
        <v>11010626507</v>
      </c>
      <c r="D1146" s="18" t="s">
        <v>48</v>
      </c>
      <c r="E1146" s="17">
        <v>10626507</v>
      </c>
      <c r="F1146" s="17">
        <v>3017</v>
      </c>
      <c r="G1146" s="18" t="s">
        <v>21</v>
      </c>
      <c r="H1146" s="18" t="s">
        <v>21</v>
      </c>
      <c r="I1146" s="17">
        <v>0.99966900000000003</v>
      </c>
      <c r="J1146" s="18" t="s">
        <v>20</v>
      </c>
      <c r="K1146" s="17">
        <v>3.3145499999999998E-4</v>
      </c>
      <c r="L1146" s="18" t="s">
        <v>22</v>
      </c>
      <c r="M1146" s="18" t="s">
        <v>22</v>
      </c>
      <c r="N1146" s="18" t="s">
        <v>22</v>
      </c>
      <c r="O1146" s="19" t="s">
        <v>22</v>
      </c>
    </row>
    <row r="1147" spans="1:15" x14ac:dyDescent="0.2">
      <c r="A1147" s="15" t="s">
        <v>949</v>
      </c>
      <c r="B1147" s="16" t="str">
        <f t="shared" si="17"/>
        <v>LOC_Os11g14570.1</v>
      </c>
      <c r="C1147" s="17">
        <v>11108200379</v>
      </c>
      <c r="D1147" s="18" t="s">
        <v>19</v>
      </c>
      <c r="E1147" s="17">
        <v>8200379</v>
      </c>
      <c r="F1147" s="17">
        <v>2960</v>
      </c>
      <c r="G1147" s="18" t="s">
        <v>26</v>
      </c>
      <c r="H1147" s="18" t="s">
        <v>26</v>
      </c>
      <c r="I1147" s="17">
        <v>0.98091200000000001</v>
      </c>
      <c r="J1147" s="18" t="s">
        <v>20</v>
      </c>
      <c r="K1147" s="17">
        <v>1.9087799999999999E-2</v>
      </c>
      <c r="L1147" s="18" t="s">
        <v>22</v>
      </c>
      <c r="M1147" s="18" t="s">
        <v>22</v>
      </c>
      <c r="N1147" s="18" t="s">
        <v>22</v>
      </c>
      <c r="O1147" s="19" t="s">
        <v>22</v>
      </c>
    </row>
    <row r="1148" spans="1:15" x14ac:dyDescent="0.2">
      <c r="A1148" s="15" t="s">
        <v>949</v>
      </c>
      <c r="B1148" s="16" t="str">
        <f t="shared" si="17"/>
        <v>LOC_Os11g14570.1</v>
      </c>
      <c r="C1148" s="17">
        <v>11108200382</v>
      </c>
      <c r="D1148" s="18" t="s">
        <v>19</v>
      </c>
      <c r="E1148" s="17">
        <v>8200382</v>
      </c>
      <c r="F1148" s="17">
        <v>2968</v>
      </c>
      <c r="G1148" s="18" t="s">
        <v>21</v>
      </c>
      <c r="H1148" s="18" t="s">
        <v>21</v>
      </c>
      <c r="I1148" s="17">
        <v>0.99780999999999997</v>
      </c>
      <c r="J1148" s="18" t="s">
        <v>20</v>
      </c>
      <c r="K1148" s="17">
        <v>2.1900299999999999E-3</v>
      </c>
      <c r="L1148" s="18" t="s">
        <v>22</v>
      </c>
      <c r="M1148" s="18" t="s">
        <v>22</v>
      </c>
      <c r="N1148" s="18" t="s">
        <v>22</v>
      </c>
      <c r="O1148" s="19" t="s">
        <v>22</v>
      </c>
    </row>
    <row r="1149" spans="1:15" x14ac:dyDescent="0.2">
      <c r="A1149" s="15" t="s">
        <v>950</v>
      </c>
      <c r="B1149" s="16" t="str">
        <f t="shared" si="17"/>
        <v>LOC_Os11g14570.2</v>
      </c>
      <c r="C1149" s="17">
        <v>11108200379</v>
      </c>
      <c r="D1149" s="18" t="s">
        <v>19</v>
      </c>
      <c r="E1149" s="17">
        <v>8200379</v>
      </c>
      <c r="F1149" s="17">
        <v>2960</v>
      </c>
      <c r="G1149" s="18" t="s">
        <v>26</v>
      </c>
      <c r="H1149" s="18" t="s">
        <v>26</v>
      </c>
      <c r="I1149" s="17">
        <v>0.98091200000000001</v>
      </c>
      <c r="J1149" s="18" t="s">
        <v>20</v>
      </c>
      <c r="K1149" s="17">
        <v>1.9087799999999999E-2</v>
      </c>
      <c r="L1149" s="18" t="s">
        <v>22</v>
      </c>
      <c r="M1149" s="18" t="s">
        <v>22</v>
      </c>
      <c r="N1149" s="18" t="s">
        <v>22</v>
      </c>
      <c r="O1149" s="19" t="s">
        <v>22</v>
      </c>
    </row>
    <row r="1150" spans="1:15" x14ac:dyDescent="0.2">
      <c r="A1150" s="15" t="s">
        <v>950</v>
      </c>
      <c r="B1150" s="16" t="str">
        <f t="shared" si="17"/>
        <v>LOC_Os11g14570.2</v>
      </c>
      <c r="C1150" s="17">
        <v>11108200382</v>
      </c>
      <c r="D1150" s="18" t="s">
        <v>19</v>
      </c>
      <c r="E1150" s="17">
        <v>8200382</v>
      </c>
      <c r="F1150" s="17">
        <v>2968</v>
      </c>
      <c r="G1150" s="18" t="s">
        <v>21</v>
      </c>
      <c r="H1150" s="18" t="s">
        <v>21</v>
      </c>
      <c r="I1150" s="17">
        <v>0.99780999999999997</v>
      </c>
      <c r="J1150" s="18" t="s">
        <v>20</v>
      </c>
      <c r="K1150" s="17">
        <v>2.1900299999999999E-3</v>
      </c>
      <c r="L1150" s="18" t="s">
        <v>22</v>
      </c>
      <c r="M1150" s="18" t="s">
        <v>22</v>
      </c>
      <c r="N1150" s="18" t="s">
        <v>22</v>
      </c>
      <c r="O1150" s="19" t="s">
        <v>22</v>
      </c>
    </row>
    <row r="1151" spans="1:15" x14ac:dyDescent="0.2">
      <c r="A1151" s="15" t="s">
        <v>951</v>
      </c>
      <c r="B1151" s="16" t="str">
        <f t="shared" si="17"/>
        <v>LOC_Os11g14570.3</v>
      </c>
      <c r="C1151" s="17">
        <v>11108200379</v>
      </c>
      <c r="D1151" s="18" t="s">
        <v>19</v>
      </c>
      <c r="E1151" s="17">
        <v>8200379</v>
      </c>
      <c r="F1151" s="17">
        <v>2960</v>
      </c>
      <c r="G1151" s="18" t="s">
        <v>26</v>
      </c>
      <c r="H1151" s="18" t="s">
        <v>26</v>
      </c>
      <c r="I1151" s="17">
        <v>0.98091200000000001</v>
      </c>
      <c r="J1151" s="18" t="s">
        <v>20</v>
      </c>
      <c r="K1151" s="17">
        <v>1.9087799999999999E-2</v>
      </c>
      <c r="L1151" s="18" t="s">
        <v>22</v>
      </c>
      <c r="M1151" s="18" t="s">
        <v>22</v>
      </c>
      <c r="N1151" s="18" t="s">
        <v>22</v>
      </c>
      <c r="O1151" s="19" t="s">
        <v>22</v>
      </c>
    </row>
    <row r="1152" spans="1:15" x14ac:dyDescent="0.2">
      <c r="A1152" s="15" t="s">
        <v>951</v>
      </c>
      <c r="B1152" s="16" t="str">
        <f t="shared" si="17"/>
        <v>LOC_Os11g14570.3</v>
      </c>
      <c r="C1152" s="17">
        <v>11108200382</v>
      </c>
      <c r="D1152" s="18" t="s">
        <v>19</v>
      </c>
      <c r="E1152" s="17">
        <v>8200382</v>
      </c>
      <c r="F1152" s="17">
        <v>2968</v>
      </c>
      <c r="G1152" s="18" t="s">
        <v>21</v>
      </c>
      <c r="H1152" s="18" t="s">
        <v>21</v>
      </c>
      <c r="I1152" s="17">
        <v>0.99780999999999997</v>
      </c>
      <c r="J1152" s="18" t="s">
        <v>20</v>
      </c>
      <c r="K1152" s="17">
        <v>2.1900299999999999E-3</v>
      </c>
      <c r="L1152" s="18" t="s">
        <v>22</v>
      </c>
      <c r="M1152" s="18" t="s">
        <v>22</v>
      </c>
      <c r="N1152" s="18" t="s">
        <v>22</v>
      </c>
      <c r="O1152" s="19" t="s">
        <v>22</v>
      </c>
    </row>
    <row r="1153" spans="1:15" x14ac:dyDescent="0.2">
      <c r="A1153" s="15" t="s">
        <v>952</v>
      </c>
      <c r="B1153" s="16" t="str">
        <f t="shared" si="17"/>
        <v>LOC_Os11g14570.4</v>
      </c>
      <c r="C1153" s="17">
        <v>11108200379</v>
      </c>
      <c r="D1153" s="18" t="s">
        <v>19</v>
      </c>
      <c r="E1153" s="17">
        <v>8200379</v>
      </c>
      <c r="F1153" s="17">
        <v>2960</v>
      </c>
      <c r="G1153" s="18" t="s">
        <v>26</v>
      </c>
      <c r="H1153" s="18" t="s">
        <v>26</v>
      </c>
      <c r="I1153" s="17">
        <v>0.98091200000000001</v>
      </c>
      <c r="J1153" s="18" t="s">
        <v>20</v>
      </c>
      <c r="K1153" s="17">
        <v>1.9087799999999999E-2</v>
      </c>
      <c r="L1153" s="18" t="s">
        <v>22</v>
      </c>
      <c r="M1153" s="18" t="s">
        <v>22</v>
      </c>
      <c r="N1153" s="18" t="s">
        <v>22</v>
      </c>
      <c r="O1153" s="19" t="s">
        <v>22</v>
      </c>
    </row>
    <row r="1154" spans="1:15" x14ac:dyDescent="0.2">
      <c r="A1154" s="15" t="s">
        <v>952</v>
      </c>
      <c r="B1154" s="16" t="str">
        <f t="shared" si="17"/>
        <v>LOC_Os11g14570.4</v>
      </c>
      <c r="C1154" s="17">
        <v>11108200382</v>
      </c>
      <c r="D1154" s="18" t="s">
        <v>19</v>
      </c>
      <c r="E1154" s="17">
        <v>8200382</v>
      </c>
      <c r="F1154" s="17">
        <v>2968</v>
      </c>
      <c r="G1154" s="18" t="s">
        <v>21</v>
      </c>
      <c r="H1154" s="18" t="s">
        <v>21</v>
      </c>
      <c r="I1154" s="17">
        <v>0.99780999999999997</v>
      </c>
      <c r="J1154" s="18" t="s">
        <v>20</v>
      </c>
      <c r="K1154" s="17">
        <v>2.1900299999999999E-3</v>
      </c>
      <c r="L1154" s="18" t="s">
        <v>22</v>
      </c>
      <c r="M1154" s="18" t="s">
        <v>22</v>
      </c>
      <c r="N1154" s="18" t="s">
        <v>22</v>
      </c>
      <c r="O1154" s="19" t="s">
        <v>22</v>
      </c>
    </row>
    <row r="1155" spans="1:15" x14ac:dyDescent="0.2">
      <c r="A1155" s="15" t="s">
        <v>953</v>
      </c>
      <c r="B1155" s="16" t="str">
        <f t="shared" ref="B1155:B1218" si="18">SUBSTITUTE(A1155,LEFT(A1155,FIND(":",A1155)+1),"")</f>
        <v>LOC_Os12g42400.1</v>
      </c>
      <c r="C1155" s="17">
        <v>11226347351</v>
      </c>
      <c r="D1155" s="18" t="s">
        <v>52</v>
      </c>
      <c r="E1155" s="17">
        <v>26347351</v>
      </c>
      <c r="F1155" s="17">
        <v>3018</v>
      </c>
      <c r="G1155" s="18" t="s">
        <v>23</v>
      </c>
      <c r="H1155" s="18" t="s">
        <v>23</v>
      </c>
      <c r="I1155" s="17">
        <v>0.999834</v>
      </c>
      <c r="J1155" s="18" t="s">
        <v>20</v>
      </c>
      <c r="K1155" s="17">
        <v>1.65673E-4</v>
      </c>
      <c r="L1155" s="18" t="s">
        <v>22</v>
      </c>
      <c r="M1155" s="18" t="s">
        <v>22</v>
      </c>
      <c r="N1155" s="18" t="s">
        <v>22</v>
      </c>
      <c r="O1155" s="19" t="s">
        <v>22</v>
      </c>
    </row>
    <row r="1156" spans="1:15" x14ac:dyDescent="0.2">
      <c r="A1156" s="15" t="s">
        <v>954</v>
      </c>
      <c r="B1156" s="16" t="str">
        <f t="shared" si="18"/>
        <v>LOC_Os12g42400.2</v>
      </c>
      <c r="C1156" s="17">
        <v>11226347351</v>
      </c>
      <c r="D1156" s="18" t="s">
        <v>52</v>
      </c>
      <c r="E1156" s="17">
        <v>26347351</v>
      </c>
      <c r="F1156" s="17">
        <v>3018</v>
      </c>
      <c r="G1156" s="18" t="s">
        <v>23</v>
      </c>
      <c r="H1156" s="18" t="s">
        <v>23</v>
      </c>
      <c r="I1156" s="17">
        <v>0.999834</v>
      </c>
      <c r="J1156" s="18" t="s">
        <v>20</v>
      </c>
      <c r="K1156" s="17">
        <v>1.65673E-4</v>
      </c>
      <c r="L1156" s="18" t="s">
        <v>22</v>
      </c>
      <c r="M1156" s="18" t="s">
        <v>22</v>
      </c>
      <c r="N1156" s="18" t="s">
        <v>22</v>
      </c>
      <c r="O1156" s="19" t="s">
        <v>22</v>
      </c>
    </row>
    <row r="1157" spans="1:15" x14ac:dyDescent="0.2">
      <c r="A1157" s="15" t="s">
        <v>955</v>
      </c>
      <c r="B1157" s="16" t="str">
        <f t="shared" si="18"/>
        <v>LOC_Os12g42400.3</v>
      </c>
      <c r="C1157" s="17">
        <v>11226347351</v>
      </c>
      <c r="D1157" s="18" t="s">
        <v>52</v>
      </c>
      <c r="E1157" s="17">
        <v>26347351</v>
      </c>
      <c r="F1157" s="17">
        <v>3018</v>
      </c>
      <c r="G1157" s="18" t="s">
        <v>23</v>
      </c>
      <c r="H1157" s="18" t="s">
        <v>23</v>
      </c>
      <c r="I1157" s="17">
        <v>0.999834</v>
      </c>
      <c r="J1157" s="18" t="s">
        <v>20</v>
      </c>
      <c r="K1157" s="17">
        <v>1.65673E-4</v>
      </c>
      <c r="L1157" s="18" t="s">
        <v>22</v>
      </c>
      <c r="M1157" s="18" t="s">
        <v>22</v>
      </c>
      <c r="N1157" s="18" t="s">
        <v>22</v>
      </c>
      <c r="O1157" s="19" t="s">
        <v>22</v>
      </c>
    </row>
    <row r="1158" spans="1:15" x14ac:dyDescent="0.2">
      <c r="A1158" s="15" t="s">
        <v>956</v>
      </c>
      <c r="B1158" s="16" t="str">
        <f t="shared" si="18"/>
        <v>LOC_Os01g41650.1</v>
      </c>
      <c r="C1158" s="17">
        <v>10123581167</v>
      </c>
      <c r="D1158" s="18" t="s">
        <v>34</v>
      </c>
      <c r="E1158" s="17">
        <v>23581167</v>
      </c>
      <c r="F1158" s="17">
        <v>3009</v>
      </c>
      <c r="G1158" s="18" t="s">
        <v>23</v>
      </c>
      <c r="H1158" s="18" t="s">
        <v>23</v>
      </c>
      <c r="I1158" s="17">
        <v>0.999834</v>
      </c>
      <c r="J1158" s="18" t="s">
        <v>26</v>
      </c>
      <c r="K1158" s="17">
        <v>1.6616800000000001E-4</v>
      </c>
      <c r="L1158" s="18" t="s">
        <v>22</v>
      </c>
      <c r="M1158" s="18" t="s">
        <v>22</v>
      </c>
      <c r="N1158" s="18" t="s">
        <v>22</v>
      </c>
      <c r="O1158" s="19" t="s">
        <v>22</v>
      </c>
    </row>
    <row r="1159" spans="1:15" x14ac:dyDescent="0.2">
      <c r="A1159" s="15" t="s">
        <v>957</v>
      </c>
      <c r="B1159" s="16" t="str">
        <f t="shared" si="18"/>
        <v>LOC_Os10g20990.1</v>
      </c>
      <c r="C1159" s="17">
        <v>11010626498</v>
      </c>
      <c r="D1159" s="18" t="s">
        <v>48</v>
      </c>
      <c r="E1159" s="17">
        <v>10626498</v>
      </c>
      <c r="F1159" s="17">
        <v>3016</v>
      </c>
      <c r="G1159" s="18" t="s">
        <v>23</v>
      </c>
      <c r="H1159" s="18" t="s">
        <v>23</v>
      </c>
      <c r="I1159" s="17">
        <v>0.999668</v>
      </c>
      <c r="J1159" s="18" t="s">
        <v>21</v>
      </c>
      <c r="K1159" s="17">
        <v>3.3156499999999997E-4</v>
      </c>
      <c r="L1159" s="18" t="s">
        <v>22</v>
      </c>
      <c r="M1159" s="18" t="s">
        <v>22</v>
      </c>
      <c r="N1159" s="18" t="s">
        <v>22</v>
      </c>
      <c r="O1159" s="19" t="s">
        <v>22</v>
      </c>
    </row>
    <row r="1160" spans="1:15" x14ac:dyDescent="0.2">
      <c r="A1160" s="15" t="s">
        <v>957</v>
      </c>
      <c r="B1160" s="16" t="str">
        <f t="shared" si="18"/>
        <v>LOC_Os10g20990.1</v>
      </c>
      <c r="C1160" s="17">
        <v>11010626503</v>
      </c>
      <c r="D1160" s="18" t="s">
        <v>48</v>
      </c>
      <c r="E1160" s="17">
        <v>10626503</v>
      </c>
      <c r="F1160" s="17">
        <v>3016</v>
      </c>
      <c r="G1160" s="18" t="s">
        <v>21</v>
      </c>
      <c r="H1160" s="18" t="s">
        <v>21</v>
      </c>
      <c r="I1160" s="17">
        <v>0.99867399999999995</v>
      </c>
      <c r="J1160" s="18" t="s">
        <v>20</v>
      </c>
      <c r="K1160" s="17">
        <v>1.3262599999999999E-3</v>
      </c>
      <c r="L1160" s="18" t="s">
        <v>22</v>
      </c>
      <c r="M1160" s="18" t="s">
        <v>22</v>
      </c>
      <c r="N1160" s="18" t="s">
        <v>22</v>
      </c>
      <c r="O1160" s="19" t="s">
        <v>22</v>
      </c>
    </row>
    <row r="1161" spans="1:15" x14ac:dyDescent="0.2">
      <c r="A1161" s="15" t="s">
        <v>957</v>
      </c>
      <c r="B1161" s="16" t="str">
        <f t="shared" si="18"/>
        <v>LOC_Os10g20990.1</v>
      </c>
      <c r="C1161" s="17">
        <v>11010626504</v>
      </c>
      <c r="D1161" s="18" t="s">
        <v>48</v>
      </c>
      <c r="E1161" s="17">
        <v>10626504</v>
      </c>
      <c r="F1161" s="17">
        <v>3012</v>
      </c>
      <c r="G1161" s="18" t="s">
        <v>23</v>
      </c>
      <c r="H1161" s="18" t="s">
        <v>23</v>
      </c>
      <c r="I1161" s="17">
        <v>0.98323400000000005</v>
      </c>
      <c r="J1161" s="18" t="s">
        <v>26</v>
      </c>
      <c r="K1161" s="17">
        <v>1.6766300000000001E-2</v>
      </c>
      <c r="L1161" s="18" t="s">
        <v>22</v>
      </c>
      <c r="M1161" s="18" t="s">
        <v>22</v>
      </c>
      <c r="N1161" s="18" t="s">
        <v>22</v>
      </c>
      <c r="O1161" s="19" t="s">
        <v>22</v>
      </c>
    </row>
    <row r="1162" spans="1:15" x14ac:dyDescent="0.2">
      <c r="A1162" s="15" t="s">
        <v>957</v>
      </c>
      <c r="B1162" s="16" t="str">
        <f t="shared" si="18"/>
        <v>LOC_Os10g20990.1</v>
      </c>
      <c r="C1162" s="17">
        <v>11010626507</v>
      </c>
      <c r="D1162" s="18" t="s">
        <v>48</v>
      </c>
      <c r="E1162" s="17">
        <v>10626507</v>
      </c>
      <c r="F1162" s="17">
        <v>3017</v>
      </c>
      <c r="G1162" s="18" t="s">
        <v>21</v>
      </c>
      <c r="H1162" s="18" t="s">
        <v>21</v>
      </c>
      <c r="I1162" s="17">
        <v>0.99966900000000003</v>
      </c>
      <c r="J1162" s="18" t="s">
        <v>20</v>
      </c>
      <c r="K1162" s="17">
        <v>3.3145499999999998E-4</v>
      </c>
      <c r="L1162" s="18" t="s">
        <v>22</v>
      </c>
      <c r="M1162" s="18" t="s">
        <v>22</v>
      </c>
      <c r="N1162" s="18" t="s">
        <v>22</v>
      </c>
      <c r="O1162" s="19" t="s">
        <v>22</v>
      </c>
    </row>
    <row r="1163" spans="1:15" x14ac:dyDescent="0.2">
      <c r="A1163" s="15" t="s">
        <v>958</v>
      </c>
      <c r="B1163" s="16" t="str">
        <f t="shared" si="18"/>
        <v>LOC_Os11g14570.1</v>
      </c>
      <c r="C1163" s="17">
        <v>11108200379</v>
      </c>
      <c r="D1163" s="18" t="s">
        <v>19</v>
      </c>
      <c r="E1163" s="17">
        <v>8200379</v>
      </c>
      <c r="F1163" s="17">
        <v>2960</v>
      </c>
      <c r="G1163" s="18" t="s">
        <v>26</v>
      </c>
      <c r="H1163" s="18" t="s">
        <v>26</v>
      </c>
      <c r="I1163" s="17">
        <v>0.98091200000000001</v>
      </c>
      <c r="J1163" s="18" t="s">
        <v>20</v>
      </c>
      <c r="K1163" s="17">
        <v>1.9087799999999999E-2</v>
      </c>
      <c r="L1163" s="18" t="s">
        <v>22</v>
      </c>
      <c r="M1163" s="18" t="s">
        <v>22</v>
      </c>
      <c r="N1163" s="18" t="s">
        <v>22</v>
      </c>
      <c r="O1163" s="19" t="s">
        <v>22</v>
      </c>
    </row>
    <row r="1164" spans="1:15" x14ac:dyDescent="0.2">
      <c r="A1164" s="15" t="s">
        <v>958</v>
      </c>
      <c r="B1164" s="16" t="str">
        <f t="shared" si="18"/>
        <v>LOC_Os11g14570.1</v>
      </c>
      <c r="C1164" s="17">
        <v>11108200382</v>
      </c>
      <c r="D1164" s="18" t="s">
        <v>19</v>
      </c>
      <c r="E1164" s="17">
        <v>8200382</v>
      </c>
      <c r="F1164" s="17">
        <v>2968</v>
      </c>
      <c r="G1164" s="18" t="s">
        <v>21</v>
      </c>
      <c r="H1164" s="18" t="s">
        <v>21</v>
      </c>
      <c r="I1164" s="17">
        <v>0.99780999999999997</v>
      </c>
      <c r="J1164" s="18" t="s">
        <v>20</v>
      </c>
      <c r="K1164" s="17">
        <v>2.1900299999999999E-3</v>
      </c>
      <c r="L1164" s="18" t="s">
        <v>22</v>
      </c>
      <c r="M1164" s="18" t="s">
        <v>22</v>
      </c>
      <c r="N1164" s="18" t="s">
        <v>22</v>
      </c>
      <c r="O1164" s="19" t="s">
        <v>22</v>
      </c>
    </row>
    <row r="1165" spans="1:15" x14ac:dyDescent="0.2">
      <c r="A1165" s="15" t="s">
        <v>959</v>
      </c>
      <c r="B1165" s="16" t="str">
        <f t="shared" si="18"/>
        <v>LOC_Os11g14570.2</v>
      </c>
      <c r="C1165" s="17">
        <v>11108200379</v>
      </c>
      <c r="D1165" s="18" t="s">
        <v>19</v>
      </c>
      <c r="E1165" s="17">
        <v>8200379</v>
      </c>
      <c r="F1165" s="17">
        <v>2960</v>
      </c>
      <c r="G1165" s="18" t="s">
        <v>26</v>
      </c>
      <c r="H1165" s="18" t="s">
        <v>26</v>
      </c>
      <c r="I1165" s="17">
        <v>0.98091200000000001</v>
      </c>
      <c r="J1165" s="18" t="s">
        <v>20</v>
      </c>
      <c r="K1165" s="17">
        <v>1.9087799999999999E-2</v>
      </c>
      <c r="L1165" s="18" t="s">
        <v>22</v>
      </c>
      <c r="M1165" s="18" t="s">
        <v>22</v>
      </c>
      <c r="N1165" s="18" t="s">
        <v>22</v>
      </c>
      <c r="O1165" s="19" t="s">
        <v>22</v>
      </c>
    </row>
    <row r="1166" spans="1:15" x14ac:dyDescent="0.2">
      <c r="A1166" s="15" t="s">
        <v>959</v>
      </c>
      <c r="B1166" s="16" t="str">
        <f t="shared" si="18"/>
        <v>LOC_Os11g14570.2</v>
      </c>
      <c r="C1166" s="17">
        <v>11108200382</v>
      </c>
      <c r="D1166" s="18" t="s">
        <v>19</v>
      </c>
      <c r="E1166" s="17">
        <v>8200382</v>
      </c>
      <c r="F1166" s="17">
        <v>2968</v>
      </c>
      <c r="G1166" s="18" t="s">
        <v>21</v>
      </c>
      <c r="H1166" s="18" t="s">
        <v>21</v>
      </c>
      <c r="I1166" s="17">
        <v>0.99780999999999997</v>
      </c>
      <c r="J1166" s="18" t="s">
        <v>20</v>
      </c>
      <c r="K1166" s="17">
        <v>2.1900299999999999E-3</v>
      </c>
      <c r="L1166" s="18" t="s">
        <v>22</v>
      </c>
      <c r="M1166" s="18" t="s">
        <v>22</v>
      </c>
      <c r="N1166" s="18" t="s">
        <v>22</v>
      </c>
      <c r="O1166" s="19" t="s">
        <v>22</v>
      </c>
    </row>
    <row r="1167" spans="1:15" x14ac:dyDescent="0.2">
      <c r="A1167" s="15" t="s">
        <v>960</v>
      </c>
      <c r="B1167" s="16" t="str">
        <f t="shared" si="18"/>
        <v>LOC_Os11g14570.3</v>
      </c>
      <c r="C1167" s="17">
        <v>11108200379</v>
      </c>
      <c r="D1167" s="18" t="s">
        <v>19</v>
      </c>
      <c r="E1167" s="17">
        <v>8200379</v>
      </c>
      <c r="F1167" s="17">
        <v>2960</v>
      </c>
      <c r="G1167" s="18" t="s">
        <v>26</v>
      </c>
      <c r="H1167" s="18" t="s">
        <v>26</v>
      </c>
      <c r="I1167" s="17">
        <v>0.98091200000000001</v>
      </c>
      <c r="J1167" s="18" t="s">
        <v>20</v>
      </c>
      <c r="K1167" s="17">
        <v>1.9087799999999999E-2</v>
      </c>
      <c r="L1167" s="18" t="s">
        <v>22</v>
      </c>
      <c r="M1167" s="18" t="s">
        <v>22</v>
      </c>
      <c r="N1167" s="18" t="s">
        <v>22</v>
      </c>
      <c r="O1167" s="19" t="s">
        <v>22</v>
      </c>
    </row>
    <row r="1168" spans="1:15" x14ac:dyDescent="0.2">
      <c r="A1168" s="15" t="s">
        <v>960</v>
      </c>
      <c r="B1168" s="16" t="str">
        <f t="shared" si="18"/>
        <v>LOC_Os11g14570.3</v>
      </c>
      <c r="C1168" s="17">
        <v>11108200382</v>
      </c>
      <c r="D1168" s="18" t="s">
        <v>19</v>
      </c>
      <c r="E1168" s="17">
        <v>8200382</v>
      </c>
      <c r="F1168" s="17">
        <v>2968</v>
      </c>
      <c r="G1168" s="18" t="s">
        <v>21</v>
      </c>
      <c r="H1168" s="18" t="s">
        <v>21</v>
      </c>
      <c r="I1168" s="17">
        <v>0.99780999999999997</v>
      </c>
      <c r="J1168" s="18" t="s">
        <v>20</v>
      </c>
      <c r="K1168" s="17">
        <v>2.1900299999999999E-3</v>
      </c>
      <c r="L1168" s="18" t="s">
        <v>22</v>
      </c>
      <c r="M1168" s="18" t="s">
        <v>22</v>
      </c>
      <c r="N1168" s="18" t="s">
        <v>22</v>
      </c>
      <c r="O1168" s="19" t="s">
        <v>22</v>
      </c>
    </row>
    <row r="1169" spans="1:15" x14ac:dyDescent="0.2">
      <c r="A1169" s="15" t="s">
        <v>961</v>
      </c>
      <c r="B1169" s="16" t="str">
        <f t="shared" si="18"/>
        <v>LOC_Os11g14570.4</v>
      </c>
      <c r="C1169" s="17">
        <v>11108200379</v>
      </c>
      <c r="D1169" s="18" t="s">
        <v>19</v>
      </c>
      <c r="E1169" s="17">
        <v>8200379</v>
      </c>
      <c r="F1169" s="17">
        <v>2960</v>
      </c>
      <c r="G1169" s="18" t="s">
        <v>26</v>
      </c>
      <c r="H1169" s="18" t="s">
        <v>26</v>
      </c>
      <c r="I1169" s="17">
        <v>0.98091200000000001</v>
      </c>
      <c r="J1169" s="18" t="s">
        <v>20</v>
      </c>
      <c r="K1169" s="17">
        <v>1.9087799999999999E-2</v>
      </c>
      <c r="L1169" s="18" t="s">
        <v>22</v>
      </c>
      <c r="M1169" s="18" t="s">
        <v>22</v>
      </c>
      <c r="N1169" s="18" t="s">
        <v>22</v>
      </c>
      <c r="O1169" s="19" t="s">
        <v>22</v>
      </c>
    </row>
    <row r="1170" spans="1:15" x14ac:dyDescent="0.2">
      <c r="A1170" s="15" t="s">
        <v>961</v>
      </c>
      <c r="B1170" s="16" t="str">
        <f t="shared" si="18"/>
        <v>LOC_Os11g14570.4</v>
      </c>
      <c r="C1170" s="17">
        <v>11108200382</v>
      </c>
      <c r="D1170" s="18" t="s">
        <v>19</v>
      </c>
      <c r="E1170" s="17">
        <v>8200382</v>
      </c>
      <c r="F1170" s="17">
        <v>2968</v>
      </c>
      <c r="G1170" s="18" t="s">
        <v>21</v>
      </c>
      <c r="H1170" s="18" t="s">
        <v>21</v>
      </c>
      <c r="I1170" s="17">
        <v>0.99780999999999997</v>
      </c>
      <c r="J1170" s="18" t="s">
        <v>20</v>
      </c>
      <c r="K1170" s="17">
        <v>2.1900299999999999E-3</v>
      </c>
      <c r="L1170" s="18" t="s">
        <v>22</v>
      </c>
      <c r="M1170" s="18" t="s">
        <v>22</v>
      </c>
      <c r="N1170" s="18" t="s">
        <v>22</v>
      </c>
      <c r="O1170" s="19" t="s">
        <v>22</v>
      </c>
    </row>
    <row r="1171" spans="1:15" x14ac:dyDescent="0.2">
      <c r="A1171" s="15" t="s">
        <v>962</v>
      </c>
      <c r="B1171" s="16" t="str">
        <f t="shared" si="18"/>
        <v>LOC_Os12g42400.1</v>
      </c>
      <c r="C1171" s="17">
        <v>11226347351</v>
      </c>
      <c r="D1171" s="18" t="s">
        <v>52</v>
      </c>
      <c r="E1171" s="17">
        <v>26347351</v>
      </c>
      <c r="F1171" s="17">
        <v>3018</v>
      </c>
      <c r="G1171" s="18" t="s">
        <v>23</v>
      </c>
      <c r="H1171" s="18" t="s">
        <v>23</v>
      </c>
      <c r="I1171" s="17">
        <v>0.999834</v>
      </c>
      <c r="J1171" s="18" t="s">
        <v>20</v>
      </c>
      <c r="K1171" s="17">
        <v>1.65673E-4</v>
      </c>
      <c r="L1171" s="18" t="s">
        <v>22</v>
      </c>
      <c r="M1171" s="18" t="s">
        <v>22</v>
      </c>
      <c r="N1171" s="18" t="s">
        <v>22</v>
      </c>
      <c r="O1171" s="19" t="s">
        <v>22</v>
      </c>
    </row>
    <row r="1172" spans="1:15" x14ac:dyDescent="0.2">
      <c r="A1172" s="15" t="s">
        <v>963</v>
      </c>
      <c r="B1172" s="16" t="str">
        <f t="shared" si="18"/>
        <v>LOC_Os12g42400.2</v>
      </c>
      <c r="C1172" s="17">
        <v>11226347351</v>
      </c>
      <c r="D1172" s="18" t="s">
        <v>52</v>
      </c>
      <c r="E1172" s="17">
        <v>26347351</v>
      </c>
      <c r="F1172" s="17">
        <v>3018</v>
      </c>
      <c r="G1172" s="18" t="s">
        <v>23</v>
      </c>
      <c r="H1172" s="18" t="s">
        <v>23</v>
      </c>
      <c r="I1172" s="17">
        <v>0.999834</v>
      </c>
      <c r="J1172" s="18" t="s">
        <v>20</v>
      </c>
      <c r="K1172" s="17">
        <v>1.65673E-4</v>
      </c>
      <c r="L1172" s="18" t="s">
        <v>22</v>
      </c>
      <c r="M1172" s="18" t="s">
        <v>22</v>
      </c>
      <c r="N1172" s="18" t="s">
        <v>22</v>
      </c>
      <c r="O1172" s="19" t="s">
        <v>22</v>
      </c>
    </row>
    <row r="1173" spans="1:15" x14ac:dyDescent="0.2">
      <c r="A1173" s="15" t="s">
        <v>964</v>
      </c>
      <c r="B1173" s="16" t="str">
        <f t="shared" si="18"/>
        <v>LOC_Os12g42400.3</v>
      </c>
      <c r="C1173" s="17">
        <v>11226347351</v>
      </c>
      <c r="D1173" s="18" t="s">
        <v>52</v>
      </c>
      <c r="E1173" s="17">
        <v>26347351</v>
      </c>
      <c r="F1173" s="17">
        <v>3018</v>
      </c>
      <c r="G1173" s="18" t="s">
        <v>23</v>
      </c>
      <c r="H1173" s="18" t="s">
        <v>23</v>
      </c>
      <c r="I1173" s="17">
        <v>0.999834</v>
      </c>
      <c r="J1173" s="18" t="s">
        <v>20</v>
      </c>
      <c r="K1173" s="17">
        <v>1.65673E-4</v>
      </c>
      <c r="L1173" s="18" t="s">
        <v>22</v>
      </c>
      <c r="M1173" s="18" t="s">
        <v>22</v>
      </c>
      <c r="N1173" s="18" t="s">
        <v>22</v>
      </c>
      <c r="O1173" s="19" t="s">
        <v>22</v>
      </c>
    </row>
    <row r="1174" spans="1:15" x14ac:dyDescent="0.2">
      <c r="A1174" s="15" t="s">
        <v>965</v>
      </c>
      <c r="B1174" s="16" t="str">
        <f t="shared" si="18"/>
        <v>LOC_Os01g41650.1</v>
      </c>
      <c r="C1174" s="17">
        <v>10123581167</v>
      </c>
      <c r="D1174" s="18" t="s">
        <v>34</v>
      </c>
      <c r="E1174" s="17">
        <v>23581167</v>
      </c>
      <c r="F1174" s="17">
        <v>3009</v>
      </c>
      <c r="G1174" s="18" t="s">
        <v>23</v>
      </c>
      <c r="H1174" s="18" t="s">
        <v>23</v>
      </c>
      <c r="I1174" s="17">
        <v>0.999834</v>
      </c>
      <c r="J1174" s="18" t="s">
        <v>26</v>
      </c>
      <c r="K1174" s="17">
        <v>1.6616800000000001E-4</v>
      </c>
      <c r="L1174" s="18" t="s">
        <v>22</v>
      </c>
      <c r="M1174" s="18" t="s">
        <v>22</v>
      </c>
      <c r="N1174" s="18" t="s">
        <v>22</v>
      </c>
      <c r="O1174" s="19" t="s">
        <v>22</v>
      </c>
    </row>
    <row r="1175" spans="1:15" x14ac:dyDescent="0.2">
      <c r="A1175" s="15" t="s">
        <v>966</v>
      </c>
      <c r="B1175" s="16" t="str">
        <f t="shared" si="18"/>
        <v>LOC_Os10g20990.1</v>
      </c>
      <c r="C1175" s="17">
        <v>11010626498</v>
      </c>
      <c r="D1175" s="18" t="s">
        <v>48</v>
      </c>
      <c r="E1175" s="17">
        <v>10626498</v>
      </c>
      <c r="F1175" s="17">
        <v>3016</v>
      </c>
      <c r="G1175" s="18" t="s">
        <v>23</v>
      </c>
      <c r="H1175" s="18" t="s">
        <v>23</v>
      </c>
      <c r="I1175" s="17">
        <v>0.999668</v>
      </c>
      <c r="J1175" s="18" t="s">
        <v>21</v>
      </c>
      <c r="K1175" s="17">
        <v>3.3156499999999997E-4</v>
      </c>
      <c r="L1175" s="18" t="s">
        <v>22</v>
      </c>
      <c r="M1175" s="18" t="s">
        <v>22</v>
      </c>
      <c r="N1175" s="18" t="s">
        <v>22</v>
      </c>
      <c r="O1175" s="19" t="s">
        <v>22</v>
      </c>
    </row>
    <row r="1176" spans="1:15" x14ac:dyDescent="0.2">
      <c r="A1176" s="15" t="s">
        <v>966</v>
      </c>
      <c r="B1176" s="16" t="str">
        <f t="shared" si="18"/>
        <v>LOC_Os10g20990.1</v>
      </c>
      <c r="C1176" s="17">
        <v>11010626503</v>
      </c>
      <c r="D1176" s="18" t="s">
        <v>48</v>
      </c>
      <c r="E1176" s="17">
        <v>10626503</v>
      </c>
      <c r="F1176" s="17">
        <v>3016</v>
      </c>
      <c r="G1176" s="18" t="s">
        <v>21</v>
      </c>
      <c r="H1176" s="18" t="s">
        <v>21</v>
      </c>
      <c r="I1176" s="17">
        <v>0.99867399999999995</v>
      </c>
      <c r="J1176" s="18" t="s">
        <v>20</v>
      </c>
      <c r="K1176" s="17">
        <v>1.3262599999999999E-3</v>
      </c>
      <c r="L1176" s="18" t="s">
        <v>22</v>
      </c>
      <c r="M1176" s="18" t="s">
        <v>22</v>
      </c>
      <c r="N1176" s="18" t="s">
        <v>22</v>
      </c>
      <c r="O1176" s="19" t="s">
        <v>22</v>
      </c>
    </row>
    <row r="1177" spans="1:15" x14ac:dyDescent="0.2">
      <c r="A1177" s="15" t="s">
        <v>966</v>
      </c>
      <c r="B1177" s="16" t="str">
        <f t="shared" si="18"/>
        <v>LOC_Os10g20990.1</v>
      </c>
      <c r="C1177" s="17">
        <v>11010626504</v>
      </c>
      <c r="D1177" s="18" t="s">
        <v>48</v>
      </c>
      <c r="E1177" s="17">
        <v>10626504</v>
      </c>
      <c r="F1177" s="17">
        <v>3012</v>
      </c>
      <c r="G1177" s="18" t="s">
        <v>23</v>
      </c>
      <c r="H1177" s="18" t="s">
        <v>23</v>
      </c>
      <c r="I1177" s="17">
        <v>0.98323400000000005</v>
      </c>
      <c r="J1177" s="18" t="s">
        <v>26</v>
      </c>
      <c r="K1177" s="17">
        <v>1.6766300000000001E-2</v>
      </c>
      <c r="L1177" s="18" t="s">
        <v>22</v>
      </c>
      <c r="M1177" s="18" t="s">
        <v>22</v>
      </c>
      <c r="N1177" s="18" t="s">
        <v>22</v>
      </c>
      <c r="O1177" s="19" t="s">
        <v>22</v>
      </c>
    </row>
    <row r="1178" spans="1:15" x14ac:dyDescent="0.2">
      <c r="A1178" s="15" t="s">
        <v>966</v>
      </c>
      <c r="B1178" s="16" t="str">
        <f t="shared" si="18"/>
        <v>LOC_Os10g20990.1</v>
      </c>
      <c r="C1178" s="17">
        <v>11010626507</v>
      </c>
      <c r="D1178" s="18" t="s">
        <v>48</v>
      </c>
      <c r="E1178" s="17">
        <v>10626507</v>
      </c>
      <c r="F1178" s="17">
        <v>3017</v>
      </c>
      <c r="G1178" s="18" t="s">
        <v>21</v>
      </c>
      <c r="H1178" s="18" t="s">
        <v>21</v>
      </c>
      <c r="I1178" s="17">
        <v>0.99966900000000003</v>
      </c>
      <c r="J1178" s="18" t="s">
        <v>20</v>
      </c>
      <c r="K1178" s="17">
        <v>3.3145499999999998E-4</v>
      </c>
      <c r="L1178" s="18" t="s">
        <v>22</v>
      </c>
      <c r="M1178" s="18" t="s">
        <v>22</v>
      </c>
      <c r="N1178" s="18" t="s">
        <v>22</v>
      </c>
      <c r="O1178" s="19" t="s">
        <v>22</v>
      </c>
    </row>
    <row r="1179" spans="1:15" x14ac:dyDescent="0.2">
      <c r="A1179" s="15" t="s">
        <v>967</v>
      </c>
      <c r="B1179" s="16" t="str">
        <f t="shared" si="18"/>
        <v>LOC_Os11g14570.1</v>
      </c>
      <c r="C1179" s="17">
        <v>11108200379</v>
      </c>
      <c r="D1179" s="18" t="s">
        <v>19</v>
      </c>
      <c r="E1179" s="17">
        <v>8200379</v>
      </c>
      <c r="F1179" s="17">
        <v>2960</v>
      </c>
      <c r="G1179" s="18" t="s">
        <v>26</v>
      </c>
      <c r="H1179" s="18" t="s">
        <v>26</v>
      </c>
      <c r="I1179" s="17">
        <v>0.98091200000000001</v>
      </c>
      <c r="J1179" s="18" t="s">
        <v>20</v>
      </c>
      <c r="K1179" s="17">
        <v>1.9087799999999999E-2</v>
      </c>
      <c r="L1179" s="18" t="s">
        <v>22</v>
      </c>
      <c r="M1179" s="18" t="s">
        <v>22</v>
      </c>
      <c r="N1179" s="18" t="s">
        <v>22</v>
      </c>
      <c r="O1179" s="19" t="s">
        <v>22</v>
      </c>
    </row>
    <row r="1180" spans="1:15" x14ac:dyDescent="0.2">
      <c r="A1180" s="15" t="s">
        <v>967</v>
      </c>
      <c r="B1180" s="16" t="str">
        <f t="shared" si="18"/>
        <v>LOC_Os11g14570.1</v>
      </c>
      <c r="C1180" s="17">
        <v>11108200382</v>
      </c>
      <c r="D1180" s="18" t="s">
        <v>19</v>
      </c>
      <c r="E1180" s="17">
        <v>8200382</v>
      </c>
      <c r="F1180" s="17">
        <v>2968</v>
      </c>
      <c r="G1180" s="18" t="s">
        <v>21</v>
      </c>
      <c r="H1180" s="18" t="s">
        <v>21</v>
      </c>
      <c r="I1180" s="17">
        <v>0.99780999999999997</v>
      </c>
      <c r="J1180" s="18" t="s">
        <v>20</v>
      </c>
      <c r="K1180" s="17">
        <v>2.1900299999999999E-3</v>
      </c>
      <c r="L1180" s="18" t="s">
        <v>22</v>
      </c>
      <c r="M1180" s="18" t="s">
        <v>22</v>
      </c>
      <c r="N1180" s="18" t="s">
        <v>22</v>
      </c>
      <c r="O1180" s="19" t="s">
        <v>22</v>
      </c>
    </row>
    <row r="1181" spans="1:15" x14ac:dyDescent="0.2">
      <c r="A1181" s="15" t="s">
        <v>968</v>
      </c>
      <c r="B1181" s="16" t="str">
        <f t="shared" si="18"/>
        <v>LOC_Os11g14570.2</v>
      </c>
      <c r="C1181" s="17">
        <v>11108200379</v>
      </c>
      <c r="D1181" s="18" t="s">
        <v>19</v>
      </c>
      <c r="E1181" s="17">
        <v>8200379</v>
      </c>
      <c r="F1181" s="17">
        <v>2960</v>
      </c>
      <c r="G1181" s="18" t="s">
        <v>26</v>
      </c>
      <c r="H1181" s="18" t="s">
        <v>26</v>
      </c>
      <c r="I1181" s="17">
        <v>0.98091200000000001</v>
      </c>
      <c r="J1181" s="18" t="s">
        <v>20</v>
      </c>
      <c r="K1181" s="17">
        <v>1.9087799999999999E-2</v>
      </c>
      <c r="L1181" s="18" t="s">
        <v>22</v>
      </c>
      <c r="M1181" s="18" t="s">
        <v>22</v>
      </c>
      <c r="N1181" s="18" t="s">
        <v>22</v>
      </c>
      <c r="O1181" s="19" t="s">
        <v>22</v>
      </c>
    </row>
    <row r="1182" spans="1:15" x14ac:dyDescent="0.2">
      <c r="A1182" s="15" t="s">
        <v>968</v>
      </c>
      <c r="B1182" s="16" t="str">
        <f t="shared" si="18"/>
        <v>LOC_Os11g14570.2</v>
      </c>
      <c r="C1182" s="17">
        <v>11108200382</v>
      </c>
      <c r="D1182" s="18" t="s">
        <v>19</v>
      </c>
      <c r="E1182" s="17">
        <v>8200382</v>
      </c>
      <c r="F1182" s="17">
        <v>2968</v>
      </c>
      <c r="G1182" s="18" t="s">
        <v>21</v>
      </c>
      <c r="H1182" s="18" t="s">
        <v>21</v>
      </c>
      <c r="I1182" s="17">
        <v>0.99780999999999997</v>
      </c>
      <c r="J1182" s="18" t="s">
        <v>20</v>
      </c>
      <c r="K1182" s="17">
        <v>2.1900299999999999E-3</v>
      </c>
      <c r="L1182" s="18" t="s">
        <v>22</v>
      </c>
      <c r="M1182" s="18" t="s">
        <v>22</v>
      </c>
      <c r="N1182" s="18" t="s">
        <v>22</v>
      </c>
      <c r="O1182" s="19" t="s">
        <v>22</v>
      </c>
    </row>
    <row r="1183" spans="1:15" x14ac:dyDescent="0.2">
      <c r="A1183" s="15" t="s">
        <v>969</v>
      </c>
      <c r="B1183" s="16" t="str">
        <f t="shared" si="18"/>
        <v>LOC_Os11g14570.3</v>
      </c>
      <c r="C1183" s="17">
        <v>11108200379</v>
      </c>
      <c r="D1183" s="18" t="s">
        <v>19</v>
      </c>
      <c r="E1183" s="17">
        <v>8200379</v>
      </c>
      <c r="F1183" s="17">
        <v>2960</v>
      </c>
      <c r="G1183" s="18" t="s">
        <v>26</v>
      </c>
      <c r="H1183" s="18" t="s">
        <v>26</v>
      </c>
      <c r="I1183" s="17">
        <v>0.98091200000000001</v>
      </c>
      <c r="J1183" s="18" t="s">
        <v>20</v>
      </c>
      <c r="K1183" s="17">
        <v>1.9087799999999999E-2</v>
      </c>
      <c r="L1183" s="18" t="s">
        <v>22</v>
      </c>
      <c r="M1183" s="18" t="s">
        <v>22</v>
      </c>
      <c r="N1183" s="18" t="s">
        <v>22</v>
      </c>
      <c r="O1183" s="19" t="s">
        <v>22</v>
      </c>
    </row>
    <row r="1184" spans="1:15" x14ac:dyDescent="0.2">
      <c r="A1184" s="15" t="s">
        <v>969</v>
      </c>
      <c r="B1184" s="16" t="str">
        <f t="shared" si="18"/>
        <v>LOC_Os11g14570.3</v>
      </c>
      <c r="C1184" s="17">
        <v>11108200382</v>
      </c>
      <c r="D1184" s="18" t="s">
        <v>19</v>
      </c>
      <c r="E1184" s="17">
        <v>8200382</v>
      </c>
      <c r="F1184" s="17">
        <v>2968</v>
      </c>
      <c r="G1184" s="18" t="s">
        <v>21</v>
      </c>
      <c r="H1184" s="18" t="s">
        <v>21</v>
      </c>
      <c r="I1184" s="17">
        <v>0.99780999999999997</v>
      </c>
      <c r="J1184" s="18" t="s">
        <v>20</v>
      </c>
      <c r="K1184" s="17">
        <v>2.1900299999999999E-3</v>
      </c>
      <c r="L1184" s="18" t="s">
        <v>22</v>
      </c>
      <c r="M1184" s="18" t="s">
        <v>22</v>
      </c>
      <c r="N1184" s="18" t="s">
        <v>22</v>
      </c>
      <c r="O1184" s="19" t="s">
        <v>22</v>
      </c>
    </row>
    <row r="1185" spans="1:15" x14ac:dyDescent="0.2">
      <c r="A1185" s="15" t="s">
        <v>970</v>
      </c>
      <c r="B1185" s="16" t="str">
        <f t="shared" si="18"/>
        <v>LOC_Os11g14570.4</v>
      </c>
      <c r="C1185" s="17">
        <v>11108200379</v>
      </c>
      <c r="D1185" s="18" t="s">
        <v>19</v>
      </c>
      <c r="E1185" s="17">
        <v>8200379</v>
      </c>
      <c r="F1185" s="17">
        <v>2960</v>
      </c>
      <c r="G1185" s="18" t="s">
        <v>26</v>
      </c>
      <c r="H1185" s="18" t="s">
        <v>26</v>
      </c>
      <c r="I1185" s="17">
        <v>0.98091200000000001</v>
      </c>
      <c r="J1185" s="18" t="s">
        <v>20</v>
      </c>
      <c r="K1185" s="17">
        <v>1.9087799999999999E-2</v>
      </c>
      <c r="L1185" s="18" t="s">
        <v>22</v>
      </c>
      <c r="M1185" s="18" t="s">
        <v>22</v>
      </c>
      <c r="N1185" s="18" t="s">
        <v>22</v>
      </c>
      <c r="O1185" s="19" t="s">
        <v>22</v>
      </c>
    </row>
    <row r="1186" spans="1:15" x14ac:dyDescent="0.2">
      <c r="A1186" s="15" t="s">
        <v>970</v>
      </c>
      <c r="B1186" s="16" t="str">
        <f t="shared" si="18"/>
        <v>LOC_Os11g14570.4</v>
      </c>
      <c r="C1186" s="17">
        <v>11108200382</v>
      </c>
      <c r="D1186" s="18" t="s">
        <v>19</v>
      </c>
      <c r="E1186" s="17">
        <v>8200382</v>
      </c>
      <c r="F1186" s="17">
        <v>2968</v>
      </c>
      <c r="G1186" s="18" t="s">
        <v>21</v>
      </c>
      <c r="H1186" s="18" t="s">
        <v>21</v>
      </c>
      <c r="I1186" s="17">
        <v>0.99780999999999997</v>
      </c>
      <c r="J1186" s="18" t="s">
        <v>20</v>
      </c>
      <c r="K1186" s="17">
        <v>2.1900299999999999E-3</v>
      </c>
      <c r="L1186" s="18" t="s">
        <v>22</v>
      </c>
      <c r="M1186" s="18" t="s">
        <v>22</v>
      </c>
      <c r="N1186" s="18" t="s">
        <v>22</v>
      </c>
      <c r="O1186" s="19" t="s">
        <v>22</v>
      </c>
    </row>
    <row r="1187" spans="1:15" x14ac:dyDescent="0.2">
      <c r="A1187" s="15" t="s">
        <v>971</v>
      </c>
      <c r="B1187" s="16" t="str">
        <f t="shared" si="18"/>
        <v>LOC_Os12g42400.1</v>
      </c>
      <c r="C1187" s="17">
        <v>11226347351</v>
      </c>
      <c r="D1187" s="18" t="s">
        <v>52</v>
      </c>
      <c r="E1187" s="17">
        <v>26347351</v>
      </c>
      <c r="F1187" s="17">
        <v>3018</v>
      </c>
      <c r="G1187" s="18" t="s">
        <v>23</v>
      </c>
      <c r="H1187" s="18" t="s">
        <v>23</v>
      </c>
      <c r="I1187" s="17">
        <v>0.999834</v>
      </c>
      <c r="J1187" s="18" t="s">
        <v>20</v>
      </c>
      <c r="K1187" s="17">
        <v>1.65673E-4</v>
      </c>
      <c r="L1187" s="18" t="s">
        <v>22</v>
      </c>
      <c r="M1187" s="18" t="s">
        <v>22</v>
      </c>
      <c r="N1187" s="18" t="s">
        <v>22</v>
      </c>
      <c r="O1187" s="19" t="s">
        <v>22</v>
      </c>
    </row>
    <row r="1188" spans="1:15" x14ac:dyDescent="0.2">
      <c r="A1188" s="15" t="s">
        <v>972</v>
      </c>
      <c r="B1188" s="16" t="str">
        <f t="shared" si="18"/>
        <v>LOC_Os12g42400.2</v>
      </c>
      <c r="C1188" s="17">
        <v>11226347351</v>
      </c>
      <c r="D1188" s="18" t="s">
        <v>52</v>
      </c>
      <c r="E1188" s="17">
        <v>26347351</v>
      </c>
      <c r="F1188" s="17">
        <v>3018</v>
      </c>
      <c r="G1188" s="18" t="s">
        <v>23</v>
      </c>
      <c r="H1188" s="18" t="s">
        <v>23</v>
      </c>
      <c r="I1188" s="17">
        <v>0.999834</v>
      </c>
      <c r="J1188" s="18" t="s">
        <v>20</v>
      </c>
      <c r="K1188" s="17">
        <v>1.65673E-4</v>
      </c>
      <c r="L1188" s="18" t="s">
        <v>22</v>
      </c>
      <c r="M1188" s="18" t="s">
        <v>22</v>
      </c>
      <c r="N1188" s="18" t="s">
        <v>22</v>
      </c>
      <c r="O1188" s="19" t="s">
        <v>22</v>
      </c>
    </row>
    <row r="1189" spans="1:15" x14ac:dyDescent="0.2">
      <c r="A1189" s="15" t="s">
        <v>973</v>
      </c>
      <c r="B1189" s="16" t="str">
        <f t="shared" si="18"/>
        <v>LOC_Os12g42400.3</v>
      </c>
      <c r="C1189" s="17">
        <v>11226347351</v>
      </c>
      <c r="D1189" s="18" t="s">
        <v>52</v>
      </c>
      <c r="E1189" s="17">
        <v>26347351</v>
      </c>
      <c r="F1189" s="17">
        <v>3018</v>
      </c>
      <c r="G1189" s="18" t="s">
        <v>23</v>
      </c>
      <c r="H1189" s="18" t="s">
        <v>23</v>
      </c>
      <c r="I1189" s="17">
        <v>0.999834</v>
      </c>
      <c r="J1189" s="18" t="s">
        <v>20</v>
      </c>
      <c r="K1189" s="17">
        <v>1.65673E-4</v>
      </c>
      <c r="L1189" s="18" t="s">
        <v>22</v>
      </c>
      <c r="M1189" s="18" t="s">
        <v>22</v>
      </c>
      <c r="N1189" s="18" t="s">
        <v>22</v>
      </c>
      <c r="O1189" s="19" t="s">
        <v>22</v>
      </c>
    </row>
    <row r="1190" spans="1:15" x14ac:dyDescent="0.2">
      <c r="A1190" s="15" t="s">
        <v>974</v>
      </c>
      <c r="B1190" s="16" t="str">
        <f t="shared" si="18"/>
        <v>LOC_Os09g32660.1</v>
      </c>
      <c r="C1190" s="17">
        <v>10919478981</v>
      </c>
      <c r="D1190" s="18" t="s">
        <v>60</v>
      </c>
      <c r="E1190" s="17">
        <v>19478981</v>
      </c>
      <c r="F1190" s="17">
        <v>2933</v>
      </c>
      <c r="G1190" s="18" t="s">
        <v>21</v>
      </c>
      <c r="H1190" s="18" t="s">
        <v>21</v>
      </c>
      <c r="I1190" s="17">
        <v>0.99539699999999998</v>
      </c>
      <c r="J1190" s="18" t="s">
        <v>26</v>
      </c>
      <c r="K1190" s="17">
        <v>4.6027999999999998E-3</v>
      </c>
      <c r="L1190" s="18" t="s">
        <v>22</v>
      </c>
      <c r="M1190" s="18" t="s">
        <v>22</v>
      </c>
      <c r="N1190" s="18" t="s">
        <v>22</v>
      </c>
      <c r="O1190" s="19" t="s">
        <v>22</v>
      </c>
    </row>
    <row r="1191" spans="1:15" x14ac:dyDescent="0.2">
      <c r="A1191" s="15" t="s">
        <v>975</v>
      </c>
      <c r="B1191" s="16" t="str">
        <f t="shared" si="18"/>
        <v>LOC_Os12g42400.1</v>
      </c>
      <c r="C1191" s="17">
        <v>11226347351</v>
      </c>
      <c r="D1191" s="18" t="s">
        <v>52</v>
      </c>
      <c r="E1191" s="17">
        <v>26347351</v>
      </c>
      <c r="F1191" s="17">
        <v>3018</v>
      </c>
      <c r="G1191" s="18" t="s">
        <v>23</v>
      </c>
      <c r="H1191" s="18" t="s">
        <v>23</v>
      </c>
      <c r="I1191" s="17">
        <v>0.999834</v>
      </c>
      <c r="J1191" s="18" t="s">
        <v>20</v>
      </c>
      <c r="K1191" s="17">
        <v>1.65673E-4</v>
      </c>
      <c r="L1191" s="18" t="s">
        <v>22</v>
      </c>
      <c r="M1191" s="18" t="s">
        <v>22</v>
      </c>
      <c r="N1191" s="18" t="s">
        <v>22</v>
      </c>
      <c r="O1191" s="19" t="s">
        <v>22</v>
      </c>
    </row>
    <row r="1192" spans="1:15" x14ac:dyDescent="0.2">
      <c r="A1192" s="15" t="s">
        <v>976</v>
      </c>
      <c r="B1192" s="16" t="str">
        <f t="shared" si="18"/>
        <v>LOC_Os12g42400.2</v>
      </c>
      <c r="C1192" s="17">
        <v>11226347351</v>
      </c>
      <c r="D1192" s="18" t="s">
        <v>52</v>
      </c>
      <c r="E1192" s="17">
        <v>26347351</v>
      </c>
      <c r="F1192" s="17">
        <v>3018</v>
      </c>
      <c r="G1192" s="18" t="s">
        <v>23</v>
      </c>
      <c r="H1192" s="18" t="s">
        <v>23</v>
      </c>
      <c r="I1192" s="17">
        <v>0.999834</v>
      </c>
      <c r="J1192" s="18" t="s">
        <v>20</v>
      </c>
      <c r="K1192" s="17">
        <v>1.65673E-4</v>
      </c>
      <c r="L1192" s="18" t="s">
        <v>22</v>
      </c>
      <c r="M1192" s="18" t="s">
        <v>22</v>
      </c>
      <c r="N1192" s="18" t="s">
        <v>22</v>
      </c>
      <c r="O1192" s="19" t="s">
        <v>22</v>
      </c>
    </row>
    <row r="1193" spans="1:15" x14ac:dyDescent="0.2">
      <c r="A1193" s="15" t="s">
        <v>977</v>
      </c>
      <c r="B1193" s="16" t="str">
        <f t="shared" si="18"/>
        <v>LOC_Os12g42400.3</v>
      </c>
      <c r="C1193" s="17">
        <v>11226347351</v>
      </c>
      <c r="D1193" s="18" t="s">
        <v>52</v>
      </c>
      <c r="E1193" s="17">
        <v>26347351</v>
      </c>
      <c r="F1193" s="17">
        <v>3018</v>
      </c>
      <c r="G1193" s="18" t="s">
        <v>23</v>
      </c>
      <c r="H1193" s="18" t="s">
        <v>23</v>
      </c>
      <c r="I1193" s="17">
        <v>0.999834</v>
      </c>
      <c r="J1193" s="18" t="s">
        <v>20</v>
      </c>
      <c r="K1193" s="17">
        <v>1.65673E-4</v>
      </c>
      <c r="L1193" s="18" t="s">
        <v>22</v>
      </c>
      <c r="M1193" s="18" t="s">
        <v>22</v>
      </c>
      <c r="N1193" s="18" t="s">
        <v>22</v>
      </c>
      <c r="O1193" s="19" t="s">
        <v>22</v>
      </c>
    </row>
    <row r="1194" spans="1:15" x14ac:dyDescent="0.2">
      <c r="A1194" s="15" t="s">
        <v>978</v>
      </c>
      <c r="B1194" s="16" t="str">
        <f t="shared" si="18"/>
        <v>LOC_Os10g20990.1</v>
      </c>
      <c r="C1194" s="17">
        <v>11010626498</v>
      </c>
      <c r="D1194" s="18" t="s">
        <v>48</v>
      </c>
      <c r="E1194" s="17">
        <v>10626498</v>
      </c>
      <c r="F1194" s="17">
        <v>3016</v>
      </c>
      <c r="G1194" s="18" t="s">
        <v>23</v>
      </c>
      <c r="H1194" s="18" t="s">
        <v>23</v>
      </c>
      <c r="I1194" s="17">
        <v>0.999668</v>
      </c>
      <c r="J1194" s="18" t="s">
        <v>21</v>
      </c>
      <c r="K1194" s="17">
        <v>3.3156499999999997E-4</v>
      </c>
      <c r="L1194" s="18" t="s">
        <v>22</v>
      </c>
      <c r="M1194" s="18" t="s">
        <v>22</v>
      </c>
      <c r="N1194" s="18" t="s">
        <v>22</v>
      </c>
      <c r="O1194" s="19" t="s">
        <v>22</v>
      </c>
    </row>
    <row r="1195" spans="1:15" x14ac:dyDescent="0.2">
      <c r="A1195" s="15" t="s">
        <v>978</v>
      </c>
      <c r="B1195" s="16" t="str">
        <f t="shared" si="18"/>
        <v>LOC_Os10g20990.1</v>
      </c>
      <c r="C1195" s="17">
        <v>11010626503</v>
      </c>
      <c r="D1195" s="18" t="s">
        <v>48</v>
      </c>
      <c r="E1195" s="17">
        <v>10626503</v>
      </c>
      <c r="F1195" s="17">
        <v>3016</v>
      </c>
      <c r="G1195" s="18" t="s">
        <v>21</v>
      </c>
      <c r="H1195" s="18" t="s">
        <v>21</v>
      </c>
      <c r="I1195" s="17">
        <v>0.99867399999999995</v>
      </c>
      <c r="J1195" s="18" t="s">
        <v>20</v>
      </c>
      <c r="K1195" s="17">
        <v>1.3262599999999999E-3</v>
      </c>
      <c r="L1195" s="18" t="s">
        <v>22</v>
      </c>
      <c r="M1195" s="18" t="s">
        <v>22</v>
      </c>
      <c r="N1195" s="18" t="s">
        <v>22</v>
      </c>
      <c r="O1195" s="19" t="s">
        <v>22</v>
      </c>
    </row>
    <row r="1196" spans="1:15" x14ac:dyDescent="0.2">
      <c r="A1196" s="15" t="s">
        <v>978</v>
      </c>
      <c r="B1196" s="16" t="str">
        <f t="shared" si="18"/>
        <v>LOC_Os10g20990.1</v>
      </c>
      <c r="C1196" s="17">
        <v>11010626504</v>
      </c>
      <c r="D1196" s="18" t="s">
        <v>48</v>
      </c>
      <c r="E1196" s="17">
        <v>10626504</v>
      </c>
      <c r="F1196" s="17">
        <v>3012</v>
      </c>
      <c r="G1196" s="18" t="s">
        <v>23</v>
      </c>
      <c r="H1196" s="18" t="s">
        <v>23</v>
      </c>
      <c r="I1196" s="17">
        <v>0.98323400000000005</v>
      </c>
      <c r="J1196" s="18" t="s">
        <v>26</v>
      </c>
      <c r="K1196" s="17">
        <v>1.6766300000000001E-2</v>
      </c>
      <c r="L1196" s="18" t="s">
        <v>22</v>
      </c>
      <c r="M1196" s="18" t="s">
        <v>22</v>
      </c>
      <c r="N1196" s="18" t="s">
        <v>22</v>
      </c>
      <c r="O1196" s="19" t="s">
        <v>22</v>
      </c>
    </row>
    <row r="1197" spans="1:15" x14ac:dyDescent="0.2">
      <c r="A1197" s="15" t="s">
        <v>978</v>
      </c>
      <c r="B1197" s="16" t="str">
        <f t="shared" si="18"/>
        <v>LOC_Os10g20990.1</v>
      </c>
      <c r="C1197" s="17">
        <v>11010626507</v>
      </c>
      <c r="D1197" s="18" t="s">
        <v>48</v>
      </c>
      <c r="E1197" s="17">
        <v>10626507</v>
      </c>
      <c r="F1197" s="17">
        <v>3017</v>
      </c>
      <c r="G1197" s="18" t="s">
        <v>21</v>
      </c>
      <c r="H1197" s="18" t="s">
        <v>21</v>
      </c>
      <c r="I1197" s="17">
        <v>0.99966900000000003</v>
      </c>
      <c r="J1197" s="18" t="s">
        <v>20</v>
      </c>
      <c r="K1197" s="17">
        <v>3.3145499999999998E-4</v>
      </c>
      <c r="L1197" s="18" t="s">
        <v>22</v>
      </c>
      <c r="M1197" s="18" t="s">
        <v>22</v>
      </c>
      <c r="N1197" s="18" t="s">
        <v>22</v>
      </c>
      <c r="O1197" s="19" t="s">
        <v>22</v>
      </c>
    </row>
    <row r="1198" spans="1:15" x14ac:dyDescent="0.2">
      <c r="A1198" s="15" t="s">
        <v>979</v>
      </c>
      <c r="B1198" s="16" t="str">
        <f t="shared" si="18"/>
        <v>LOC_Os12g42400.1</v>
      </c>
      <c r="C1198" s="17">
        <v>11226347351</v>
      </c>
      <c r="D1198" s="18" t="s">
        <v>52</v>
      </c>
      <c r="E1198" s="17">
        <v>26347351</v>
      </c>
      <c r="F1198" s="17">
        <v>3018</v>
      </c>
      <c r="G1198" s="18" t="s">
        <v>23</v>
      </c>
      <c r="H1198" s="18" t="s">
        <v>23</v>
      </c>
      <c r="I1198" s="17">
        <v>0.999834</v>
      </c>
      <c r="J1198" s="18" t="s">
        <v>20</v>
      </c>
      <c r="K1198" s="17">
        <v>1.65673E-4</v>
      </c>
      <c r="L1198" s="18" t="s">
        <v>22</v>
      </c>
      <c r="M1198" s="18" t="s">
        <v>22</v>
      </c>
      <c r="N1198" s="18" t="s">
        <v>22</v>
      </c>
      <c r="O1198" s="19" t="s">
        <v>22</v>
      </c>
    </row>
    <row r="1199" spans="1:15" x14ac:dyDescent="0.2">
      <c r="A1199" s="15" t="s">
        <v>980</v>
      </c>
      <c r="B1199" s="16" t="str">
        <f t="shared" si="18"/>
        <v>LOC_Os12g42400.2</v>
      </c>
      <c r="C1199" s="17">
        <v>11226347351</v>
      </c>
      <c r="D1199" s="18" t="s">
        <v>52</v>
      </c>
      <c r="E1199" s="17">
        <v>26347351</v>
      </c>
      <c r="F1199" s="17">
        <v>3018</v>
      </c>
      <c r="G1199" s="18" t="s">
        <v>23</v>
      </c>
      <c r="H1199" s="18" t="s">
        <v>23</v>
      </c>
      <c r="I1199" s="17">
        <v>0.999834</v>
      </c>
      <c r="J1199" s="18" t="s">
        <v>20</v>
      </c>
      <c r="K1199" s="17">
        <v>1.65673E-4</v>
      </c>
      <c r="L1199" s="18" t="s">
        <v>22</v>
      </c>
      <c r="M1199" s="18" t="s">
        <v>22</v>
      </c>
      <c r="N1199" s="18" t="s">
        <v>22</v>
      </c>
      <c r="O1199" s="19" t="s">
        <v>22</v>
      </c>
    </row>
    <row r="1200" spans="1:15" x14ac:dyDescent="0.2">
      <c r="A1200" s="15" t="s">
        <v>981</v>
      </c>
      <c r="B1200" s="16" t="str">
        <f t="shared" si="18"/>
        <v>LOC_Os12g42400.3</v>
      </c>
      <c r="C1200" s="17">
        <v>11226347351</v>
      </c>
      <c r="D1200" s="18" t="s">
        <v>52</v>
      </c>
      <c r="E1200" s="17">
        <v>26347351</v>
      </c>
      <c r="F1200" s="17">
        <v>3018</v>
      </c>
      <c r="G1200" s="18" t="s">
        <v>23</v>
      </c>
      <c r="H1200" s="18" t="s">
        <v>23</v>
      </c>
      <c r="I1200" s="17">
        <v>0.999834</v>
      </c>
      <c r="J1200" s="18" t="s">
        <v>20</v>
      </c>
      <c r="K1200" s="17">
        <v>1.65673E-4</v>
      </c>
      <c r="L1200" s="18" t="s">
        <v>22</v>
      </c>
      <c r="M1200" s="18" t="s">
        <v>22</v>
      </c>
      <c r="N1200" s="18" t="s">
        <v>22</v>
      </c>
      <c r="O1200" s="19" t="s">
        <v>22</v>
      </c>
    </row>
    <row r="1201" spans="1:15" x14ac:dyDescent="0.2">
      <c r="A1201" s="15" t="s">
        <v>982</v>
      </c>
      <c r="B1201" s="16" t="str">
        <f t="shared" si="18"/>
        <v>LOC_Os12g42400.1</v>
      </c>
      <c r="C1201" s="17">
        <v>11226347351</v>
      </c>
      <c r="D1201" s="18" t="s">
        <v>52</v>
      </c>
      <c r="E1201" s="17">
        <v>26347351</v>
      </c>
      <c r="F1201" s="17">
        <v>3018</v>
      </c>
      <c r="G1201" s="18" t="s">
        <v>23</v>
      </c>
      <c r="H1201" s="18" t="s">
        <v>23</v>
      </c>
      <c r="I1201" s="17">
        <v>0.999834</v>
      </c>
      <c r="J1201" s="18" t="s">
        <v>20</v>
      </c>
      <c r="K1201" s="17">
        <v>1.65673E-4</v>
      </c>
      <c r="L1201" s="18" t="s">
        <v>22</v>
      </c>
      <c r="M1201" s="18" t="s">
        <v>22</v>
      </c>
      <c r="N1201" s="18" t="s">
        <v>22</v>
      </c>
      <c r="O1201" s="19" t="s">
        <v>22</v>
      </c>
    </row>
    <row r="1202" spans="1:15" x14ac:dyDescent="0.2">
      <c r="A1202" s="15" t="s">
        <v>983</v>
      </c>
      <c r="B1202" s="16" t="str">
        <f t="shared" si="18"/>
        <v>LOC_Os12g42400.2</v>
      </c>
      <c r="C1202" s="17">
        <v>11226347351</v>
      </c>
      <c r="D1202" s="18" t="s">
        <v>52</v>
      </c>
      <c r="E1202" s="17">
        <v>26347351</v>
      </c>
      <c r="F1202" s="17">
        <v>3018</v>
      </c>
      <c r="G1202" s="18" t="s">
        <v>23</v>
      </c>
      <c r="H1202" s="18" t="s">
        <v>23</v>
      </c>
      <c r="I1202" s="17">
        <v>0.999834</v>
      </c>
      <c r="J1202" s="18" t="s">
        <v>20</v>
      </c>
      <c r="K1202" s="17">
        <v>1.65673E-4</v>
      </c>
      <c r="L1202" s="18" t="s">
        <v>22</v>
      </c>
      <c r="M1202" s="18" t="s">
        <v>22</v>
      </c>
      <c r="N1202" s="18" t="s">
        <v>22</v>
      </c>
      <c r="O1202" s="19" t="s">
        <v>22</v>
      </c>
    </row>
    <row r="1203" spans="1:15" x14ac:dyDescent="0.2">
      <c r="A1203" s="15" t="s">
        <v>984</v>
      </c>
      <c r="B1203" s="16" t="str">
        <f t="shared" si="18"/>
        <v>LOC_Os12g42400.3</v>
      </c>
      <c r="C1203" s="17">
        <v>11226347351</v>
      </c>
      <c r="D1203" s="18" t="s">
        <v>52</v>
      </c>
      <c r="E1203" s="17">
        <v>26347351</v>
      </c>
      <c r="F1203" s="17">
        <v>3018</v>
      </c>
      <c r="G1203" s="18" t="s">
        <v>23</v>
      </c>
      <c r="H1203" s="18" t="s">
        <v>23</v>
      </c>
      <c r="I1203" s="17">
        <v>0.999834</v>
      </c>
      <c r="J1203" s="18" t="s">
        <v>20</v>
      </c>
      <c r="K1203" s="17">
        <v>1.65673E-4</v>
      </c>
      <c r="L1203" s="18" t="s">
        <v>22</v>
      </c>
      <c r="M1203" s="18" t="s">
        <v>22</v>
      </c>
      <c r="N1203" s="18" t="s">
        <v>22</v>
      </c>
      <c r="O1203" s="19" t="s">
        <v>22</v>
      </c>
    </row>
    <row r="1204" spans="1:15" x14ac:dyDescent="0.2">
      <c r="A1204" s="15" t="s">
        <v>985</v>
      </c>
      <c r="B1204" s="16" t="str">
        <f t="shared" si="18"/>
        <v>LOC_Os12g42400.1</v>
      </c>
      <c r="C1204" s="17">
        <v>11226347351</v>
      </c>
      <c r="D1204" s="18" t="s">
        <v>52</v>
      </c>
      <c r="E1204" s="17">
        <v>26347351</v>
      </c>
      <c r="F1204" s="17">
        <v>3018</v>
      </c>
      <c r="G1204" s="18" t="s">
        <v>23</v>
      </c>
      <c r="H1204" s="18" t="s">
        <v>23</v>
      </c>
      <c r="I1204" s="17">
        <v>0.999834</v>
      </c>
      <c r="J1204" s="18" t="s">
        <v>20</v>
      </c>
      <c r="K1204" s="17">
        <v>1.65673E-4</v>
      </c>
      <c r="L1204" s="18" t="s">
        <v>22</v>
      </c>
      <c r="M1204" s="18" t="s">
        <v>22</v>
      </c>
      <c r="N1204" s="18" t="s">
        <v>22</v>
      </c>
      <c r="O1204" s="19" t="s">
        <v>22</v>
      </c>
    </row>
    <row r="1205" spans="1:15" x14ac:dyDescent="0.2">
      <c r="A1205" s="15" t="s">
        <v>986</v>
      </c>
      <c r="B1205" s="16" t="str">
        <f t="shared" si="18"/>
        <v>LOC_Os12g42400.2</v>
      </c>
      <c r="C1205" s="17">
        <v>11226347351</v>
      </c>
      <c r="D1205" s="18" t="s">
        <v>52</v>
      </c>
      <c r="E1205" s="17">
        <v>26347351</v>
      </c>
      <c r="F1205" s="17">
        <v>3018</v>
      </c>
      <c r="G1205" s="18" t="s">
        <v>23</v>
      </c>
      <c r="H1205" s="18" t="s">
        <v>23</v>
      </c>
      <c r="I1205" s="17">
        <v>0.999834</v>
      </c>
      <c r="J1205" s="18" t="s">
        <v>20</v>
      </c>
      <c r="K1205" s="17">
        <v>1.65673E-4</v>
      </c>
      <c r="L1205" s="18" t="s">
        <v>22</v>
      </c>
      <c r="M1205" s="18" t="s">
        <v>22</v>
      </c>
      <c r="N1205" s="18" t="s">
        <v>22</v>
      </c>
      <c r="O1205" s="19" t="s">
        <v>22</v>
      </c>
    </row>
    <row r="1206" spans="1:15" x14ac:dyDescent="0.2">
      <c r="A1206" s="15" t="s">
        <v>987</v>
      </c>
      <c r="B1206" s="16" t="str">
        <f t="shared" si="18"/>
        <v>LOC_Os12g42400.3</v>
      </c>
      <c r="C1206" s="17">
        <v>11226347351</v>
      </c>
      <c r="D1206" s="18" t="s">
        <v>52</v>
      </c>
      <c r="E1206" s="17">
        <v>26347351</v>
      </c>
      <c r="F1206" s="17">
        <v>3018</v>
      </c>
      <c r="G1206" s="18" t="s">
        <v>23</v>
      </c>
      <c r="H1206" s="18" t="s">
        <v>23</v>
      </c>
      <c r="I1206" s="17">
        <v>0.999834</v>
      </c>
      <c r="J1206" s="18" t="s">
        <v>20</v>
      </c>
      <c r="K1206" s="17">
        <v>1.65673E-4</v>
      </c>
      <c r="L1206" s="18" t="s">
        <v>22</v>
      </c>
      <c r="M1206" s="18" t="s">
        <v>22</v>
      </c>
      <c r="N1206" s="18" t="s">
        <v>22</v>
      </c>
      <c r="O1206" s="19" t="s">
        <v>22</v>
      </c>
    </row>
    <row r="1207" spans="1:15" x14ac:dyDescent="0.2">
      <c r="A1207" s="15" t="s">
        <v>988</v>
      </c>
      <c r="B1207" s="16" t="str">
        <f t="shared" si="18"/>
        <v>LOC_Os12g42400.1</v>
      </c>
      <c r="C1207" s="17">
        <v>11226347351</v>
      </c>
      <c r="D1207" s="18" t="s">
        <v>52</v>
      </c>
      <c r="E1207" s="17">
        <v>26347351</v>
      </c>
      <c r="F1207" s="17">
        <v>3018</v>
      </c>
      <c r="G1207" s="18" t="s">
        <v>23</v>
      </c>
      <c r="H1207" s="18" t="s">
        <v>23</v>
      </c>
      <c r="I1207" s="17">
        <v>0.999834</v>
      </c>
      <c r="J1207" s="18" t="s">
        <v>20</v>
      </c>
      <c r="K1207" s="17">
        <v>1.65673E-4</v>
      </c>
      <c r="L1207" s="18" t="s">
        <v>22</v>
      </c>
      <c r="M1207" s="18" t="s">
        <v>22</v>
      </c>
      <c r="N1207" s="18" t="s">
        <v>22</v>
      </c>
      <c r="O1207" s="19" t="s">
        <v>22</v>
      </c>
    </row>
    <row r="1208" spans="1:15" x14ac:dyDescent="0.2">
      <c r="A1208" s="15" t="s">
        <v>989</v>
      </c>
      <c r="B1208" s="16" t="str">
        <f t="shared" si="18"/>
        <v>LOC_Os12g42400.2</v>
      </c>
      <c r="C1208" s="17">
        <v>11226347351</v>
      </c>
      <c r="D1208" s="18" t="s">
        <v>52</v>
      </c>
      <c r="E1208" s="17">
        <v>26347351</v>
      </c>
      <c r="F1208" s="17">
        <v>3018</v>
      </c>
      <c r="G1208" s="18" t="s">
        <v>23</v>
      </c>
      <c r="H1208" s="18" t="s">
        <v>23</v>
      </c>
      <c r="I1208" s="17">
        <v>0.999834</v>
      </c>
      <c r="J1208" s="18" t="s">
        <v>20</v>
      </c>
      <c r="K1208" s="17">
        <v>1.65673E-4</v>
      </c>
      <c r="L1208" s="18" t="s">
        <v>22</v>
      </c>
      <c r="M1208" s="18" t="s">
        <v>22</v>
      </c>
      <c r="N1208" s="18" t="s">
        <v>22</v>
      </c>
      <c r="O1208" s="19" t="s">
        <v>22</v>
      </c>
    </row>
    <row r="1209" spans="1:15" x14ac:dyDescent="0.2">
      <c r="A1209" s="15" t="s">
        <v>990</v>
      </c>
      <c r="B1209" s="16" t="str">
        <f t="shared" si="18"/>
        <v>LOC_Os12g42400.3</v>
      </c>
      <c r="C1209" s="17">
        <v>11226347351</v>
      </c>
      <c r="D1209" s="18" t="s">
        <v>52</v>
      </c>
      <c r="E1209" s="17">
        <v>26347351</v>
      </c>
      <c r="F1209" s="17">
        <v>3018</v>
      </c>
      <c r="G1209" s="18" t="s">
        <v>23</v>
      </c>
      <c r="H1209" s="18" t="s">
        <v>23</v>
      </c>
      <c r="I1209" s="17">
        <v>0.999834</v>
      </c>
      <c r="J1209" s="18" t="s">
        <v>20</v>
      </c>
      <c r="K1209" s="17">
        <v>1.65673E-4</v>
      </c>
      <c r="L1209" s="18" t="s">
        <v>22</v>
      </c>
      <c r="M1209" s="18" t="s">
        <v>22</v>
      </c>
      <c r="N1209" s="18" t="s">
        <v>22</v>
      </c>
      <c r="O1209" s="19" t="s">
        <v>22</v>
      </c>
    </row>
    <row r="1210" spans="1:15" x14ac:dyDescent="0.2">
      <c r="A1210" s="15" t="s">
        <v>991</v>
      </c>
      <c r="B1210" s="16" t="str">
        <f t="shared" si="18"/>
        <v>LOC_Os12g42400.1</v>
      </c>
      <c r="C1210" s="17">
        <v>11226347351</v>
      </c>
      <c r="D1210" s="18" t="s">
        <v>52</v>
      </c>
      <c r="E1210" s="17">
        <v>26347351</v>
      </c>
      <c r="F1210" s="17">
        <v>3018</v>
      </c>
      <c r="G1210" s="18" t="s">
        <v>23</v>
      </c>
      <c r="H1210" s="18" t="s">
        <v>23</v>
      </c>
      <c r="I1210" s="17">
        <v>0.999834</v>
      </c>
      <c r="J1210" s="18" t="s">
        <v>20</v>
      </c>
      <c r="K1210" s="17">
        <v>1.65673E-4</v>
      </c>
      <c r="L1210" s="18" t="s">
        <v>22</v>
      </c>
      <c r="M1210" s="18" t="s">
        <v>22</v>
      </c>
      <c r="N1210" s="18" t="s">
        <v>22</v>
      </c>
      <c r="O1210" s="19" t="s">
        <v>22</v>
      </c>
    </row>
    <row r="1211" spans="1:15" x14ac:dyDescent="0.2">
      <c r="A1211" s="15" t="s">
        <v>992</v>
      </c>
      <c r="B1211" s="16" t="str">
        <f t="shared" si="18"/>
        <v>LOC_Os12g42400.2</v>
      </c>
      <c r="C1211" s="17">
        <v>11226347351</v>
      </c>
      <c r="D1211" s="18" t="s">
        <v>52</v>
      </c>
      <c r="E1211" s="17">
        <v>26347351</v>
      </c>
      <c r="F1211" s="17">
        <v>3018</v>
      </c>
      <c r="G1211" s="18" t="s">
        <v>23</v>
      </c>
      <c r="H1211" s="18" t="s">
        <v>23</v>
      </c>
      <c r="I1211" s="17">
        <v>0.999834</v>
      </c>
      <c r="J1211" s="18" t="s">
        <v>20</v>
      </c>
      <c r="K1211" s="17">
        <v>1.65673E-4</v>
      </c>
      <c r="L1211" s="18" t="s">
        <v>22</v>
      </c>
      <c r="M1211" s="18" t="s">
        <v>22</v>
      </c>
      <c r="N1211" s="18" t="s">
        <v>22</v>
      </c>
      <c r="O1211" s="19" t="s">
        <v>22</v>
      </c>
    </row>
    <row r="1212" spans="1:15" x14ac:dyDescent="0.2">
      <c r="A1212" s="15" t="s">
        <v>993</v>
      </c>
      <c r="B1212" s="16" t="str">
        <f t="shared" si="18"/>
        <v>LOC_Os12g42400.3</v>
      </c>
      <c r="C1212" s="17">
        <v>11226347351</v>
      </c>
      <c r="D1212" s="18" t="s">
        <v>52</v>
      </c>
      <c r="E1212" s="17">
        <v>26347351</v>
      </c>
      <c r="F1212" s="17">
        <v>3018</v>
      </c>
      <c r="G1212" s="18" t="s">
        <v>23</v>
      </c>
      <c r="H1212" s="18" t="s">
        <v>23</v>
      </c>
      <c r="I1212" s="17">
        <v>0.999834</v>
      </c>
      <c r="J1212" s="18" t="s">
        <v>20</v>
      </c>
      <c r="K1212" s="17">
        <v>1.65673E-4</v>
      </c>
      <c r="L1212" s="18" t="s">
        <v>22</v>
      </c>
      <c r="M1212" s="18" t="s">
        <v>22</v>
      </c>
      <c r="N1212" s="18" t="s">
        <v>22</v>
      </c>
      <c r="O1212" s="19" t="s">
        <v>22</v>
      </c>
    </row>
    <row r="1213" spans="1:15" x14ac:dyDescent="0.2">
      <c r="A1213" s="15" t="s">
        <v>994</v>
      </c>
      <c r="B1213" s="16" t="str">
        <f t="shared" si="18"/>
        <v>LOC_Os12g42400.1</v>
      </c>
      <c r="C1213" s="17">
        <v>11226347351</v>
      </c>
      <c r="D1213" s="18" t="s">
        <v>52</v>
      </c>
      <c r="E1213" s="17">
        <v>26347351</v>
      </c>
      <c r="F1213" s="17">
        <v>3018</v>
      </c>
      <c r="G1213" s="18" t="s">
        <v>23</v>
      </c>
      <c r="H1213" s="18" t="s">
        <v>23</v>
      </c>
      <c r="I1213" s="17">
        <v>0.999834</v>
      </c>
      <c r="J1213" s="18" t="s">
        <v>20</v>
      </c>
      <c r="K1213" s="17">
        <v>1.65673E-4</v>
      </c>
      <c r="L1213" s="18" t="s">
        <v>22</v>
      </c>
      <c r="M1213" s="18" t="s">
        <v>22</v>
      </c>
      <c r="N1213" s="18" t="s">
        <v>22</v>
      </c>
      <c r="O1213" s="19" t="s">
        <v>22</v>
      </c>
    </row>
    <row r="1214" spans="1:15" x14ac:dyDescent="0.2">
      <c r="A1214" s="15" t="s">
        <v>995</v>
      </c>
      <c r="B1214" s="16" t="str">
        <f t="shared" si="18"/>
        <v>LOC_Os12g42400.2</v>
      </c>
      <c r="C1214" s="17">
        <v>11226347351</v>
      </c>
      <c r="D1214" s="18" t="s">
        <v>52</v>
      </c>
      <c r="E1214" s="17">
        <v>26347351</v>
      </c>
      <c r="F1214" s="17">
        <v>3018</v>
      </c>
      <c r="G1214" s="18" t="s">
        <v>23</v>
      </c>
      <c r="H1214" s="18" t="s">
        <v>23</v>
      </c>
      <c r="I1214" s="17">
        <v>0.999834</v>
      </c>
      <c r="J1214" s="18" t="s">
        <v>20</v>
      </c>
      <c r="K1214" s="17">
        <v>1.65673E-4</v>
      </c>
      <c r="L1214" s="18" t="s">
        <v>22</v>
      </c>
      <c r="M1214" s="18" t="s">
        <v>22</v>
      </c>
      <c r="N1214" s="18" t="s">
        <v>22</v>
      </c>
      <c r="O1214" s="19" t="s">
        <v>22</v>
      </c>
    </row>
    <row r="1215" spans="1:15" x14ac:dyDescent="0.2">
      <c r="A1215" s="15" t="s">
        <v>996</v>
      </c>
      <c r="B1215" s="16" t="str">
        <f t="shared" si="18"/>
        <v>LOC_Os12g42400.3</v>
      </c>
      <c r="C1215" s="17">
        <v>11226347351</v>
      </c>
      <c r="D1215" s="18" t="s">
        <v>52</v>
      </c>
      <c r="E1215" s="17">
        <v>26347351</v>
      </c>
      <c r="F1215" s="17">
        <v>3018</v>
      </c>
      <c r="G1215" s="18" t="s">
        <v>23</v>
      </c>
      <c r="H1215" s="18" t="s">
        <v>23</v>
      </c>
      <c r="I1215" s="17">
        <v>0.999834</v>
      </c>
      <c r="J1215" s="18" t="s">
        <v>20</v>
      </c>
      <c r="K1215" s="17">
        <v>1.65673E-4</v>
      </c>
      <c r="L1215" s="18" t="s">
        <v>22</v>
      </c>
      <c r="M1215" s="18" t="s">
        <v>22</v>
      </c>
      <c r="N1215" s="18" t="s">
        <v>22</v>
      </c>
      <c r="O1215" s="19" t="s">
        <v>22</v>
      </c>
    </row>
    <row r="1216" spans="1:15" x14ac:dyDescent="0.2">
      <c r="A1216" s="15" t="s">
        <v>997</v>
      </c>
      <c r="B1216" s="16" t="str">
        <f t="shared" si="18"/>
        <v>LOC_Os12g42400.1</v>
      </c>
      <c r="C1216" s="17">
        <v>11226347351</v>
      </c>
      <c r="D1216" s="18" t="s">
        <v>52</v>
      </c>
      <c r="E1216" s="17">
        <v>26347351</v>
      </c>
      <c r="F1216" s="17">
        <v>3018</v>
      </c>
      <c r="G1216" s="18" t="s">
        <v>23</v>
      </c>
      <c r="H1216" s="18" t="s">
        <v>23</v>
      </c>
      <c r="I1216" s="17">
        <v>0.999834</v>
      </c>
      <c r="J1216" s="18" t="s">
        <v>20</v>
      </c>
      <c r="K1216" s="17">
        <v>1.65673E-4</v>
      </c>
      <c r="L1216" s="18" t="s">
        <v>22</v>
      </c>
      <c r="M1216" s="18" t="s">
        <v>22</v>
      </c>
      <c r="N1216" s="18" t="s">
        <v>22</v>
      </c>
      <c r="O1216" s="19" t="s">
        <v>22</v>
      </c>
    </row>
    <row r="1217" spans="1:15" x14ac:dyDescent="0.2">
      <c r="A1217" s="15" t="s">
        <v>998</v>
      </c>
      <c r="B1217" s="16" t="str">
        <f t="shared" si="18"/>
        <v>LOC_Os12g42400.2</v>
      </c>
      <c r="C1217" s="17">
        <v>11226347351</v>
      </c>
      <c r="D1217" s="18" t="s">
        <v>52</v>
      </c>
      <c r="E1217" s="17">
        <v>26347351</v>
      </c>
      <c r="F1217" s="17">
        <v>3018</v>
      </c>
      <c r="G1217" s="18" t="s">
        <v>23</v>
      </c>
      <c r="H1217" s="18" t="s">
        <v>23</v>
      </c>
      <c r="I1217" s="17">
        <v>0.999834</v>
      </c>
      <c r="J1217" s="18" t="s">
        <v>20</v>
      </c>
      <c r="K1217" s="17">
        <v>1.65673E-4</v>
      </c>
      <c r="L1217" s="18" t="s">
        <v>22</v>
      </c>
      <c r="M1217" s="18" t="s">
        <v>22</v>
      </c>
      <c r="N1217" s="18" t="s">
        <v>22</v>
      </c>
      <c r="O1217" s="19" t="s">
        <v>22</v>
      </c>
    </row>
    <row r="1218" spans="1:15" x14ac:dyDescent="0.2">
      <c r="A1218" s="15" t="s">
        <v>999</v>
      </c>
      <c r="B1218" s="16" t="str">
        <f t="shared" si="18"/>
        <v>LOC_Os12g42400.3</v>
      </c>
      <c r="C1218" s="17">
        <v>11226347351</v>
      </c>
      <c r="D1218" s="18" t="s">
        <v>52</v>
      </c>
      <c r="E1218" s="17">
        <v>26347351</v>
      </c>
      <c r="F1218" s="17">
        <v>3018</v>
      </c>
      <c r="G1218" s="18" t="s">
        <v>23</v>
      </c>
      <c r="H1218" s="18" t="s">
        <v>23</v>
      </c>
      <c r="I1218" s="17">
        <v>0.999834</v>
      </c>
      <c r="J1218" s="18" t="s">
        <v>20</v>
      </c>
      <c r="K1218" s="17">
        <v>1.65673E-4</v>
      </c>
      <c r="L1218" s="18" t="s">
        <v>22</v>
      </c>
      <c r="M1218" s="18" t="s">
        <v>22</v>
      </c>
      <c r="N1218" s="18" t="s">
        <v>22</v>
      </c>
      <c r="O1218" s="19" t="s">
        <v>22</v>
      </c>
    </row>
    <row r="1219" spans="1:15" x14ac:dyDescent="0.2">
      <c r="A1219" s="15" t="s">
        <v>1000</v>
      </c>
      <c r="B1219" s="16" t="str">
        <f t="shared" ref="B1219:B1282" si="19">SUBSTITUTE(A1219,LEFT(A1219,FIND(":",A1219)+1),"")</f>
        <v>LOC_Os12g42400.1</v>
      </c>
      <c r="C1219" s="17">
        <v>11226347351</v>
      </c>
      <c r="D1219" s="18" t="s">
        <v>52</v>
      </c>
      <c r="E1219" s="17">
        <v>26347351</v>
      </c>
      <c r="F1219" s="17">
        <v>3018</v>
      </c>
      <c r="G1219" s="18" t="s">
        <v>23</v>
      </c>
      <c r="H1219" s="18" t="s">
        <v>23</v>
      </c>
      <c r="I1219" s="17">
        <v>0.999834</v>
      </c>
      <c r="J1219" s="18" t="s">
        <v>20</v>
      </c>
      <c r="K1219" s="17">
        <v>1.65673E-4</v>
      </c>
      <c r="L1219" s="18" t="s">
        <v>22</v>
      </c>
      <c r="M1219" s="18" t="s">
        <v>22</v>
      </c>
      <c r="N1219" s="18" t="s">
        <v>22</v>
      </c>
      <c r="O1219" s="19" t="s">
        <v>22</v>
      </c>
    </row>
    <row r="1220" spans="1:15" x14ac:dyDescent="0.2">
      <c r="A1220" s="15" t="s">
        <v>1001</v>
      </c>
      <c r="B1220" s="16" t="str">
        <f t="shared" si="19"/>
        <v>LOC_Os12g42400.2</v>
      </c>
      <c r="C1220" s="17">
        <v>11226347351</v>
      </c>
      <c r="D1220" s="18" t="s">
        <v>52</v>
      </c>
      <c r="E1220" s="17">
        <v>26347351</v>
      </c>
      <c r="F1220" s="17">
        <v>3018</v>
      </c>
      <c r="G1220" s="18" t="s">
        <v>23</v>
      </c>
      <c r="H1220" s="18" t="s">
        <v>23</v>
      </c>
      <c r="I1220" s="17">
        <v>0.999834</v>
      </c>
      <c r="J1220" s="18" t="s">
        <v>20</v>
      </c>
      <c r="K1220" s="17">
        <v>1.65673E-4</v>
      </c>
      <c r="L1220" s="18" t="s">
        <v>22</v>
      </c>
      <c r="M1220" s="18" t="s">
        <v>22</v>
      </c>
      <c r="N1220" s="18" t="s">
        <v>22</v>
      </c>
      <c r="O1220" s="19" t="s">
        <v>22</v>
      </c>
    </row>
    <row r="1221" spans="1:15" x14ac:dyDescent="0.2">
      <c r="A1221" s="15" t="s">
        <v>1002</v>
      </c>
      <c r="B1221" s="16" t="str">
        <f t="shared" si="19"/>
        <v>LOC_Os12g42400.3</v>
      </c>
      <c r="C1221" s="17">
        <v>11226347351</v>
      </c>
      <c r="D1221" s="18" t="s">
        <v>52</v>
      </c>
      <c r="E1221" s="17">
        <v>26347351</v>
      </c>
      <c r="F1221" s="17">
        <v>3018</v>
      </c>
      <c r="G1221" s="18" t="s">
        <v>23</v>
      </c>
      <c r="H1221" s="18" t="s">
        <v>23</v>
      </c>
      <c r="I1221" s="17">
        <v>0.999834</v>
      </c>
      <c r="J1221" s="18" t="s">
        <v>20</v>
      </c>
      <c r="K1221" s="17">
        <v>1.65673E-4</v>
      </c>
      <c r="L1221" s="18" t="s">
        <v>22</v>
      </c>
      <c r="M1221" s="18" t="s">
        <v>22</v>
      </c>
      <c r="N1221" s="18" t="s">
        <v>22</v>
      </c>
      <c r="O1221" s="19" t="s">
        <v>22</v>
      </c>
    </row>
    <row r="1222" spans="1:15" x14ac:dyDescent="0.2">
      <c r="A1222" s="15" t="s">
        <v>1003</v>
      </c>
      <c r="B1222" s="16" t="str">
        <f t="shared" si="19"/>
        <v>LOC_Os12g42400.1</v>
      </c>
      <c r="C1222" s="17">
        <v>11226347351</v>
      </c>
      <c r="D1222" s="18" t="s">
        <v>52</v>
      </c>
      <c r="E1222" s="17">
        <v>26347351</v>
      </c>
      <c r="F1222" s="17">
        <v>3018</v>
      </c>
      <c r="G1222" s="18" t="s">
        <v>23</v>
      </c>
      <c r="H1222" s="18" t="s">
        <v>23</v>
      </c>
      <c r="I1222" s="17">
        <v>0.999834</v>
      </c>
      <c r="J1222" s="18" t="s">
        <v>20</v>
      </c>
      <c r="K1222" s="17">
        <v>1.65673E-4</v>
      </c>
      <c r="L1222" s="18" t="s">
        <v>22</v>
      </c>
      <c r="M1222" s="18" t="s">
        <v>22</v>
      </c>
      <c r="N1222" s="18" t="s">
        <v>22</v>
      </c>
      <c r="O1222" s="19" t="s">
        <v>22</v>
      </c>
    </row>
    <row r="1223" spans="1:15" x14ac:dyDescent="0.2">
      <c r="A1223" s="15" t="s">
        <v>1004</v>
      </c>
      <c r="B1223" s="16" t="str">
        <f t="shared" si="19"/>
        <v>LOC_Os12g42400.2</v>
      </c>
      <c r="C1223" s="17">
        <v>11226347351</v>
      </c>
      <c r="D1223" s="18" t="s">
        <v>52</v>
      </c>
      <c r="E1223" s="17">
        <v>26347351</v>
      </c>
      <c r="F1223" s="17">
        <v>3018</v>
      </c>
      <c r="G1223" s="18" t="s">
        <v>23</v>
      </c>
      <c r="H1223" s="18" t="s">
        <v>23</v>
      </c>
      <c r="I1223" s="17">
        <v>0.999834</v>
      </c>
      <c r="J1223" s="18" t="s">
        <v>20</v>
      </c>
      <c r="K1223" s="17">
        <v>1.65673E-4</v>
      </c>
      <c r="L1223" s="18" t="s">
        <v>22</v>
      </c>
      <c r="M1223" s="18" t="s">
        <v>22</v>
      </c>
      <c r="N1223" s="18" t="s">
        <v>22</v>
      </c>
      <c r="O1223" s="19" t="s">
        <v>22</v>
      </c>
    </row>
    <row r="1224" spans="1:15" x14ac:dyDescent="0.2">
      <c r="A1224" s="15" t="s">
        <v>1005</v>
      </c>
      <c r="B1224" s="16" t="str">
        <f t="shared" si="19"/>
        <v>LOC_Os12g42400.3</v>
      </c>
      <c r="C1224" s="17">
        <v>11226347351</v>
      </c>
      <c r="D1224" s="18" t="s">
        <v>52</v>
      </c>
      <c r="E1224" s="17">
        <v>26347351</v>
      </c>
      <c r="F1224" s="17">
        <v>3018</v>
      </c>
      <c r="G1224" s="18" t="s">
        <v>23</v>
      </c>
      <c r="H1224" s="18" t="s">
        <v>23</v>
      </c>
      <c r="I1224" s="17">
        <v>0.999834</v>
      </c>
      <c r="J1224" s="18" t="s">
        <v>20</v>
      </c>
      <c r="K1224" s="17">
        <v>1.65673E-4</v>
      </c>
      <c r="L1224" s="18" t="s">
        <v>22</v>
      </c>
      <c r="M1224" s="18" t="s">
        <v>22</v>
      </c>
      <c r="N1224" s="18" t="s">
        <v>22</v>
      </c>
      <c r="O1224" s="19" t="s">
        <v>22</v>
      </c>
    </row>
    <row r="1225" spans="1:15" x14ac:dyDescent="0.2">
      <c r="A1225" s="15" t="s">
        <v>1006</v>
      </c>
      <c r="B1225" s="16" t="str">
        <f t="shared" si="19"/>
        <v>LOC_Os12g42400.1</v>
      </c>
      <c r="C1225" s="17">
        <v>11226347351</v>
      </c>
      <c r="D1225" s="18" t="s">
        <v>52</v>
      </c>
      <c r="E1225" s="17">
        <v>26347351</v>
      </c>
      <c r="F1225" s="17">
        <v>3018</v>
      </c>
      <c r="G1225" s="18" t="s">
        <v>23</v>
      </c>
      <c r="H1225" s="18" t="s">
        <v>23</v>
      </c>
      <c r="I1225" s="17">
        <v>0.999834</v>
      </c>
      <c r="J1225" s="18" t="s">
        <v>20</v>
      </c>
      <c r="K1225" s="17">
        <v>1.65673E-4</v>
      </c>
      <c r="L1225" s="18" t="s">
        <v>22</v>
      </c>
      <c r="M1225" s="18" t="s">
        <v>22</v>
      </c>
      <c r="N1225" s="18" t="s">
        <v>22</v>
      </c>
      <c r="O1225" s="19" t="s">
        <v>22</v>
      </c>
    </row>
    <row r="1226" spans="1:15" x14ac:dyDescent="0.2">
      <c r="A1226" s="15" t="s">
        <v>1007</v>
      </c>
      <c r="B1226" s="16" t="str">
        <f t="shared" si="19"/>
        <v>LOC_Os12g42400.2</v>
      </c>
      <c r="C1226" s="17">
        <v>11226347351</v>
      </c>
      <c r="D1226" s="18" t="s">
        <v>52</v>
      </c>
      <c r="E1226" s="17">
        <v>26347351</v>
      </c>
      <c r="F1226" s="17">
        <v>3018</v>
      </c>
      <c r="G1226" s="18" t="s">
        <v>23</v>
      </c>
      <c r="H1226" s="18" t="s">
        <v>23</v>
      </c>
      <c r="I1226" s="17">
        <v>0.999834</v>
      </c>
      <c r="J1226" s="18" t="s">
        <v>20</v>
      </c>
      <c r="K1226" s="17">
        <v>1.65673E-4</v>
      </c>
      <c r="L1226" s="18" t="s">
        <v>22</v>
      </c>
      <c r="M1226" s="18" t="s">
        <v>22</v>
      </c>
      <c r="N1226" s="18" t="s">
        <v>22</v>
      </c>
      <c r="O1226" s="19" t="s">
        <v>22</v>
      </c>
    </row>
    <row r="1227" spans="1:15" x14ac:dyDescent="0.2">
      <c r="A1227" s="15" t="s">
        <v>1008</v>
      </c>
      <c r="B1227" s="16" t="str">
        <f t="shared" si="19"/>
        <v>LOC_Os12g42400.3</v>
      </c>
      <c r="C1227" s="17">
        <v>11226347351</v>
      </c>
      <c r="D1227" s="18" t="s">
        <v>52</v>
      </c>
      <c r="E1227" s="17">
        <v>26347351</v>
      </c>
      <c r="F1227" s="17">
        <v>3018</v>
      </c>
      <c r="G1227" s="18" t="s">
        <v>23</v>
      </c>
      <c r="H1227" s="18" t="s">
        <v>23</v>
      </c>
      <c r="I1227" s="17">
        <v>0.999834</v>
      </c>
      <c r="J1227" s="18" t="s">
        <v>20</v>
      </c>
      <c r="K1227" s="17">
        <v>1.65673E-4</v>
      </c>
      <c r="L1227" s="18" t="s">
        <v>22</v>
      </c>
      <c r="M1227" s="18" t="s">
        <v>22</v>
      </c>
      <c r="N1227" s="18" t="s">
        <v>22</v>
      </c>
      <c r="O1227" s="19" t="s">
        <v>22</v>
      </c>
    </row>
    <row r="1228" spans="1:15" x14ac:dyDescent="0.2">
      <c r="A1228" s="15" t="s">
        <v>1009</v>
      </c>
      <c r="B1228" s="16" t="str">
        <f t="shared" si="19"/>
        <v>LOC_Os12g42400.1</v>
      </c>
      <c r="C1228" s="17">
        <v>11226347351</v>
      </c>
      <c r="D1228" s="18" t="s">
        <v>52</v>
      </c>
      <c r="E1228" s="17">
        <v>26347351</v>
      </c>
      <c r="F1228" s="17">
        <v>3018</v>
      </c>
      <c r="G1228" s="18" t="s">
        <v>23</v>
      </c>
      <c r="H1228" s="18" t="s">
        <v>23</v>
      </c>
      <c r="I1228" s="17">
        <v>0.999834</v>
      </c>
      <c r="J1228" s="18" t="s">
        <v>20</v>
      </c>
      <c r="K1228" s="17">
        <v>1.65673E-4</v>
      </c>
      <c r="L1228" s="18" t="s">
        <v>22</v>
      </c>
      <c r="M1228" s="18" t="s">
        <v>22</v>
      </c>
      <c r="N1228" s="18" t="s">
        <v>22</v>
      </c>
      <c r="O1228" s="19" t="s">
        <v>22</v>
      </c>
    </row>
    <row r="1229" spans="1:15" x14ac:dyDescent="0.2">
      <c r="A1229" s="15" t="s">
        <v>1010</v>
      </c>
      <c r="B1229" s="16" t="str">
        <f t="shared" si="19"/>
        <v>LOC_Os12g42400.2</v>
      </c>
      <c r="C1229" s="17">
        <v>11226347351</v>
      </c>
      <c r="D1229" s="18" t="s">
        <v>52</v>
      </c>
      <c r="E1229" s="17">
        <v>26347351</v>
      </c>
      <c r="F1229" s="17">
        <v>3018</v>
      </c>
      <c r="G1229" s="18" t="s">
        <v>23</v>
      </c>
      <c r="H1229" s="18" t="s">
        <v>23</v>
      </c>
      <c r="I1229" s="17">
        <v>0.999834</v>
      </c>
      <c r="J1229" s="18" t="s">
        <v>20</v>
      </c>
      <c r="K1229" s="17">
        <v>1.65673E-4</v>
      </c>
      <c r="L1229" s="18" t="s">
        <v>22</v>
      </c>
      <c r="M1229" s="18" t="s">
        <v>22</v>
      </c>
      <c r="N1229" s="18" t="s">
        <v>22</v>
      </c>
      <c r="O1229" s="19" t="s">
        <v>22</v>
      </c>
    </row>
    <row r="1230" spans="1:15" x14ac:dyDescent="0.2">
      <c r="A1230" s="15" t="s">
        <v>1011</v>
      </c>
      <c r="B1230" s="16" t="str">
        <f t="shared" si="19"/>
        <v>LOC_Os12g42400.3</v>
      </c>
      <c r="C1230" s="17">
        <v>11226347351</v>
      </c>
      <c r="D1230" s="18" t="s">
        <v>52</v>
      </c>
      <c r="E1230" s="17">
        <v>26347351</v>
      </c>
      <c r="F1230" s="17">
        <v>3018</v>
      </c>
      <c r="G1230" s="18" t="s">
        <v>23</v>
      </c>
      <c r="H1230" s="18" t="s">
        <v>23</v>
      </c>
      <c r="I1230" s="17">
        <v>0.999834</v>
      </c>
      <c r="J1230" s="18" t="s">
        <v>20</v>
      </c>
      <c r="K1230" s="17">
        <v>1.65673E-4</v>
      </c>
      <c r="L1230" s="18" t="s">
        <v>22</v>
      </c>
      <c r="M1230" s="18" t="s">
        <v>22</v>
      </c>
      <c r="N1230" s="18" t="s">
        <v>22</v>
      </c>
      <c r="O1230" s="19" t="s">
        <v>22</v>
      </c>
    </row>
    <row r="1231" spans="1:15" x14ac:dyDescent="0.2">
      <c r="A1231" s="15" t="s">
        <v>1012</v>
      </c>
      <c r="B1231" s="16" t="str">
        <f t="shared" si="19"/>
        <v>LOC_Os07g42250.1</v>
      </c>
      <c r="C1231" s="17">
        <v>10725289763</v>
      </c>
      <c r="D1231" s="18" t="s">
        <v>46</v>
      </c>
      <c r="E1231" s="17">
        <v>25289763</v>
      </c>
      <c r="F1231" s="17">
        <v>3020</v>
      </c>
      <c r="G1231" s="18" t="s">
        <v>26</v>
      </c>
      <c r="H1231" s="18" t="s">
        <v>23</v>
      </c>
      <c r="I1231" s="17">
        <v>0.96655599999999997</v>
      </c>
      <c r="J1231" s="18" t="s">
        <v>26</v>
      </c>
      <c r="K1231" s="17">
        <v>3.34437E-2</v>
      </c>
      <c r="L1231" s="18" t="s">
        <v>22</v>
      </c>
      <c r="M1231" s="18" t="s">
        <v>22</v>
      </c>
      <c r="N1231" s="18" t="s">
        <v>22</v>
      </c>
      <c r="O1231" s="19" t="s">
        <v>22</v>
      </c>
    </row>
    <row r="1232" spans="1:15" x14ac:dyDescent="0.2">
      <c r="A1232" s="15" t="s">
        <v>1012</v>
      </c>
      <c r="B1232" s="16" t="str">
        <f t="shared" si="19"/>
        <v>LOC_Os07g42250.1</v>
      </c>
      <c r="C1232" s="17">
        <v>10725289772</v>
      </c>
      <c r="D1232" s="18" t="s">
        <v>46</v>
      </c>
      <c r="E1232" s="17">
        <v>25289772</v>
      </c>
      <c r="F1232" s="17">
        <v>2945</v>
      </c>
      <c r="G1232" s="18" t="s">
        <v>21</v>
      </c>
      <c r="H1232" s="18" t="s">
        <v>21</v>
      </c>
      <c r="I1232" s="17">
        <v>0.53293699999999999</v>
      </c>
      <c r="J1232" s="18" t="s">
        <v>20</v>
      </c>
      <c r="K1232" s="17">
        <v>0.46706300000000001</v>
      </c>
      <c r="L1232" s="18" t="s">
        <v>22</v>
      </c>
      <c r="M1232" s="18" t="s">
        <v>22</v>
      </c>
      <c r="N1232" s="18" t="s">
        <v>22</v>
      </c>
      <c r="O1232" s="19" t="s">
        <v>22</v>
      </c>
    </row>
    <row r="1233" spans="1:15" x14ac:dyDescent="0.2">
      <c r="A1233" s="15" t="s">
        <v>1012</v>
      </c>
      <c r="B1233" s="16" t="str">
        <f t="shared" si="19"/>
        <v>LOC_Os07g42250.1</v>
      </c>
      <c r="C1233" s="17">
        <v>10725289773</v>
      </c>
      <c r="D1233" s="18" t="s">
        <v>46</v>
      </c>
      <c r="E1233" s="17">
        <v>25289773</v>
      </c>
      <c r="F1233" s="17">
        <v>2936</v>
      </c>
      <c r="G1233" s="18" t="s">
        <v>21</v>
      </c>
      <c r="H1233" s="18" t="s">
        <v>21</v>
      </c>
      <c r="I1233" s="17">
        <v>0.532698</v>
      </c>
      <c r="J1233" s="18" t="s">
        <v>20</v>
      </c>
      <c r="K1233" s="17">
        <v>0.467302</v>
      </c>
      <c r="L1233" s="18" t="s">
        <v>22</v>
      </c>
      <c r="M1233" s="18" t="s">
        <v>22</v>
      </c>
      <c r="N1233" s="18" t="s">
        <v>22</v>
      </c>
      <c r="O1233" s="19" t="s">
        <v>22</v>
      </c>
    </row>
    <row r="1234" spans="1:15" x14ac:dyDescent="0.2">
      <c r="A1234" s="15" t="s">
        <v>1013</v>
      </c>
      <c r="B1234" s="16" t="str">
        <f t="shared" si="19"/>
        <v>LOC_Os08g05310.1</v>
      </c>
      <c r="C1234" s="17">
        <v>10802784389</v>
      </c>
      <c r="D1234" s="18" t="s">
        <v>36</v>
      </c>
      <c r="E1234" s="17">
        <v>2784389</v>
      </c>
      <c r="F1234" s="17">
        <v>2994</v>
      </c>
      <c r="G1234" s="18" t="s">
        <v>23</v>
      </c>
      <c r="H1234" s="18" t="s">
        <v>23</v>
      </c>
      <c r="I1234" s="17">
        <v>0.99883100000000002</v>
      </c>
      <c r="J1234" s="18" t="s">
        <v>26</v>
      </c>
      <c r="K1234" s="17">
        <v>1.1689999999999999E-3</v>
      </c>
      <c r="L1234" s="18" t="s">
        <v>22</v>
      </c>
      <c r="M1234" s="18" t="s">
        <v>22</v>
      </c>
      <c r="N1234" s="18" t="s">
        <v>22</v>
      </c>
      <c r="O1234" s="19" t="s">
        <v>22</v>
      </c>
    </row>
    <row r="1235" spans="1:15" x14ac:dyDescent="0.2">
      <c r="A1235" s="15" t="s">
        <v>1013</v>
      </c>
      <c r="B1235" s="16" t="str">
        <f t="shared" si="19"/>
        <v>LOC_Os08g05310.1</v>
      </c>
      <c r="C1235" s="17">
        <v>10802784393</v>
      </c>
      <c r="D1235" s="18" t="s">
        <v>36</v>
      </c>
      <c r="E1235" s="17">
        <v>2784393</v>
      </c>
      <c r="F1235" s="17">
        <v>2995</v>
      </c>
      <c r="G1235" s="18" t="s">
        <v>26</v>
      </c>
      <c r="H1235" s="18" t="s">
        <v>26</v>
      </c>
      <c r="I1235" s="17">
        <v>0.99983299999999997</v>
      </c>
      <c r="J1235" s="18" t="s">
        <v>20</v>
      </c>
      <c r="K1235" s="17">
        <v>1.6694499999999999E-4</v>
      </c>
      <c r="L1235" s="18" t="s">
        <v>22</v>
      </c>
      <c r="M1235" s="18" t="s">
        <v>22</v>
      </c>
      <c r="N1235" s="18" t="s">
        <v>22</v>
      </c>
      <c r="O1235" s="19" t="s">
        <v>22</v>
      </c>
    </row>
    <row r="1236" spans="1:15" x14ac:dyDescent="0.2">
      <c r="A1236" s="15" t="s">
        <v>1014</v>
      </c>
      <c r="B1236" s="16" t="str">
        <f t="shared" si="19"/>
        <v>LOC_Os12g42400.1</v>
      </c>
      <c r="C1236" s="17">
        <v>11226347351</v>
      </c>
      <c r="D1236" s="18" t="s">
        <v>52</v>
      </c>
      <c r="E1236" s="17">
        <v>26347351</v>
      </c>
      <c r="F1236" s="17">
        <v>3018</v>
      </c>
      <c r="G1236" s="18" t="s">
        <v>23</v>
      </c>
      <c r="H1236" s="18" t="s">
        <v>23</v>
      </c>
      <c r="I1236" s="17">
        <v>0.999834</v>
      </c>
      <c r="J1236" s="18" t="s">
        <v>20</v>
      </c>
      <c r="K1236" s="17">
        <v>1.65673E-4</v>
      </c>
      <c r="L1236" s="18" t="s">
        <v>22</v>
      </c>
      <c r="M1236" s="18" t="s">
        <v>22</v>
      </c>
      <c r="N1236" s="18" t="s">
        <v>22</v>
      </c>
      <c r="O1236" s="19" t="s">
        <v>22</v>
      </c>
    </row>
    <row r="1237" spans="1:15" x14ac:dyDescent="0.2">
      <c r="A1237" s="15" t="s">
        <v>1015</v>
      </c>
      <c r="B1237" s="16" t="str">
        <f t="shared" si="19"/>
        <v>LOC_Os12g42400.2</v>
      </c>
      <c r="C1237" s="17">
        <v>11226347351</v>
      </c>
      <c r="D1237" s="18" t="s">
        <v>52</v>
      </c>
      <c r="E1237" s="17">
        <v>26347351</v>
      </c>
      <c r="F1237" s="17">
        <v>3018</v>
      </c>
      <c r="G1237" s="18" t="s">
        <v>23</v>
      </c>
      <c r="H1237" s="18" t="s">
        <v>23</v>
      </c>
      <c r="I1237" s="17">
        <v>0.999834</v>
      </c>
      <c r="J1237" s="18" t="s">
        <v>20</v>
      </c>
      <c r="K1237" s="17">
        <v>1.65673E-4</v>
      </c>
      <c r="L1237" s="18" t="s">
        <v>22</v>
      </c>
      <c r="M1237" s="18" t="s">
        <v>22</v>
      </c>
      <c r="N1237" s="18" t="s">
        <v>22</v>
      </c>
      <c r="O1237" s="19" t="s">
        <v>22</v>
      </c>
    </row>
    <row r="1238" spans="1:15" x14ac:dyDescent="0.2">
      <c r="A1238" s="15" t="s">
        <v>1016</v>
      </c>
      <c r="B1238" s="16" t="str">
        <f t="shared" si="19"/>
        <v>LOC_Os12g42400.3</v>
      </c>
      <c r="C1238" s="17">
        <v>11226347351</v>
      </c>
      <c r="D1238" s="18" t="s">
        <v>52</v>
      </c>
      <c r="E1238" s="17">
        <v>26347351</v>
      </c>
      <c r="F1238" s="17">
        <v>3018</v>
      </c>
      <c r="G1238" s="18" t="s">
        <v>23</v>
      </c>
      <c r="H1238" s="18" t="s">
        <v>23</v>
      </c>
      <c r="I1238" s="17">
        <v>0.999834</v>
      </c>
      <c r="J1238" s="18" t="s">
        <v>20</v>
      </c>
      <c r="K1238" s="17">
        <v>1.65673E-4</v>
      </c>
      <c r="L1238" s="18" t="s">
        <v>22</v>
      </c>
      <c r="M1238" s="18" t="s">
        <v>22</v>
      </c>
      <c r="N1238" s="18" t="s">
        <v>22</v>
      </c>
      <c r="O1238" s="19" t="s">
        <v>22</v>
      </c>
    </row>
    <row r="1239" spans="1:15" x14ac:dyDescent="0.2">
      <c r="A1239" s="15" t="s">
        <v>1017</v>
      </c>
      <c r="B1239" s="16" t="str">
        <f t="shared" si="19"/>
        <v>LOC_Os06g01620.1</v>
      </c>
      <c r="C1239" s="17">
        <v>10600365764</v>
      </c>
      <c r="D1239" s="18" t="s">
        <v>28</v>
      </c>
      <c r="E1239" s="17">
        <v>365764</v>
      </c>
      <c r="F1239" s="17">
        <v>3015</v>
      </c>
      <c r="G1239" s="18" t="s">
        <v>21</v>
      </c>
      <c r="H1239" s="18" t="s">
        <v>21</v>
      </c>
      <c r="I1239" s="17">
        <v>0.99751199999999995</v>
      </c>
      <c r="J1239" s="18" t="s">
        <v>20</v>
      </c>
      <c r="K1239" s="17">
        <v>2.4875600000000002E-3</v>
      </c>
      <c r="L1239" s="18" t="s">
        <v>22</v>
      </c>
      <c r="M1239" s="18" t="s">
        <v>22</v>
      </c>
      <c r="N1239" s="18" t="s">
        <v>22</v>
      </c>
      <c r="O1239" s="19" t="s">
        <v>22</v>
      </c>
    </row>
    <row r="1240" spans="1:15" x14ac:dyDescent="0.2">
      <c r="A1240" s="15" t="s">
        <v>1018</v>
      </c>
      <c r="B1240" s="16" t="str">
        <f t="shared" si="19"/>
        <v>LOC_Os06g01620.1</v>
      </c>
      <c r="C1240" s="17">
        <v>10600365764</v>
      </c>
      <c r="D1240" s="18" t="s">
        <v>28</v>
      </c>
      <c r="E1240" s="17">
        <v>365764</v>
      </c>
      <c r="F1240" s="17">
        <v>3015</v>
      </c>
      <c r="G1240" s="18" t="s">
        <v>21</v>
      </c>
      <c r="H1240" s="18" t="s">
        <v>21</v>
      </c>
      <c r="I1240" s="17">
        <v>0.99751199999999995</v>
      </c>
      <c r="J1240" s="18" t="s">
        <v>20</v>
      </c>
      <c r="K1240" s="17">
        <v>2.4875600000000002E-3</v>
      </c>
      <c r="L1240" s="18" t="s">
        <v>22</v>
      </c>
      <c r="M1240" s="18" t="s">
        <v>22</v>
      </c>
      <c r="N1240" s="18" t="s">
        <v>22</v>
      </c>
      <c r="O1240" s="19" t="s">
        <v>22</v>
      </c>
    </row>
    <row r="1241" spans="1:15" x14ac:dyDescent="0.2">
      <c r="A1241" s="15" t="s">
        <v>1019</v>
      </c>
      <c r="B1241" s="16" t="str">
        <f t="shared" si="19"/>
        <v>LOC_Os06g01620.1</v>
      </c>
      <c r="C1241" s="17">
        <v>10600365764</v>
      </c>
      <c r="D1241" s="18" t="s">
        <v>28</v>
      </c>
      <c r="E1241" s="17">
        <v>365764</v>
      </c>
      <c r="F1241" s="17">
        <v>3015</v>
      </c>
      <c r="G1241" s="18" t="s">
        <v>21</v>
      </c>
      <c r="H1241" s="18" t="s">
        <v>21</v>
      </c>
      <c r="I1241" s="17">
        <v>0.99751199999999995</v>
      </c>
      <c r="J1241" s="18" t="s">
        <v>20</v>
      </c>
      <c r="K1241" s="17">
        <v>2.4875600000000002E-3</v>
      </c>
      <c r="L1241" s="18" t="s">
        <v>22</v>
      </c>
      <c r="M1241" s="18" t="s">
        <v>22</v>
      </c>
      <c r="N1241" s="18" t="s">
        <v>22</v>
      </c>
      <c r="O1241" s="19" t="s">
        <v>22</v>
      </c>
    </row>
    <row r="1242" spans="1:15" x14ac:dyDescent="0.2">
      <c r="A1242" s="15" t="s">
        <v>1020</v>
      </c>
      <c r="B1242" s="16" t="str">
        <f t="shared" si="19"/>
        <v>LOC_Os06g01620.1</v>
      </c>
      <c r="C1242" s="17">
        <v>10600365764</v>
      </c>
      <c r="D1242" s="18" t="s">
        <v>28</v>
      </c>
      <c r="E1242" s="17">
        <v>365764</v>
      </c>
      <c r="F1242" s="17">
        <v>3015</v>
      </c>
      <c r="G1242" s="18" t="s">
        <v>21</v>
      </c>
      <c r="H1242" s="18" t="s">
        <v>21</v>
      </c>
      <c r="I1242" s="17">
        <v>0.99751199999999995</v>
      </c>
      <c r="J1242" s="18" t="s">
        <v>20</v>
      </c>
      <c r="K1242" s="17">
        <v>2.4875600000000002E-3</v>
      </c>
      <c r="L1242" s="18" t="s">
        <v>22</v>
      </c>
      <c r="M1242" s="18" t="s">
        <v>22</v>
      </c>
      <c r="N1242" s="18" t="s">
        <v>22</v>
      </c>
      <c r="O1242" s="19" t="s">
        <v>22</v>
      </c>
    </row>
    <row r="1243" spans="1:15" x14ac:dyDescent="0.2">
      <c r="A1243" s="15" t="s">
        <v>1021</v>
      </c>
      <c r="B1243" s="16" t="str">
        <f t="shared" si="19"/>
        <v>LOC_Os06g01620.1</v>
      </c>
      <c r="C1243" s="17">
        <v>10600365764</v>
      </c>
      <c r="D1243" s="18" t="s">
        <v>28</v>
      </c>
      <c r="E1243" s="17">
        <v>365764</v>
      </c>
      <c r="F1243" s="17">
        <v>3015</v>
      </c>
      <c r="G1243" s="18" t="s">
        <v>21</v>
      </c>
      <c r="H1243" s="18" t="s">
        <v>21</v>
      </c>
      <c r="I1243" s="17">
        <v>0.99751199999999995</v>
      </c>
      <c r="J1243" s="18" t="s">
        <v>20</v>
      </c>
      <c r="K1243" s="17">
        <v>2.4875600000000002E-3</v>
      </c>
      <c r="L1243" s="18" t="s">
        <v>22</v>
      </c>
      <c r="M1243" s="18" t="s">
        <v>22</v>
      </c>
      <c r="N1243" s="18" t="s">
        <v>22</v>
      </c>
      <c r="O1243" s="19" t="s">
        <v>22</v>
      </c>
    </row>
    <row r="1244" spans="1:15" x14ac:dyDescent="0.2">
      <c r="A1244" s="15" t="s">
        <v>1022</v>
      </c>
      <c r="B1244" s="16" t="str">
        <f t="shared" si="19"/>
        <v>LOC_Os06g01620.1</v>
      </c>
      <c r="C1244" s="17">
        <v>10600365764</v>
      </c>
      <c r="D1244" s="18" t="s">
        <v>28</v>
      </c>
      <c r="E1244" s="17">
        <v>365764</v>
      </c>
      <c r="F1244" s="17">
        <v>3015</v>
      </c>
      <c r="G1244" s="18" t="s">
        <v>21</v>
      </c>
      <c r="H1244" s="18" t="s">
        <v>21</v>
      </c>
      <c r="I1244" s="17">
        <v>0.99751199999999995</v>
      </c>
      <c r="J1244" s="18" t="s">
        <v>20</v>
      </c>
      <c r="K1244" s="17">
        <v>2.4875600000000002E-3</v>
      </c>
      <c r="L1244" s="18" t="s">
        <v>22</v>
      </c>
      <c r="M1244" s="18" t="s">
        <v>22</v>
      </c>
      <c r="N1244" s="18" t="s">
        <v>22</v>
      </c>
      <c r="O1244" s="19" t="s">
        <v>22</v>
      </c>
    </row>
    <row r="1245" spans="1:15" x14ac:dyDescent="0.2">
      <c r="A1245" s="15" t="s">
        <v>1023</v>
      </c>
      <c r="B1245" s="16" t="str">
        <f t="shared" si="19"/>
        <v>LOC_Os01g65720.1</v>
      </c>
      <c r="C1245" s="17">
        <v>10138156221</v>
      </c>
      <c r="D1245" s="18" t="s">
        <v>34</v>
      </c>
      <c r="E1245" s="17">
        <v>38156221</v>
      </c>
      <c r="F1245" s="17">
        <v>3017</v>
      </c>
      <c r="G1245" s="18" t="s">
        <v>23</v>
      </c>
      <c r="H1245" s="18" t="s">
        <v>23</v>
      </c>
      <c r="I1245" s="17">
        <v>0.99883999999999995</v>
      </c>
      <c r="J1245" s="18" t="s">
        <v>26</v>
      </c>
      <c r="K1245" s="17">
        <v>1.1600899999999999E-3</v>
      </c>
      <c r="L1245" s="18" t="s">
        <v>22</v>
      </c>
      <c r="M1245" s="18" t="s">
        <v>22</v>
      </c>
      <c r="N1245" s="18" t="s">
        <v>22</v>
      </c>
      <c r="O1245" s="19" t="s">
        <v>22</v>
      </c>
    </row>
    <row r="1246" spans="1:15" x14ac:dyDescent="0.2">
      <c r="A1246" s="15" t="s">
        <v>1023</v>
      </c>
      <c r="B1246" s="16" t="str">
        <f t="shared" si="19"/>
        <v>LOC_Os01g65720.1</v>
      </c>
      <c r="C1246" s="17">
        <v>10138156222</v>
      </c>
      <c r="D1246" s="18" t="s">
        <v>34</v>
      </c>
      <c r="E1246" s="17">
        <v>38156222</v>
      </c>
      <c r="F1246" s="17">
        <v>3016</v>
      </c>
      <c r="G1246" s="18" t="s">
        <v>20</v>
      </c>
      <c r="H1246" s="18" t="s">
        <v>20</v>
      </c>
      <c r="I1246" s="17">
        <v>0.99883900000000003</v>
      </c>
      <c r="J1246" s="18" t="s">
        <v>26</v>
      </c>
      <c r="K1246" s="17">
        <v>1.16048E-3</v>
      </c>
      <c r="L1246" s="18" t="s">
        <v>22</v>
      </c>
      <c r="M1246" s="18" t="s">
        <v>22</v>
      </c>
      <c r="N1246" s="18" t="s">
        <v>22</v>
      </c>
      <c r="O1246" s="19" t="s">
        <v>22</v>
      </c>
    </row>
    <row r="1247" spans="1:15" x14ac:dyDescent="0.2">
      <c r="A1247" s="15" t="s">
        <v>1023</v>
      </c>
      <c r="B1247" s="16" t="str">
        <f t="shared" si="19"/>
        <v>LOC_Os01g65720.1</v>
      </c>
      <c r="C1247" s="17">
        <v>10138156223</v>
      </c>
      <c r="D1247" s="18" t="s">
        <v>34</v>
      </c>
      <c r="E1247" s="17">
        <v>38156223</v>
      </c>
      <c r="F1247" s="17">
        <v>3021</v>
      </c>
      <c r="G1247" s="18" t="s">
        <v>21</v>
      </c>
      <c r="H1247" s="18" t="s">
        <v>21</v>
      </c>
      <c r="I1247" s="17">
        <v>0.99950300000000003</v>
      </c>
      <c r="J1247" s="18" t="s">
        <v>20</v>
      </c>
      <c r="K1247" s="17">
        <v>4.9652400000000003E-4</v>
      </c>
      <c r="L1247" s="18" t="s">
        <v>22</v>
      </c>
      <c r="M1247" s="18" t="s">
        <v>22</v>
      </c>
      <c r="N1247" s="18" t="s">
        <v>22</v>
      </c>
      <c r="O1247" s="19" t="s">
        <v>22</v>
      </c>
    </row>
    <row r="1248" spans="1:15" x14ac:dyDescent="0.2">
      <c r="A1248" s="15" t="s">
        <v>1024</v>
      </c>
      <c r="B1248" s="16" t="str">
        <f t="shared" si="19"/>
        <v>LOC_Os07g01020.1</v>
      </c>
      <c r="C1248" s="17">
        <v>10700011787</v>
      </c>
      <c r="D1248" s="18" t="s">
        <v>46</v>
      </c>
      <c r="E1248" s="17">
        <v>11787</v>
      </c>
      <c r="F1248" s="17">
        <v>3007</v>
      </c>
      <c r="G1248" s="18" t="s">
        <v>21</v>
      </c>
      <c r="H1248" s="18" t="s">
        <v>21</v>
      </c>
      <c r="I1248" s="17">
        <v>0.99966699999999997</v>
      </c>
      <c r="J1248" s="18" t="s">
        <v>26</v>
      </c>
      <c r="K1248" s="17">
        <v>3.3255699999999998E-4</v>
      </c>
      <c r="L1248" s="18" t="s">
        <v>22</v>
      </c>
      <c r="M1248" s="18" t="s">
        <v>22</v>
      </c>
      <c r="N1248" s="18" t="s">
        <v>22</v>
      </c>
      <c r="O1248" s="19" t="s">
        <v>22</v>
      </c>
    </row>
    <row r="1249" spans="1:15" x14ac:dyDescent="0.2">
      <c r="A1249" s="15" t="s">
        <v>1025</v>
      </c>
      <c r="B1249" s="16" t="str">
        <f t="shared" si="19"/>
        <v>LOC_Os07g33630.1</v>
      </c>
      <c r="C1249" s="17">
        <v>10720089114</v>
      </c>
      <c r="D1249" s="18" t="s">
        <v>46</v>
      </c>
      <c r="E1249" s="17">
        <v>20089114</v>
      </c>
      <c r="F1249" s="17">
        <v>3019</v>
      </c>
      <c r="G1249" s="18" t="s">
        <v>26</v>
      </c>
      <c r="H1249" s="18" t="s">
        <v>26</v>
      </c>
      <c r="I1249" s="17">
        <v>0.99950300000000003</v>
      </c>
      <c r="J1249" s="18" t="s">
        <v>23</v>
      </c>
      <c r="K1249" s="17">
        <v>4.9685300000000001E-4</v>
      </c>
      <c r="L1249" s="18" t="s">
        <v>22</v>
      </c>
      <c r="M1249" s="18" t="s">
        <v>22</v>
      </c>
      <c r="N1249" s="18" t="s">
        <v>22</v>
      </c>
      <c r="O1249" s="19" t="s">
        <v>22</v>
      </c>
    </row>
    <row r="1250" spans="1:15" x14ac:dyDescent="0.2">
      <c r="A1250" s="15" t="s">
        <v>1025</v>
      </c>
      <c r="B1250" s="16" t="str">
        <f t="shared" si="19"/>
        <v>LOC_Os07g33630.1</v>
      </c>
      <c r="C1250" s="17">
        <v>10720089117</v>
      </c>
      <c r="D1250" s="18" t="s">
        <v>46</v>
      </c>
      <c r="E1250" s="17">
        <v>20089117</v>
      </c>
      <c r="F1250" s="17">
        <v>3013</v>
      </c>
      <c r="G1250" s="18" t="s">
        <v>21</v>
      </c>
      <c r="H1250" s="18" t="s">
        <v>21</v>
      </c>
      <c r="I1250" s="17">
        <v>0.999004</v>
      </c>
      <c r="J1250" s="18" t="s">
        <v>26</v>
      </c>
      <c r="K1250" s="17">
        <v>8.29738E-4</v>
      </c>
      <c r="L1250" s="18" t="s">
        <v>20</v>
      </c>
      <c r="M1250" s="17">
        <v>1.6594799999999999E-4</v>
      </c>
      <c r="N1250" s="18" t="s">
        <v>22</v>
      </c>
      <c r="O1250" s="19" t="s">
        <v>22</v>
      </c>
    </row>
    <row r="1251" spans="1:15" x14ac:dyDescent="0.2">
      <c r="A1251" s="15" t="s">
        <v>1025</v>
      </c>
      <c r="B1251" s="16" t="str">
        <f t="shared" si="19"/>
        <v>LOC_Os07g33630.1</v>
      </c>
      <c r="C1251" s="17">
        <v>10720089118</v>
      </c>
      <c r="D1251" s="18" t="s">
        <v>46</v>
      </c>
      <c r="E1251" s="17">
        <v>20089118</v>
      </c>
      <c r="F1251" s="17">
        <v>3020</v>
      </c>
      <c r="G1251" s="18" t="s">
        <v>23</v>
      </c>
      <c r="H1251" s="18" t="s">
        <v>23</v>
      </c>
      <c r="I1251" s="17">
        <v>0.99933799999999995</v>
      </c>
      <c r="J1251" s="18" t="s">
        <v>26</v>
      </c>
      <c r="K1251" s="17">
        <v>6.62252E-4</v>
      </c>
      <c r="L1251" s="18" t="s">
        <v>22</v>
      </c>
      <c r="M1251" s="18" t="s">
        <v>22</v>
      </c>
      <c r="N1251" s="18" t="s">
        <v>22</v>
      </c>
      <c r="O1251" s="19" t="s">
        <v>22</v>
      </c>
    </row>
    <row r="1252" spans="1:15" x14ac:dyDescent="0.2">
      <c r="A1252" s="15" t="s">
        <v>1025</v>
      </c>
      <c r="B1252" s="16" t="str">
        <f t="shared" si="19"/>
        <v>LOC_Os07g33630.1</v>
      </c>
      <c r="C1252" s="17">
        <v>10720089120</v>
      </c>
      <c r="D1252" s="18" t="s">
        <v>46</v>
      </c>
      <c r="E1252" s="17">
        <v>20089120</v>
      </c>
      <c r="F1252" s="17">
        <v>3016</v>
      </c>
      <c r="G1252" s="18" t="s">
        <v>26</v>
      </c>
      <c r="H1252" s="18" t="s">
        <v>26</v>
      </c>
      <c r="I1252" s="17">
        <v>0.99933700000000003</v>
      </c>
      <c r="J1252" s="18" t="s">
        <v>23</v>
      </c>
      <c r="K1252" s="17">
        <v>6.6312999999999995E-4</v>
      </c>
      <c r="L1252" s="18" t="s">
        <v>22</v>
      </c>
      <c r="M1252" s="18" t="s">
        <v>22</v>
      </c>
      <c r="N1252" s="18" t="s">
        <v>22</v>
      </c>
      <c r="O1252" s="19" t="s">
        <v>22</v>
      </c>
    </row>
    <row r="1253" spans="1:15" x14ac:dyDescent="0.2">
      <c r="A1253" s="15" t="s">
        <v>1025</v>
      </c>
      <c r="B1253" s="16" t="str">
        <f t="shared" si="19"/>
        <v>LOC_Os07g33630.1</v>
      </c>
      <c r="C1253" s="17">
        <v>10720089130</v>
      </c>
      <c r="D1253" s="18" t="s">
        <v>46</v>
      </c>
      <c r="E1253" s="17">
        <v>20089130</v>
      </c>
      <c r="F1253" s="17">
        <v>3014</v>
      </c>
      <c r="G1253" s="18" t="s">
        <v>21</v>
      </c>
      <c r="H1253" s="18" t="s">
        <v>21</v>
      </c>
      <c r="I1253" s="17">
        <v>0.999502</v>
      </c>
      <c r="J1253" s="18" t="s">
        <v>20</v>
      </c>
      <c r="K1253" s="17">
        <v>4.9767699999999997E-4</v>
      </c>
      <c r="L1253" s="18" t="s">
        <v>22</v>
      </c>
      <c r="M1253" s="18" t="s">
        <v>22</v>
      </c>
      <c r="N1253" s="18" t="s">
        <v>22</v>
      </c>
      <c r="O1253" s="19" t="s">
        <v>22</v>
      </c>
    </row>
    <row r="1254" spans="1:15" x14ac:dyDescent="0.2">
      <c r="A1254" s="15" t="s">
        <v>1026</v>
      </c>
      <c r="B1254" s="16" t="str">
        <f t="shared" si="19"/>
        <v>LOC_Os06g01620.1</v>
      </c>
      <c r="C1254" s="17">
        <v>10600365764</v>
      </c>
      <c r="D1254" s="18" t="s">
        <v>28</v>
      </c>
      <c r="E1254" s="17">
        <v>365764</v>
      </c>
      <c r="F1254" s="17">
        <v>3015</v>
      </c>
      <c r="G1254" s="18" t="s">
        <v>21</v>
      </c>
      <c r="H1254" s="18" t="s">
        <v>21</v>
      </c>
      <c r="I1254" s="17">
        <v>0.99751199999999995</v>
      </c>
      <c r="J1254" s="18" t="s">
        <v>20</v>
      </c>
      <c r="K1254" s="17">
        <v>2.4875600000000002E-3</v>
      </c>
      <c r="L1254" s="18" t="s">
        <v>22</v>
      </c>
      <c r="M1254" s="18" t="s">
        <v>22</v>
      </c>
      <c r="N1254" s="18" t="s">
        <v>22</v>
      </c>
      <c r="O1254" s="19" t="s">
        <v>22</v>
      </c>
    </row>
    <row r="1255" spans="1:15" x14ac:dyDescent="0.2">
      <c r="A1255" s="15" t="s">
        <v>1027</v>
      </c>
      <c r="B1255" s="16" t="str">
        <f t="shared" si="19"/>
        <v>LOC_Os04g36054.1</v>
      </c>
      <c r="C1255" s="17">
        <v>10422011804</v>
      </c>
      <c r="D1255" s="18" t="s">
        <v>31</v>
      </c>
      <c r="E1255" s="17">
        <v>22011804</v>
      </c>
      <c r="F1255" s="17">
        <v>3014</v>
      </c>
      <c r="G1255" s="18" t="s">
        <v>21</v>
      </c>
      <c r="H1255" s="18" t="s">
        <v>21</v>
      </c>
      <c r="I1255" s="17">
        <v>0.91074999999999995</v>
      </c>
      <c r="J1255" s="18" t="s">
        <v>26</v>
      </c>
      <c r="K1255" s="17">
        <v>8.9250200000000002E-2</v>
      </c>
      <c r="L1255" s="18" t="s">
        <v>22</v>
      </c>
      <c r="M1255" s="18" t="s">
        <v>22</v>
      </c>
      <c r="N1255" s="18" t="s">
        <v>22</v>
      </c>
      <c r="O1255" s="19" t="s">
        <v>22</v>
      </c>
    </row>
    <row r="1256" spans="1:15" x14ac:dyDescent="0.2">
      <c r="A1256" s="15" t="s">
        <v>1028</v>
      </c>
      <c r="B1256" s="16" t="str">
        <f t="shared" si="19"/>
        <v>LOC_Os02g43780.1</v>
      </c>
      <c r="C1256" s="17">
        <v>10226415400</v>
      </c>
      <c r="D1256" s="18" t="s">
        <v>41</v>
      </c>
      <c r="E1256" s="17">
        <v>26415400</v>
      </c>
      <c r="F1256" s="17">
        <v>2688</v>
      </c>
      <c r="G1256" s="18" t="s">
        <v>21</v>
      </c>
      <c r="H1256" s="18" t="s">
        <v>21</v>
      </c>
      <c r="I1256" s="17">
        <v>0.99851199999999996</v>
      </c>
      <c r="J1256" s="18" t="s">
        <v>26</v>
      </c>
      <c r="K1256" s="17">
        <v>1.4881E-3</v>
      </c>
      <c r="L1256" s="18" t="s">
        <v>22</v>
      </c>
      <c r="M1256" s="18" t="s">
        <v>22</v>
      </c>
      <c r="N1256" s="18" t="s">
        <v>22</v>
      </c>
      <c r="O1256" s="19" t="s">
        <v>22</v>
      </c>
    </row>
    <row r="1257" spans="1:15" x14ac:dyDescent="0.2">
      <c r="A1257" s="15" t="s">
        <v>1028</v>
      </c>
      <c r="B1257" s="16" t="str">
        <f t="shared" si="19"/>
        <v>LOC_Os02g43780.1</v>
      </c>
      <c r="C1257" s="17">
        <v>10226415409</v>
      </c>
      <c r="D1257" s="18" t="s">
        <v>41</v>
      </c>
      <c r="E1257" s="17">
        <v>26415409</v>
      </c>
      <c r="F1257" s="17">
        <v>2688</v>
      </c>
      <c r="G1257" s="18" t="s">
        <v>26</v>
      </c>
      <c r="H1257" s="18" t="s">
        <v>26</v>
      </c>
      <c r="I1257" s="17">
        <v>0.99869799999999997</v>
      </c>
      <c r="J1257" s="18" t="s">
        <v>20</v>
      </c>
      <c r="K1257" s="17">
        <v>1.3020799999999999E-3</v>
      </c>
      <c r="L1257" s="18" t="s">
        <v>22</v>
      </c>
      <c r="M1257" s="18" t="s">
        <v>22</v>
      </c>
      <c r="N1257" s="18" t="s">
        <v>22</v>
      </c>
      <c r="O1257" s="19" t="s">
        <v>22</v>
      </c>
    </row>
    <row r="1258" spans="1:15" x14ac:dyDescent="0.2">
      <c r="A1258" s="15" t="s">
        <v>1029</v>
      </c>
      <c r="B1258" s="16" t="str">
        <f t="shared" si="19"/>
        <v>LOC_Os07g30970.1</v>
      </c>
      <c r="C1258" s="17">
        <v>10718335112</v>
      </c>
      <c r="D1258" s="18" t="s">
        <v>46</v>
      </c>
      <c r="E1258" s="17">
        <v>18335112</v>
      </c>
      <c r="F1258" s="17">
        <v>3016</v>
      </c>
      <c r="G1258" s="18" t="s">
        <v>21</v>
      </c>
      <c r="H1258" s="18" t="s">
        <v>21</v>
      </c>
      <c r="I1258" s="17">
        <v>0.99883900000000003</v>
      </c>
      <c r="J1258" s="18" t="s">
        <v>23</v>
      </c>
      <c r="K1258" s="17">
        <v>1.16048E-3</v>
      </c>
      <c r="L1258" s="18" t="s">
        <v>22</v>
      </c>
      <c r="M1258" s="18" t="s">
        <v>22</v>
      </c>
      <c r="N1258" s="18" t="s">
        <v>22</v>
      </c>
      <c r="O1258" s="19" t="s">
        <v>22</v>
      </c>
    </row>
    <row r="1259" spans="1:15" x14ac:dyDescent="0.2">
      <c r="A1259" s="15" t="s">
        <v>1029</v>
      </c>
      <c r="B1259" s="16" t="str">
        <f t="shared" si="19"/>
        <v>LOC_Os07g30970.1</v>
      </c>
      <c r="C1259" s="17">
        <v>10718335113</v>
      </c>
      <c r="D1259" s="18" t="s">
        <v>46</v>
      </c>
      <c r="E1259" s="17">
        <v>18335113</v>
      </c>
      <c r="F1259" s="17">
        <v>3019</v>
      </c>
      <c r="G1259" s="18" t="s">
        <v>21</v>
      </c>
      <c r="H1259" s="18" t="s">
        <v>21</v>
      </c>
      <c r="I1259" s="17">
        <v>0.99884099999999998</v>
      </c>
      <c r="J1259" s="18" t="s">
        <v>23</v>
      </c>
      <c r="K1259" s="17">
        <v>1.1593199999999999E-3</v>
      </c>
      <c r="L1259" s="18" t="s">
        <v>22</v>
      </c>
      <c r="M1259" s="18" t="s">
        <v>22</v>
      </c>
      <c r="N1259" s="18" t="s">
        <v>22</v>
      </c>
      <c r="O1259" s="19" t="s">
        <v>22</v>
      </c>
    </row>
    <row r="1260" spans="1:15" x14ac:dyDescent="0.2">
      <c r="A1260" s="15" t="s">
        <v>1030</v>
      </c>
      <c r="B1260" s="16" t="str">
        <f t="shared" si="19"/>
        <v>LOC_Os07g30970.2</v>
      </c>
      <c r="C1260" s="17">
        <v>10718335112</v>
      </c>
      <c r="D1260" s="18" t="s">
        <v>46</v>
      </c>
      <c r="E1260" s="17">
        <v>18335112</v>
      </c>
      <c r="F1260" s="17">
        <v>3016</v>
      </c>
      <c r="G1260" s="18" t="s">
        <v>21</v>
      </c>
      <c r="H1260" s="18" t="s">
        <v>21</v>
      </c>
      <c r="I1260" s="17">
        <v>0.99883900000000003</v>
      </c>
      <c r="J1260" s="18" t="s">
        <v>23</v>
      </c>
      <c r="K1260" s="17">
        <v>1.16048E-3</v>
      </c>
      <c r="L1260" s="18" t="s">
        <v>22</v>
      </c>
      <c r="M1260" s="18" t="s">
        <v>22</v>
      </c>
      <c r="N1260" s="18" t="s">
        <v>22</v>
      </c>
      <c r="O1260" s="19" t="s">
        <v>22</v>
      </c>
    </row>
    <row r="1261" spans="1:15" x14ac:dyDescent="0.2">
      <c r="A1261" s="15" t="s">
        <v>1030</v>
      </c>
      <c r="B1261" s="16" t="str">
        <f t="shared" si="19"/>
        <v>LOC_Os07g30970.2</v>
      </c>
      <c r="C1261" s="17">
        <v>10718335113</v>
      </c>
      <c r="D1261" s="18" t="s">
        <v>46</v>
      </c>
      <c r="E1261" s="17">
        <v>18335113</v>
      </c>
      <c r="F1261" s="17">
        <v>3019</v>
      </c>
      <c r="G1261" s="18" t="s">
        <v>21</v>
      </c>
      <c r="H1261" s="18" t="s">
        <v>21</v>
      </c>
      <c r="I1261" s="17">
        <v>0.99884099999999998</v>
      </c>
      <c r="J1261" s="18" t="s">
        <v>23</v>
      </c>
      <c r="K1261" s="17">
        <v>1.1593199999999999E-3</v>
      </c>
      <c r="L1261" s="18" t="s">
        <v>22</v>
      </c>
      <c r="M1261" s="18" t="s">
        <v>22</v>
      </c>
      <c r="N1261" s="18" t="s">
        <v>22</v>
      </c>
      <c r="O1261" s="19" t="s">
        <v>22</v>
      </c>
    </row>
    <row r="1262" spans="1:15" x14ac:dyDescent="0.2">
      <c r="A1262" s="15" t="s">
        <v>1031</v>
      </c>
      <c r="B1262" s="16" t="str">
        <f t="shared" si="19"/>
        <v>LOC_Os11g28950.1</v>
      </c>
      <c r="C1262" s="17">
        <v>11116753949</v>
      </c>
      <c r="D1262" s="18" t="s">
        <v>19</v>
      </c>
      <c r="E1262" s="17">
        <v>16753949</v>
      </c>
      <c r="F1262" s="17">
        <v>3011</v>
      </c>
      <c r="G1262" s="18" t="s">
        <v>23</v>
      </c>
      <c r="H1262" s="18" t="s">
        <v>23</v>
      </c>
      <c r="I1262" s="17">
        <v>0.999336</v>
      </c>
      <c r="J1262" s="18" t="s">
        <v>26</v>
      </c>
      <c r="K1262" s="17">
        <v>6.6423100000000004E-4</v>
      </c>
      <c r="L1262" s="18" t="s">
        <v>22</v>
      </c>
      <c r="M1262" s="18" t="s">
        <v>22</v>
      </c>
      <c r="N1262" s="18" t="s">
        <v>22</v>
      </c>
      <c r="O1262" s="19" t="s">
        <v>22</v>
      </c>
    </row>
    <row r="1263" spans="1:15" x14ac:dyDescent="0.2">
      <c r="A1263" s="15" t="s">
        <v>1032</v>
      </c>
      <c r="B1263" s="16" t="str">
        <f t="shared" si="19"/>
        <v>LOC_Os11g40160.1</v>
      </c>
      <c r="C1263" s="17">
        <v>11123948645</v>
      </c>
      <c r="D1263" s="18" t="s">
        <v>19</v>
      </c>
      <c r="E1263" s="17">
        <v>23948645</v>
      </c>
      <c r="F1263" s="17">
        <v>2077</v>
      </c>
      <c r="G1263" s="18" t="s">
        <v>26</v>
      </c>
      <c r="H1263" s="18" t="s">
        <v>26</v>
      </c>
      <c r="I1263" s="17">
        <v>0.99975899999999995</v>
      </c>
      <c r="J1263" s="18" t="s">
        <v>23</v>
      </c>
      <c r="K1263" s="17">
        <v>2.4073200000000001E-4</v>
      </c>
      <c r="L1263" s="18" t="s">
        <v>22</v>
      </c>
      <c r="M1263" s="18" t="s">
        <v>22</v>
      </c>
      <c r="N1263" s="18" t="s">
        <v>22</v>
      </c>
      <c r="O1263" s="19" t="s">
        <v>22</v>
      </c>
    </row>
    <row r="1264" spans="1:15" x14ac:dyDescent="0.2">
      <c r="A1264" s="15" t="s">
        <v>1032</v>
      </c>
      <c r="B1264" s="16" t="str">
        <f t="shared" si="19"/>
        <v>LOC_Os11g40160.1</v>
      </c>
      <c r="C1264" s="17">
        <v>11123948648</v>
      </c>
      <c r="D1264" s="18" t="s">
        <v>19</v>
      </c>
      <c r="E1264" s="17">
        <v>23948648</v>
      </c>
      <c r="F1264" s="17">
        <v>2074</v>
      </c>
      <c r="G1264" s="18" t="s">
        <v>23</v>
      </c>
      <c r="H1264" s="18" t="s">
        <v>23</v>
      </c>
      <c r="I1264" s="17">
        <v>0.99975899999999995</v>
      </c>
      <c r="J1264" s="18" t="s">
        <v>21</v>
      </c>
      <c r="K1264" s="17">
        <v>2.4107999999999999E-4</v>
      </c>
      <c r="L1264" s="18" t="s">
        <v>22</v>
      </c>
      <c r="M1264" s="18" t="s">
        <v>22</v>
      </c>
      <c r="N1264" s="18" t="s">
        <v>22</v>
      </c>
      <c r="O1264" s="19" t="s">
        <v>22</v>
      </c>
    </row>
    <row r="1265" spans="1:15" x14ac:dyDescent="0.2">
      <c r="A1265" s="15" t="s">
        <v>1032</v>
      </c>
      <c r="B1265" s="16" t="str">
        <f t="shared" si="19"/>
        <v>LOC_Os11g40160.1</v>
      </c>
      <c r="C1265" s="17">
        <v>11123948651</v>
      </c>
      <c r="D1265" s="18" t="s">
        <v>19</v>
      </c>
      <c r="E1265" s="17">
        <v>23948651</v>
      </c>
      <c r="F1265" s="17">
        <v>2072</v>
      </c>
      <c r="G1265" s="18" t="s">
        <v>23</v>
      </c>
      <c r="H1265" s="18" t="s">
        <v>23</v>
      </c>
      <c r="I1265" s="17">
        <v>0.99155400000000005</v>
      </c>
      <c r="J1265" s="18" t="s">
        <v>21</v>
      </c>
      <c r="K1265" s="17">
        <v>7.9633199999999994E-3</v>
      </c>
      <c r="L1265" s="18" t="s">
        <v>26</v>
      </c>
      <c r="M1265" s="17">
        <v>4.8262499999999998E-4</v>
      </c>
      <c r="N1265" s="18" t="s">
        <v>22</v>
      </c>
      <c r="O1265" s="19" t="s">
        <v>22</v>
      </c>
    </row>
    <row r="1266" spans="1:15" x14ac:dyDescent="0.2">
      <c r="A1266" s="15" t="s">
        <v>1032</v>
      </c>
      <c r="B1266" s="16" t="str">
        <f t="shared" si="19"/>
        <v>LOC_Os11g40160.1</v>
      </c>
      <c r="C1266" s="17">
        <v>11123948656</v>
      </c>
      <c r="D1266" s="18" t="s">
        <v>19</v>
      </c>
      <c r="E1266" s="17">
        <v>23948656</v>
      </c>
      <c r="F1266" s="17">
        <v>2077</v>
      </c>
      <c r="G1266" s="18" t="s">
        <v>20</v>
      </c>
      <c r="H1266" s="18" t="s">
        <v>20</v>
      </c>
      <c r="I1266" s="17">
        <v>0.99205600000000005</v>
      </c>
      <c r="J1266" s="18" t="s">
        <v>21</v>
      </c>
      <c r="K1266" s="17">
        <v>7.9441500000000005E-3</v>
      </c>
      <c r="L1266" s="18" t="s">
        <v>22</v>
      </c>
      <c r="M1266" s="18" t="s">
        <v>22</v>
      </c>
      <c r="N1266" s="18" t="s">
        <v>22</v>
      </c>
      <c r="O1266" s="19" t="s">
        <v>22</v>
      </c>
    </row>
    <row r="1267" spans="1:15" x14ac:dyDescent="0.2">
      <c r="A1267" s="15" t="s">
        <v>1032</v>
      </c>
      <c r="B1267" s="16" t="str">
        <f t="shared" si="19"/>
        <v>LOC_Os11g40160.1</v>
      </c>
      <c r="C1267" s="17">
        <v>11123948660</v>
      </c>
      <c r="D1267" s="18" t="s">
        <v>19</v>
      </c>
      <c r="E1267" s="17">
        <v>23948660</v>
      </c>
      <c r="F1267" s="17">
        <v>2077</v>
      </c>
      <c r="G1267" s="18" t="s">
        <v>26</v>
      </c>
      <c r="H1267" s="18" t="s">
        <v>26</v>
      </c>
      <c r="I1267" s="17">
        <v>0.99951900000000005</v>
      </c>
      <c r="J1267" s="18" t="s">
        <v>23</v>
      </c>
      <c r="K1267" s="17">
        <v>4.8146400000000002E-4</v>
      </c>
      <c r="L1267" s="18" t="s">
        <v>22</v>
      </c>
      <c r="M1267" s="18" t="s">
        <v>22</v>
      </c>
      <c r="N1267" s="18" t="s">
        <v>22</v>
      </c>
      <c r="O1267" s="19" t="s">
        <v>22</v>
      </c>
    </row>
    <row r="1268" spans="1:15" x14ac:dyDescent="0.2">
      <c r="A1268" s="15" t="s">
        <v>1033</v>
      </c>
      <c r="B1268" s="16" t="str">
        <f t="shared" si="19"/>
        <v>LOC_Os02g37694.1</v>
      </c>
      <c r="C1268" s="17">
        <v>10222744843</v>
      </c>
      <c r="D1268" s="18" t="s">
        <v>41</v>
      </c>
      <c r="E1268" s="17">
        <v>22744843</v>
      </c>
      <c r="F1268" s="17">
        <v>3016</v>
      </c>
      <c r="G1268" s="18" t="s">
        <v>21</v>
      </c>
      <c r="H1268" s="18" t="s">
        <v>21</v>
      </c>
      <c r="I1268" s="17">
        <v>0.99850799999999995</v>
      </c>
      <c r="J1268" s="18" t="s">
        <v>20</v>
      </c>
      <c r="K1268" s="17">
        <v>1.49204E-3</v>
      </c>
      <c r="L1268" s="18" t="s">
        <v>22</v>
      </c>
      <c r="M1268" s="18" t="s">
        <v>22</v>
      </c>
      <c r="N1268" s="18" t="s">
        <v>22</v>
      </c>
      <c r="O1268" s="19" t="s">
        <v>22</v>
      </c>
    </row>
    <row r="1269" spans="1:15" x14ac:dyDescent="0.2">
      <c r="A1269" s="15" t="s">
        <v>1033</v>
      </c>
      <c r="B1269" s="16" t="str">
        <f t="shared" si="19"/>
        <v>LOC_Os02g37694.1</v>
      </c>
      <c r="C1269" s="17">
        <v>10222744844</v>
      </c>
      <c r="D1269" s="18" t="s">
        <v>41</v>
      </c>
      <c r="E1269" s="17">
        <v>22744844</v>
      </c>
      <c r="F1269" s="17">
        <v>3016</v>
      </c>
      <c r="G1269" s="18" t="s">
        <v>21</v>
      </c>
      <c r="H1269" s="18" t="s">
        <v>21</v>
      </c>
      <c r="I1269" s="17">
        <v>0.98889300000000002</v>
      </c>
      <c r="J1269" s="18" t="s">
        <v>20</v>
      </c>
      <c r="K1269" s="17">
        <v>1.11074E-2</v>
      </c>
      <c r="L1269" s="18" t="s">
        <v>22</v>
      </c>
      <c r="M1269" s="18" t="s">
        <v>22</v>
      </c>
      <c r="N1269" s="18" t="s">
        <v>22</v>
      </c>
      <c r="O1269" s="19" t="s">
        <v>22</v>
      </c>
    </row>
    <row r="1270" spans="1:15" x14ac:dyDescent="0.2">
      <c r="A1270" s="15" t="s">
        <v>1033</v>
      </c>
      <c r="B1270" s="16" t="str">
        <f t="shared" si="19"/>
        <v>LOC_Os02g37694.1</v>
      </c>
      <c r="C1270" s="17">
        <v>10222744846</v>
      </c>
      <c r="D1270" s="18" t="s">
        <v>41</v>
      </c>
      <c r="E1270" s="17">
        <v>22744846</v>
      </c>
      <c r="F1270" s="17">
        <v>2987</v>
      </c>
      <c r="G1270" s="18" t="s">
        <v>26</v>
      </c>
      <c r="H1270" s="18" t="s">
        <v>26</v>
      </c>
      <c r="I1270" s="17">
        <v>0.55289600000000005</v>
      </c>
      <c r="J1270" s="18" t="s">
        <v>23</v>
      </c>
      <c r="K1270" s="17">
        <v>0.447104</v>
      </c>
      <c r="L1270" s="18" t="s">
        <v>22</v>
      </c>
      <c r="M1270" s="18" t="s">
        <v>22</v>
      </c>
      <c r="N1270" s="18" t="s">
        <v>22</v>
      </c>
      <c r="O1270" s="19" t="s">
        <v>22</v>
      </c>
    </row>
    <row r="1271" spans="1:15" x14ac:dyDescent="0.2">
      <c r="A1271" s="15" t="s">
        <v>1033</v>
      </c>
      <c r="B1271" s="16" t="str">
        <f t="shared" si="19"/>
        <v>LOC_Os02g37694.1</v>
      </c>
      <c r="C1271" s="17">
        <v>10222744860</v>
      </c>
      <c r="D1271" s="18" t="s">
        <v>41</v>
      </c>
      <c r="E1271" s="17">
        <v>22744860</v>
      </c>
      <c r="F1271" s="17">
        <v>3016</v>
      </c>
      <c r="G1271" s="18" t="s">
        <v>21</v>
      </c>
      <c r="H1271" s="18" t="s">
        <v>21</v>
      </c>
      <c r="I1271" s="17">
        <v>0.999668</v>
      </c>
      <c r="J1271" s="18" t="s">
        <v>20</v>
      </c>
      <c r="K1271" s="17">
        <v>3.3156499999999997E-4</v>
      </c>
      <c r="L1271" s="18" t="s">
        <v>22</v>
      </c>
      <c r="M1271" s="18" t="s">
        <v>22</v>
      </c>
      <c r="N1271" s="18" t="s">
        <v>22</v>
      </c>
      <c r="O1271" s="19" t="s">
        <v>22</v>
      </c>
    </row>
    <row r="1272" spans="1:15" x14ac:dyDescent="0.2">
      <c r="A1272" s="15" t="s">
        <v>1034</v>
      </c>
      <c r="B1272" s="16" t="str">
        <f t="shared" si="19"/>
        <v>LOC_Os03g52280.1</v>
      </c>
      <c r="C1272" s="17">
        <v>10330022928</v>
      </c>
      <c r="D1272" s="18" t="s">
        <v>25</v>
      </c>
      <c r="E1272" s="17">
        <v>30022928</v>
      </c>
      <c r="F1272" s="17">
        <v>3020</v>
      </c>
      <c r="G1272" s="18" t="s">
        <v>23</v>
      </c>
      <c r="H1272" s="18" t="s">
        <v>23</v>
      </c>
      <c r="I1272" s="17">
        <v>0.99966900000000003</v>
      </c>
      <c r="J1272" s="18" t="s">
        <v>20</v>
      </c>
      <c r="K1272" s="17">
        <v>3.31126E-4</v>
      </c>
      <c r="L1272" s="18" t="s">
        <v>22</v>
      </c>
      <c r="M1272" s="18" t="s">
        <v>22</v>
      </c>
      <c r="N1272" s="18" t="s">
        <v>22</v>
      </c>
      <c r="O1272" s="19" t="s">
        <v>22</v>
      </c>
    </row>
    <row r="1273" spans="1:15" x14ac:dyDescent="0.2">
      <c r="A1273" s="15" t="s">
        <v>1034</v>
      </c>
      <c r="B1273" s="16" t="str">
        <f t="shared" si="19"/>
        <v>LOC_Os03g52280.1</v>
      </c>
      <c r="C1273" s="17">
        <v>10330022939</v>
      </c>
      <c r="D1273" s="18" t="s">
        <v>25</v>
      </c>
      <c r="E1273" s="17">
        <v>30022939</v>
      </c>
      <c r="F1273" s="17">
        <v>3017</v>
      </c>
      <c r="G1273" s="18" t="s">
        <v>21</v>
      </c>
      <c r="H1273" s="18" t="s">
        <v>21</v>
      </c>
      <c r="I1273" s="17">
        <v>0.99966900000000003</v>
      </c>
      <c r="J1273" s="18" t="s">
        <v>20</v>
      </c>
      <c r="K1273" s="17">
        <v>3.3145499999999998E-4</v>
      </c>
      <c r="L1273" s="18" t="s">
        <v>22</v>
      </c>
      <c r="M1273" s="18" t="s">
        <v>22</v>
      </c>
      <c r="N1273" s="18" t="s">
        <v>22</v>
      </c>
      <c r="O1273" s="19" t="s">
        <v>22</v>
      </c>
    </row>
    <row r="1274" spans="1:15" x14ac:dyDescent="0.2">
      <c r="A1274" s="15" t="s">
        <v>1035</v>
      </c>
      <c r="B1274" s="16" t="str">
        <f t="shared" si="19"/>
        <v>LOC_Os04g31360.1</v>
      </c>
      <c r="C1274" s="17">
        <v>10418761609</v>
      </c>
      <c r="D1274" s="18" t="s">
        <v>31</v>
      </c>
      <c r="E1274" s="17">
        <v>18761609</v>
      </c>
      <c r="F1274" s="17">
        <v>2906</v>
      </c>
      <c r="G1274" s="18" t="s">
        <v>26</v>
      </c>
      <c r="H1274" s="18" t="s">
        <v>26</v>
      </c>
      <c r="I1274" s="17">
        <v>0.99965599999999999</v>
      </c>
      <c r="J1274" s="18" t="s">
        <v>23</v>
      </c>
      <c r="K1274" s="17">
        <v>3.44116E-4</v>
      </c>
      <c r="L1274" s="18" t="s">
        <v>22</v>
      </c>
      <c r="M1274" s="18" t="s">
        <v>22</v>
      </c>
      <c r="N1274" s="18" t="s">
        <v>22</v>
      </c>
      <c r="O1274" s="19" t="s">
        <v>22</v>
      </c>
    </row>
    <row r="1275" spans="1:15" x14ac:dyDescent="0.2">
      <c r="A1275" s="15" t="s">
        <v>1035</v>
      </c>
      <c r="B1275" s="16" t="str">
        <f t="shared" si="19"/>
        <v>LOC_Os04g31360.1</v>
      </c>
      <c r="C1275" s="17">
        <v>10418761616</v>
      </c>
      <c r="D1275" s="18" t="s">
        <v>31</v>
      </c>
      <c r="E1275" s="17">
        <v>18761616</v>
      </c>
      <c r="F1275" s="17">
        <v>3023</v>
      </c>
      <c r="G1275" s="18" t="s">
        <v>20</v>
      </c>
      <c r="H1275" s="18" t="s">
        <v>20</v>
      </c>
      <c r="I1275" s="17">
        <v>0.99966900000000003</v>
      </c>
      <c r="J1275" s="18" t="s">
        <v>21</v>
      </c>
      <c r="K1275" s="17">
        <v>3.3079700000000002E-4</v>
      </c>
      <c r="L1275" s="18" t="s">
        <v>22</v>
      </c>
      <c r="M1275" s="18" t="s">
        <v>22</v>
      </c>
      <c r="N1275" s="18" t="s">
        <v>22</v>
      </c>
      <c r="O1275" s="19" t="s">
        <v>22</v>
      </c>
    </row>
    <row r="1276" spans="1:15" x14ac:dyDescent="0.2">
      <c r="A1276" s="15" t="s">
        <v>1035</v>
      </c>
      <c r="B1276" s="16" t="str">
        <f t="shared" si="19"/>
        <v>LOC_Os04g31360.1</v>
      </c>
      <c r="C1276" s="17">
        <v>10418761623</v>
      </c>
      <c r="D1276" s="18" t="s">
        <v>31</v>
      </c>
      <c r="E1276" s="17">
        <v>18761623</v>
      </c>
      <c r="F1276" s="17">
        <v>3018</v>
      </c>
      <c r="G1276" s="18" t="s">
        <v>20</v>
      </c>
      <c r="H1276" s="18" t="s">
        <v>20</v>
      </c>
      <c r="I1276" s="17">
        <v>0.99900599999999995</v>
      </c>
      <c r="J1276" s="18" t="s">
        <v>23</v>
      </c>
      <c r="K1276" s="17">
        <v>9.9403600000000001E-4</v>
      </c>
      <c r="L1276" s="18" t="s">
        <v>22</v>
      </c>
      <c r="M1276" s="18" t="s">
        <v>22</v>
      </c>
      <c r="N1276" s="18" t="s">
        <v>22</v>
      </c>
      <c r="O1276" s="19" t="s">
        <v>22</v>
      </c>
    </row>
    <row r="1277" spans="1:15" x14ac:dyDescent="0.2">
      <c r="A1277" s="15" t="s">
        <v>1036</v>
      </c>
      <c r="B1277" s="16" t="str">
        <f t="shared" si="19"/>
        <v>LOC_Os05g12400.1</v>
      </c>
      <c r="C1277" s="17">
        <v>10507134221</v>
      </c>
      <c r="D1277" s="18" t="s">
        <v>68</v>
      </c>
      <c r="E1277" s="17">
        <v>7134221</v>
      </c>
      <c r="F1277" s="17">
        <v>3013</v>
      </c>
      <c r="G1277" s="18" t="s">
        <v>23</v>
      </c>
      <c r="H1277" s="18" t="s">
        <v>23</v>
      </c>
      <c r="I1277" s="17">
        <v>0.999668</v>
      </c>
      <c r="J1277" s="18" t="s">
        <v>21</v>
      </c>
      <c r="K1277" s="17">
        <v>3.3189500000000002E-4</v>
      </c>
      <c r="L1277" s="18" t="s">
        <v>22</v>
      </c>
      <c r="M1277" s="18" t="s">
        <v>22</v>
      </c>
      <c r="N1277" s="18" t="s">
        <v>22</v>
      </c>
      <c r="O1277" s="19" t="s">
        <v>22</v>
      </c>
    </row>
    <row r="1278" spans="1:15" x14ac:dyDescent="0.2">
      <c r="A1278" s="15" t="s">
        <v>1036</v>
      </c>
      <c r="B1278" s="16" t="str">
        <f t="shared" si="19"/>
        <v>LOC_Os05g12400.1</v>
      </c>
      <c r="C1278" s="17">
        <v>10507134228</v>
      </c>
      <c r="D1278" s="18" t="s">
        <v>68</v>
      </c>
      <c r="E1278" s="17">
        <v>7134228</v>
      </c>
      <c r="F1278" s="17">
        <v>3020</v>
      </c>
      <c r="G1278" s="18" t="s">
        <v>23</v>
      </c>
      <c r="H1278" s="18" t="s">
        <v>23</v>
      </c>
      <c r="I1278" s="17">
        <v>0.99884099999999998</v>
      </c>
      <c r="J1278" s="18" t="s">
        <v>20</v>
      </c>
      <c r="K1278" s="17">
        <v>1.15894E-3</v>
      </c>
      <c r="L1278" s="18" t="s">
        <v>22</v>
      </c>
      <c r="M1278" s="18" t="s">
        <v>22</v>
      </c>
      <c r="N1278" s="18" t="s">
        <v>22</v>
      </c>
      <c r="O1278" s="19" t="s">
        <v>22</v>
      </c>
    </row>
    <row r="1279" spans="1:15" x14ac:dyDescent="0.2">
      <c r="A1279" s="15" t="s">
        <v>1036</v>
      </c>
      <c r="B1279" s="16" t="str">
        <f t="shared" si="19"/>
        <v>LOC_Os05g12400.1</v>
      </c>
      <c r="C1279" s="17">
        <v>10507134241</v>
      </c>
      <c r="D1279" s="18" t="s">
        <v>68</v>
      </c>
      <c r="E1279" s="17">
        <v>7134241</v>
      </c>
      <c r="F1279" s="17">
        <v>2989</v>
      </c>
      <c r="G1279" s="18" t="s">
        <v>21</v>
      </c>
      <c r="H1279" s="18" t="s">
        <v>21</v>
      </c>
      <c r="I1279" s="17">
        <v>0.66711299999999996</v>
      </c>
      <c r="J1279" s="18" t="s">
        <v>23</v>
      </c>
      <c r="K1279" s="17">
        <v>0.33288699999999999</v>
      </c>
      <c r="L1279" s="18" t="s">
        <v>22</v>
      </c>
      <c r="M1279" s="18" t="s">
        <v>22</v>
      </c>
      <c r="N1279" s="18" t="s">
        <v>22</v>
      </c>
      <c r="O1279" s="19" t="s">
        <v>22</v>
      </c>
    </row>
    <row r="1280" spans="1:15" x14ac:dyDescent="0.2">
      <c r="A1280" s="15" t="s">
        <v>1037</v>
      </c>
      <c r="B1280" s="16" t="str">
        <f t="shared" si="19"/>
        <v>LOC_Os07g09310.1</v>
      </c>
      <c r="C1280" s="17">
        <v>10704882349</v>
      </c>
      <c r="D1280" s="18" t="s">
        <v>46</v>
      </c>
      <c r="E1280" s="17">
        <v>4882349</v>
      </c>
      <c r="F1280" s="17">
        <v>3020</v>
      </c>
      <c r="G1280" s="18" t="s">
        <v>20</v>
      </c>
      <c r="H1280" s="18" t="s">
        <v>20</v>
      </c>
      <c r="I1280" s="17">
        <v>0.99966900000000003</v>
      </c>
      <c r="J1280" s="18" t="s">
        <v>23</v>
      </c>
      <c r="K1280" s="17">
        <v>3.31126E-4</v>
      </c>
      <c r="L1280" s="18" t="s">
        <v>22</v>
      </c>
      <c r="M1280" s="18" t="s">
        <v>22</v>
      </c>
      <c r="N1280" s="18" t="s">
        <v>22</v>
      </c>
      <c r="O1280" s="19" t="s">
        <v>22</v>
      </c>
    </row>
    <row r="1281" spans="1:15" x14ac:dyDescent="0.2">
      <c r="A1281" s="15" t="s">
        <v>1037</v>
      </c>
      <c r="B1281" s="16" t="str">
        <f t="shared" si="19"/>
        <v>LOC_Os07g09310.1</v>
      </c>
      <c r="C1281" s="17">
        <v>10704882362</v>
      </c>
      <c r="D1281" s="18" t="s">
        <v>46</v>
      </c>
      <c r="E1281" s="17">
        <v>4882362</v>
      </c>
      <c r="F1281" s="17">
        <v>3020</v>
      </c>
      <c r="G1281" s="18" t="s">
        <v>23</v>
      </c>
      <c r="H1281" s="18" t="s">
        <v>23</v>
      </c>
      <c r="I1281" s="17">
        <v>0.999834</v>
      </c>
      <c r="J1281" s="18" t="s">
        <v>26</v>
      </c>
      <c r="K1281" s="17">
        <v>1.65563E-4</v>
      </c>
      <c r="L1281" s="18" t="s">
        <v>22</v>
      </c>
      <c r="M1281" s="18" t="s">
        <v>22</v>
      </c>
      <c r="N1281" s="18" t="s">
        <v>22</v>
      </c>
      <c r="O1281" s="19" t="s">
        <v>22</v>
      </c>
    </row>
    <row r="1282" spans="1:15" x14ac:dyDescent="0.2">
      <c r="A1282" s="15" t="s">
        <v>1038</v>
      </c>
      <c r="B1282" s="16" t="str">
        <f t="shared" si="19"/>
        <v>LOC_Os07g09310.2</v>
      </c>
      <c r="C1282" s="17">
        <v>10704882349</v>
      </c>
      <c r="D1282" s="18" t="s">
        <v>46</v>
      </c>
      <c r="E1282" s="17">
        <v>4882349</v>
      </c>
      <c r="F1282" s="17">
        <v>3020</v>
      </c>
      <c r="G1282" s="18" t="s">
        <v>20</v>
      </c>
      <c r="H1282" s="18" t="s">
        <v>20</v>
      </c>
      <c r="I1282" s="17">
        <v>0.99966900000000003</v>
      </c>
      <c r="J1282" s="18" t="s">
        <v>23</v>
      </c>
      <c r="K1282" s="17">
        <v>3.31126E-4</v>
      </c>
      <c r="L1282" s="18" t="s">
        <v>22</v>
      </c>
      <c r="M1282" s="18" t="s">
        <v>22</v>
      </c>
      <c r="N1282" s="18" t="s">
        <v>22</v>
      </c>
      <c r="O1282" s="19" t="s">
        <v>22</v>
      </c>
    </row>
    <row r="1283" spans="1:15" x14ac:dyDescent="0.2">
      <c r="A1283" s="15" t="s">
        <v>1038</v>
      </c>
      <c r="B1283" s="16" t="str">
        <f t="shared" ref="B1283:B1346" si="20">SUBSTITUTE(A1283,LEFT(A1283,FIND(":",A1283)+1),"")</f>
        <v>LOC_Os07g09310.2</v>
      </c>
      <c r="C1283" s="17">
        <v>10704882362</v>
      </c>
      <c r="D1283" s="18" t="s">
        <v>46</v>
      </c>
      <c r="E1283" s="17">
        <v>4882362</v>
      </c>
      <c r="F1283" s="17">
        <v>3020</v>
      </c>
      <c r="G1283" s="18" t="s">
        <v>23</v>
      </c>
      <c r="H1283" s="18" t="s">
        <v>23</v>
      </c>
      <c r="I1283" s="17">
        <v>0.999834</v>
      </c>
      <c r="J1283" s="18" t="s">
        <v>26</v>
      </c>
      <c r="K1283" s="17">
        <v>1.65563E-4</v>
      </c>
      <c r="L1283" s="18" t="s">
        <v>22</v>
      </c>
      <c r="M1283" s="18" t="s">
        <v>22</v>
      </c>
      <c r="N1283" s="18" t="s">
        <v>22</v>
      </c>
      <c r="O1283" s="19" t="s">
        <v>22</v>
      </c>
    </row>
    <row r="1284" spans="1:15" x14ac:dyDescent="0.2">
      <c r="A1284" s="15" t="s">
        <v>1039</v>
      </c>
      <c r="B1284" s="16" t="str">
        <f t="shared" si="20"/>
        <v>LOC_Os07g37560.1</v>
      </c>
      <c r="C1284" s="17">
        <v>10722492280</v>
      </c>
      <c r="D1284" s="18" t="s">
        <v>46</v>
      </c>
      <c r="E1284" s="17">
        <v>22492280</v>
      </c>
      <c r="F1284" s="17">
        <v>3023</v>
      </c>
      <c r="G1284" s="18" t="s">
        <v>23</v>
      </c>
      <c r="H1284" s="18" t="s">
        <v>23</v>
      </c>
      <c r="I1284" s="17">
        <v>0.99983500000000003</v>
      </c>
      <c r="J1284" s="18" t="s">
        <v>26</v>
      </c>
      <c r="K1284" s="17">
        <v>1.6539899999999999E-4</v>
      </c>
      <c r="L1284" s="18" t="s">
        <v>22</v>
      </c>
      <c r="M1284" s="18" t="s">
        <v>22</v>
      </c>
      <c r="N1284" s="18" t="s">
        <v>22</v>
      </c>
      <c r="O1284" s="19" t="s">
        <v>22</v>
      </c>
    </row>
    <row r="1285" spans="1:15" x14ac:dyDescent="0.2">
      <c r="A1285" s="15" t="s">
        <v>1039</v>
      </c>
      <c r="B1285" s="16" t="str">
        <f t="shared" si="20"/>
        <v>LOC_Os07g37560.1</v>
      </c>
      <c r="C1285" s="17">
        <v>10722492281</v>
      </c>
      <c r="D1285" s="18" t="s">
        <v>46</v>
      </c>
      <c r="E1285" s="17">
        <v>22492281</v>
      </c>
      <c r="F1285" s="17">
        <v>3022</v>
      </c>
      <c r="G1285" s="18" t="s">
        <v>23</v>
      </c>
      <c r="H1285" s="18" t="s">
        <v>23</v>
      </c>
      <c r="I1285" s="17">
        <v>0.99983500000000003</v>
      </c>
      <c r="J1285" s="18" t="s">
        <v>20</v>
      </c>
      <c r="K1285" s="17">
        <v>1.65453E-4</v>
      </c>
      <c r="L1285" s="18" t="s">
        <v>22</v>
      </c>
      <c r="M1285" s="18" t="s">
        <v>22</v>
      </c>
      <c r="N1285" s="18" t="s">
        <v>22</v>
      </c>
      <c r="O1285" s="19" t="s">
        <v>22</v>
      </c>
    </row>
    <row r="1286" spans="1:15" x14ac:dyDescent="0.2">
      <c r="A1286" s="15" t="s">
        <v>1039</v>
      </c>
      <c r="B1286" s="16" t="str">
        <f t="shared" si="20"/>
        <v>LOC_Os07g37560.1</v>
      </c>
      <c r="C1286" s="17">
        <v>10722492283</v>
      </c>
      <c r="D1286" s="18" t="s">
        <v>46</v>
      </c>
      <c r="E1286" s="17">
        <v>22492283</v>
      </c>
      <c r="F1286" s="17">
        <v>3019</v>
      </c>
      <c r="G1286" s="18" t="s">
        <v>20</v>
      </c>
      <c r="H1286" s="18" t="s">
        <v>20</v>
      </c>
      <c r="I1286" s="17">
        <v>0.999834</v>
      </c>
      <c r="J1286" s="18" t="s">
        <v>26</v>
      </c>
      <c r="K1286" s="17">
        <v>1.65618E-4</v>
      </c>
      <c r="L1286" s="18" t="s">
        <v>22</v>
      </c>
      <c r="M1286" s="18" t="s">
        <v>22</v>
      </c>
      <c r="N1286" s="18" t="s">
        <v>22</v>
      </c>
      <c r="O1286" s="19" t="s">
        <v>22</v>
      </c>
    </row>
    <row r="1287" spans="1:15" x14ac:dyDescent="0.2">
      <c r="A1287" s="15" t="s">
        <v>1039</v>
      </c>
      <c r="B1287" s="16" t="str">
        <f t="shared" si="20"/>
        <v>LOC_Os07g37560.1</v>
      </c>
      <c r="C1287" s="17">
        <v>10722492287</v>
      </c>
      <c r="D1287" s="18" t="s">
        <v>46</v>
      </c>
      <c r="E1287" s="17">
        <v>22492287</v>
      </c>
      <c r="F1287" s="17">
        <v>3020</v>
      </c>
      <c r="G1287" s="18" t="s">
        <v>20</v>
      </c>
      <c r="H1287" s="18" t="s">
        <v>20</v>
      </c>
      <c r="I1287" s="17">
        <v>0.99950300000000003</v>
      </c>
      <c r="J1287" s="18" t="s">
        <v>21</v>
      </c>
      <c r="K1287" s="17">
        <v>4.9668900000000003E-4</v>
      </c>
      <c r="L1287" s="18" t="s">
        <v>22</v>
      </c>
      <c r="M1287" s="18" t="s">
        <v>22</v>
      </c>
      <c r="N1287" s="18" t="s">
        <v>22</v>
      </c>
      <c r="O1287" s="19" t="s">
        <v>22</v>
      </c>
    </row>
    <row r="1288" spans="1:15" x14ac:dyDescent="0.2">
      <c r="A1288" s="15" t="s">
        <v>1039</v>
      </c>
      <c r="B1288" s="16" t="str">
        <f t="shared" si="20"/>
        <v>LOC_Os07g37560.1</v>
      </c>
      <c r="C1288" s="17">
        <v>10722492295</v>
      </c>
      <c r="D1288" s="18" t="s">
        <v>46</v>
      </c>
      <c r="E1288" s="17">
        <v>22492295</v>
      </c>
      <c r="F1288" s="17">
        <v>3018</v>
      </c>
      <c r="G1288" s="18" t="s">
        <v>26</v>
      </c>
      <c r="H1288" s="18" t="s">
        <v>26</v>
      </c>
      <c r="I1288" s="17">
        <v>0.999834</v>
      </c>
      <c r="J1288" s="18" t="s">
        <v>21</v>
      </c>
      <c r="K1288" s="17">
        <v>1.65673E-4</v>
      </c>
      <c r="L1288" s="18" t="s">
        <v>22</v>
      </c>
      <c r="M1288" s="18" t="s">
        <v>22</v>
      </c>
      <c r="N1288" s="18" t="s">
        <v>22</v>
      </c>
      <c r="O1288" s="19" t="s">
        <v>22</v>
      </c>
    </row>
    <row r="1289" spans="1:15" x14ac:dyDescent="0.2">
      <c r="A1289" s="15" t="s">
        <v>1040</v>
      </c>
      <c r="B1289" s="16" t="str">
        <f t="shared" si="20"/>
        <v>LOC_Os07g37560.2</v>
      </c>
      <c r="C1289" s="17">
        <v>10722492280</v>
      </c>
      <c r="D1289" s="18" t="s">
        <v>46</v>
      </c>
      <c r="E1289" s="17">
        <v>22492280</v>
      </c>
      <c r="F1289" s="17">
        <v>3023</v>
      </c>
      <c r="G1289" s="18" t="s">
        <v>23</v>
      </c>
      <c r="H1289" s="18" t="s">
        <v>23</v>
      </c>
      <c r="I1289" s="17">
        <v>0.99983500000000003</v>
      </c>
      <c r="J1289" s="18" t="s">
        <v>26</v>
      </c>
      <c r="K1289" s="17">
        <v>1.6539899999999999E-4</v>
      </c>
      <c r="L1289" s="18" t="s">
        <v>22</v>
      </c>
      <c r="M1289" s="18" t="s">
        <v>22</v>
      </c>
      <c r="N1289" s="18" t="s">
        <v>22</v>
      </c>
      <c r="O1289" s="19" t="s">
        <v>22</v>
      </c>
    </row>
    <row r="1290" spans="1:15" x14ac:dyDescent="0.2">
      <c r="A1290" s="15" t="s">
        <v>1040</v>
      </c>
      <c r="B1290" s="16" t="str">
        <f t="shared" si="20"/>
        <v>LOC_Os07g37560.2</v>
      </c>
      <c r="C1290" s="17">
        <v>10722492281</v>
      </c>
      <c r="D1290" s="18" t="s">
        <v>46</v>
      </c>
      <c r="E1290" s="17">
        <v>22492281</v>
      </c>
      <c r="F1290" s="17">
        <v>3022</v>
      </c>
      <c r="G1290" s="18" t="s">
        <v>23</v>
      </c>
      <c r="H1290" s="18" t="s">
        <v>23</v>
      </c>
      <c r="I1290" s="17">
        <v>0.99983500000000003</v>
      </c>
      <c r="J1290" s="18" t="s">
        <v>20</v>
      </c>
      <c r="K1290" s="17">
        <v>1.65453E-4</v>
      </c>
      <c r="L1290" s="18" t="s">
        <v>22</v>
      </c>
      <c r="M1290" s="18" t="s">
        <v>22</v>
      </c>
      <c r="N1290" s="18" t="s">
        <v>22</v>
      </c>
      <c r="O1290" s="19" t="s">
        <v>22</v>
      </c>
    </row>
    <row r="1291" spans="1:15" x14ac:dyDescent="0.2">
      <c r="A1291" s="15" t="s">
        <v>1040</v>
      </c>
      <c r="B1291" s="16" t="str">
        <f t="shared" si="20"/>
        <v>LOC_Os07g37560.2</v>
      </c>
      <c r="C1291" s="17">
        <v>10722492283</v>
      </c>
      <c r="D1291" s="18" t="s">
        <v>46</v>
      </c>
      <c r="E1291" s="17">
        <v>22492283</v>
      </c>
      <c r="F1291" s="17">
        <v>3019</v>
      </c>
      <c r="G1291" s="18" t="s">
        <v>20</v>
      </c>
      <c r="H1291" s="18" t="s">
        <v>20</v>
      </c>
      <c r="I1291" s="17">
        <v>0.999834</v>
      </c>
      <c r="J1291" s="18" t="s">
        <v>26</v>
      </c>
      <c r="K1291" s="17">
        <v>1.65618E-4</v>
      </c>
      <c r="L1291" s="18" t="s">
        <v>22</v>
      </c>
      <c r="M1291" s="18" t="s">
        <v>22</v>
      </c>
      <c r="N1291" s="18" t="s">
        <v>22</v>
      </c>
      <c r="O1291" s="19" t="s">
        <v>22</v>
      </c>
    </row>
    <row r="1292" spans="1:15" x14ac:dyDescent="0.2">
      <c r="A1292" s="15" t="s">
        <v>1040</v>
      </c>
      <c r="B1292" s="16" t="str">
        <f t="shared" si="20"/>
        <v>LOC_Os07g37560.2</v>
      </c>
      <c r="C1292" s="17">
        <v>10722492287</v>
      </c>
      <c r="D1292" s="18" t="s">
        <v>46</v>
      </c>
      <c r="E1292" s="17">
        <v>22492287</v>
      </c>
      <c r="F1292" s="17">
        <v>3020</v>
      </c>
      <c r="G1292" s="18" t="s">
        <v>20</v>
      </c>
      <c r="H1292" s="18" t="s">
        <v>20</v>
      </c>
      <c r="I1292" s="17">
        <v>0.99950300000000003</v>
      </c>
      <c r="J1292" s="18" t="s">
        <v>21</v>
      </c>
      <c r="K1292" s="17">
        <v>4.9668900000000003E-4</v>
      </c>
      <c r="L1292" s="18" t="s">
        <v>22</v>
      </c>
      <c r="M1292" s="18" t="s">
        <v>22</v>
      </c>
      <c r="N1292" s="18" t="s">
        <v>22</v>
      </c>
      <c r="O1292" s="19" t="s">
        <v>22</v>
      </c>
    </row>
    <row r="1293" spans="1:15" x14ac:dyDescent="0.2">
      <c r="A1293" s="15" t="s">
        <v>1040</v>
      </c>
      <c r="B1293" s="16" t="str">
        <f t="shared" si="20"/>
        <v>LOC_Os07g37560.2</v>
      </c>
      <c r="C1293" s="17">
        <v>10722492295</v>
      </c>
      <c r="D1293" s="18" t="s">
        <v>46</v>
      </c>
      <c r="E1293" s="17">
        <v>22492295</v>
      </c>
      <c r="F1293" s="17">
        <v>3018</v>
      </c>
      <c r="G1293" s="18" t="s">
        <v>26</v>
      </c>
      <c r="H1293" s="18" t="s">
        <v>26</v>
      </c>
      <c r="I1293" s="17">
        <v>0.999834</v>
      </c>
      <c r="J1293" s="18" t="s">
        <v>21</v>
      </c>
      <c r="K1293" s="17">
        <v>1.65673E-4</v>
      </c>
      <c r="L1293" s="18" t="s">
        <v>22</v>
      </c>
      <c r="M1293" s="18" t="s">
        <v>22</v>
      </c>
      <c r="N1293" s="18" t="s">
        <v>22</v>
      </c>
      <c r="O1293" s="19" t="s">
        <v>22</v>
      </c>
    </row>
    <row r="1294" spans="1:15" x14ac:dyDescent="0.2">
      <c r="A1294" s="15" t="s">
        <v>1041</v>
      </c>
      <c r="B1294" s="16" t="str">
        <f t="shared" si="20"/>
        <v>LOC_Os07g37560.3</v>
      </c>
      <c r="C1294" s="17">
        <v>10722492280</v>
      </c>
      <c r="D1294" s="18" t="s">
        <v>46</v>
      </c>
      <c r="E1294" s="17">
        <v>22492280</v>
      </c>
      <c r="F1294" s="17">
        <v>3023</v>
      </c>
      <c r="G1294" s="18" t="s">
        <v>23</v>
      </c>
      <c r="H1294" s="18" t="s">
        <v>23</v>
      </c>
      <c r="I1294" s="17">
        <v>0.99983500000000003</v>
      </c>
      <c r="J1294" s="18" t="s">
        <v>26</v>
      </c>
      <c r="K1294" s="17">
        <v>1.6539899999999999E-4</v>
      </c>
      <c r="L1294" s="18" t="s">
        <v>22</v>
      </c>
      <c r="M1294" s="18" t="s">
        <v>22</v>
      </c>
      <c r="N1294" s="18" t="s">
        <v>22</v>
      </c>
      <c r="O1294" s="19" t="s">
        <v>22</v>
      </c>
    </row>
    <row r="1295" spans="1:15" x14ac:dyDescent="0.2">
      <c r="A1295" s="15" t="s">
        <v>1041</v>
      </c>
      <c r="B1295" s="16" t="str">
        <f t="shared" si="20"/>
        <v>LOC_Os07g37560.3</v>
      </c>
      <c r="C1295" s="17">
        <v>10722492281</v>
      </c>
      <c r="D1295" s="18" t="s">
        <v>46</v>
      </c>
      <c r="E1295" s="17">
        <v>22492281</v>
      </c>
      <c r="F1295" s="17">
        <v>3022</v>
      </c>
      <c r="G1295" s="18" t="s">
        <v>23</v>
      </c>
      <c r="H1295" s="18" t="s">
        <v>23</v>
      </c>
      <c r="I1295" s="17">
        <v>0.99983500000000003</v>
      </c>
      <c r="J1295" s="18" t="s">
        <v>20</v>
      </c>
      <c r="K1295" s="17">
        <v>1.65453E-4</v>
      </c>
      <c r="L1295" s="18" t="s">
        <v>22</v>
      </c>
      <c r="M1295" s="18" t="s">
        <v>22</v>
      </c>
      <c r="N1295" s="18" t="s">
        <v>22</v>
      </c>
      <c r="O1295" s="19" t="s">
        <v>22</v>
      </c>
    </row>
    <row r="1296" spans="1:15" x14ac:dyDescent="0.2">
      <c r="A1296" s="15" t="s">
        <v>1041</v>
      </c>
      <c r="B1296" s="16" t="str">
        <f t="shared" si="20"/>
        <v>LOC_Os07g37560.3</v>
      </c>
      <c r="C1296" s="17">
        <v>10722492283</v>
      </c>
      <c r="D1296" s="18" t="s">
        <v>46</v>
      </c>
      <c r="E1296" s="17">
        <v>22492283</v>
      </c>
      <c r="F1296" s="17">
        <v>3019</v>
      </c>
      <c r="G1296" s="18" t="s">
        <v>20</v>
      </c>
      <c r="H1296" s="18" t="s">
        <v>20</v>
      </c>
      <c r="I1296" s="17">
        <v>0.999834</v>
      </c>
      <c r="J1296" s="18" t="s">
        <v>26</v>
      </c>
      <c r="K1296" s="17">
        <v>1.65618E-4</v>
      </c>
      <c r="L1296" s="18" t="s">
        <v>22</v>
      </c>
      <c r="M1296" s="18" t="s">
        <v>22</v>
      </c>
      <c r="N1296" s="18" t="s">
        <v>22</v>
      </c>
      <c r="O1296" s="19" t="s">
        <v>22</v>
      </c>
    </row>
    <row r="1297" spans="1:15" x14ac:dyDescent="0.2">
      <c r="A1297" s="15" t="s">
        <v>1041</v>
      </c>
      <c r="B1297" s="16" t="str">
        <f t="shared" si="20"/>
        <v>LOC_Os07g37560.3</v>
      </c>
      <c r="C1297" s="17">
        <v>10722492287</v>
      </c>
      <c r="D1297" s="18" t="s">
        <v>46</v>
      </c>
      <c r="E1297" s="17">
        <v>22492287</v>
      </c>
      <c r="F1297" s="17">
        <v>3020</v>
      </c>
      <c r="G1297" s="18" t="s">
        <v>20</v>
      </c>
      <c r="H1297" s="18" t="s">
        <v>20</v>
      </c>
      <c r="I1297" s="17">
        <v>0.99950300000000003</v>
      </c>
      <c r="J1297" s="18" t="s">
        <v>21</v>
      </c>
      <c r="K1297" s="17">
        <v>4.9668900000000003E-4</v>
      </c>
      <c r="L1297" s="18" t="s">
        <v>22</v>
      </c>
      <c r="M1297" s="18" t="s">
        <v>22</v>
      </c>
      <c r="N1297" s="18" t="s">
        <v>22</v>
      </c>
      <c r="O1297" s="19" t="s">
        <v>22</v>
      </c>
    </row>
    <row r="1298" spans="1:15" x14ac:dyDescent="0.2">
      <c r="A1298" s="15" t="s">
        <v>1041</v>
      </c>
      <c r="B1298" s="16" t="str">
        <f t="shared" si="20"/>
        <v>LOC_Os07g37560.3</v>
      </c>
      <c r="C1298" s="17">
        <v>10722492295</v>
      </c>
      <c r="D1298" s="18" t="s">
        <v>46</v>
      </c>
      <c r="E1298" s="17">
        <v>22492295</v>
      </c>
      <c r="F1298" s="17">
        <v>3018</v>
      </c>
      <c r="G1298" s="18" t="s">
        <v>26</v>
      </c>
      <c r="H1298" s="18" t="s">
        <v>26</v>
      </c>
      <c r="I1298" s="17">
        <v>0.999834</v>
      </c>
      <c r="J1298" s="18" t="s">
        <v>21</v>
      </c>
      <c r="K1298" s="17">
        <v>1.65673E-4</v>
      </c>
      <c r="L1298" s="18" t="s">
        <v>22</v>
      </c>
      <c r="M1298" s="18" t="s">
        <v>22</v>
      </c>
      <c r="N1298" s="18" t="s">
        <v>22</v>
      </c>
      <c r="O1298" s="19" t="s">
        <v>22</v>
      </c>
    </row>
    <row r="1299" spans="1:15" x14ac:dyDescent="0.2">
      <c r="A1299" s="15" t="s">
        <v>1042</v>
      </c>
      <c r="B1299" s="16" t="str">
        <f t="shared" si="20"/>
        <v>LOC_Os07g45950.1</v>
      </c>
      <c r="C1299" s="17">
        <v>10727421697</v>
      </c>
      <c r="D1299" s="18" t="s">
        <v>46</v>
      </c>
      <c r="E1299" s="17">
        <v>27421697</v>
      </c>
      <c r="F1299" s="17">
        <v>2871</v>
      </c>
      <c r="G1299" s="18" t="s">
        <v>21</v>
      </c>
      <c r="H1299" s="18" t="s">
        <v>21</v>
      </c>
      <c r="I1299" s="17">
        <v>0.72587900000000005</v>
      </c>
      <c r="J1299" s="18" t="s">
        <v>20</v>
      </c>
      <c r="K1299" s="17">
        <v>0.274121</v>
      </c>
      <c r="L1299" s="18" t="s">
        <v>22</v>
      </c>
      <c r="M1299" s="18" t="s">
        <v>22</v>
      </c>
      <c r="N1299" s="18" t="s">
        <v>22</v>
      </c>
      <c r="O1299" s="19" t="s">
        <v>22</v>
      </c>
    </row>
    <row r="1300" spans="1:15" x14ac:dyDescent="0.2">
      <c r="A1300" s="15" t="s">
        <v>1042</v>
      </c>
      <c r="B1300" s="16" t="str">
        <f t="shared" si="20"/>
        <v>LOC_Os07g45950.1</v>
      </c>
      <c r="C1300" s="17">
        <v>10727421701</v>
      </c>
      <c r="D1300" s="18" t="s">
        <v>46</v>
      </c>
      <c r="E1300" s="17">
        <v>27421701</v>
      </c>
      <c r="F1300" s="17">
        <v>2883</v>
      </c>
      <c r="G1300" s="18" t="s">
        <v>23</v>
      </c>
      <c r="H1300" s="18" t="s">
        <v>26</v>
      </c>
      <c r="I1300" s="17">
        <v>0.78147800000000001</v>
      </c>
      <c r="J1300" s="18" t="s">
        <v>23</v>
      </c>
      <c r="K1300" s="17">
        <v>0.21852199999999999</v>
      </c>
      <c r="L1300" s="18" t="s">
        <v>22</v>
      </c>
      <c r="M1300" s="18" t="s">
        <v>22</v>
      </c>
      <c r="N1300" s="18" t="s">
        <v>22</v>
      </c>
      <c r="O1300" s="19" t="s">
        <v>22</v>
      </c>
    </row>
    <row r="1301" spans="1:15" x14ac:dyDescent="0.2">
      <c r="A1301" s="15" t="s">
        <v>1043</v>
      </c>
      <c r="B1301" s="16" t="str">
        <f t="shared" si="20"/>
        <v>LOC_Os06g43640.1</v>
      </c>
      <c r="C1301" s="17">
        <v>10626255558</v>
      </c>
      <c r="D1301" s="18" t="s">
        <v>28</v>
      </c>
      <c r="E1301" s="17">
        <v>26255558</v>
      </c>
      <c r="F1301" s="17">
        <v>3016</v>
      </c>
      <c r="G1301" s="18" t="s">
        <v>26</v>
      </c>
      <c r="H1301" s="18" t="s">
        <v>26</v>
      </c>
      <c r="I1301" s="17">
        <v>0.99933700000000003</v>
      </c>
      <c r="J1301" s="18" t="s">
        <v>23</v>
      </c>
      <c r="K1301" s="17">
        <v>6.6312999999999995E-4</v>
      </c>
      <c r="L1301" s="18" t="s">
        <v>22</v>
      </c>
      <c r="M1301" s="18" t="s">
        <v>22</v>
      </c>
      <c r="N1301" s="18" t="s">
        <v>22</v>
      </c>
      <c r="O1301" s="19" t="s">
        <v>22</v>
      </c>
    </row>
    <row r="1302" spans="1:15" x14ac:dyDescent="0.2">
      <c r="A1302" s="15" t="s">
        <v>1043</v>
      </c>
      <c r="B1302" s="16" t="str">
        <f t="shared" si="20"/>
        <v>LOC_Os06g43640.1</v>
      </c>
      <c r="C1302" s="17">
        <v>10626255570</v>
      </c>
      <c r="D1302" s="18" t="s">
        <v>28</v>
      </c>
      <c r="E1302" s="17">
        <v>26255570</v>
      </c>
      <c r="F1302" s="17">
        <v>3016</v>
      </c>
      <c r="G1302" s="18" t="s">
        <v>26</v>
      </c>
      <c r="H1302" s="18" t="s">
        <v>26</v>
      </c>
      <c r="I1302" s="17">
        <v>0.99850799999999995</v>
      </c>
      <c r="J1302" s="18" t="s">
        <v>20</v>
      </c>
      <c r="K1302" s="17">
        <v>1.49204E-3</v>
      </c>
      <c r="L1302" s="18" t="s">
        <v>22</v>
      </c>
      <c r="M1302" s="18" t="s">
        <v>22</v>
      </c>
      <c r="N1302" s="18" t="s">
        <v>22</v>
      </c>
      <c r="O1302" s="19" t="s">
        <v>22</v>
      </c>
    </row>
    <row r="1303" spans="1:15" x14ac:dyDescent="0.2">
      <c r="A1303" s="15" t="s">
        <v>1044</v>
      </c>
      <c r="B1303" s="16" t="str">
        <f t="shared" si="20"/>
        <v>LOC_Os06g43640.2</v>
      </c>
      <c r="C1303" s="17">
        <v>10626255558</v>
      </c>
      <c r="D1303" s="18" t="s">
        <v>28</v>
      </c>
      <c r="E1303" s="17">
        <v>26255558</v>
      </c>
      <c r="F1303" s="17">
        <v>3016</v>
      </c>
      <c r="G1303" s="18" t="s">
        <v>26</v>
      </c>
      <c r="H1303" s="18" t="s">
        <v>26</v>
      </c>
      <c r="I1303" s="17">
        <v>0.99933700000000003</v>
      </c>
      <c r="J1303" s="18" t="s">
        <v>23</v>
      </c>
      <c r="K1303" s="17">
        <v>6.6312999999999995E-4</v>
      </c>
      <c r="L1303" s="18" t="s">
        <v>22</v>
      </c>
      <c r="M1303" s="18" t="s">
        <v>22</v>
      </c>
      <c r="N1303" s="18" t="s">
        <v>22</v>
      </c>
      <c r="O1303" s="19" t="s">
        <v>22</v>
      </c>
    </row>
    <row r="1304" spans="1:15" x14ac:dyDescent="0.2">
      <c r="A1304" s="15" t="s">
        <v>1044</v>
      </c>
      <c r="B1304" s="16" t="str">
        <f t="shared" si="20"/>
        <v>LOC_Os06g43640.2</v>
      </c>
      <c r="C1304" s="17">
        <v>10626255570</v>
      </c>
      <c r="D1304" s="18" t="s">
        <v>28</v>
      </c>
      <c r="E1304" s="17">
        <v>26255570</v>
      </c>
      <c r="F1304" s="17">
        <v>3016</v>
      </c>
      <c r="G1304" s="18" t="s">
        <v>26</v>
      </c>
      <c r="H1304" s="18" t="s">
        <v>26</v>
      </c>
      <c r="I1304" s="17">
        <v>0.99850799999999995</v>
      </c>
      <c r="J1304" s="18" t="s">
        <v>20</v>
      </c>
      <c r="K1304" s="17">
        <v>1.49204E-3</v>
      </c>
      <c r="L1304" s="18" t="s">
        <v>22</v>
      </c>
      <c r="M1304" s="18" t="s">
        <v>22</v>
      </c>
      <c r="N1304" s="18" t="s">
        <v>22</v>
      </c>
      <c r="O1304" s="19" t="s">
        <v>22</v>
      </c>
    </row>
    <row r="1305" spans="1:15" x14ac:dyDescent="0.2">
      <c r="A1305" s="15" t="s">
        <v>1045</v>
      </c>
      <c r="B1305" s="16" t="str">
        <f t="shared" si="20"/>
        <v>LOC_Os07g43990.1</v>
      </c>
      <c r="C1305" s="17">
        <v>10726298354</v>
      </c>
      <c r="D1305" s="18" t="s">
        <v>46</v>
      </c>
      <c r="E1305" s="17">
        <v>26298354</v>
      </c>
      <c r="F1305" s="17">
        <v>3021</v>
      </c>
      <c r="G1305" s="18" t="s">
        <v>21</v>
      </c>
      <c r="H1305" s="18" t="s">
        <v>21</v>
      </c>
      <c r="I1305" s="17">
        <v>0.99966900000000003</v>
      </c>
      <c r="J1305" s="18" t="s">
        <v>20</v>
      </c>
      <c r="K1305" s="17">
        <v>3.31016E-4</v>
      </c>
      <c r="L1305" s="18" t="s">
        <v>22</v>
      </c>
      <c r="M1305" s="18" t="s">
        <v>22</v>
      </c>
      <c r="N1305" s="18" t="s">
        <v>22</v>
      </c>
      <c r="O1305" s="19" t="s">
        <v>22</v>
      </c>
    </row>
    <row r="1306" spans="1:15" x14ac:dyDescent="0.2">
      <c r="A1306" s="15" t="s">
        <v>1046</v>
      </c>
      <c r="B1306" s="16" t="str">
        <f t="shared" si="20"/>
        <v>LOC_Os08g43170.1</v>
      </c>
      <c r="C1306" s="17">
        <v>10827306708</v>
      </c>
      <c r="D1306" s="18" t="s">
        <v>36</v>
      </c>
      <c r="E1306" s="17">
        <v>27306708</v>
      </c>
      <c r="F1306" s="17">
        <v>3016</v>
      </c>
      <c r="G1306" s="18" t="s">
        <v>20</v>
      </c>
      <c r="H1306" s="18" t="s">
        <v>20</v>
      </c>
      <c r="I1306" s="17">
        <v>0.96933000000000002</v>
      </c>
      <c r="J1306" s="18" t="s">
        <v>23</v>
      </c>
      <c r="K1306" s="17">
        <v>3.0669800000000001E-2</v>
      </c>
      <c r="L1306" s="18" t="s">
        <v>22</v>
      </c>
      <c r="M1306" s="18" t="s">
        <v>22</v>
      </c>
      <c r="N1306" s="18" t="s">
        <v>22</v>
      </c>
      <c r="O1306" s="19" t="s">
        <v>22</v>
      </c>
    </row>
    <row r="1307" spans="1:15" x14ac:dyDescent="0.2">
      <c r="A1307" s="15" t="s">
        <v>1046</v>
      </c>
      <c r="B1307" s="16" t="str">
        <f t="shared" si="20"/>
        <v>LOC_Os08g43170.1</v>
      </c>
      <c r="C1307" s="17">
        <v>10827306711</v>
      </c>
      <c r="D1307" s="18" t="s">
        <v>36</v>
      </c>
      <c r="E1307" s="17">
        <v>27306711</v>
      </c>
      <c r="F1307" s="17">
        <v>3017</v>
      </c>
      <c r="G1307" s="18" t="s">
        <v>21</v>
      </c>
      <c r="H1307" s="18" t="s">
        <v>21</v>
      </c>
      <c r="I1307" s="17">
        <v>0.96900900000000001</v>
      </c>
      <c r="J1307" s="18" t="s">
        <v>20</v>
      </c>
      <c r="K1307" s="17">
        <v>3.0991100000000001E-2</v>
      </c>
      <c r="L1307" s="18" t="s">
        <v>22</v>
      </c>
      <c r="M1307" s="18" t="s">
        <v>22</v>
      </c>
      <c r="N1307" s="18" t="s">
        <v>22</v>
      </c>
      <c r="O1307" s="19" t="s">
        <v>22</v>
      </c>
    </row>
    <row r="1308" spans="1:15" x14ac:dyDescent="0.2">
      <c r="A1308" s="15" t="s">
        <v>1046</v>
      </c>
      <c r="B1308" s="16" t="str">
        <f t="shared" si="20"/>
        <v>LOC_Os08g43170.1</v>
      </c>
      <c r="C1308" s="17">
        <v>10827306712</v>
      </c>
      <c r="D1308" s="18" t="s">
        <v>36</v>
      </c>
      <c r="E1308" s="17">
        <v>27306712</v>
      </c>
      <c r="F1308" s="17">
        <v>3014</v>
      </c>
      <c r="G1308" s="18" t="s">
        <v>21</v>
      </c>
      <c r="H1308" s="18" t="s">
        <v>21</v>
      </c>
      <c r="I1308" s="17">
        <v>0.96897800000000001</v>
      </c>
      <c r="J1308" s="18" t="s">
        <v>26</v>
      </c>
      <c r="K1308" s="17">
        <v>3.1021900000000002E-2</v>
      </c>
      <c r="L1308" s="18" t="s">
        <v>22</v>
      </c>
      <c r="M1308" s="18" t="s">
        <v>22</v>
      </c>
      <c r="N1308" s="18" t="s">
        <v>22</v>
      </c>
      <c r="O1308" s="19" t="s">
        <v>22</v>
      </c>
    </row>
    <row r="1309" spans="1:15" x14ac:dyDescent="0.2">
      <c r="A1309" s="15" t="s">
        <v>1046</v>
      </c>
      <c r="B1309" s="16" t="str">
        <f t="shared" si="20"/>
        <v>LOC_Os08g43170.1</v>
      </c>
      <c r="C1309" s="17">
        <v>10827306721</v>
      </c>
      <c r="D1309" s="18" t="s">
        <v>36</v>
      </c>
      <c r="E1309" s="17">
        <v>27306721</v>
      </c>
      <c r="F1309" s="17">
        <v>3019</v>
      </c>
      <c r="G1309" s="18" t="s">
        <v>20</v>
      </c>
      <c r="H1309" s="18" t="s">
        <v>20</v>
      </c>
      <c r="I1309" s="17">
        <v>0.97002299999999997</v>
      </c>
      <c r="J1309" s="18" t="s">
        <v>21</v>
      </c>
      <c r="K1309" s="17">
        <v>2.9976800000000001E-2</v>
      </c>
      <c r="L1309" s="18" t="s">
        <v>22</v>
      </c>
      <c r="M1309" s="18" t="s">
        <v>22</v>
      </c>
      <c r="N1309" s="18" t="s">
        <v>22</v>
      </c>
      <c r="O1309" s="19" t="s">
        <v>22</v>
      </c>
    </row>
    <row r="1310" spans="1:15" x14ac:dyDescent="0.2">
      <c r="A1310" s="15" t="s">
        <v>1047</v>
      </c>
      <c r="B1310" s="16" t="str">
        <f t="shared" si="20"/>
        <v>LOC_Os11g20689.1</v>
      </c>
      <c r="C1310" s="17">
        <v>11111986989</v>
      </c>
      <c r="D1310" s="18" t="s">
        <v>19</v>
      </c>
      <c r="E1310" s="17">
        <v>11986989</v>
      </c>
      <c r="F1310" s="17">
        <v>3009</v>
      </c>
      <c r="G1310" s="18" t="s">
        <v>20</v>
      </c>
      <c r="H1310" s="18" t="s">
        <v>20</v>
      </c>
      <c r="I1310" s="17">
        <v>0.99916899999999997</v>
      </c>
      <c r="J1310" s="18" t="s">
        <v>23</v>
      </c>
      <c r="K1310" s="17">
        <v>8.3084100000000002E-4</v>
      </c>
      <c r="L1310" s="18" t="s">
        <v>22</v>
      </c>
      <c r="M1310" s="18" t="s">
        <v>22</v>
      </c>
      <c r="N1310" s="18" t="s">
        <v>22</v>
      </c>
      <c r="O1310" s="19" t="s">
        <v>22</v>
      </c>
    </row>
    <row r="1311" spans="1:15" x14ac:dyDescent="0.2">
      <c r="A1311" s="15" t="s">
        <v>1047</v>
      </c>
      <c r="B1311" s="16" t="str">
        <f t="shared" si="20"/>
        <v>LOC_Os11g20689.1</v>
      </c>
      <c r="C1311" s="17">
        <v>11111986999</v>
      </c>
      <c r="D1311" s="18" t="s">
        <v>19</v>
      </c>
      <c r="E1311" s="17">
        <v>11986999</v>
      </c>
      <c r="F1311" s="17">
        <v>3014</v>
      </c>
      <c r="G1311" s="18" t="s">
        <v>26</v>
      </c>
      <c r="H1311" s="18" t="s">
        <v>26</v>
      </c>
      <c r="I1311" s="17">
        <v>0.999834</v>
      </c>
      <c r="J1311" s="18" t="s">
        <v>23</v>
      </c>
      <c r="K1311" s="17">
        <v>1.6589299999999999E-4</v>
      </c>
      <c r="L1311" s="18" t="s">
        <v>22</v>
      </c>
      <c r="M1311" s="18" t="s">
        <v>22</v>
      </c>
      <c r="N1311" s="18" t="s">
        <v>22</v>
      </c>
      <c r="O1311" s="19" t="s">
        <v>22</v>
      </c>
    </row>
    <row r="1312" spans="1:15" x14ac:dyDescent="0.2">
      <c r="A1312" s="15" t="s">
        <v>1048</v>
      </c>
      <c r="B1312" s="16" t="str">
        <f t="shared" si="20"/>
        <v>LOC_Os03g62224.1</v>
      </c>
      <c r="C1312" s="17">
        <v>10335248932</v>
      </c>
      <c r="D1312" s="18" t="s">
        <v>25</v>
      </c>
      <c r="E1312" s="17">
        <v>35248932</v>
      </c>
      <c r="F1312" s="17">
        <v>3010</v>
      </c>
      <c r="G1312" s="18" t="s">
        <v>20</v>
      </c>
      <c r="H1312" s="18" t="s">
        <v>20</v>
      </c>
      <c r="I1312" s="17">
        <v>0.97425200000000001</v>
      </c>
      <c r="J1312" s="18" t="s">
        <v>26</v>
      </c>
      <c r="K1312" s="17">
        <v>2.57475E-2</v>
      </c>
      <c r="L1312" s="18" t="s">
        <v>22</v>
      </c>
      <c r="M1312" s="18" t="s">
        <v>22</v>
      </c>
      <c r="N1312" s="18" t="s">
        <v>22</v>
      </c>
      <c r="O1312" s="19" t="s">
        <v>22</v>
      </c>
    </row>
    <row r="1313" spans="1:15" x14ac:dyDescent="0.2">
      <c r="A1313" s="15" t="s">
        <v>1048</v>
      </c>
      <c r="B1313" s="16" t="str">
        <f t="shared" si="20"/>
        <v>LOC_Os03g62224.1</v>
      </c>
      <c r="C1313" s="17">
        <v>10335248933</v>
      </c>
      <c r="D1313" s="18" t="s">
        <v>25</v>
      </c>
      <c r="E1313" s="17">
        <v>35248933</v>
      </c>
      <c r="F1313" s="17">
        <v>3014</v>
      </c>
      <c r="G1313" s="18" t="s">
        <v>23</v>
      </c>
      <c r="H1313" s="18" t="s">
        <v>23</v>
      </c>
      <c r="I1313" s="17">
        <v>0.999834</v>
      </c>
      <c r="J1313" s="18" t="s">
        <v>20</v>
      </c>
      <c r="K1313" s="17">
        <v>1.6589299999999999E-4</v>
      </c>
      <c r="L1313" s="18" t="s">
        <v>22</v>
      </c>
      <c r="M1313" s="18" t="s">
        <v>22</v>
      </c>
      <c r="N1313" s="18" t="s">
        <v>22</v>
      </c>
      <c r="O1313" s="19" t="s">
        <v>22</v>
      </c>
    </row>
    <row r="1314" spans="1:15" x14ac:dyDescent="0.2">
      <c r="A1314" s="15" t="s">
        <v>1049</v>
      </c>
      <c r="B1314" s="16" t="str">
        <f t="shared" si="20"/>
        <v>LOC_Os01g05600.1</v>
      </c>
      <c r="C1314" s="17">
        <v>10102672325</v>
      </c>
      <c r="D1314" s="18" t="s">
        <v>34</v>
      </c>
      <c r="E1314" s="17">
        <v>2672325</v>
      </c>
      <c r="F1314" s="17">
        <v>3018</v>
      </c>
      <c r="G1314" s="18" t="s">
        <v>23</v>
      </c>
      <c r="H1314" s="18" t="s">
        <v>23</v>
      </c>
      <c r="I1314" s="17">
        <v>0.99966900000000003</v>
      </c>
      <c r="J1314" s="18" t="s">
        <v>26</v>
      </c>
      <c r="K1314" s="17">
        <v>3.3134499999999998E-4</v>
      </c>
      <c r="L1314" s="18" t="s">
        <v>22</v>
      </c>
      <c r="M1314" s="18" t="s">
        <v>22</v>
      </c>
      <c r="N1314" s="18" t="s">
        <v>22</v>
      </c>
      <c r="O1314" s="19" t="s">
        <v>22</v>
      </c>
    </row>
    <row r="1315" spans="1:15" x14ac:dyDescent="0.2">
      <c r="A1315" s="15" t="s">
        <v>1049</v>
      </c>
      <c r="B1315" s="16" t="str">
        <f t="shared" si="20"/>
        <v>LOC_Os01g05600.1</v>
      </c>
      <c r="C1315" s="17">
        <v>10102672340</v>
      </c>
      <c r="D1315" s="18" t="s">
        <v>34</v>
      </c>
      <c r="E1315" s="17">
        <v>2672340</v>
      </c>
      <c r="F1315" s="17">
        <v>3015</v>
      </c>
      <c r="G1315" s="18" t="s">
        <v>21</v>
      </c>
      <c r="H1315" s="18" t="s">
        <v>21</v>
      </c>
      <c r="I1315" s="17">
        <v>0.999668</v>
      </c>
      <c r="J1315" s="18" t="s">
        <v>20</v>
      </c>
      <c r="K1315" s="17">
        <v>3.3167500000000003E-4</v>
      </c>
      <c r="L1315" s="18" t="s">
        <v>22</v>
      </c>
      <c r="M1315" s="18" t="s">
        <v>22</v>
      </c>
      <c r="N1315" s="18" t="s">
        <v>22</v>
      </c>
      <c r="O1315" s="19" t="s">
        <v>22</v>
      </c>
    </row>
    <row r="1316" spans="1:15" x14ac:dyDescent="0.2">
      <c r="A1316" s="15" t="s">
        <v>1050</v>
      </c>
      <c r="B1316" s="16" t="str">
        <f t="shared" si="20"/>
        <v>LOC_Os01g05620.1</v>
      </c>
      <c r="C1316" s="17">
        <v>10102684390</v>
      </c>
      <c r="D1316" s="18" t="s">
        <v>34</v>
      </c>
      <c r="E1316" s="17">
        <v>2684390</v>
      </c>
      <c r="F1316" s="17">
        <v>3007</v>
      </c>
      <c r="G1316" s="18" t="s">
        <v>21</v>
      </c>
      <c r="H1316" s="18" t="s">
        <v>21</v>
      </c>
      <c r="I1316" s="17">
        <v>0.99966699999999997</v>
      </c>
      <c r="J1316" s="18" t="s">
        <v>20</v>
      </c>
      <c r="K1316" s="17">
        <v>3.3255699999999998E-4</v>
      </c>
      <c r="L1316" s="18" t="s">
        <v>22</v>
      </c>
      <c r="M1316" s="18" t="s">
        <v>22</v>
      </c>
      <c r="N1316" s="18" t="s">
        <v>22</v>
      </c>
      <c r="O1316" s="19" t="s">
        <v>22</v>
      </c>
    </row>
    <row r="1317" spans="1:15" x14ac:dyDescent="0.2">
      <c r="A1317" s="15" t="s">
        <v>1051</v>
      </c>
      <c r="B1317" s="16" t="str">
        <f t="shared" si="20"/>
        <v>LOC_Os01g05600.1</v>
      </c>
      <c r="C1317" s="17">
        <v>10102672325</v>
      </c>
      <c r="D1317" s="18" t="s">
        <v>34</v>
      </c>
      <c r="E1317" s="17">
        <v>2672325</v>
      </c>
      <c r="F1317" s="17">
        <v>3018</v>
      </c>
      <c r="G1317" s="18" t="s">
        <v>23</v>
      </c>
      <c r="H1317" s="18" t="s">
        <v>23</v>
      </c>
      <c r="I1317" s="17">
        <v>0.99966900000000003</v>
      </c>
      <c r="J1317" s="18" t="s">
        <v>26</v>
      </c>
      <c r="K1317" s="17">
        <v>3.3134499999999998E-4</v>
      </c>
      <c r="L1317" s="18" t="s">
        <v>22</v>
      </c>
      <c r="M1317" s="18" t="s">
        <v>22</v>
      </c>
      <c r="N1317" s="18" t="s">
        <v>22</v>
      </c>
      <c r="O1317" s="19" t="s">
        <v>22</v>
      </c>
    </row>
    <row r="1318" spans="1:15" x14ac:dyDescent="0.2">
      <c r="A1318" s="15" t="s">
        <v>1051</v>
      </c>
      <c r="B1318" s="16" t="str">
        <f t="shared" si="20"/>
        <v>LOC_Os01g05600.1</v>
      </c>
      <c r="C1318" s="17">
        <v>10102672340</v>
      </c>
      <c r="D1318" s="18" t="s">
        <v>34</v>
      </c>
      <c r="E1318" s="17">
        <v>2672340</v>
      </c>
      <c r="F1318" s="17">
        <v>3015</v>
      </c>
      <c r="G1318" s="18" t="s">
        <v>21</v>
      </c>
      <c r="H1318" s="18" t="s">
        <v>21</v>
      </c>
      <c r="I1318" s="17">
        <v>0.999668</v>
      </c>
      <c r="J1318" s="18" t="s">
        <v>20</v>
      </c>
      <c r="K1318" s="17">
        <v>3.3167500000000003E-4</v>
      </c>
      <c r="L1318" s="18" t="s">
        <v>22</v>
      </c>
      <c r="M1318" s="18" t="s">
        <v>22</v>
      </c>
      <c r="N1318" s="18" t="s">
        <v>22</v>
      </c>
      <c r="O1318" s="19" t="s">
        <v>22</v>
      </c>
    </row>
    <row r="1319" spans="1:15" x14ac:dyDescent="0.2">
      <c r="A1319" s="15" t="s">
        <v>1052</v>
      </c>
      <c r="B1319" s="16" t="str">
        <f t="shared" si="20"/>
        <v>LOC_Os01g05620.1</v>
      </c>
      <c r="C1319" s="17">
        <v>10102684390</v>
      </c>
      <c r="D1319" s="18" t="s">
        <v>34</v>
      </c>
      <c r="E1319" s="17">
        <v>2684390</v>
      </c>
      <c r="F1319" s="17">
        <v>3007</v>
      </c>
      <c r="G1319" s="18" t="s">
        <v>21</v>
      </c>
      <c r="H1319" s="18" t="s">
        <v>21</v>
      </c>
      <c r="I1319" s="17">
        <v>0.99966699999999997</v>
      </c>
      <c r="J1319" s="18" t="s">
        <v>20</v>
      </c>
      <c r="K1319" s="17">
        <v>3.3255699999999998E-4</v>
      </c>
      <c r="L1319" s="18" t="s">
        <v>22</v>
      </c>
      <c r="M1319" s="18" t="s">
        <v>22</v>
      </c>
      <c r="N1319" s="18" t="s">
        <v>22</v>
      </c>
      <c r="O1319" s="19" t="s">
        <v>22</v>
      </c>
    </row>
    <row r="1320" spans="1:15" x14ac:dyDescent="0.2">
      <c r="A1320" s="15" t="s">
        <v>1053</v>
      </c>
      <c r="B1320" s="16" t="str">
        <f t="shared" si="20"/>
        <v>LOC_Os04g30690.1</v>
      </c>
      <c r="C1320" s="17">
        <v>10418341624</v>
      </c>
      <c r="D1320" s="18" t="s">
        <v>31</v>
      </c>
      <c r="E1320" s="17">
        <v>18341624</v>
      </c>
      <c r="F1320" s="17">
        <v>960</v>
      </c>
      <c r="G1320" s="18" t="s">
        <v>23</v>
      </c>
      <c r="H1320" s="18" t="s">
        <v>23</v>
      </c>
      <c r="I1320" s="17">
        <v>0.99062499999999998</v>
      </c>
      <c r="J1320" s="18" t="s">
        <v>26</v>
      </c>
      <c r="K1320" s="17">
        <v>7.2916700000000001E-3</v>
      </c>
      <c r="L1320" s="18" t="s">
        <v>21</v>
      </c>
      <c r="M1320" s="17">
        <v>2.08333E-3</v>
      </c>
      <c r="N1320" s="18" t="s">
        <v>22</v>
      </c>
      <c r="O1320" s="19" t="s">
        <v>22</v>
      </c>
    </row>
    <row r="1321" spans="1:15" x14ac:dyDescent="0.2">
      <c r="A1321" s="15" t="s">
        <v>1053</v>
      </c>
      <c r="B1321" s="16" t="str">
        <f t="shared" si="20"/>
        <v>LOC_Os04g30690.1</v>
      </c>
      <c r="C1321" s="17">
        <v>10418341627</v>
      </c>
      <c r="D1321" s="18" t="s">
        <v>31</v>
      </c>
      <c r="E1321" s="17">
        <v>18341627</v>
      </c>
      <c r="F1321" s="17">
        <v>959</v>
      </c>
      <c r="G1321" s="18" t="s">
        <v>21</v>
      </c>
      <c r="H1321" s="18" t="s">
        <v>21</v>
      </c>
      <c r="I1321" s="17">
        <v>0.98696600000000001</v>
      </c>
      <c r="J1321" s="18" t="s">
        <v>20</v>
      </c>
      <c r="K1321" s="17">
        <v>1.30344E-2</v>
      </c>
      <c r="L1321" s="18" t="s">
        <v>22</v>
      </c>
      <c r="M1321" s="18" t="s">
        <v>22</v>
      </c>
      <c r="N1321" s="18" t="s">
        <v>22</v>
      </c>
      <c r="O1321" s="19" t="s">
        <v>22</v>
      </c>
    </row>
    <row r="1322" spans="1:15" x14ac:dyDescent="0.2">
      <c r="A1322" s="15" t="s">
        <v>1053</v>
      </c>
      <c r="B1322" s="16" t="str">
        <f t="shared" si="20"/>
        <v>LOC_Os04g30690.1</v>
      </c>
      <c r="C1322" s="17">
        <v>10418341633</v>
      </c>
      <c r="D1322" s="18" t="s">
        <v>31</v>
      </c>
      <c r="E1322" s="17">
        <v>18341633</v>
      </c>
      <c r="F1322" s="17">
        <v>969</v>
      </c>
      <c r="G1322" s="18" t="s">
        <v>23</v>
      </c>
      <c r="H1322" s="18" t="s">
        <v>23</v>
      </c>
      <c r="I1322" s="17">
        <v>0.99226000000000003</v>
      </c>
      <c r="J1322" s="18" t="s">
        <v>21</v>
      </c>
      <c r="K1322" s="17">
        <v>5.6759499999999999E-3</v>
      </c>
      <c r="L1322" s="18" t="s">
        <v>26</v>
      </c>
      <c r="M1322" s="17">
        <v>2.06398E-3</v>
      </c>
      <c r="N1322" s="18" t="s">
        <v>22</v>
      </c>
      <c r="O1322" s="19" t="s">
        <v>22</v>
      </c>
    </row>
    <row r="1323" spans="1:15" x14ac:dyDescent="0.2">
      <c r="A1323" s="15" t="s">
        <v>1054</v>
      </c>
      <c r="B1323" s="16" t="str">
        <f t="shared" si="20"/>
        <v>LOC_Os01g05600.1</v>
      </c>
      <c r="C1323" s="17">
        <v>10102672325</v>
      </c>
      <c r="D1323" s="18" t="s">
        <v>34</v>
      </c>
      <c r="E1323" s="17">
        <v>2672325</v>
      </c>
      <c r="F1323" s="17">
        <v>3018</v>
      </c>
      <c r="G1323" s="18" t="s">
        <v>23</v>
      </c>
      <c r="H1323" s="18" t="s">
        <v>23</v>
      </c>
      <c r="I1323" s="17">
        <v>0.99966900000000003</v>
      </c>
      <c r="J1323" s="18" t="s">
        <v>26</v>
      </c>
      <c r="K1323" s="17">
        <v>3.3134499999999998E-4</v>
      </c>
      <c r="L1323" s="18" t="s">
        <v>22</v>
      </c>
      <c r="M1323" s="18" t="s">
        <v>22</v>
      </c>
      <c r="N1323" s="18" t="s">
        <v>22</v>
      </c>
      <c r="O1323" s="19" t="s">
        <v>22</v>
      </c>
    </row>
    <row r="1324" spans="1:15" x14ac:dyDescent="0.2">
      <c r="A1324" s="15" t="s">
        <v>1054</v>
      </c>
      <c r="B1324" s="16" t="str">
        <f t="shared" si="20"/>
        <v>LOC_Os01g05600.1</v>
      </c>
      <c r="C1324" s="17">
        <v>10102672340</v>
      </c>
      <c r="D1324" s="18" t="s">
        <v>34</v>
      </c>
      <c r="E1324" s="17">
        <v>2672340</v>
      </c>
      <c r="F1324" s="17">
        <v>3015</v>
      </c>
      <c r="G1324" s="18" t="s">
        <v>21</v>
      </c>
      <c r="H1324" s="18" t="s">
        <v>21</v>
      </c>
      <c r="I1324" s="17">
        <v>0.999668</v>
      </c>
      <c r="J1324" s="18" t="s">
        <v>20</v>
      </c>
      <c r="K1324" s="17">
        <v>3.3167500000000003E-4</v>
      </c>
      <c r="L1324" s="18" t="s">
        <v>22</v>
      </c>
      <c r="M1324" s="18" t="s">
        <v>22</v>
      </c>
      <c r="N1324" s="18" t="s">
        <v>22</v>
      </c>
      <c r="O1324" s="19" t="s">
        <v>22</v>
      </c>
    </row>
    <row r="1325" spans="1:15" x14ac:dyDescent="0.2">
      <c r="A1325" s="15" t="s">
        <v>1055</v>
      </c>
      <c r="B1325" s="16" t="str">
        <f t="shared" si="20"/>
        <v>LOC_Os01g05620.1</v>
      </c>
      <c r="C1325" s="17">
        <v>10102684390</v>
      </c>
      <c r="D1325" s="18" t="s">
        <v>34</v>
      </c>
      <c r="E1325" s="17">
        <v>2684390</v>
      </c>
      <c r="F1325" s="17">
        <v>3007</v>
      </c>
      <c r="G1325" s="18" t="s">
        <v>21</v>
      </c>
      <c r="H1325" s="18" t="s">
        <v>21</v>
      </c>
      <c r="I1325" s="17">
        <v>0.99966699999999997</v>
      </c>
      <c r="J1325" s="18" t="s">
        <v>20</v>
      </c>
      <c r="K1325" s="17">
        <v>3.3255699999999998E-4</v>
      </c>
      <c r="L1325" s="18" t="s">
        <v>22</v>
      </c>
      <c r="M1325" s="18" t="s">
        <v>22</v>
      </c>
      <c r="N1325" s="18" t="s">
        <v>22</v>
      </c>
      <c r="O1325" s="19" t="s">
        <v>22</v>
      </c>
    </row>
    <row r="1326" spans="1:15" x14ac:dyDescent="0.2">
      <c r="A1326" s="15" t="s">
        <v>1056</v>
      </c>
      <c r="B1326" s="16" t="str">
        <f t="shared" si="20"/>
        <v>LOC_Os01g05600.1</v>
      </c>
      <c r="C1326" s="17">
        <v>10102672325</v>
      </c>
      <c r="D1326" s="18" t="s">
        <v>34</v>
      </c>
      <c r="E1326" s="17">
        <v>2672325</v>
      </c>
      <c r="F1326" s="17">
        <v>3018</v>
      </c>
      <c r="G1326" s="18" t="s">
        <v>23</v>
      </c>
      <c r="H1326" s="18" t="s">
        <v>23</v>
      </c>
      <c r="I1326" s="17">
        <v>0.99966900000000003</v>
      </c>
      <c r="J1326" s="18" t="s">
        <v>26</v>
      </c>
      <c r="K1326" s="17">
        <v>3.3134499999999998E-4</v>
      </c>
      <c r="L1326" s="18" t="s">
        <v>22</v>
      </c>
      <c r="M1326" s="18" t="s">
        <v>22</v>
      </c>
      <c r="N1326" s="18" t="s">
        <v>22</v>
      </c>
      <c r="O1326" s="19" t="s">
        <v>22</v>
      </c>
    </row>
    <row r="1327" spans="1:15" x14ac:dyDescent="0.2">
      <c r="A1327" s="15" t="s">
        <v>1056</v>
      </c>
      <c r="B1327" s="16" t="str">
        <f t="shared" si="20"/>
        <v>LOC_Os01g05600.1</v>
      </c>
      <c r="C1327" s="17">
        <v>10102672340</v>
      </c>
      <c r="D1327" s="18" t="s">
        <v>34</v>
      </c>
      <c r="E1327" s="17">
        <v>2672340</v>
      </c>
      <c r="F1327" s="17">
        <v>3015</v>
      </c>
      <c r="G1327" s="18" t="s">
        <v>21</v>
      </c>
      <c r="H1327" s="18" t="s">
        <v>21</v>
      </c>
      <c r="I1327" s="17">
        <v>0.999668</v>
      </c>
      <c r="J1327" s="18" t="s">
        <v>20</v>
      </c>
      <c r="K1327" s="17">
        <v>3.3167500000000003E-4</v>
      </c>
      <c r="L1327" s="18" t="s">
        <v>22</v>
      </c>
      <c r="M1327" s="18" t="s">
        <v>22</v>
      </c>
      <c r="N1327" s="18" t="s">
        <v>22</v>
      </c>
      <c r="O1327" s="19" t="s">
        <v>22</v>
      </c>
    </row>
    <row r="1328" spans="1:15" x14ac:dyDescent="0.2">
      <c r="A1328" s="15" t="s">
        <v>1057</v>
      </c>
      <c r="B1328" s="16" t="str">
        <f t="shared" si="20"/>
        <v>LOC_Os01g05620.1</v>
      </c>
      <c r="C1328" s="17">
        <v>10102684390</v>
      </c>
      <c r="D1328" s="18" t="s">
        <v>34</v>
      </c>
      <c r="E1328" s="17">
        <v>2684390</v>
      </c>
      <c r="F1328" s="17">
        <v>3007</v>
      </c>
      <c r="G1328" s="18" t="s">
        <v>21</v>
      </c>
      <c r="H1328" s="18" t="s">
        <v>21</v>
      </c>
      <c r="I1328" s="17">
        <v>0.99966699999999997</v>
      </c>
      <c r="J1328" s="18" t="s">
        <v>20</v>
      </c>
      <c r="K1328" s="17">
        <v>3.3255699999999998E-4</v>
      </c>
      <c r="L1328" s="18" t="s">
        <v>22</v>
      </c>
      <c r="M1328" s="18" t="s">
        <v>22</v>
      </c>
      <c r="N1328" s="18" t="s">
        <v>22</v>
      </c>
      <c r="O1328" s="19" t="s">
        <v>22</v>
      </c>
    </row>
    <row r="1329" spans="1:15" x14ac:dyDescent="0.2">
      <c r="A1329" s="15" t="s">
        <v>1058</v>
      </c>
      <c r="B1329" s="16" t="str">
        <f t="shared" si="20"/>
        <v>LOC_Os11g10610.1</v>
      </c>
      <c r="C1329" s="17">
        <v>11105826477</v>
      </c>
      <c r="D1329" s="18" t="s">
        <v>19</v>
      </c>
      <c r="E1329" s="17">
        <v>5826477</v>
      </c>
      <c r="F1329" s="17">
        <v>3015</v>
      </c>
      <c r="G1329" s="18" t="s">
        <v>21</v>
      </c>
      <c r="H1329" s="18" t="s">
        <v>21</v>
      </c>
      <c r="I1329" s="17">
        <v>0.99137600000000003</v>
      </c>
      <c r="J1329" s="18" t="s">
        <v>20</v>
      </c>
      <c r="K1329" s="17">
        <v>8.6235500000000007E-3</v>
      </c>
      <c r="L1329" s="18" t="s">
        <v>22</v>
      </c>
      <c r="M1329" s="18" t="s">
        <v>22</v>
      </c>
      <c r="N1329" s="18" t="s">
        <v>22</v>
      </c>
      <c r="O1329" s="19" t="s">
        <v>22</v>
      </c>
    </row>
    <row r="1330" spans="1:15" x14ac:dyDescent="0.2">
      <c r="A1330" s="15" t="s">
        <v>1058</v>
      </c>
      <c r="B1330" s="16" t="str">
        <f t="shared" si="20"/>
        <v>LOC_Os11g10610.1</v>
      </c>
      <c r="C1330" s="17">
        <v>11105826480</v>
      </c>
      <c r="D1330" s="18" t="s">
        <v>19</v>
      </c>
      <c r="E1330" s="17">
        <v>5826480</v>
      </c>
      <c r="F1330" s="17">
        <v>3010</v>
      </c>
      <c r="G1330" s="18" t="s">
        <v>20</v>
      </c>
      <c r="H1330" s="18" t="s">
        <v>20</v>
      </c>
      <c r="I1330" s="17">
        <v>0.97857099999999997</v>
      </c>
      <c r="J1330" s="18" t="s">
        <v>21</v>
      </c>
      <c r="K1330" s="17">
        <v>2.1428599999999999E-2</v>
      </c>
      <c r="L1330" s="18" t="s">
        <v>22</v>
      </c>
      <c r="M1330" s="18" t="s">
        <v>22</v>
      </c>
      <c r="N1330" s="18" t="s">
        <v>22</v>
      </c>
      <c r="O1330" s="19" t="s">
        <v>22</v>
      </c>
    </row>
    <row r="1331" spans="1:15" x14ac:dyDescent="0.2">
      <c r="A1331" s="15" t="s">
        <v>1058</v>
      </c>
      <c r="B1331" s="16" t="str">
        <f t="shared" si="20"/>
        <v>LOC_Os11g10610.1</v>
      </c>
      <c r="C1331" s="17">
        <v>11105826481</v>
      </c>
      <c r="D1331" s="18" t="s">
        <v>19</v>
      </c>
      <c r="E1331" s="17">
        <v>5826481</v>
      </c>
      <c r="F1331" s="17">
        <v>2968</v>
      </c>
      <c r="G1331" s="18" t="s">
        <v>26</v>
      </c>
      <c r="H1331" s="18" t="s">
        <v>26</v>
      </c>
      <c r="I1331" s="17">
        <v>0.65279699999999996</v>
      </c>
      <c r="J1331" s="18" t="s">
        <v>21</v>
      </c>
      <c r="K1331" s="17">
        <v>0.34720299999999998</v>
      </c>
      <c r="L1331" s="18" t="s">
        <v>22</v>
      </c>
      <c r="M1331" s="18" t="s">
        <v>22</v>
      </c>
      <c r="N1331" s="18" t="s">
        <v>22</v>
      </c>
      <c r="O1331" s="19" t="s">
        <v>22</v>
      </c>
    </row>
    <row r="1332" spans="1:15" x14ac:dyDescent="0.2">
      <c r="A1332" s="15" t="s">
        <v>1058</v>
      </c>
      <c r="B1332" s="16" t="str">
        <f t="shared" si="20"/>
        <v>LOC_Os11g10610.1</v>
      </c>
      <c r="C1332" s="17">
        <v>11105826490</v>
      </c>
      <c r="D1332" s="18" t="s">
        <v>19</v>
      </c>
      <c r="E1332" s="17">
        <v>5826490</v>
      </c>
      <c r="F1332" s="17">
        <v>2977</v>
      </c>
      <c r="G1332" s="18" t="s">
        <v>23</v>
      </c>
      <c r="H1332" s="18" t="s">
        <v>23</v>
      </c>
      <c r="I1332" s="17">
        <v>0.80601299999999998</v>
      </c>
      <c r="J1332" s="18" t="s">
        <v>20</v>
      </c>
      <c r="K1332" s="17">
        <v>0.19398699999999999</v>
      </c>
      <c r="L1332" s="18" t="s">
        <v>22</v>
      </c>
      <c r="M1332" s="18" t="s">
        <v>22</v>
      </c>
      <c r="N1332" s="18" t="s">
        <v>22</v>
      </c>
      <c r="O1332" s="19" t="s">
        <v>22</v>
      </c>
    </row>
    <row r="1333" spans="1:15" x14ac:dyDescent="0.2">
      <c r="A1333" s="15" t="s">
        <v>1059</v>
      </c>
      <c r="B1333" s="16" t="str">
        <f t="shared" si="20"/>
        <v>LOC_Os04g53160.1</v>
      </c>
      <c r="C1333" s="17">
        <v>10431657858</v>
      </c>
      <c r="D1333" s="18" t="s">
        <v>31</v>
      </c>
      <c r="E1333" s="17">
        <v>31657858</v>
      </c>
      <c r="F1333" s="17">
        <v>2733</v>
      </c>
      <c r="G1333" s="18" t="s">
        <v>23</v>
      </c>
      <c r="H1333" s="18" t="s">
        <v>26</v>
      </c>
      <c r="I1333" s="17">
        <v>0.604464</v>
      </c>
      <c r="J1333" s="18" t="s">
        <v>23</v>
      </c>
      <c r="K1333" s="17">
        <v>0.39480399999999999</v>
      </c>
      <c r="L1333" s="18" t="s">
        <v>20</v>
      </c>
      <c r="M1333" s="17">
        <v>7.3179699999999996E-4</v>
      </c>
      <c r="N1333" s="18" t="s">
        <v>22</v>
      </c>
      <c r="O1333" s="19" t="s">
        <v>22</v>
      </c>
    </row>
    <row r="1334" spans="1:15" x14ac:dyDescent="0.2">
      <c r="A1334" s="15" t="s">
        <v>1059</v>
      </c>
      <c r="B1334" s="16" t="str">
        <f t="shared" si="20"/>
        <v>LOC_Os04g53160.1</v>
      </c>
      <c r="C1334" s="17">
        <v>10431657861</v>
      </c>
      <c r="D1334" s="18" t="s">
        <v>31</v>
      </c>
      <c r="E1334" s="17">
        <v>31657861</v>
      </c>
      <c r="F1334" s="17">
        <v>2766</v>
      </c>
      <c r="G1334" s="18" t="s">
        <v>21</v>
      </c>
      <c r="H1334" s="18" t="s">
        <v>21</v>
      </c>
      <c r="I1334" s="17">
        <v>0.99981900000000001</v>
      </c>
      <c r="J1334" s="18" t="s">
        <v>26</v>
      </c>
      <c r="K1334" s="17">
        <v>1.8076600000000001E-4</v>
      </c>
      <c r="L1334" s="18" t="s">
        <v>22</v>
      </c>
      <c r="M1334" s="18" t="s">
        <v>22</v>
      </c>
      <c r="N1334" s="18" t="s">
        <v>22</v>
      </c>
      <c r="O1334" s="19" t="s">
        <v>22</v>
      </c>
    </row>
    <row r="1335" spans="1:15" x14ac:dyDescent="0.2">
      <c r="A1335" s="15" t="s">
        <v>1059</v>
      </c>
      <c r="B1335" s="16" t="str">
        <f t="shared" si="20"/>
        <v>LOC_Os04g53160.1</v>
      </c>
      <c r="C1335" s="17">
        <v>10431657864</v>
      </c>
      <c r="D1335" s="18" t="s">
        <v>31</v>
      </c>
      <c r="E1335" s="17">
        <v>31657864</v>
      </c>
      <c r="F1335" s="17">
        <v>2734</v>
      </c>
      <c r="G1335" s="18" t="s">
        <v>21</v>
      </c>
      <c r="H1335" s="18" t="s">
        <v>20</v>
      </c>
      <c r="I1335" s="17">
        <v>0.60497400000000001</v>
      </c>
      <c r="J1335" s="18" t="s">
        <v>21</v>
      </c>
      <c r="K1335" s="17">
        <v>0.39502599999999999</v>
      </c>
      <c r="L1335" s="18" t="s">
        <v>22</v>
      </c>
      <c r="M1335" s="18" t="s">
        <v>22</v>
      </c>
      <c r="N1335" s="18" t="s">
        <v>22</v>
      </c>
      <c r="O1335" s="19" t="s">
        <v>22</v>
      </c>
    </row>
    <row r="1336" spans="1:15" x14ac:dyDescent="0.2">
      <c r="A1336" s="15" t="s">
        <v>1059</v>
      </c>
      <c r="B1336" s="16" t="str">
        <f t="shared" si="20"/>
        <v>LOC_Os04g53160.1</v>
      </c>
      <c r="C1336" s="17">
        <v>10431657865</v>
      </c>
      <c r="D1336" s="18" t="s">
        <v>31</v>
      </c>
      <c r="E1336" s="17">
        <v>31657865</v>
      </c>
      <c r="F1336" s="17">
        <v>2764</v>
      </c>
      <c r="G1336" s="18" t="s">
        <v>23</v>
      </c>
      <c r="H1336" s="18" t="s">
        <v>23</v>
      </c>
      <c r="I1336" s="17">
        <v>0.99746699999999999</v>
      </c>
      <c r="J1336" s="18" t="s">
        <v>21</v>
      </c>
      <c r="K1336" s="17">
        <v>2.1707699999999998E-3</v>
      </c>
      <c r="L1336" s="18" t="s">
        <v>26</v>
      </c>
      <c r="M1336" s="17">
        <v>3.6179400000000003E-4</v>
      </c>
      <c r="N1336" s="18" t="s">
        <v>22</v>
      </c>
      <c r="O1336" s="19" t="s">
        <v>22</v>
      </c>
    </row>
    <row r="1337" spans="1:15" x14ac:dyDescent="0.2">
      <c r="A1337" s="15" t="s">
        <v>1059</v>
      </c>
      <c r="B1337" s="16" t="str">
        <f t="shared" si="20"/>
        <v>LOC_Os04g53160.1</v>
      </c>
      <c r="C1337" s="17">
        <v>10431657866</v>
      </c>
      <c r="D1337" s="18" t="s">
        <v>31</v>
      </c>
      <c r="E1337" s="17">
        <v>31657866</v>
      </c>
      <c r="F1337" s="17">
        <v>2729</v>
      </c>
      <c r="G1337" s="18" t="s">
        <v>23</v>
      </c>
      <c r="H1337" s="18" t="s">
        <v>21</v>
      </c>
      <c r="I1337" s="17">
        <v>0.603518</v>
      </c>
      <c r="J1337" s="18" t="s">
        <v>23</v>
      </c>
      <c r="K1337" s="17">
        <v>0.396482</v>
      </c>
      <c r="L1337" s="18" t="s">
        <v>22</v>
      </c>
      <c r="M1337" s="18" t="s">
        <v>22</v>
      </c>
      <c r="N1337" s="18" t="s">
        <v>22</v>
      </c>
      <c r="O1337" s="19" t="s">
        <v>22</v>
      </c>
    </row>
    <row r="1338" spans="1:15" x14ac:dyDescent="0.2">
      <c r="A1338" s="15" t="s">
        <v>1059</v>
      </c>
      <c r="B1338" s="16" t="str">
        <f t="shared" si="20"/>
        <v>LOC_Os04g53160.1</v>
      </c>
      <c r="C1338" s="17">
        <v>10431657872</v>
      </c>
      <c r="D1338" s="18" t="s">
        <v>31</v>
      </c>
      <c r="E1338" s="17">
        <v>31657872</v>
      </c>
      <c r="F1338" s="17">
        <v>2766</v>
      </c>
      <c r="G1338" s="18" t="s">
        <v>20</v>
      </c>
      <c r="H1338" s="18" t="s">
        <v>20</v>
      </c>
      <c r="I1338" s="17">
        <v>0.99909599999999998</v>
      </c>
      <c r="J1338" s="18" t="s">
        <v>21</v>
      </c>
      <c r="K1338" s="17">
        <v>9.0383200000000003E-4</v>
      </c>
      <c r="L1338" s="18" t="s">
        <v>22</v>
      </c>
      <c r="M1338" s="18" t="s">
        <v>22</v>
      </c>
      <c r="N1338" s="18" t="s">
        <v>22</v>
      </c>
      <c r="O1338" s="19" t="s">
        <v>22</v>
      </c>
    </row>
    <row r="1339" spans="1:15" x14ac:dyDescent="0.2">
      <c r="A1339" s="15" t="s">
        <v>1059</v>
      </c>
      <c r="B1339" s="16" t="str">
        <f t="shared" si="20"/>
        <v>LOC_Os04g53160.1</v>
      </c>
      <c r="C1339" s="17">
        <v>10431657876</v>
      </c>
      <c r="D1339" s="18" t="s">
        <v>31</v>
      </c>
      <c r="E1339" s="17">
        <v>31657876</v>
      </c>
      <c r="F1339" s="17">
        <v>2739</v>
      </c>
      <c r="G1339" s="18" t="s">
        <v>23</v>
      </c>
      <c r="H1339" s="18" t="s">
        <v>23</v>
      </c>
      <c r="I1339" s="17">
        <v>0.62102999999999997</v>
      </c>
      <c r="J1339" s="18" t="s">
        <v>21</v>
      </c>
      <c r="K1339" s="17">
        <v>0.37896999999999997</v>
      </c>
      <c r="L1339" s="18" t="s">
        <v>22</v>
      </c>
      <c r="M1339" s="18" t="s">
        <v>22</v>
      </c>
      <c r="N1339" s="18" t="s">
        <v>22</v>
      </c>
      <c r="O1339" s="19" t="s">
        <v>22</v>
      </c>
    </row>
    <row r="1340" spans="1:15" x14ac:dyDescent="0.2">
      <c r="A1340" s="15" t="s">
        <v>1060</v>
      </c>
      <c r="B1340" s="16" t="str">
        <f t="shared" si="20"/>
        <v>LOC_Os11g10610.1</v>
      </c>
      <c r="C1340" s="17">
        <v>11105826477</v>
      </c>
      <c r="D1340" s="18" t="s">
        <v>19</v>
      </c>
      <c r="E1340" s="17">
        <v>5826477</v>
      </c>
      <c r="F1340" s="17">
        <v>3015</v>
      </c>
      <c r="G1340" s="18" t="s">
        <v>21</v>
      </c>
      <c r="H1340" s="18" t="s">
        <v>21</v>
      </c>
      <c r="I1340" s="17">
        <v>0.99137600000000003</v>
      </c>
      <c r="J1340" s="18" t="s">
        <v>20</v>
      </c>
      <c r="K1340" s="17">
        <v>8.6235500000000007E-3</v>
      </c>
      <c r="L1340" s="18" t="s">
        <v>22</v>
      </c>
      <c r="M1340" s="18" t="s">
        <v>22</v>
      </c>
      <c r="N1340" s="18" t="s">
        <v>22</v>
      </c>
      <c r="O1340" s="19" t="s">
        <v>22</v>
      </c>
    </row>
    <row r="1341" spans="1:15" x14ac:dyDescent="0.2">
      <c r="A1341" s="15" t="s">
        <v>1060</v>
      </c>
      <c r="B1341" s="16" t="str">
        <f t="shared" si="20"/>
        <v>LOC_Os11g10610.1</v>
      </c>
      <c r="C1341" s="17">
        <v>11105826480</v>
      </c>
      <c r="D1341" s="18" t="s">
        <v>19</v>
      </c>
      <c r="E1341" s="17">
        <v>5826480</v>
      </c>
      <c r="F1341" s="17">
        <v>3010</v>
      </c>
      <c r="G1341" s="18" t="s">
        <v>20</v>
      </c>
      <c r="H1341" s="18" t="s">
        <v>20</v>
      </c>
      <c r="I1341" s="17">
        <v>0.97857099999999997</v>
      </c>
      <c r="J1341" s="18" t="s">
        <v>21</v>
      </c>
      <c r="K1341" s="17">
        <v>2.1428599999999999E-2</v>
      </c>
      <c r="L1341" s="18" t="s">
        <v>22</v>
      </c>
      <c r="M1341" s="18" t="s">
        <v>22</v>
      </c>
      <c r="N1341" s="18" t="s">
        <v>22</v>
      </c>
      <c r="O1341" s="19" t="s">
        <v>22</v>
      </c>
    </row>
    <row r="1342" spans="1:15" x14ac:dyDescent="0.2">
      <c r="A1342" s="15" t="s">
        <v>1060</v>
      </c>
      <c r="B1342" s="16" t="str">
        <f t="shared" si="20"/>
        <v>LOC_Os11g10610.1</v>
      </c>
      <c r="C1342" s="17">
        <v>11105826481</v>
      </c>
      <c r="D1342" s="18" t="s">
        <v>19</v>
      </c>
      <c r="E1342" s="17">
        <v>5826481</v>
      </c>
      <c r="F1342" s="17">
        <v>2968</v>
      </c>
      <c r="G1342" s="18" t="s">
        <v>26</v>
      </c>
      <c r="H1342" s="18" t="s">
        <v>26</v>
      </c>
      <c r="I1342" s="17">
        <v>0.65279699999999996</v>
      </c>
      <c r="J1342" s="18" t="s">
        <v>21</v>
      </c>
      <c r="K1342" s="17">
        <v>0.34720299999999998</v>
      </c>
      <c r="L1342" s="18" t="s">
        <v>22</v>
      </c>
      <c r="M1342" s="18" t="s">
        <v>22</v>
      </c>
      <c r="N1342" s="18" t="s">
        <v>22</v>
      </c>
      <c r="O1342" s="19" t="s">
        <v>22</v>
      </c>
    </row>
    <row r="1343" spans="1:15" x14ac:dyDescent="0.2">
      <c r="A1343" s="15" t="s">
        <v>1060</v>
      </c>
      <c r="B1343" s="16" t="str">
        <f t="shared" si="20"/>
        <v>LOC_Os11g10610.1</v>
      </c>
      <c r="C1343" s="17">
        <v>11105826490</v>
      </c>
      <c r="D1343" s="18" t="s">
        <v>19</v>
      </c>
      <c r="E1343" s="17">
        <v>5826490</v>
      </c>
      <c r="F1343" s="17">
        <v>2977</v>
      </c>
      <c r="G1343" s="18" t="s">
        <v>23</v>
      </c>
      <c r="H1343" s="18" t="s">
        <v>23</v>
      </c>
      <c r="I1343" s="17">
        <v>0.80601299999999998</v>
      </c>
      <c r="J1343" s="18" t="s">
        <v>20</v>
      </c>
      <c r="K1343" s="17">
        <v>0.19398699999999999</v>
      </c>
      <c r="L1343" s="18" t="s">
        <v>22</v>
      </c>
      <c r="M1343" s="18" t="s">
        <v>22</v>
      </c>
      <c r="N1343" s="18" t="s">
        <v>22</v>
      </c>
      <c r="O1343" s="19" t="s">
        <v>22</v>
      </c>
    </row>
    <row r="1344" spans="1:15" x14ac:dyDescent="0.2">
      <c r="A1344" s="15" t="s">
        <v>1061</v>
      </c>
      <c r="B1344" s="16" t="str">
        <f t="shared" si="20"/>
        <v>LOC_Os11g29520.1</v>
      </c>
      <c r="C1344" s="17">
        <v>11117131233</v>
      </c>
      <c r="D1344" s="18" t="s">
        <v>19</v>
      </c>
      <c r="E1344" s="17">
        <v>17131233</v>
      </c>
      <c r="F1344" s="17">
        <v>2911</v>
      </c>
      <c r="G1344" s="18" t="s">
        <v>26</v>
      </c>
      <c r="H1344" s="18" t="s">
        <v>26</v>
      </c>
      <c r="I1344" s="17">
        <v>0.99965599999999999</v>
      </c>
      <c r="J1344" s="18" t="s">
        <v>23</v>
      </c>
      <c r="K1344" s="17">
        <v>3.4352500000000002E-4</v>
      </c>
      <c r="L1344" s="18" t="s">
        <v>22</v>
      </c>
      <c r="M1344" s="18" t="s">
        <v>22</v>
      </c>
      <c r="N1344" s="18" t="s">
        <v>22</v>
      </c>
      <c r="O1344" s="19" t="s">
        <v>22</v>
      </c>
    </row>
    <row r="1345" spans="1:15" x14ac:dyDescent="0.2">
      <c r="A1345" s="15" t="s">
        <v>1062</v>
      </c>
      <c r="B1345" s="16" t="str">
        <f t="shared" si="20"/>
        <v>LOC_Os01g05600.1</v>
      </c>
      <c r="C1345" s="17">
        <v>10102672325</v>
      </c>
      <c r="D1345" s="18" t="s">
        <v>34</v>
      </c>
      <c r="E1345" s="17">
        <v>2672325</v>
      </c>
      <c r="F1345" s="17">
        <v>3018</v>
      </c>
      <c r="G1345" s="18" t="s">
        <v>23</v>
      </c>
      <c r="H1345" s="18" t="s">
        <v>23</v>
      </c>
      <c r="I1345" s="17">
        <v>0.99966900000000003</v>
      </c>
      <c r="J1345" s="18" t="s">
        <v>26</v>
      </c>
      <c r="K1345" s="17">
        <v>3.3134499999999998E-4</v>
      </c>
      <c r="L1345" s="18" t="s">
        <v>22</v>
      </c>
      <c r="M1345" s="18" t="s">
        <v>22</v>
      </c>
      <c r="N1345" s="18" t="s">
        <v>22</v>
      </c>
      <c r="O1345" s="19" t="s">
        <v>22</v>
      </c>
    </row>
    <row r="1346" spans="1:15" x14ac:dyDescent="0.2">
      <c r="A1346" s="15" t="s">
        <v>1062</v>
      </c>
      <c r="B1346" s="16" t="str">
        <f t="shared" si="20"/>
        <v>LOC_Os01g05600.1</v>
      </c>
      <c r="C1346" s="17">
        <v>10102672340</v>
      </c>
      <c r="D1346" s="18" t="s">
        <v>34</v>
      </c>
      <c r="E1346" s="17">
        <v>2672340</v>
      </c>
      <c r="F1346" s="17">
        <v>3015</v>
      </c>
      <c r="G1346" s="18" t="s">
        <v>21</v>
      </c>
      <c r="H1346" s="18" t="s">
        <v>21</v>
      </c>
      <c r="I1346" s="17">
        <v>0.999668</v>
      </c>
      <c r="J1346" s="18" t="s">
        <v>20</v>
      </c>
      <c r="K1346" s="17">
        <v>3.3167500000000003E-4</v>
      </c>
      <c r="L1346" s="18" t="s">
        <v>22</v>
      </c>
      <c r="M1346" s="18" t="s">
        <v>22</v>
      </c>
      <c r="N1346" s="18" t="s">
        <v>22</v>
      </c>
      <c r="O1346" s="19" t="s">
        <v>22</v>
      </c>
    </row>
    <row r="1347" spans="1:15" x14ac:dyDescent="0.2">
      <c r="A1347" s="15" t="s">
        <v>1063</v>
      </c>
      <c r="B1347" s="16" t="str">
        <f t="shared" ref="B1347:B1410" si="21">SUBSTITUTE(A1347,LEFT(A1347,FIND(":",A1347)+1),"")</f>
        <v>LOC_Os01g05620.1</v>
      </c>
      <c r="C1347" s="17">
        <v>10102684390</v>
      </c>
      <c r="D1347" s="18" t="s">
        <v>34</v>
      </c>
      <c r="E1347" s="17">
        <v>2684390</v>
      </c>
      <c r="F1347" s="17">
        <v>3007</v>
      </c>
      <c r="G1347" s="18" t="s">
        <v>21</v>
      </c>
      <c r="H1347" s="18" t="s">
        <v>21</v>
      </c>
      <c r="I1347" s="17">
        <v>0.99966699999999997</v>
      </c>
      <c r="J1347" s="18" t="s">
        <v>20</v>
      </c>
      <c r="K1347" s="17">
        <v>3.3255699999999998E-4</v>
      </c>
      <c r="L1347" s="18" t="s">
        <v>22</v>
      </c>
      <c r="M1347" s="18" t="s">
        <v>22</v>
      </c>
      <c r="N1347" s="18" t="s">
        <v>22</v>
      </c>
      <c r="O1347" s="19" t="s">
        <v>22</v>
      </c>
    </row>
    <row r="1348" spans="1:15" x14ac:dyDescent="0.2">
      <c r="A1348" s="15" t="s">
        <v>1064</v>
      </c>
      <c r="B1348" s="16" t="str">
        <f t="shared" si="21"/>
        <v>LOC_Os01g05600.1</v>
      </c>
      <c r="C1348" s="17">
        <v>10102672325</v>
      </c>
      <c r="D1348" s="18" t="s">
        <v>34</v>
      </c>
      <c r="E1348" s="17">
        <v>2672325</v>
      </c>
      <c r="F1348" s="17">
        <v>3018</v>
      </c>
      <c r="G1348" s="18" t="s">
        <v>23</v>
      </c>
      <c r="H1348" s="18" t="s">
        <v>23</v>
      </c>
      <c r="I1348" s="17">
        <v>0.99966900000000003</v>
      </c>
      <c r="J1348" s="18" t="s">
        <v>26</v>
      </c>
      <c r="K1348" s="17">
        <v>3.3134499999999998E-4</v>
      </c>
      <c r="L1348" s="18" t="s">
        <v>22</v>
      </c>
      <c r="M1348" s="18" t="s">
        <v>22</v>
      </c>
      <c r="N1348" s="18" t="s">
        <v>22</v>
      </c>
      <c r="O1348" s="19" t="s">
        <v>22</v>
      </c>
    </row>
    <row r="1349" spans="1:15" x14ac:dyDescent="0.2">
      <c r="A1349" s="15" t="s">
        <v>1064</v>
      </c>
      <c r="B1349" s="16" t="str">
        <f t="shared" si="21"/>
        <v>LOC_Os01g05600.1</v>
      </c>
      <c r="C1349" s="17">
        <v>10102672340</v>
      </c>
      <c r="D1349" s="18" t="s">
        <v>34</v>
      </c>
      <c r="E1349" s="17">
        <v>2672340</v>
      </c>
      <c r="F1349" s="17">
        <v>3015</v>
      </c>
      <c r="G1349" s="18" t="s">
        <v>21</v>
      </c>
      <c r="H1349" s="18" t="s">
        <v>21</v>
      </c>
      <c r="I1349" s="17">
        <v>0.999668</v>
      </c>
      <c r="J1349" s="18" t="s">
        <v>20</v>
      </c>
      <c r="K1349" s="17">
        <v>3.3167500000000003E-4</v>
      </c>
      <c r="L1349" s="18" t="s">
        <v>22</v>
      </c>
      <c r="M1349" s="18" t="s">
        <v>22</v>
      </c>
      <c r="N1349" s="18" t="s">
        <v>22</v>
      </c>
      <c r="O1349" s="19" t="s">
        <v>22</v>
      </c>
    </row>
    <row r="1350" spans="1:15" x14ac:dyDescent="0.2">
      <c r="A1350" s="15" t="s">
        <v>1065</v>
      </c>
      <c r="B1350" s="16" t="str">
        <f t="shared" si="21"/>
        <v>LOC_Os01g05620.1</v>
      </c>
      <c r="C1350" s="17">
        <v>10102684390</v>
      </c>
      <c r="D1350" s="18" t="s">
        <v>34</v>
      </c>
      <c r="E1350" s="17">
        <v>2684390</v>
      </c>
      <c r="F1350" s="17">
        <v>3007</v>
      </c>
      <c r="G1350" s="18" t="s">
        <v>21</v>
      </c>
      <c r="H1350" s="18" t="s">
        <v>21</v>
      </c>
      <c r="I1350" s="17">
        <v>0.99966699999999997</v>
      </c>
      <c r="J1350" s="18" t="s">
        <v>20</v>
      </c>
      <c r="K1350" s="17">
        <v>3.3255699999999998E-4</v>
      </c>
      <c r="L1350" s="18" t="s">
        <v>22</v>
      </c>
      <c r="M1350" s="18" t="s">
        <v>22</v>
      </c>
      <c r="N1350" s="18" t="s">
        <v>22</v>
      </c>
      <c r="O1350" s="19" t="s">
        <v>22</v>
      </c>
    </row>
    <row r="1351" spans="1:15" x14ac:dyDescent="0.2">
      <c r="A1351" s="15" t="s">
        <v>1066</v>
      </c>
      <c r="B1351" s="16" t="str">
        <f t="shared" si="21"/>
        <v>LOC_Os04g30410.1</v>
      </c>
      <c r="C1351" s="17">
        <v>10418152300</v>
      </c>
      <c r="D1351" s="18" t="s">
        <v>31</v>
      </c>
      <c r="E1351" s="17">
        <v>18152300</v>
      </c>
      <c r="F1351" s="17">
        <v>3020</v>
      </c>
      <c r="G1351" s="18" t="s">
        <v>23</v>
      </c>
      <c r="H1351" s="18" t="s">
        <v>23</v>
      </c>
      <c r="I1351" s="17">
        <v>0.999834</v>
      </c>
      <c r="J1351" s="18" t="s">
        <v>26</v>
      </c>
      <c r="K1351" s="17">
        <v>1.65563E-4</v>
      </c>
      <c r="L1351" s="18" t="s">
        <v>22</v>
      </c>
      <c r="M1351" s="18" t="s">
        <v>22</v>
      </c>
      <c r="N1351" s="18" t="s">
        <v>22</v>
      </c>
      <c r="O1351" s="19" t="s">
        <v>22</v>
      </c>
    </row>
    <row r="1352" spans="1:15" x14ac:dyDescent="0.2">
      <c r="A1352" s="15" t="s">
        <v>1066</v>
      </c>
      <c r="B1352" s="16" t="str">
        <f t="shared" si="21"/>
        <v>LOC_Os04g30410.1</v>
      </c>
      <c r="C1352" s="17">
        <v>10418152307</v>
      </c>
      <c r="D1352" s="18" t="s">
        <v>31</v>
      </c>
      <c r="E1352" s="17">
        <v>18152307</v>
      </c>
      <c r="F1352" s="17">
        <v>3023</v>
      </c>
      <c r="G1352" s="18" t="s">
        <v>23</v>
      </c>
      <c r="H1352" s="18" t="s">
        <v>23</v>
      </c>
      <c r="I1352" s="17">
        <v>0.99933799999999995</v>
      </c>
      <c r="J1352" s="18" t="s">
        <v>20</v>
      </c>
      <c r="K1352" s="17">
        <v>6.6159400000000005E-4</v>
      </c>
      <c r="L1352" s="18" t="s">
        <v>22</v>
      </c>
      <c r="M1352" s="18" t="s">
        <v>22</v>
      </c>
      <c r="N1352" s="18" t="s">
        <v>22</v>
      </c>
      <c r="O1352" s="19" t="s">
        <v>22</v>
      </c>
    </row>
    <row r="1353" spans="1:15" x14ac:dyDescent="0.2">
      <c r="A1353" s="15" t="s">
        <v>1067</v>
      </c>
      <c r="B1353" s="16" t="str">
        <f t="shared" si="21"/>
        <v>LOC_Os08g42700.1</v>
      </c>
      <c r="C1353" s="17">
        <v>10826991683</v>
      </c>
      <c r="D1353" s="18" t="s">
        <v>36</v>
      </c>
      <c r="E1353" s="17">
        <v>26991683</v>
      </c>
      <c r="F1353" s="17">
        <v>3021</v>
      </c>
      <c r="G1353" s="18" t="s">
        <v>23</v>
      </c>
      <c r="H1353" s="18" t="s">
        <v>23</v>
      </c>
      <c r="I1353" s="17">
        <v>0.99851000000000001</v>
      </c>
      <c r="J1353" s="18" t="s">
        <v>26</v>
      </c>
      <c r="K1353" s="17">
        <v>8.27541E-4</v>
      </c>
      <c r="L1353" s="18" t="s">
        <v>20</v>
      </c>
      <c r="M1353" s="17">
        <v>6.6203200000000001E-4</v>
      </c>
      <c r="N1353" s="18" t="s">
        <v>22</v>
      </c>
      <c r="O1353" s="19" t="s">
        <v>22</v>
      </c>
    </row>
    <row r="1354" spans="1:15" x14ac:dyDescent="0.2">
      <c r="A1354" s="15" t="s">
        <v>1067</v>
      </c>
      <c r="B1354" s="16" t="str">
        <f t="shared" si="21"/>
        <v>LOC_Os08g42700.1</v>
      </c>
      <c r="C1354" s="17">
        <v>10826991684</v>
      </c>
      <c r="D1354" s="18" t="s">
        <v>36</v>
      </c>
      <c r="E1354" s="17">
        <v>26991684</v>
      </c>
      <c r="F1354" s="17">
        <v>2996</v>
      </c>
      <c r="G1354" s="18" t="s">
        <v>23</v>
      </c>
      <c r="H1354" s="18" t="s">
        <v>23</v>
      </c>
      <c r="I1354" s="17">
        <v>0.67056099999999996</v>
      </c>
      <c r="J1354" s="18" t="s">
        <v>20</v>
      </c>
      <c r="K1354" s="17">
        <v>0.32943899999999998</v>
      </c>
      <c r="L1354" s="18" t="s">
        <v>22</v>
      </c>
      <c r="M1354" s="18" t="s">
        <v>22</v>
      </c>
      <c r="N1354" s="18" t="s">
        <v>22</v>
      </c>
      <c r="O1354" s="19" t="s">
        <v>22</v>
      </c>
    </row>
    <row r="1355" spans="1:15" x14ac:dyDescent="0.2">
      <c r="A1355" s="15" t="s">
        <v>1067</v>
      </c>
      <c r="B1355" s="16" t="str">
        <f t="shared" si="21"/>
        <v>LOC_Os08g42700.1</v>
      </c>
      <c r="C1355" s="17">
        <v>10826991687</v>
      </c>
      <c r="D1355" s="18" t="s">
        <v>36</v>
      </c>
      <c r="E1355" s="17">
        <v>26991687</v>
      </c>
      <c r="F1355" s="17">
        <v>2945</v>
      </c>
      <c r="G1355" s="18" t="s">
        <v>23</v>
      </c>
      <c r="H1355" s="18" t="s">
        <v>23</v>
      </c>
      <c r="I1355" s="17">
        <v>0.986757</v>
      </c>
      <c r="J1355" s="18" t="s">
        <v>26</v>
      </c>
      <c r="K1355" s="17">
        <v>1.3242800000000001E-2</v>
      </c>
      <c r="L1355" s="18" t="s">
        <v>22</v>
      </c>
      <c r="M1355" s="18" t="s">
        <v>22</v>
      </c>
      <c r="N1355" s="18" t="s">
        <v>22</v>
      </c>
      <c r="O1355" s="19" t="s">
        <v>22</v>
      </c>
    </row>
    <row r="1356" spans="1:15" x14ac:dyDescent="0.2">
      <c r="A1356" s="15" t="s">
        <v>1067</v>
      </c>
      <c r="B1356" s="16" t="str">
        <f t="shared" si="21"/>
        <v>LOC_Os08g42700.1</v>
      </c>
      <c r="C1356" s="17">
        <v>10826991690</v>
      </c>
      <c r="D1356" s="18" t="s">
        <v>36</v>
      </c>
      <c r="E1356" s="17">
        <v>26991690</v>
      </c>
      <c r="F1356" s="17">
        <v>2915</v>
      </c>
      <c r="G1356" s="18" t="s">
        <v>20</v>
      </c>
      <c r="H1356" s="18" t="s">
        <v>20</v>
      </c>
      <c r="I1356" s="17">
        <v>0.97306999999999999</v>
      </c>
      <c r="J1356" s="18" t="s">
        <v>21</v>
      </c>
      <c r="K1356" s="17">
        <v>2.6929700000000001E-2</v>
      </c>
      <c r="L1356" s="18" t="s">
        <v>22</v>
      </c>
      <c r="M1356" s="18" t="s">
        <v>22</v>
      </c>
      <c r="N1356" s="18" t="s">
        <v>22</v>
      </c>
      <c r="O1356" s="19" t="s">
        <v>22</v>
      </c>
    </row>
    <row r="1357" spans="1:15" x14ac:dyDescent="0.2">
      <c r="A1357" s="15" t="s">
        <v>1067</v>
      </c>
      <c r="B1357" s="16" t="str">
        <f t="shared" si="21"/>
        <v>LOC_Os08g42700.1</v>
      </c>
      <c r="C1357" s="17">
        <v>10826991694</v>
      </c>
      <c r="D1357" s="18" t="s">
        <v>36</v>
      </c>
      <c r="E1357" s="17">
        <v>26991694</v>
      </c>
      <c r="F1357" s="17">
        <v>2902</v>
      </c>
      <c r="G1357" s="18" t="s">
        <v>23</v>
      </c>
      <c r="H1357" s="18" t="s">
        <v>23</v>
      </c>
      <c r="I1357" s="17">
        <v>0.97174400000000005</v>
      </c>
      <c r="J1357" s="18" t="s">
        <v>26</v>
      </c>
      <c r="K1357" s="17">
        <v>2.8256400000000001E-2</v>
      </c>
      <c r="L1357" s="18" t="s">
        <v>22</v>
      </c>
      <c r="M1357" s="18" t="s">
        <v>22</v>
      </c>
      <c r="N1357" s="18" t="s">
        <v>22</v>
      </c>
      <c r="O1357" s="19" t="s">
        <v>22</v>
      </c>
    </row>
    <row r="1358" spans="1:15" x14ac:dyDescent="0.2">
      <c r="A1358" s="15" t="s">
        <v>1068</v>
      </c>
      <c r="B1358" s="16" t="str">
        <f t="shared" si="21"/>
        <v>LOC_Os12g37290.1</v>
      </c>
      <c r="C1358" s="17">
        <v>11222882603</v>
      </c>
      <c r="D1358" s="18" t="s">
        <v>52</v>
      </c>
      <c r="E1358" s="17">
        <v>22882603</v>
      </c>
      <c r="F1358" s="17">
        <v>2894</v>
      </c>
      <c r="G1358" s="18" t="s">
        <v>21</v>
      </c>
      <c r="H1358" s="18" t="s">
        <v>21</v>
      </c>
      <c r="I1358" s="17">
        <v>0.91793400000000003</v>
      </c>
      <c r="J1358" s="18" t="s">
        <v>20</v>
      </c>
      <c r="K1358" s="17">
        <v>8.2066299999999995E-2</v>
      </c>
      <c r="L1358" s="18" t="s">
        <v>22</v>
      </c>
      <c r="M1358" s="18" t="s">
        <v>22</v>
      </c>
      <c r="N1358" s="18" t="s">
        <v>22</v>
      </c>
      <c r="O1358" s="19" t="s">
        <v>22</v>
      </c>
    </row>
    <row r="1359" spans="1:15" x14ac:dyDescent="0.2">
      <c r="A1359" s="15" t="s">
        <v>1068</v>
      </c>
      <c r="B1359" s="16" t="str">
        <f t="shared" si="21"/>
        <v>LOC_Os12g37290.1</v>
      </c>
      <c r="C1359" s="17">
        <v>11222882604</v>
      </c>
      <c r="D1359" s="18" t="s">
        <v>52</v>
      </c>
      <c r="E1359" s="17">
        <v>22882604</v>
      </c>
      <c r="F1359" s="17">
        <v>3003</v>
      </c>
      <c r="G1359" s="18" t="s">
        <v>26</v>
      </c>
      <c r="H1359" s="18" t="s">
        <v>26</v>
      </c>
      <c r="I1359" s="17">
        <v>0.99650300000000003</v>
      </c>
      <c r="J1359" s="18" t="s">
        <v>21</v>
      </c>
      <c r="K1359" s="17">
        <v>3.4965E-3</v>
      </c>
      <c r="L1359" s="18" t="s">
        <v>22</v>
      </c>
      <c r="M1359" s="18" t="s">
        <v>22</v>
      </c>
      <c r="N1359" s="18" t="s">
        <v>22</v>
      </c>
      <c r="O1359" s="19" t="s">
        <v>22</v>
      </c>
    </row>
    <row r="1360" spans="1:15" x14ac:dyDescent="0.2">
      <c r="A1360" s="15" t="s">
        <v>1068</v>
      </c>
      <c r="B1360" s="16" t="str">
        <f t="shared" si="21"/>
        <v>LOC_Os12g37290.1</v>
      </c>
      <c r="C1360" s="17">
        <v>11222882606</v>
      </c>
      <c r="D1360" s="18" t="s">
        <v>52</v>
      </c>
      <c r="E1360" s="17">
        <v>22882606</v>
      </c>
      <c r="F1360" s="17">
        <v>3011</v>
      </c>
      <c r="G1360" s="18" t="s">
        <v>20</v>
      </c>
      <c r="H1360" s="18" t="s">
        <v>20</v>
      </c>
      <c r="I1360" s="17">
        <v>0.999668</v>
      </c>
      <c r="J1360" s="18" t="s">
        <v>23</v>
      </c>
      <c r="K1360" s="17">
        <v>3.3211599999999998E-4</v>
      </c>
      <c r="L1360" s="18" t="s">
        <v>22</v>
      </c>
      <c r="M1360" s="18" t="s">
        <v>22</v>
      </c>
      <c r="N1360" s="18" t="s">
        <v>22</v>
      </c>
      <c r="O1360" s="19" t="s">
        <v>22</v>
      </c>
    </row>
    <row r="1361" spans="1:15" x14ac:dyDescent="0.2">
      <c r="A1361" s="15" t="s">
        <v>1068</v>
      </c>
      <c r="B1361" s="16" t="str">
        <f t="shared" si="21"/>
        <v>LOC_Os12g37290.1</v>
      </c>
      <c r="C1361" s="17">
        <v>11222882608</v>
      </c>
      <c r="D1361" s="18" t="s">
        <v>52</v>
      </c>
      <c r="E1361" s="17">
        <v>22882608</v>
      </c>
      <c r="F1361" s="17">
        <v>2880</v>
      </c>
      <c r="G1361" s="18" t="s">
        <v>21</v>
      </c>
      <c r="H1361" s="18" t="s">
        <v>21</v>
      </c>
      <c r="I1361" s="17">
        <v>0.92308999999999997</v>
      </c>
      <c r="J1361" s="18" t="s">
        <v>20</v>
      </c>
      <c r="K1361" s="17">
        <v>7.6909699999999998E-2</v>
      </c>
      <c r="L1361" s="18" t="s">
        <v>22</v>
      </c>
      <c r="M1361" s="18" t="s">
        <v>22</v>
      </c>
      <c r="N1361" s="18" t="s">
        <v>22</v>
      </c>
      <c r="O1361" s="19" t="s">
        <v>22</v>
      </c>
    </row>
    <row r="1362" spans="1:15" x14ac:dyDescent="0.2">
      <c r="A1362" s="15" t="s">
        <v>1068</v>
      </c>
      <c r="B1362" s="16" t="str">
        <f t="shared" si="21"/>
        <v>LOC_Os12g37290.1</v>
      </c>
      <c r="C1362" s="17">
        <v>11222882610</v>
      </c>
      <c r="D1362" s="18" t="s">
        <v>52</v>
      </c>
      <c r="E1362" s="17">
        <v>22882610</v>
      </c>
      <c r="F1362" s="17">
        <v>2991</v>
      </c>
      <c r="G1362" s="18" t="s">
        <v>26</v>
      </c>
      <c r="H1362" s="18" t="s">
        <v>26</v>
      </c>
      <c r="I1362" s="17">
        <v>0.98044100000000001</v>
      </c>
      <c r="J1362" s="18" t="s">
        <v>20</v>
      </c>
      <c r="K1362" s="17">
        <v>1.9558699999999998E-2</v>
      </c>
      <c r="L1362" s="18" t="s">
        <v>22</v>
      </c>
      <c r="M1362" s="18" t="s">
        <v>22</v>
      </c>
      <c r="N1362" s="18" t="s">
        <v>22</v>
      </c>
      <c r="O1362" s="19" t="s">
        <v>22</v>
      </c>
    </row>
    <row r="1363" spans="1:15" x14ac:dyDescent="0.2">
      <c r="A1363" s="15" t="s">
        <v>1069</v>
      </c>
      <c r="B1363" s="16" t="str">
        <f t="shared" si="21"/>
        <v>LOC_Os01g05600.1</v>
      </c>
      <c r="C1363" s="17">
        <v>10102672325</v>
      </c>
      <c r="D1363" s="18" t="s">
        <v>34</v>
      </c>
      <c r="E1363" s="17">
        <v>2672325</v>
      </c>
      <c r="F1363" s="17">
        <v>3018</v>
      </c>
      <c r="G1363" s="18" t="s">
        <v>23</v>
      </c>
      <c r="H1363" s="18" t="s">
        <v>23</v>
      </c>
      <c r="I1363" s="17">
        <v>0.99966900000000003</v>
      </c>
      <c r="J1363" s="18" t="s">
        <v>26</v>
      </c>
      <c r="K1363" s="17">
        <v>3.3134499999999998E-4</v>
      </c>
      <c r="L1363" s="18" t="s">
        <v>22</v>
      </c>
      <c r="M1363" s="18" t="s">
        <v>22</v>
      </c>
      <c r="N1363" s="18" t="s">
        <v>22</v>
      </c>
      <c r="O1363" s="19" t="s">
        <v>22</v>
      </c>
    </row>
    <row r="1364" spans="1:15" x14ac:dyDescent="0.2">
      <c r="A1364" s="15" t="s">
        <v>1069</v>
      </c>
      <c r="B1364" s="16" t="str">
        <f t="shared" si="21"/>
        <v>LOC_Os01g05600.1</v>
      </c>
      <c r="C1364" s="17">
        <v>10102672340</v>
      </c>
      <c r="D1364" s="18" t="s">
        <v>34</v>
      </c>
      <c r="E1364" s="17">
        <v>2672340</v>
      </c>
      <c r="F1364" s="17">
        <v>3015</v>
      </c>
      <c r="G1364" s="18" t="s">
        <v>21</v>
      </c>
      <c r="H1364" s="18" t="s">
        <v>21</v>
      </c>
      <c r="I1364" s="17">
        <v>0.999668</v>
      </c>
      <c r="J1364" s="18" t="s">
        <v>20</v>
      </c>
      <c r="K1364" s="17">
        <v>3.3167500000000003E-4</v>
      </c>
      <c r="L1364" s="18" t="s">
        <v>22</v>
      </c>
      <c r="M1364" s="18" t="s">
        <v>22</v>
      </c>
      <c r="N1364" s="18" t="s">
        <v>22</v>
      </c>
      <c r="O1364" s="19" t="s">
        <v>22</v>
      </c>
    </row>
    <row r="1365" spans="1:15" x14ac:dyDescent="0.2">
      <c r="A1365" s="15" t="s">
        <v>1070</v>
      </c>
      <c r="B1365" s="16" t="str">
        <f t="shared" si="21"/>
        <v>LOC_Os01g05620.1</v>
      </c>
      <c r="C1365" s="17">
        <v>10102684390</v>
      </c>
      <c r="D1365" s="18" t="s">
        <v>34</v>
      </c>
      <c r="E1365" s="17">
        <v>2684390</v>
      </c>
      <c r="F1365" s="17">
        <v>3007</v>
      </c>
      <c r="G1365" s="18" t="s">
        <v>21</v>
      </c>
      <c r="H1365" s="18" t="s">
        <v>21</v>
      </c>
      <c r="I1365" s="17">
        <v>0.99966699999999997</v>
      </c>
      <c r="J1365" s="18" t="s">
        <v>20</v>
      </c>
      <c r="K1365" s="17">
        <v>3.3255699999999998E-4</v>
      </c>
      <c r="L1365" s="18" t="s">
        <v>22</v>
      </c>
      <c r="M1365" s="18" t="s">
        <v>22</v>
      </c>
      <c r="N1365" s="18" t="s">
        <v>22</v>
      </c>
      <c r="O1365" s="19" t="s">
        <v>22</v>
      </c>
    </row>
    <row r="1366" spans="1:15" x14ac:dyDescent="0.2">
      <c r="A1366" s="15" t="s">
        <v>1071</v>
      </c>
      <c r="B1366" s="16" t="str">
        <f t="shared" si="21"/>
        <v>LOC_Os01g05600.1</v>
      </c>
      <c r="C1366" s="17">
        <v>10102672325</v>
      </c>
      <c r="D1366" s="18" t="s">
        <v>34</v>
      </c>
      <c r="E1366" s="17">
        <v>2672325</v>
      </c>
      <c r="F1366" s="17">
        <v>3018</v>
      </c>
      <c r="G1366" s="18" t="s">
        <v>23</v>
      </c>
      <c r="H1366" s="18" t="s">
        <v>23</v>
      </c>
      <c r="I1366" s="17">
        <v>0.99966900000000003</v>
      </c>
      <c r="J1366" s="18" t="s">
        <v>26</v>
      </c>
      <c r="K1366" s="17">
        <v>3.3134499999999998E-4</v>
      </c>
      <c r="L1366" s="18" t="s">
        <v>22</v>
      </c>
      <c r="M1366" s="18" t="s">
        <v>22</v>
      </c>
      <c r="N1366" s="18" t="s">
        <v>22</v>
      </c>
      <c r="O1366" s="19" t="s">
        <v>22</v>
      </c>
    </row>
    <row r="1367" spans="1:15" x14ac:dyDescent="0.2">
      <c r="A1367" s="15" t="s">
        <v>1071</v>
      </c>
      <c r="B1367" s="16" t="str">
        <f t="shared" si="21"/>
        <v>LOC_Os01g05600.1</v>
      </c>
      <c r="C1367" s="17">
        <v>10102672340</v>
      </c>
      <c r="D1367" s="18" t="s">
        <v>34</v>
      </c>
      <c r="E1367" s="17">
        <v>2672340</v>
      </c>
      <c r="F1367" s="17">
        <v>3015</v>
      </c>
      <c r="G1367" s="18" t="s">
        <v>21</v>
      </c>
      <c r="H1367" s="18" t="s">
        <v>21</v>
      </c>
      <c r="I1367" s="17">
        <v>0.999668</v>
      </c>
      <c r="J1367" s="18" t="s">
        <v>20</v>
      </c>
      <c r="K1367" s="17">
        <v>3.3167500000000003E-4</v>
      </c>
      <c r="L1367" s="18" t="s">
        <v>22</v>
      </c>
      <c r="M1367" s="18" t="s">
        <v>22</v>
      </c>
      <c r="N1367" s="18" t="s">
        <v>22</v>
      </c>
      <c r="O1367" s="19" t="s">
        <v>22</v>
      </c>
    </row>
    <row r="1368" spans="1:15" x14ac:dyDescent="0.2">
      <c r="A1368" s="15" t="s">
        <v>1072</v>
      </c>
      <c r="B1368" s="16" t="str">
        <f t="shared" si="21"/>
        <v>LOC_Os01g05620.1</v>
      </c>
      <c r="C1368" s="17">
        <v>10102684390</v>
      </c>
      <c r="D1368" s="18" t="s">
        <v>34</v>
      </c>
      <c r="E1368" s="17">
        <v>2684390</v>
      </c>
      <c r="F1368" s="17">
        <v>3007</v>
      </c>
      <c r="G1368" s="18" t="s">
        <v>21</v>
      </c>
      <c r="H1368" s="18" t="s">
        <v>21</v>
      </c>
      <c r="I1368" s="17">
        <v>0.99966699999999997</v>
      </c>
      <c r="J1368" s="18" t="s">
        <v>20</v>
      </c>
      <c r="K1368" s="17">
        <v>3.3255699999999998E-4</v>
      </c>
      <c r="L1368" s="18" t="s">
        <v>22</v>
      </c>
      <c r="M1368" s="18" t="s">
        <v>22</v>
      </c>
      <c r="N1368" s="18" t="s">
        <v>22</v>
      </c>
      <c r="O1368" s="19" t="s">
        <v>22</v>
      </c>
    </row>
    <row r="1369" spans="1:15" x14ac:dyDescent="0.2">
      <c r="A1369" s="15" t="s">
        <v>1073</v>
      </c>
      <c r="B1369" s="16" t="str">
        <f t="shared" si="21"/>
        <v>LOC_Os01g23580.1</v>
      </c>
      <c r="C1369" s="17">
        <v>10113246176</v>
      </c>
      <c r="D1369" s="18" t="s">
        <v>34</v>
      </c>
      <c r="E1369" s="17">
        <v>13246176</v>
      </c>
      <c r="F1369" s="17">
        <v>3020</v>
      </c>
      <c r="G1369" s="18" t="s">
        <v>26</v>
      </c>
      <c r="H1369" s="18" t="s">
        <v>26</v>
      </c>
      <c r="I1369" s="17">
        <v>0.99834400000000001</v>
      </c>
      <c r="J1369" s="18" t="s">
        <v>20</v>
      </c>
      <c r="K1369" s="17">
        <v>1.6556299999999999E-3</v>
      </c>
      <c r="L1369" s="18" t="s">
        <v>22</v>
      </c>
      <c r="M1369" s="18" t="s">
        <v>22</v>
      </c>
      <c r="N1369" s="18" t="s">
        <v>22</v>
      </c>
      <c r="O1369" s="19" t="s">
        <v>22</v>
      </c>
    </row>
    <row r="1370" spans="1:15" x14ac:dyDescent="0.2">
      <c r="A1370" s="15" t="s">
        <v>1074</v>
      </c>
      <c r="B1370" s="16" t="str">
        <f t="shared" si="21"/>
        <v>LOC_Os04g30410.1</v>
      </c>
      <c r="C1370" s="17">
        <v>10418152300</v>
      </c>
      <c r="D1370" s="18" t="s">
        <v>31</v>
      </c>
      <c r="E1370" s="17">
        <v>18152300</v>
      </c>
      <c r="F1370" s="17">
        <v>3020</v>
      </c>
      <c r="G1370" s="18" t="s">
        <v>23</v>
      </c>
      <c r="H1370" s="18" t="s">
        <v>23</v>
      </c>
      <c r="I1370" s="17">
        <v>0.999834</v>
      </c>
      <c r="J1370" s="18" t="s">
        <v>26</v>
      </c>
      <c r="K1370" s="17">
        <v>1.65563E-4</v>
      </c>
      <c r="L1370" s="18" t="s">
        <v>22</v>
      </c>
      <c r="M1370" s="18" t="s">
        <v>22</v>
      </c>
      <c r="N1370" s="18" t="s">
        <v>22</v>
      </c>
      <c r="O1370" s="19" t="s">
        <v>22</v>
      </c>
    </row>
    <row r="1371" spans="1:15" x14ac:dyDescent="0.2">
      <c r="A1371" s="15" t="s">
        <v>1074</v>
      </c>
      <c r="B1371" s="16" t="str">
        <f t="shared" si="21"/>
        <v>LOC_Os04g30410.1</v>
      </c>
      <c r="C1371" s="17">
        <v>10418152307</v>
      </c>
      <c r="D1371" s="18" t="s">
        <v>31</v>
      </c>
      <c r="E1371" s="17">
        <v>18152307</v>
      </c>
      <c r="F1371" s="17">
        <v>3023</v>
      </c>
      <c r="G1371" s="18" t="s">
        <v>23</v>
      </c>
      <c r="H1371" s="18" t="s">
        <v>23</v>
      </c>
      <c r="I1371" s="17">
        <v>0.99933799999999995</v>
      </c>
      <c r="J1371" s="18" t="s">
        <v>20</v>
      </c>
      <c r="K1371" s="17">
        <v>6.6159400000000005E-4</v>
      </c>
      <c r="L1371" s="18" t="s">
        <v>22</v>
      </c>
      <c r="M1371" s="18" t="s">
        <v>22</v>
      </c>
      <c r="N1371" s="18" t="s">
        <v>22</v>
      </c>
      <c r="O1371" s="19" t="s">
        <v>22</v>
      </c>
    </row>
    <row r="1372" spans="1:15" x14ac:dyDescent="0.2">
      <c r="A1372" s="15" t="s">
        <v>1075</v>
      </c>
      <c r="B1372" s="16" t="str">
        <f t="shared" si="21"/>
        <v>LOC_Os05g20304.1</v>
      </c>
      <c r="C1372" s="17">
        <v>10511892596</v>
      </c>
      <c r="D1372" s="18" t="s">
        <v>68</v>
      </c>
      <c r="E1372" s="17">
        <v>11892596</v>
      </c>
      <c r="F1372" s="17">
        <v>2605</v>
      </c>
      <c r="G1372" s="18" t="s">
        <v>21</v>
      </c>
      <c r="H1372" s="18" t="s">
        <v>21</v>
      </c>
      <c r="I1372" s="17">
        <v>0.99942399999999998</v>
      </c>
      <c r="J1372" s="18" t="s">
        <v>20</v>
      </c>
      <c r="K1372" s="17">
        <v>3.8387700000000002E-4</v>
      </c>
      <c r="L1372" s="18" t="s">
        <v>26</v>
      </c>
      <c r="M1372" s="17">
        <v>1.9193899999999999E-4</v>
      </c>
      <c r="N1372" s="18" t="s">
        <v>22</v>
      </c>
      <c r="O1372" s="19" t="s">
        <v>22</v>
      </c>
    </row>
    <row r="1373" spans="1:15" x14ac:dyDescent="0.2">
      <c r="A1373" s="15" t="s">
        <v>1076</v>
      </c>
      <c r="B1373" s="16" t="str">
        <f t="shared" si="21"/>
        <v>LOC_Os06g08880.1</v>
      </c>
      <c r="C1373" s="17">
        <v>10604463075</v>
      </c>
      <c r="D1373" s="18" t="s">
        <v>28</v>
      </c>
      <c r="E1373" s="17">
        <v>4463075</v>
      </c>
      <c r="F1373" s="17">
        <v>409</v>
      </c>
      <c r="G1373" s="18" t="s">
        <v>23</v>
      </c>
      <c r="H1373" s="18" t="s">
        <v>23</v>
      </c>
      <c r="I1373" s="17">
        <v>0.98410799999999998</v>
      </c>
      <c r="J1373" s="18" t="s">
        <v>26</v>
      </c>
      <c r="K1373" s="17">
        <v>1.5892400000000001E-2</v>
      </c>
      <c r="L1373" s="18" t="s">
        <v>22</v>
      </c>
      <c r="M1373" s="18" t="s">
        <v>22</v>
      </c>
      <c r="N1373" s="18" t="s">
        <v>22</v>
      </c>
      <c r="O1373" s="19" t="s">
        <v>22</v>
      </c>
    </row>
    <row r="1374" spans="1:15" x14ac:dyDescent="0.2">
      <c r="A1374" s="15" t="s">
        <v>1077</v>
      </c>
      <c r="B1374" s="16" t="str">
        <f t="shared" si="21"/>
        <v>LOC_Os07g04500.1</v>
      </c>
      <c r="C1374" s="17">
        <v>10701985510</v>
      </c>
      <c r="D1374" s="18" t="s">
        <v>46</v>
      </c>
      <c r="E1374" s="17">
        <v>1985510</v>
      </c>
      <c r="F1374" s="17">
        <v>2973</v>
      </c>
      <c r="G1374" s="18" t="s">
        <v>26</v>
      </c>
      <c r="H1374" s="18" t="s">
        <v>21</v>
      </c>
      <c r="I1374" s="17">
        <v>0.503027</v>
      </c>
      <c r="J1374" s="18" t="s">
        <v>26</v>
      </c>
      <c r="K1374" s="17">
        <v>0.496973</v>
      </c>
      <c r="L1374" s="18" t="s">
        <v>22</v>
      </c>
      <c r="M1374" s="18" t="s">
        <v>22</v>
      </c>
      <c r="N1374" s="18" t="s">
        <v>22</v>
      </c>
      <c r="O1374" s="19" t="s">
        <v>22</v>
      </c>
    </row>
    <row r="1375" spans="1:15" x14ac:dyDescent="0.2">
      <c r="A1375" s="15" t="s">
        <v>1078</v>
      </c>
      <c r="B1375" s="16" t="str">
        <f t="shared" si="21"/>
        <v>LOC_Os08g41660.1</v>
      </c>
      <c r="C1375" s="17">
        <v>10826304160</v>
      </c>
      <c r="D1375" s="18" t="s">
        <v>36</v>
      </c>
      <c r="E1375" s="17">
        <v>26304160</v>
      </c>
      <c r="F1375" s="17">
        <v>3023</v>
      </c>
      <c r="G1375" s="18" t="s">
        <v>21</v>
      </c>
      <c r="H1375" s="18" t="s">
        <v>21</v>
      </c>
      <c r="I1375" s="17">
        <v>0.99983500000000003</v>
      </c>
      <c r="J1375" s="18" t="s">
        <v>20</v>
      </c>
      <c r="K1375" s="17">
        <v>1.6539899999999999E-4</v>
      </c>
      <c r="L1375" s="18" t="s">
        <v>22</v>
      </c>
      <c r="M1375" s="18" t="s">
        <v>22</v>
      </c>
      <c r="N1375" s="18" t="s">
        <v>22</v>
      </c>
      <c r="O1375" s="19" t="s">
        <v>22</v>
      </c>
    </row>
    <row r="1376" spans="1:15" x14ac:dyDescent="0.2">
      <c r="A1376" s="15" t="s">
        <v>1079</v>
      </c>
      <c r="B1376" s="16" t="str">
        <f t="shared" si="21"/>
        <v>LOC_Os08g42700.1</v>
      </c>
      <c r="C1376" s="17">
        <v>10826991683</v>
      </c>
      <c r="D1376" s="18" t="s">
        <v>36</v>
      </c>
      <c r="E1376" s="17">
        <v>26991683</v>
      </c>
      <c r="F1376" s="17">
        <v>3021</v>
      </c>
      <c r="G1376" s="18" t="s">
        <v>23</v>
      </c>
      <c r="H1376" s="18" t="s">
        <v>23</v>
      </c>
      <c r="I1376" s="17">
        <v>0.99851000000000001</v>
      </c>
      <c r="J1376" s="18" t="s">
        <v>26</v>
      </c>
      <c r="K1376" s="17">
        <v>8.27541E-4</v>
      </c>
      <c r="L1376" s="18" t="s">
        <v>20</v>
      </c>
      <c r="M1376" s="17">
        <v>6.6203200000000001E-4</v>
      </c>
      <c r="N1376" s="18" t="s">
        <v>22</v>
      </c>
      <c r="O1376" s="19" t="s">
        <v>22</v>
      </c>
    </row>
    <row r="1377" spans="1:15" x14ac:dyDescent="0.2">
      <c r="A1377" s="15" t="s">
        <v>1079</v>
      </c>
      <c r="B1377" s="16" t="str">
        <f t="shared" si="21"/>
        <v>LOC_Os08g42700.1</v>
      </c>
      <c r="C1377" s="17">
        <v>10826991684</v>
      </c>
      <c r="D1377" s="18" t="s">
        <v>36</v>
      </c>
      <c r="E1377" s="17">
        <v>26991684</v>
      </c>
      <c r="F1377" s="17">
        <v>2996</v>
      </c>
      <c r="G1377" s="18" t="s">
        <v>23</v>
      </c>
      <c r="H1377" s="18" t="s">
        <v>23</v>
      </c>
      <c r="I1377" s="17">
        <v>0.67056099999999996</v>
      </c>
      <c r="J1377" s="18" t="s">
        <v>20</v>
      </c>
      <c r="K1377" s="17">
        <v>0.32943899999999998</v>
      </c>
      <c r="L1377" s="18" t="s">
        <v>22</v>
      </c>
      <c r="M1377" s="18" t="s">
        <v>22</v>
      </c>
      <c r="N1377" s="18" t="s">
        <v>22</v>
      </c>
      <c r="O1377" s="19" t="s">
        <v>22</v>
      </c>
    </row>
    <row r="1378" spans="1:15" x14ac:dyDescent="0.2">
      <c r="A1378" s="15" t="s">
        <v>1079</v>
      </c>
      <c r="B1378" s="16" t="str">
        <f t="shared" si="21"/>
        <v>LOC_Os08g42700.1</v>
      </c>
      <c r="C1378" s="17">
        <v>10826991687</v>
      </c>
      <c r="D1378" s="18" t="s">
        <v>36</v>
      </c>
      <c r="E1378" s="17">
        <v>26991687</v>
      </c>
      <c r="F1378" s="17">
        <v>2945</v>
      </c>
      <c r="G1378" s="18" t="s">
        <v>23</v>
      </c>
      <c r="H1378" s="18" t="s">
        <v>23</v>
      </c>
      <c r="I1378" s="17">
        <v>0.986757</v>
      </c>
      <c r="J1378" s="18" t="s">
        <v>26</v>
      </c>
      <c r="K1378" s="17">
        <v>1.3242800000000001E-2</v>
      </c>
      <c r="L1378" s="18" t="s">
        <v>22</v>
      </c>
      <c r="M1378" s="18" t="s">
        <v>22</v>
      </c>
      <c r="N1378" s="18" t="s">
        <v>22</v>
      </c>
      <c r="O1378" s="19" t="s">
        <v>22</v>
      </c>
    </row>
    <row r="1379" spans="1:15" x14ac:dyDescent="0.2">
      <c r="A1379" s="15" t="s">
        <v>1079</v>
      </c>
      <c r="B1379" s="16" t="str">
        <f t="shared" si="21"/>
        <v>LOC_Os08g42700.1</v>
      </c>
      <c r="C1379" s="17">
        <v>10826991690</v>
      </c>
      <c r="D1379" s="18" t="s">
        <v>36</v>
      </c>
      <c r="E1379" s="17">
        <v>26991690</v>
      </c>
      <c r="F1379" s="17">
        <v>2915</v>
      </c>
      <c r="G1379" s="18" t="s">
        <v>20</v>
      </c>
      <c r="H1379" s="18" t="s">
        <v>20</v>
      </c>
      <c r="I1379" s="17">
        <v>0.97306999999999999</v>
      </c>
      <c r="J1379" s="18" t="s">
        <v>21</v>
      </c>
      <c r="K1379" s="17">
        <v>2.6929700000000001E-2</v>
      </c>
      <c r="L1379" s="18" t="s">
        <v>22</v>
      </c>
      <c r="M1379" s="18" t="s">
        <v>22</v>
      </c>
      <c r="N1379" s="18" t="s">
        <v>22</v>
      </c>
      <c r="O1379" s="19" t="s">
        <v>22</v>
      </c>
    </row>
    <row r="1380" spans="1:15" x14ac:dyDescent="0.2">
      <c r="A1380" s="15" t="s">
        <v>1079</v>
      </c>
      <c r="B1380" s="16" t="str">
        <f t="shared" si="21"/>
        <v>LOC_Os08g42700.1</v>
      </c>
      <c r="C1380" s="17">
        <v>10826991694</v>
      </c>
      <c r="D1380" s="18" t="s">
        <v>36</v>
      </c>
      <c r="E1380" s="17">
        <v>26991694</v>
      </c>
      <c r="F1380" s="17">
        <v>2902</v>
      </c>
      <c r="G1380" s="18" t="s">
        <v>23</v>
      </c>
      <c r="H1380" s="18" t="s">
        <v>23</v>
      </c>
      <c r="I1380" s="17">
        <v>0.97174400000000005</v>
      </c>
      <c r="J1380" s="18" t="s">
        <v>26</v>
      </c>
      <c r="K1380" s="17">
        <v>2.8256400000000001E-2</v>
      </c>
      <c r="L1380" s="18" t="s">
        <v>22</v>
      </c>
      <c r="M1380" s="18" t="s">
        <v>22</v>
      </c>
      <c r="N1380" s="18" t="s">
        <v>22</v>
      </c>
      <c r="O1380" s="19" t="s">
        <v>22</v>
      </c>
    </row>
    <row r="1381" spans="1:15" x14ac:dyDescent="0.2">
      <c r="A1381" s="15" t="s">
        <v>1080</v>
      </c>
      <c r="B1381" s="16" t="str">
        <f t="shared" si="21"/>
        <v>LOC_Os10g26820.1</v>
      </c>
      <c r="C1381" s="17">
        <v>11014075157</v>
      </c>
      <c r="D1381" s="18" t="s">
        <v>48</v>
      </c>
      <c r="E1381" s="17">
        <v>14075157</v>
      </c>
      <c r="F1381" s="17">
        <v>3020</v>
      </c>
      <c r="G1381" s="18" t="s">
        <v>21</v>
      </c>
      <c r="H1381" s="18" t="s">
        <v>21</v>
      </c>
      <c r="I1381" s="17">
        <v>0.99834400000000001</v>
      </c>
      <c r="J1381" s="18" t="s">
        <v>23</v>
      </c>
      <c r="K1381" s="17">
        <v>1.6556299999999999E-3</v>
      </c>
      <c r="L1381" s="18" t="s">
        <v>22</v>
      </c>
      <c r="M1381" s="18" t="s">
        <v>22</v>
      </c>
      <c r="N1381" s="18" t="s">
        <v>22</v>
      </c>
      <c r="O1381" s="19" t="s">
        <v>22</v>
      </c>
    </row>
    <row r="1382" spans="1:15" x14ac:dyDescent="0.2">
      <c r="A1382" s="15" t="s">
        <v>1081</v>
      </c>
      <c r="B1382" s="16" t="str">
        <f t="shared" si="21"/>
        <v>LOC_Os12g37290.1</v>
      </c>
      <c r="C1382" s="17">
        <v>11222882603</v>
      </c>
      <c r="D1382" s="18" t="s">
        <v>52</v>
      </c>
      <c r="E1382" s="17">
        <v>22882603</v>
      </c>
      <c r="F1382" s="17">
        <v>2894</v>
      </c>
      <c r="G1382" s="18" t="s">
        <v>21</v>
      </c>
      <c r="H1382" s="18" t="s">
        <v>21</v>
      </c>
      <c r="I1382" s="17">
        <v>0.91793400000000003</v>
      </c>
      <c r="J1382" s="18" t="s">
        <v>20</v>
      </c>
      <c r="K1382" s="17">
        <v>8.2066299999999995E-2</v>
      </c>
      <c r="L1382" s="18" t="s">
        <v>22</v>
      </c>
      <c r="M1382" s="18" t="s">
        <v>22</v>
      </c>
      <c r="N1382" s="18" t="s">
        <v>22</v>
      </c>
      <c r="O1382" s="19" t="s">
        <v>22</v>
      </c>
    </row>
    <row r="1383" spans="1:15" x14ac:dyDescent="0.2">
      <c r="A1383" s="15" t="s">
        <v>1081</v>
      </c>
      <c r="B1383" s="16" t="str">
        <f t="shared" si="21"/>
        <v>LOC_Os12g37290.1</v>
      </c>
      <c r="C1383" s="17">
        <v>11222882604</v>
      </c>
      <c r="D1383" s="18" t="s">
        <v>52</v>
      </c>
      <c r="E1383" s="17">
        <v>22882604</v>
      </c>
      <c r="F1383" s="17">
        <v>3003</v>
      </c>
      <c r="G1383" s="18" t="s">
        <v>26</v>
      </c>
      <c r="H1383" s="18" t="s">
        <v>26</v>
      </c>
      <c r="I1383" s="17">
        <v>0.99650300000000003</v>
      </c>
      <c r="J1383" s="18" t="s">
        <v>21</v>
      </c>
      <c r="K1383" s="17">
        <v>3.4965E-3</v>
      </c>
      <c r="L1383" s="18" t="s">
        <v>22</v>
      </c>
      <c r="M1383" s="18" t="s">
        <v>22</v>
      </c>
      <c r="N1383" s="18" t="s">
        <v>22</v>
      </c>
      <c r="O1383" s="19" t="s">
        <v>22</v>
      </c>
    </row>
    <row r="1384" spans="1:15" x14ac:dyDescent="0.2">
      <c r="A1384" s="15" t="s">
        <v>1081</v>
      </c>
      <c r="B1384" s="16" t="str">
        <f t="shared" si="21"/>
        <v>LOC_Os12g37290.1</v>
      </c>
      <c r="C1384" s="17">
        <v>11222882606</v>
      </c>
      <c r="D1384" s="18" t="s">
        <v>52</v>
      </c>
      <c r="E1384" s="17">
        <v>22882606</v>
      </c>
      <c r="F1384" s="17">
        <v>3011</v>
      </c>
      <c r="G1384" s="18" t="s">
        <v>20</v>
      </c>
      <c r="H1384" s="18" t="s">
        <v>20</v>
      </c>
      <c r="I1384" s="17">
        <v>0.999668</v>
      </c>
      <c r="J1384" s="18" t="s">
        <v>23</v>
      </c>
      <c r="K1384" s="17">
        <v>3.3211599999999998E-4</v>
      </c>
      <c r="L1384" s="18" t="s">
        <v>22</v>
      </c>
      <c r="M1384" s="18" t="s">
        <v>22</v>
      </c>
      <c r="N1384" s="18" t="s">
        <v>22</v>
      </c>
      <c r="O1384" s="19" t="s">
        <v>22</v>
      </c>
    </row>
    <row r="1385" spans="1:15" x14ac:dyDescent="0.2">
      <c r="A1385" s="15" t="s">
        <v>1081</v>
      </c>
      <c r="B1385" s="16" t="str">
        <f t="shared" si="21"/>
        <v>LOC_Os12g37290.1</v>
      </c>
      <c r="C1385" s="17">
        <v>11222882608</v>
      </c>
      <c r="D1385" s="18" t="s">
        <v>52</v>
      </c>
      <c r="E1385" s="17">
        <v>22882608</v>
      </c>
      <c r="F1385" s="17">
        <v>2880</v>
      </c>
      <c r="G1385" s="18" t="s">
        <v>21</v>
      </c>
      <c r="H1385" s="18" t="s">
        <v>21</v>
      </c>
      <c r="I1385" s="17">
        <v>0.92308999999999997</v>
      </c>
      <c r="J1385" s="18" t="s">
        <v>20</v>
      </c>
      <c r="K1385" s="17">
        <v>7.6909699999999998E-2</v>
      </c>
      <c r="L1385" s="18" t="s">
        <v>22</v>
      </c>
      <c r="M1385" s="18" t="s">
        <v>22</v>
      </c>
      <c r="N1385" s="18" t="s">
        <v>22</v>
      </c>
      <c r="O1385" s="19" t="s">
        <v>22</v>
      </c>
    </row>
    <row r="1386" spans="1:15" x14ac:dyDescent="0.2">
      <c r="A1386" s="15" t="s">
        <v>1081</v>
      </c>
      <c r="B1386" s="16" t="str">
        <f t="shared" si="21"/>
        <v>LOC_Os12g37290.1</v>
      </c>
      <c r="C1386" s="17">
        <v>11222882610</v>
      </c>
      <c r="D1386" s="18" t="s">
        <v>52</v>
      </c>
      <c r="E1386" s="17">
        <v>22882610</v>
      </c>
      <c r="F1386" s="17">
        <v>2991</v>
      </c>
      <c r="G1386" s="18" t="s">
        <v>26</v>
      </c>
      <c r="H1386" s="18" t="s">
        <v>26</v>
      </c>
      <c r="I1386" s="17">
        <v>0.98044100000000001</v>
      </c>
      <c r="J1386" s="18" t="s">
        <v>20</v>
      </c>
      <c r="K1386" s="17">
        <v>1.9558699999999998E-2</v>
      </c>
      <c r="L1386" s="18" t="s">
        <v>22</v>
      </c>
      <c r="M1386" s="18" t="s">
        <v>22</v>
      </c>
      <c r="N1386" s="18" t="s">
        <v>22</v>
      </c>
      <c r="O1386" s="19" t="s">
        <v>22</v>
      </c>
    </row>
    <row r="1387" spans="1:15" x14ac:dyDescent="0.2">
      <c r="A1387" s="15" t="s">
        <v>1082</v>
      </c>
      <c r="B1387" s="16" t="str">
        <f t="shared" si="21"/>
        <v>LOC_Os01g05600.1</v>
      </c>
      <c r="C1387" s="17">
        <v>10102672325</v>
      </c>
      <c r="D1387" s="18" t="s">
        <v>34</v>
      </c>
      <c r="E1387" s="17">
        <v>2672325</v>
      </c>
      <c r="F1387" s="17">
        <v>3018</v>
      </c>
      <c r="G1387" s="18" t="s">
        <v>23</v>
      </c>
      <c r="H1387" s="18" t="s">
        <v>23</v>
      </c>
      <c r="I1387" s="17">
        <v>0.99966900000000003</v>
      </c>
      <c r="J1387" s="18" t="s">
        <v>26</v>
      </c>
      <c r="K1387" s="17">
        <v>3.3134499999999998E-4</v>
      </c>
      <c r="L1387" s="18" t="s">
        <v>22</v>
      </c>
      <c r="M1387" s="18" t="s">
        <v>22</v>
      </c>
      <c r="N1387" s="18" t="s">
        <v>22</v>
      </c>
      <c r="O1387" s="19" t="s">
        <v>22</v>
      </c>
    </row>
    <row r="1388" spans="1:15" x14ac:dyDescent="0.2">
      <c r="A1388" s="15" t="s">
        <v>1082</v>
      </c>
      <c r="B1388" s="16" t="str">
        <f t="shared" si="21"/>
        <v>LOC_Os01g05600.1</v>
      </c>
      <c r="C1388" s="17">
        <v>10102672340</v>
      </c>
      <c r="D1388" s="18" t="s">
        <v>34</v>
      </c>
      <c r="E1388" s="17">
        <v>2672340</v>
      </c>
      <c r="F1388" s="17">
        <v>3015</v>
      </c>
      <c r="G1388" s="18" t="s">
        <v>21</v>
      </c>
      <c r="H1388" s="18" t="s">
        <v>21</v>
      </c>
      <c r="I1388" s="17">
        <v>0.999668</v>
      </c>
      <c r="J1388" s="18" t="s">
        <v>20</v>
      </c>
      <c r="K1388" s="17">
        <v>3.3167500000000003E-4</v>
      </c>
      <c r="L1388" s="18" t="s">
        <v>22</v>
      </c>
      <c r="M1388" s="18" t="s">
        <v>22</v>
      </c>
      <c r="N1388" s="18" t="s">
        <v>22</v>
      </c>
      <c r="O1388" s="19" t="s">
        <v>22</v>
      </c>
    </row>
    <row r="1389" spans="1:15" x14ac:dyDescent="0.2">
      <c r="A1389" s="15" t="s">
        <v>1083</v>
      </c>
      <c r="B1389" s="16" t="str">
        <f t="shared" si="21"/>
        <v>LOC_Os01g05620.1</v>
      </c>
      <c r="C1389" s="17">
        <v>10102684390</v>
      </c>
      <c r="D1389" s="18" t="s">
        <v>34</v>
      </c>
      <c r="E1389" s="17">
        <v>2684390</v>
      </c>
      <c r="F1389" s="17">
        <v>3007</v>
      </c>
      <c r="G1389" s="18" t="s">
        <v>21</v>
      </c>
      <c r="H1389" s="18" t="s">
        <v>21</v>
      </c>
      <c r="I1389" s="17">
        <v>0.99966699999999997</v>
      </c>
      <c r="J1389" s="18" t="s">
        <v>20</v>
      </c>
      <c r="K1389" s="17">
        <v>3.3255699999999998E-4</v>
      </c>
      <c r="L1389" s="18" t="s">
        <v>22</v>
      </c>
      <c r="M1389" s="18" t="s">
        <v>22</v>
      </c>
      <c r="N1389" s="18" t="s">
        <v>22</v>
      </c>
      <c r="O1389" s="19" t="s">
        <v>22</v>
      </c>
    </row>
    <row r="1390" spans="1:15" x14ac:dyDescent="0.2">
      <c r="A1390" s="15" t="s">
        <v>1084</v>
      </c>
      <c r="B1390" s="16" t="str">
        <f t="shared" si="21"/>
        <v>LOC_Os01g05600.1</v>
      </c>
      <c r="C1390" s="17">
        <v>10102672325</v>
      </c>
      <c r="D1390" s="18" t="s">
        <v>34</v>
      </c>
      <c r="E1390" s="17">
        <v>2672325</v>
      </c>
      <c r="F1390" s="17">
        <v>3018</v>
      </c>
      <c r="G1390" s="18" t="s">
        <v>23</v>
      </c>
      <c r="H1390" s="18" t="s">
        <v>23</v>
      </c>
      <c r="I1390" s="17">
        <v>0.99966900000000003</v>
      </c>
      <c r="J1390" s="18" t="s">
        <v>26</v>
      </c>
      <c r="K1390" s="17">
        <v>3.3134499999999998E-4</v>
      </c>
      <c r="L1390" s="18" t="s">
        <v>22</v>
      </c>
      <c r="M1390" s="18" t="s">
        <v>22</v>
      </c>
      <c r="N1390" s="18" t="s">
        <v>22</v>
      </c>
      <c r="O1390" s="19" t="s">
        <v>22</v>
      </c>
    </row>
    <row r="1391" spans="1:15" x14ac:dyDescent="0.2">
      <c r="A1391" s="15" t="s">
        <v>1084</v>
      </c>
      <c r="B1391" s="16" t="str">
        <f t="shared" si="21"/>
        <v>LOC_Os01g05600.1</v>
      </c>
      <c r="C1391" s="17">
        <v>10102672340</v>
      </c>
      <c r="D1391" s="18" t="s">
        <v>34</v>
      </c>
      <c r="E1391" s="17">
        <v>2672340</v>
      </c>
      <c r="F1391" s="17">
        <v>3015</v>
      </c>
      <c r="G1391" s="18" t="s">
        <v>21</v>
      </c>
      <c r="H1391" s="18" t="s">
        <v>21</v>
      </c>
      <c r="I1391" s="17">
        <v>0.999668</v>
      </c>
      <c r="J1391" s="18" t="s">
        <v>20</v>
      </c>
      <c r="K1391" s="17">
        <v>3.3167500000000003E-4</v>
      </c>
      <c r="L1391" s="18" t="s">
        <v>22</v>
      </c>
      <c r="M1391" s="18" t="s">
        <v>22</v>
      </c>
      <c r="N1391" s="18" t="s">
        <v>22</v>
      </c>
      <c r="O1391" s="19" t="s">
        <v>22</v>
      </c>
    </row>
    <row r="1392" spans="1:15" x14ac:dyDescent="0.2">
      <c r="A1392" s="15" t="s">
        <v>1085</v>
      </c>
      <c r="B1392" s="16" t="str">
        <f t="shared" si="21"/>
        <v>LOC_Os01g05620.1</v>
      </c>
      <c r="C1392" s="17">
        <v>10102684390</v>
      </c>
      <c r="D1392" s="18" t="s">
        <v>34</v>
      </c>
      <c r="E1392" s="17">
        <v>2684390</v>
      </c>
      <c r="F1392" s="17">
        <v>3007</v>
      </c>
      <c r="G1392" s="18" t="s">
        <v>21</v>
      </c>
      <c r="H1392" s="18" t="s">
        <v>21</v>
      </c>
      <c r="I1392" s="17">
        <v>0.99966699999999997</v>
      </c>
      <c r="J1392" s="18" t="s">
        <v>20</v>
      </c>
      <c r="K1392" s="17">
        <v>3.3255699999999998E-4</v>
      </c>
      <c r="L1392" s="18" t="s">
        <v>22</v>
      </c>
      <c r="M1392" s="18" t="s">
        <v>22</v>
      </c>
      <c r="N1392" s="18" t="s">
        <v>22</v>
      </c>
      <c r="O1392" s="19" t="s">
        <v>22</v>
      </c>
    </row>
    <row r="1393" spans="1:15" x14ac:dyDescent="0.2">
      <c r="A1393" s="15" t="s">
        <v>1086</v>
      </c>
      <c r="B1393" s="16" t="str">
        <f t="shared" si="21"/>
        <v>LOC_Os10g26820.1</v>
      </c>
      <c r="C1393" s="17">
        <v>11014075157</v>
      </c>
      <c r="D1393" s="18" t="s">
        <v>48</v>
      </c>
      <c r="E1393" s="17">
        <v>14075157</v>
      </c>
      <c r="F1393" s="17">
        <v>3020</v>
      </c>
      <c r="G1393" s="18" t="s">
        <v>21</v>
      </c>
      <c r="H1393" s="18" t="s">
        <v>21</v>
      </c>
      <c r="I1393" s="17">
        <v>0.99834400000000001</v>
      </c>
      <c r="J1393" s="18" t="s">
        <v>23</v>
      </c>
      <c r="K1393" s="17">
        <v>1.6556299999999999E-3</v>
      </c>
      <c r="L1393" s="18" t="s">
        <v>22</v>
      </c>
      <c r="M1393" s="18" t="s">
        <v>22</v>
      </c>
      <c r="N1393" s="18" t="s">
        <v>22</v>
      </c>
      <c r="O1393" s="19" t="s">
        <v>22</v>
      </c>
    </row>
    <row r="1394" spans="1:15" x14ac:dyDescent="0.2">
      <c r="A1394" s="15" t="s">
        <v>1087</v>
      </c>
      <c r="B1394" s="16" t="str">
        <f t="shared" si="21"/>
        <v>LOC_Os01g05600.1</v>
      </c>
      <c r="C1394" s="17">
        <v>10102672325</v>
      </c>
      <c r="D1394" s="18" t="s">
        <v>34</v>
      </c>
      <c r="E1394" s="17">
        <v>2672325</v>
      </c>
      <c r="F1394" s="17">
        <v>3018</v>
      </c>
      <c r="G1394" s="18" t="s">
        <v>23</v>
      </c>
      <c r="H1394" s="18" t="s">
        <v>23</v>
      </c>
      <c r="I1394" s="17">
        <v>0.99966900000000003</v>
      </c>
      <c r="J1394" s="18" t="s">
        <v>26</v>
      </c>
      <c r="K1394" s="17">
        <v>3.3134499999999998E-4</v>
      </c>
      <c r="L1394" s="18" t="s">
        <v>22</v>
      </c>
      <c r="M1394" s="18" t="s">
        <v>22</v>
      </c>
      <c r="N1394" s="18" t="s">
        <v>22</v>
      </c>
      <c r="O1394" s="19" t="s">
        <v>22</v>
      </c>
    </row>
    <row r="1395" spans="1:15" x14ac:dyDescent="0.2">
      <c r="A1395" s="15" t="s">
        <v>1087</v>
      </c>
      <c r="B1395" s="16" t="str">
        <f t="shared" si="21"/>
        <v>LOC_Os01g05600.1</v>
      </c>
      <c r="C1395" s="17">
        <v>10102672340</v>
      </c>
      <c r="D1395" s="18" t="s">
        <v>34</v>
      </c>
      <c r="E1395" s="17">
        <v>2672340</v>
      </c>
      <c r="F1395" s="17">
        <v>3015</v>
      </c>
      <c r="G1395" s="18" t="s">
        <v>21</v>
      </c>
      <c r="H1395" s="18" t="s">
        <v>21</v>
      </c>
      <c r="I1395" s="17">
        <v>0.999668</v>
      </c>
      <c r="J1395" s="18" t="s">
        <v>20</v>
      </c>
      <c r="K1395" s="17">
        <v>3.3167500000000003E-4</v>
      </c>
      <c r="L1395" s="18" t="s">
        <v>22</v>
      </c>
      <c r="M1395" s="18" t="s">
        <v>22</v>
      </c>
      <c r="N1395" s="18" t="s">
        <v>22</v>
      </c>
      <c r="O1395" s="19" t="s">
        <v>22</v>
      </c>
    </row>
    <row r="1396" spans="1:15" x14ac:dyDescent="0.2">
      <c r="A1396" s="15" t="s">
        <v>1088</v>
      </c>
      <c r="B1396" s="16" t="str">
        <f t="shared" si="21"/>
        <v>LOC_Os01g05620.1</v>
      </c>
      <c r="C1396" s="17">
        <v>10102684390</v>
      </c>
      <c r="D1396" s="18" t="s">
        <v>34</v>
      </c>
      <c r="E1396" s="17">
        <v>2684390</v>
      </c>
      <c r="F1396" s="17">
        <v>3007</v>
      </c>
      <c r="G1396" s="18" t="s">
        <v>21</v>
      </c>
      <c r="H1396" s="18" t="s">
        <v>21</v>
      </c>
      <c r="I1396" s="17">
        <v>0.99966699999999997</v>
      </c>
      <c r="J1396" s="18" t="s">
        <v>20</v>
      </c>
      <c r="K1396" s="17">
        <v>3.3255699999999998E-4</v>
      </c>
      <c r="L1396" s="18" t="s">
        <v>22</v>
      </c>
      <c r="M1396" s="18" t="s">
        <v>22</v>
      </c>
      <c r="N1396" s="18" t="s">
        <v>22</v>
      </c>
      <c r="O1396" s="19" t="s">
        <v>22</v>
      </c>
    </row>
    <row r="1397" spans="1:15" x14ac:dyDescent="0.2">
      <c r="A1397" s="15" t="s">
        <v>1089</v>
      </c>
      <c r="B1397" s="16" t="str">
        <f t="shared" si="21"/>
        <v>LOC_Os11g10610.1</v>
      </c>
      <c r="C1397" s="17">
        <v>11105826477</v>
      </c>
      <c r="D1397" s="18" t="s">
        <v>19</v>
      </c>
      <c r="E1397" s="17">
        <v>5826477</v>
      </c>
      <c r="F1397" s="17">
        <v>3015</v>
      </c>
      <c r="G1397" s="18" t="s">
        <v>21</v>
      </c>
      <c r="H1397" s="18" t="s">
        <v>21</v>
      </c>
      <c r="I1397" s="17">
        <v>0.99137600000000003</v>
      </c>
      <c r="J1397" s="18" t="s">
        <v>20</v>
      </c>
      <c r="K1397" s="17">
        <v>8.6235500000000007E-3</v>
      </c>
      <c r="L1397" s="18" t="s">
        <v>22</v>
      </c>
      <c r="M1397" s="18" t="s">
        <v>22</v>
      </c>
      <c r="N1397" s="18" t="s">
        <v>22</v>
      </c>
      <c r="O1397" s="19" t="s">
        <v>22</v>
      </c>
    </row>
    <row r="1398" spans="1:15" x14ac:dyDescent="0.2">
      <c r="A1398" s="15" t="s">
        <v>1089</v>
      </c>
      <c r="B1398" s="16" t="str">
        <f t="shared" si="21"/>
        <v>LOC_Os11g10610.1</v>
      </c>
      <c r="C1398" s="17">
        <v>11105826480</v>
      </c>
      <c r="D1398" s="18" t="s">
        <v>19</v>
      </c>
      <c r="E1398" s="17">
        <v>5826480</v>
      </c>
      <c r="F1398" s="17">
        <v>3010</v>
      </c>
      <c r="G1398" s="18" t="s">
        <v>20</v>
      </c>
      <c r="H1398" s="18" t="s">
        <v>20</v>
      </c>
      <c r="I1398" s="17">
        <v>0.97857099999999997</v>
      </c>
      <c r="J1398" s="18" t="s">
        <v>21</v>
      </c>
      <c r="K1398" s="17">
        <v>2.1428599999999999E-2</v>
      </c>
      <c r="L1398" s="18" t="s">
        <v>22</v>
      </c>
      <c r="M1398" s="18" t="s">
        <v>22</v>
      </c>
      <c r="N1398" s="18" t="s">
        <v>22</v>
      </c>
      <c r="O1398" s="19" t="s">
        <v>22</v>
      </c>
    </row>
    <row r="1399" spans="1:15" x14ac:dyDescent="0.2">
      <c r="A1399" s="15" t="s">
        <v>1089</v>
      </c>
      <c r="B1399" s="16" t="str">
        <f t="shared" si="21"/>
        <v>LOC_Os11g10610.1</v>
      </c>
      <c r="C1399" s="17">
        <v>11105826481</v>
      </c>
      <c r="D1399" s="18" t="s">
        <v>19</v>
      </c>
      <c r="E1399" s="17">
        <v>5826481</v>
      </c>
      <c r="F1399" s="17">
        <v>2968</v>
      </c>
      <c r="G1399" s="18" t="s">
        <v>26</v>
      </c>
      <c r="H1399" s="18" t="s">
        <v>26</v>
      </c>
      <c r="I1399" s="17">
        <v>0.65279699999999996</v>
      </c>
      <c r="J1399" s="18" t="s">
        <v>21</v>
      </c>
      <c r="K1399" s="17">
        <v>0.34720299999999998</v>
      </c>
      <c r="L1399" s="18" t="s">
        <v>22</v>
      </c>
      <c r="M1399" s="18" t="s">
        <v>22</v>
      </c>
      <c r="N1399" s="18" t="s">
        <v>22</v>
      </c>
      <c r="O1399" s="19" t="s">
        <v>22</v>
      </c>
    </row>
    <row r="1400" spans="1:15" x14ac:dyDescent="0.2">
      <c r="A1400" s="15" t="s">
        <v>1089</v>
      </c>
      <c r="B1400" s="16" t="str">
        <f t="shared" si="21"/>
        <v>LOC_Os11g10610.1</v>
      </c>
      <c r="C1400" s="17">
        <v>11105826490</v>
      </c>
      <c r="D1400" s="18" t="s">
        <v>19</v>
      </c>
      <c r="E1400" s="17">
        <v>5826490</v>
      </c>
      <c r="F1400" s="17">
        <v>2977</v>
      </c>
      <c r="G1400" s="18" t="s">
        <v>23</v>
      </c>
      <c r="H1400" s="18" t="s">
        <v>23</v>
      </c>
      <c r="I1400" s="17">
        <v>0.80601299999999998</v>
      </c>
      <c r="J1400" s="18" t="s">
        <v>20</v>
      </c>
      <c r="K1400" s="17">
        <v>0.19398699999999999</v>
      </c>
      <c r="L1400" s="18" t="s">
        <v>22</v>
      </c>
      <c r="M1400" s="18" t="s">
        <v>22</v>
      </c>
      <c r="N1400" s="18" t="s">
        <v>22</v>
      </c>
      <c r="O1400" s="19" t="s">
        <v>22</v>
      </c>
    </row>
    <row r="1401" spans="1:15" x14ac:dyDescent="0.2">
      <c r="A1401" s="15" t="s">
        <v>1090</v>
      </c>
      <c r="B1401" s="16" t="str">
        <f t="shared" si="21"/>
        <v>LOC_Os11g29520.1</v>
      </c>
      <c r="C1401" s="17">
        <v>11117131233</v>
      </c>
      <c r="D1401" s="18" t="s">
        <v>19</v>
      </c>
      <c r="E1401" s="17">
        <v>17131233</v>
      </c>
      <c r="F1401" s="17">
        <v>2911</v>
      </c>
      <c r="G1401" s="18" t="s">
        <v>26</v>
      </c>
      <c r="H1401" s="18" t="s">
        <v>26</v>
      </c>
      <c r="I1401" s="17">
        <v>0.99965599999999999</v>
      </c>
      <c r="J1401" s="18" t="s">
        <v>23</v>
      </c>
      <c r="K1401" s="17">
        <v>3.4352500000000002E-4</v>
      </c>
      <c r="L1401" s="18" t="s">
        <v>22</v>
      </c>
      <c r="M1401" s="18" t="s">
        <v>22</v>
      </c>
      <c r="N1401" s="18" t="s">
        <v>22</v>
      </c>
      <c r="O1401" s="19" t="s">
        <v>22</v>
      </c>
    </row>
    <row r="1402" spans="1:15" x14ac:dyDescent="0.2">
      <c r="A1402" s="15" t="s">
        <v>1091</v>
      </c>
      <c r="B1402" s="16" t="str">
        <f t="shared" si="21"/>
        <v>LOC_Os01g05600.1</v>
      </c>
      <c r="C1402" s="17">
        <v>10102672325</v>
      </c>
      <c r="D1402" s="18" t="s">
        <v>34</v>
      </c>
      <c r="E1402" s="17">
        <v>2672325</v>
      </c>
      <c r="F1402" s="17">
        <v>3018</v>
      </c>
      <c r="G1402" s="18" t="s">
        <v>23</v>
      </c>
      <c r="H1402" s="18" t="s">
        <v>23</v>
      </c>
      <c r="I1402" s="17">
        <v>0.99966900000000003</v>
      </c>
      <c r="J1402" s="18" t="s">
        <v>26</v>
      </c>
      <c r="K1402" s="17">
        <v>3.3134499999999998E-4</v>
      </c>
      <c r="L1402" s="18" t="s">
        <v>22</v>
      </c>
      <c r="M1402" s="18" t="s">
        <v>22</v>
      </c>
      <c r="N1402" s="18" t="s">
        <v>22</v>
      </c>
      <c r="O1402" s="19" t="s">
        <v>22</v>
      </c>
    </row>
    <row r="1403" spans="1:15" x14ac:dyDescent="0.2">
      <c r="A1403" s="15" t="s">
        <v>1091</v>
      </c>
      <c r="B1403" s="16" t="str">
        <f t="shared" si="21"/>
        <v>LOC_Os01g05600.1</v>
      </c>
      <c r="C1403" s="17">
        <v>10102672340</v>
      </c>
      <c r="D1403" s="18" t="s">
        <v>34</v>
      </c>
      <c r="E1403" s="17">
        <v>2672340</v>
      </c>
      <c r="F1403" s="17">
        <v>3015</v>
      </c>
      <c r="G1403" s="18" t="s">
        <v>21</v>
      </c>
      <c r="H1403" s="18" t="s">
        <v>21</v>
      </c>
      <c r="I1403" s="17">
        <v>0.999668</v>
      </c>
      <c r="J1403" s="18" t="s">
        <v>20</v>
      </c>
      <c r="K1403" s="17">
        <v>3.3167500000000003E-4</v>
      </c>
      <c r="L1403" s="18" t="s">
        <v>22</v>
      </c>
      <c r="M1403" s="18" t="s">
        <v>22</v>
      </c>
      <c r="N1403" s="18" t="s">
        <v>22</v>
      </c>
      <c r="O1403" s="19" t="s">
        <v>22</v>
      </c>
    </row>
    <row r="1404" spans="1:15" x14ac:dyDescent="0.2">
      <c r="A1404" s="15" t="s">
        <v>1092</v>
      </c>
      <c r="B1404" s="16" t="str">
        <f t="shared" si="21"/>
        <v>LOC_Os01g05620.1</v>
      </c>
      <c r="C1404" s="17">
        <v>10102684390</v>
      </c>
      <c r="D1404" s="18" t="s">
        <v>34</v>
      </c>
      <c r="E1404" s="17">
        <v>2684390</v>
      </c>
      <c r="F1404" s="17">
        <v>3007</v>
      </c>
      <c r="G1404" s="18" t="s">
        <v>21</v>
      </c>
      <c r="H1404" s="18" t="s">
        <v>21</v>
      </c>
      <c r="I1404" s="17">
        <v>0.99966699999999997</v>
      </c>
      <c r="J1404" s="18" t="s">
        <v>20</v>
      </c>
      <c r="K1404" s="17">
        <v>3.3255699999999998E-4</v>
      </c>
      <c r="L1404" s="18" t="s">
        <v>22</v>
      </c>
      <c r="M1404" s="18" t="s">
        <v>22</v>
      </c>
      <c r="N1404" s="18" t="s">
        <v>22</v>
      </c>
      <c r="O1404" s="19" t="s">
        <v>22</v>
      </c>
    </row>
    <row r="1405" spans="1:15" x14ac:dyDescent="0.2">
      <c r="A1405" s="15" t="s">
        <v>1093</v>
      </c>
      <c r="B1405" s="16" t="str">
        <f t="shared" si="21"/>
        <v>LOC_Os11g29520.1</v>
      </c>
      <c r="C1405" s="17">
        <v>11117131233</v>
      </c>
      <c r="D1405" s="18" t="s">
        <v>19</v>
      </c>
      <c r="E1405" s="17">
        <v>17131233</v>
      </c>
      <c r="F1405" s="17">
        <v>2911</v>
      </c>
      <c r="G1405" s="18" t="s">
        <v>26</v>
      </c>
      <c r="H1405" s="18" t="s">
        <v>26</v>
      </c>
      <c r="I1405" s="17">
        <v>0.99965599999999999</v>
      </c>
      <c r="J1405" s="18" t="s">
        <v>23</v>
      </c>
      <c r="K1405" s="17">
        <v>3.4352500000000002E-4</v>
      </c>
      <c r="L1405" s="18" t="s">
        <v>22</v>
      </c>
      <c r="M1405" s="18" t="s">
        <v>22</v>
      </c>
      <c r="N1405" s="18" t="s">
        <v>22</v>
      </c>
      <c r="O1405" s="19" t="s">
        <v>22</v>
      </c>
    </row>
    <row r="1406" spans="1:15" x14ac:dyDescent="0.2">
      <c r="A1406" s="15" t="s">
        <v>1094</v>
      </c>
      <c r="B1406" s="16" t="str">
        <f t="shared" si="21"/>
        <v>LOC_Os01g55300.1</v>
      </c>
      <c r="C1406" s="17">
        <v>10131831381</v>
      </c>
      <c r="D1406" s="18" t="s">
        <v>34</v>
      </c>
      <c r="E1406" s="17">
        <v>31831381</v>
      </c>
      <c r="F1406" s="17">
        <v>3018</v>
      </c>
      <c r="G1406" s="18" t="s">
        <v>26</v>
      </c>
      <c r="H1406" s="18" t="s">
        <v>26</v>
      </c>
      <c r="I1406" s="17">
        <v>0.99966900000000003</v>
      </c>
      <c r="J1406" s="18" t="s">
        <v>23</v>
      </c>
      <c r="K1406" s="17">
        <v>3.3134499999999998E-4</v>
      </c>
      <c r="L1406" s="18" t="s">
        <v>22</v>
      </c>
      <c r="M1406" s="18" t="s">
        <v>22</v>
      </c>
      <c r="N1406" s="18" t="s">
        <v>22</v>
      </c>
      <c r="O1406" s="19" t="s">
        <v>22</v>
      </c>
    </row>
    <row r="1407" spans="1:15" x14ac:dyDescent="0.2">
      <c r="A1407" s="15" t="s">
        <v>1094</v>
      </c>
      <c r="B1407" s="16" t="str">
        <f t="shared" si="21"/>
        <v>LOC_Os01g55300.1</v>
      </c>
      <c r="C1407" s="17">
        <v>10131831382</v>
      </c>
      <c r="D1407" s="18" t="s">
        <v>34</v>
      </c>
      <c r="E1407" s="17">
        <v>31831382</v>
      </c>
      <c r="F1407" s="17">
        <v>3019</v>
      </c>
      <c r="G1407" s="18" t="s">
        <v>23</v>
      </c>
      <c r="H1407" s="18" t="s">
        <v>23</v>
      </c>
      <c r="I1407" s="17">
        <v>0.95876099999999997</v>
      </c>
      <c r="J1407" s="18" t="s">
        <v>26</v>
      </c>
      <c r="K1407" s="17">
        <v>4.1238799999999999E-2</v>
      </c>
      <c r="L1407" s="18" t="s">
        <v>22</v>
      </c>
      <c r="M1407" s="18" t="s">
        <v>22</v>
      </c>
      <c r="N1407" s="18" t="s">
        <v>22</v>
      </c>
      <c r="O1407" s="19" t="s">
        <v>22</v>
      </c>
    </row>
    <row r="1408" spans="1:15" x14ac:dyDescent="0.2">
      <c r="A1408" s="15" t="s">
        <v>1094</v>
      </c>
      <c r="B1408" s="16" t="str">
        <f t="shared" si="21"/>
        <v>LOC_Os01g55300.1</v>
      </c>
      <c r="C1408" s="17">
        <v>10131831386</v>
      </c>
      <c r="D1408" s="18" t="s">
        <v>34</v>
      </c>
      <c r="E1408" s="17">
        <v>31831386</v>
      </c>
      <c r="F1408" s="17">
        <v>3016</v>
      </c>
      <c r="G1408" s="18" t="s">
        <v>20</v>
      </c>
      <c r="H1408" s="18" t="s">
        <v>20</v>
      </c>
      <c r="I1408" s="17">
        <v>0.999834</v>
      </c>
      <c r="J1408" s="18" t="s">
        <v>21</v>
      </c>
      <c r="K1408" s="17">
        <v>1.6578200000000001E-4</v>
      </c>
      <c r="L1408" s="18" t="s">
        <v>22</v>
      </c>
      <c r="M1408" s="18" t="s">
        <v>22</v>
      </c>
      <c r="N1408" s="18" t="s">
        <v>22</v>
      </c>
      <c r="O1408" s="19" t="s">
        <v>22</v>
      </c>
    </row>
    <row r="1409" spans="1:15" x14ac:dyDescent="0.2">
      <c r="A1409" s="15" t="s">
        <v>1095</v>
      </c>
      <c r="B1409" s="16" t="str">
        <f t="shared" si="21"/>
        <v>LOC_Os01g55300.2</v>
      </c>
      <c r="C1409" s="17">
        <v>10131831381</v>
      </c>
      <c r="D1409" s="18" t="s">
        <v>34</v>
      </c>
      <c r="E1409" s="17">
        <v>31831381</v>
      </c>
      <c r="F1409" s="17">
        <v>3018</v>
      </c>
      <c r="G1409" s="18" t="s">
        <v>26</v>
      </c>
      <c r="H1409" s="18" t="s">
        <v>26</v>
      </c>
      <c r="I1409" s="17">
        <v>0.99966900000000003</v>
      </c>
      <c r="J1409" s="18" t="s">
        <v>23</v>
      </c>
      <c r="K1409" s="17">
        <v>3.3134499999999998E-4</v>
      </c>
      <c r="L1409" s="18" t="s">
        <v>22</v>
      </c>
      <c r="M1409" s="18" t="s">
        <v>22</v>
      </c>
      <c r="N1409" s="18" t="s">
        <v>22</v>
      </c>
      <c r="O1409" s="19" t="s">
        <v>22</v>
      </c>
    </row>
    <row r="1410" spans="1:15" x14ac:dyDescent="0.2">
      <c r="A1410" s="15" t="s">
        <v>1095</v>
      </c>
      <c r="B1410" s="16" t="str">
        <f t="shared" si="21"/>
        <v>LOC_Os01g55300.2</v>
      </c>
      <c r="C1410" s="17">
        <v>10131831382</v>
      </c>
      <c r="D1410" s="18" t="s">
        <v>34</v>
      </c>
      <c r="E1410" s="17">
        <v>31831382</v>
      </c>
      <c r="F1410" s="17">
        <v>3019</v>
      </c>
      <c r="G1410" s="18" t="s">
        <v>23</v>
      </c>
      <c r="H1410" s="18" t="s">
        <v>23</v>
      </c>
      <c r="I1410" s="17">
        <v>0.95876099999999997</v>
      </c>
      <c r="J1410" s="18" t="s">
        <v>26</v>
      </c>
      <c r="K1410" s="17">
        <v>4.1238799999999999E-2</v>
      </c>
      <c r="L1410" s="18" t="s">
        <v>22</v>
      </c>
      <c r="M1410" s="18" t="s">
        <v>22</v>
      </c>
      <c r="N1410" s="18" t="s">
        <v>22</v>
      </c>
      <c r="O1410" s="19" t="s">
        <v>22</v>
      </c>
    </row>
    <row r="1411" spans="1:15" x14ac:dyDescent="0.2">
      <c r="A1411" s="15" t="s">
        <v>1095</v>
      </c>
      <c r="B1411" s="16" t="str">
        <f t="shared" ref="B1411:B1474" si="22">SUBSTITUTE(A1411,LEFT(A1411,FIND(":",A1411)+1),"")</f>
        <v>LOC_Os01g55300.2</v>
      </c>
      <c r="C1411" s="17">
        <v>10131831386</v>
      </c>
      <c r="D1411" s="18" t="s">
        <v>34</v>
      </c>
      <c r="E1411" s="17">
        <v>31831386</v>
      </c>
      <c r="F1411" s="17">
        <v>3016</v>
      </c>
      <c r="G1411" s="18" t="s">
        <v>20</v>
      </c>
      <c r="H1411" s="18" t="s">
        <v>20</v>
      </c>
      <c r="I1411" s="17">
        <v>0.999834</v>
      </c>
      <c r="J1411" s="18" t="s">
        <v>21</v>
      </c>
      <c r="K1411" s="17">
        <v>1.6578200000000001E-4</v>
      </c>
      <c r="L1411" s="18" t="s">
        <v>22</v>
      </c>
      <c r="M1411" s="18" t="s">
        <v>22</v>
      </c>
      <c r="N1411" s="18" t="s">
        <v>22</v>
      </c>
      <c r="O1411" s="19" t="s">
        <v>22</v>
      </c>
    </row>
    <row r="1412" spans="1:15" x14ac:dyDescent="0.2">
      <c r="A1412" s="15" t="s">
        <v>1096</v>
      </c>
      <c r="B1412" s="16" t="str">
        <f t="shared" si="22"/>
        <v>LOC_Os01g55300.3</v>
      </c>
      <c r="C1412" s="17">
        <v>10131831381</v>
      </c>
      <c r="D1412" s="18" t="s">
        <v>34</v>
      </c>
      <c r="E1412" s="17">
        <v>31831381</v>
      </c>
      <c r="F1412" s="17">
        <v>3018</v>
      </c>
      <c r="G1412" s="18" t="s">
        <v>26</v>
      </c>
      <c r="H1412" s="18" t="s">
        <v>26</v>
      </c>
      <c r="I1412" s="17">
        <v>0.99966900000000003</v>
      </c>
      <c r="J1412" s="18" t="s">
        <v>23</v>
      </c>
      <c r="K1412" s="17">
        <v>3.3134499999999998E-4</v>
      </c>
      <c r="L1412" s="18" t="s">
        <v>22</v>
      </c>
      <c r="M1412" s="18" t="s">
        <v>22</v>
      </c>
      <c r="N1412" s="18" t="s">
        <v>22</v>
      </c>
      <c r="O1412" s="19" t="s">
        <v>22</v>
      </c>
    </row>
    <row r="1413" spans="1:15" x14ac:dyDescent="0.2">
      <c r="A1413" s="15" t="s">
        <v>1096</v>
      </c>
      <c r="B1413" s="16" t="str">
        <f t="shared" si="22"/>
        <v>LOC_Os01g55300.3</v>
      </c>
      <c r="C1413" s="17">
        <v>10131831382</v>
      </c>
      <c r="D1413" s="18" t="s">
        <v>34</v>
      </c>
      <c r="E1413" s="17">
        <v>31831382</v>
      </c>
      <c r="F1413" s="17">
        <v>3019</v>
      </c>
      <c r="G1413" s="18" t="s">
        <v>23</v>
      </c>
      <c r="H1413" s="18" t="s">
        <v>23</v>
      </c>
      <c r="I1413" s="17">
        <v>0.95876099999999997</v>
      </c>
      <c r="J1413" s="18" t="s">
        <v>26</v>
      </c>
      <c r="K1413" s="17">
        <v>4.1238799999999999E-2</v>
      </c>
      <c r="L1413" s="18" t="s">
        <v>22</v>
      </c>
      <c r="M1413" s="18" t="s">
        <v>22</v>
      </c>
      <c r="N1413" s="18" t="s">
        <v>22</v>
      </c>
      <c r="O1413" s="19" t="s">
        <v>22</v>
      </c>
    </row>
    <row r="1414" spans="1:15" x14ac:dyDescent="0.2">
      <c r="A1414" s="15" t="s">
        <v>1096</v>
      </c>
      <c r="B1414" s="16" t="str">
        <f t="shared" si="22"/>
        <v>LOC_Os01g55300.3</v>
      </c>
      <c r="C1414" s="17">
        <v>10131831386</v>
      </c>
      <c r="D1414" s="18" t="s">
        <v>34</v>
      </c>
      <c r="E1414" s="17">
        <v>31831386</v>
      </c>
      <c r="F1414" s="17">
        <v>3016</v>
      </c>
      <c r="G1414" s="18" t="s">
        <v>20</v>
      </c>
      <c r="H1414" s="18" t="s">
        <v>20</v>
      </c>
      <c r="I1414" s="17">
        <v>0.999834</v>
      </c>
      <c r="J1414" s="18" t="s">
        <v>21</v>
      </c>
      <c r="K1414" s="17">
        <v>1.6578200000000001E-4</v>
      </c>
      <c r="L1414" s="18" t="s">
        <v>22</v>
      </c>
      <c r="M1414" s="18" t="s">
        <v>22</v>
      </c>
      <c r="N1414" s="18" t="s">
        <v>22</v>
      </c>
      <c r="O1414" s="19" t="s">
        <v>22</v>
      </c>
    </row>
    <row r="1415" spans="1:15" x14ac:dyDescent="0.2">
      <c r="A1415" s="15" t="s">
        <v>1097</v>
      </c>
      <c r="B1415" s="16" t="str">
        <f t="shared" si="22"/>
        <v>LOC_Os01g55300.4</v>
      </c>
      <c r="C1415" s="17">
        <v>10131831381</v>
      </c>
      <c r="D1415" s="18" t="s">
        <v>34</v>
      </c>
      <c r="E1415" s="17">
        <v>31831381</v>
      </c>
      <c r="F1415" s="17">
        <v>3018</v>
      </c>
      <c r="G1415" s="18" t="s">
        <v>26</v>
      </c>
      <c r="H1415" s="18" t="s">
        <v>26</v>
      </c>
      <c r="I1415" s="17">
        <v>0.99966900000000003</v>
      </c>
      <c r="J1415" s="18" t="s">
        <v>23</v>
      </c>
      <c r="K1415" s="17">
        <v>3.3134499999999998E-4</v>
      </c>
      <c r="L1415" s="18" t="s">
        <v>22</v>
      </c>
      <c r="M1415" s="18" t="s">
        <v>22</v>
      </c>
      <c r="N1415" s="18" t="s">
        <v>22</v>
      </c>
      <c r="O1415" s="19" t="s">
        <v>22</v>
      </c>
    </row>
    <row r="1416" spans="1:15" x14ac:dyDescent="0.2">
      <c r="A1416" s="15" t="s">
        <v>1097</v>
      </c>
      <c r="B1416" s="16" t="str">
        <f t="shared" si="22"/>
        <v>LOC_Os01g55300.4</v>
      </c>
      <c r="C1416" s="17">
        <v>10131831382</v>
      </c>
      <c r="D1416" s="18" t="s">
        <v>34</v>
      </c>
      <c r="E1416" s="17">
        <v>31831382</v>
      </c>
      <c r="F1416" s="17">
        <v>3019</v>
      </c>
      <c r="G1416" s="18" t="s">
        <v>23</v>
      </c>
      <c r="H1416" s="18" t="s">
        <v>23</v>
      </c>
      <c r="I1416" s="17">
        <v>0.95876099999999997</v>
      </c>
      <c r="J1416" s="18" t="s">
        <v>26</v>
      </c>
      <c r="K1416" s="17">
        <v>4.1238799999999999E-2</v>
      </c>
      <c r="L1416" s="18" t="s">
        <v>22</v>
      </c>
      <c r="M1416" s="18" t="s">
        <v>22</v>
      </c>
      <c r="N1416" s="18" t="s">
        <v>22</v>
      </c>
      <c r="O1416" s="19" t="s">
        <v>22</v>
      </c>
    </row>
    <row r="1417" spans="1:15" x14ac:dyDescent="0.2">
      <c r="A1417" s="15" t="s">
        <v>1097</v>
      </c>
      <c r="B1417" s="16" t="str">
        <f t="shared" si="22"/>
        <v>LOC_Os01g55300.4</v>
      </c>
      <c r="C1417" s="17">
        <v>10131831386</v>
      </c>
      <c r="D1417" s="18" t="s">
        <v>34</v>
      </c>
      <c r="E1417" s="17">
        <v>31831386</v>
      </c>
      <c r="F1417" s="17">
        <v>3016</v>
      </c>
      <c r="G1417" s="18" t="s">
        <v>20</v>
      </c>
      <c r="H1417" s="18" t="s">
        <v>20</v>
      </c>
      <c r="I1417" s="17">
        <v>0.999834</v>
      </c>
      <c r="J1417" s="18" t="s">
        <v>21</v>
      </c>
      <c r="K1417" s="17">
        <v>1.6578200000000001E-4</v>
      </c>
      <c r="L1417" s="18" t="s">
        <v>22</v>
      </c>
      <c r="M1417" s="18" t="s">
        <v>22</v>
      </c>
      <c r="N1417" s="18" t="s">
        <v>22</v>
      </c>
      <c r="O1417" s="19" t="s">
        <v>22</v>
      </c>
    </row>
    <row r="1418" spans="1:15" x14ac:dyDescent="0.2">
      <c r="A1418" s="15" t="s">
        <v>1098</v>
      </c>
      <c r="B1418" s="16" t="str">
        <f t="shared" si="22"/>
        <v>LOC_Os01g55300.5</v>
      </c>
      <c r="C1418" s="17">
        <v>10131831381</v>
      </c>
      <c r="D1418" s="18" t="s">
        <v>34</v>
      </c>
      <c r="E1418" s="17">
        <v>31831381</v>
      </c>
      <c r="F1418" s="17">
        <v>3018</v>
      </c>
      <c r="G1418" s="18" t="s">
        <v>26</v>
      </c>
      <c r="H1418" s="18" t="s">
        <v>26</v>
      </c>
      <c r="I1418" s="17">
        <v>0.99966900000000003</v>
      </c>
      <c r="J1418" s="18" t="s">
        <v>23</v>
      </c>
      <c r="K1418" s="17">
        <v>3.3134499999999998E-4</v>
      </c>
      <c r="L1418" s="18" t="s">
        <v>22</v>
      </c>
      <c r="M1418" s="18" t="s">
        <v>22</v>
      </c>
      <c r="N1418" s="18" t="s">
        <v>22</v>
      </c>
      <c r="O1418" s="19" t="s">
        <v>22</v>
      </c>
    </row>
    <row r="1419" spans="1:15" x14ac:dyDescent="0.2">
      <c r="A1419" s="15" t="s">
        <v>1098</v>
      </c>
      <c r="B1419" s="16" t="str">
        <f t="shared" si="22"/>
        <v>LOC_Os01g55300.5</v>
      </c>
      <c r="C1419" s="17">
        <v>10131831382</v>
      </c>
      <c r="D1419" s="18" t="s">
        <v>34</v>
      </c>
      <c r="E1419" s="17">
        <v>31831382</v>
      </c>
      <c r="F1419" s="17">
        <v>3019</v>
      </c>
      <c r="G1419" s="18" t="s">
        <v>23</v>
      </c>
      <c r="H1419" s="18" t="s">
        <v>23</v>
      </c>
      <c r="I1419" s="17">
        <v>0.95876099999999997</v>
      </c>
      <c r="J1419" s="18" t="s">
        <v>26</v>
      </c>
      <c r="K1419" s="17">
        <v>4.1238799999999999E-2</v>
      </c>
      <c r="L1419" s="18" t="s">
        <v>22</v>
      </c>
      <c r="M1419" s="18" t="s">
        <v>22</v>
      </c>
      <c r="N1419" s="18" t="s">
        <v>22</v>
      </c>
      <c r="O1419" s="19" t="s">
        <v>22</v>
      </c>
    </row>
    <row r="1420" spans="1:15" x14ac:dyDescent="0.2">
      <c r="A1420" s="15" t="s">
        <v>1098</v>
      </c>
      <c r="B1420" s="16" t="str">
        <f t="shared" si="22"/>
        <v>LOC_Os01g55300.5</v>
      </c>
      <c r="C1420" s="17">
        <v>10131831386</v>
      </c>
      <c r="D1420" s="18" t="s">
        <v>34</v>
      </c>
      <c r="E1420" s="17">
        <v>31831386</v>
      </c>
      <c r="F1420" s="17">
        <v>3016</v>
      </c>
      <c r="G1420" s="18" t="s">
        <v>20</v>
      </c>
      <c r="H1420" s="18" t="s">
        <v>20</v>
      </c>
      <c r="I1420" s="17">
        <v>0.999834</v>
      </c>
      <c r="J1420" s="18" t="s">
        <v>21</v>
      </c>
      <c r="K1420" s="17">
        <v>1.6578200000000001E-4</v>
      </c>
      <c r="L1420" s="18" t="s">
        <v>22</v>
      </c>
      <c r="M1420" s="18" t="s">
        <v>22</v>
      </c>
      <c r="N1420" s="18" t="s">
        <v>22</v>
      </c>
      <c r="O1420" s="19" t="s">
        <v>22</v>
      </c>
    </row>
    <row r="1421" spans="1:15" x14ac:dyDescent="0.2">
      <c r="A1421" s="15" t="s">
        <v>1099</v>
      </c>
      <c r="B1421" s="16" t="str">
        <f t="shared" si="22"/>
        <v>LOC_Os01g55590.1</v>
      </c>
      <c r="C1421" s="17">
        <v>10132030694</v>
      </c>
      <c r="D1421" s="18" t="s">
        <v>34</v>
      </c>
      <c r="E1421" s="17">
        <v>32030694</v>
      </c>
      <c r="F1421" s="17">
        <v>3018</v>
      </c>
      <c r="G1421" s="18" t="s">
        <v>26</v>
      </c>
      <c r="H1421" s="18" t="s">
        <v>26</v>
      </c>
      <c r="I1421" s="17">
        <v>0.99933700000000003</v>
      </c>
      <c r="J1421" s="18" t="s">
        <v>23</v>
      </c>
      <c r="K1421" s="17">
        <v>6.6269099999999997E-4</v>
      </c>
      <c r="L1421" s="18" t="s">
        <v>22</v>
      </c>
      <c r="M1421" s="18" t="s">
        <v>22</v>
      </c>
      <c r="N1421" s="18" t="s">
        <v>22</v>
      </c>
      <c r="O1421" s="19" t="s">
        <v>22</v>
      </c>
    </row>
    <row r="1422" spans="1:15" x14ac:dyDescent="0.2">
      <c r="A1422" s="15" t="s">
        <v>1099</v>
      </c>
      <c r="B1422" s="16" t="str">
        <f t="shared" si="22"/>
        <v>LOC_Os01g55590.1</v>
      </c>
      <c r="C1422" s="17">
        <v>10132030697</v>
      </c>
      <c r="D1422" s="18" t="s">
        <v>34</v>
      </c>
      <c r="E1422" s="17">
        <v>32030697</v>
      </c>
      <c r="F1422" s="17">
        <v>3021</v>
      </c>
      <c r="G1422" s="18" t="s">
        <v>20</v>
      </c>
      <c r="H1422" s="18" t="s">
        <v>20</v>
      </c>
      <c r="I1422" s="17">
        <v>0.999834</v>
      </c>
      <c r="J1422" s="18" t="s">
        <v>21</v>
      </c>
      <c r="K1422" s="17">
        <v>1.65508E-4</v>
      </c>
      <c r="L1422" s="18" t="s">
        <v>22</v>
      </c>
      <c r="M1422" s="18" t="s">
        <v>22</v>
      </c>
      <c r="N1422" s="18" t="s">
        <v>22</v>
      </c>
      <c r="O1422" s="19" t="s">
        <v>22</v>
      </c>
    </row>
    <row r="1423" spans="1:15" x14ac:dyDescent="0.2">
      <c r="A1423" s="15" t="s">
        <v>1099</v>
      </c>
      <c r="B1423" s="16" t="str">
        <f t="shared" si="22"/>
        <v>LOC_Os01g55590.1</v>
      </c>
      <c r="C1423" s="17">
        <v>10132030702</v>
      </c>
      <c r="D1423" s="18" t="s">
        <v>34</v>
      </c>
      <c r="E1423" s="17">
        <v>32030702</v>
      </c>
      <c r="F1423" s="17">
        <v>3016</v>
      </c>
      <c r="G1423" s="18" t="s">
        <v>23</v>
      </c>
      <c r="H1423" s="18" t="s">
        <v>23</v>
      </c>
      <c r="I1423" s="17">
        <v>0.99933700000000003</v>
      </c>
      <c r="J1423" s="18" t="s">
        <v>26</v>
      </c>
      <c r="K1423" s="17">
        <v>6.6312999999999995E-4</v>
      </c>
      <c r="L1423" s="18" t="s">
        <v>22</v>
      </c>
      <c r="M1423" s="18" t="s">
        <v>22</v>
      </c>
      <c r="N1423" s="18" t="s">
        <v>22</v>
      </c>
      <c r="O1423" s="19" t="s">
        <v>22</v>
      </c>
    </row>
    <row r="1424" spans="1:15" x14ac:dyDescent="0.2">
      <c r="A1424" s="15" t="s">
        <v>1099</v>
      </c>
      <c r="B1424" s="16" t="str">
        <f t="shared" si="22"/>
        <v>LOC_Os01g55590.1</v>
      </c>
      <c r="C1424" s="17">
        <v>10132030705</v>
      </c>
      <c r="D1424" s="18" t="s">
        <v>34</v>
      </c>
      <c r="E1424" s="17">
        <v>32030705</v>
      </c>
      <c r="F1424" s="17">
        <v>3021</v>
      </c>
      <c r="G1424" s="18" t="s">
        <v>26</v>
      </c>
      <c r="H1424" s="18" t="s">
        <v>26</v>
      </c>
      <c r="I1424" s="17">
        <v>0.99933799999999995</v>
      </c>
      <c r="J1424" s="18" t="s">
        <v>23</v>
      </c>
      <c r="K1424" s="17">
        <v>6.6203200000000001E-4</v>
      </c>
      <c r="L1424" s="18" t="s">
        <v>22</v>
      </c>
      <c r="M1424" s="18" t="s">
        <v>22</v>
      </c>
      <c r="N1424" s="18" t="s">
        <v>22</v>
      </c>
      <c r="O1424" s="19" t="s">
        <v>22</v>
      </c>
    </row>
    <row r="1425" spans="1:15" x14ac:dyDescent="0.2">
      <c r="A1425" s="15" t="s">
        <v>1100</v>
      </c>
      <c r="B1425" s="16" t="str">
        <f t="shared" si="22"/>
        <v>LOC_Os04g11060.1</v>
      </c>
      <c r="C1425" s="17">
        <v>10406012114</v>
      </c>
      <c r="D1425" s="18" t="s">
        <v>31</v>
      </c>
      <c r="E1425" s="17">
        <v>6012114</v>
      </c>
      <c r="F1425" s="17">
        <v>2994</v>
      </c>
      <c r="G1425" s="18" t="s">
        <v>23</v>
      </c>
      <c r="H1425" s="18" t="s">
        <v>23</v>
      </c>
      <c r="I1425" s="17">
        <v>0.74048099999999994</v>
      </c>
      <c r="J1425" s="18" t="s">
        <v>26</v>
      </c>
      <c r="K1425" s="17">
        <v>0.259519</v>
      </c>
      <c r="L1425" s="18" t="s">
        <v>22</v>
      </c>
      <c r="M1425" s="18" t="s">
        <v>22</v>
      </c>
      <c r="N1425" s="18" t="s">
        <v>22</v>
      </c>
      <c r="O1425" s="19" t="s">
        <v>22</v>
      </c>
    </row>
    <row r="1426" spans="1:15" x14ac:dyDescent="0.2">
      <c r="A1426" s="15" t="s">
        <v>1100</v>
      </c>
      <c r="B1426" s="16" t="str">
        <f t="shared" si="22"/>
        <v>LOC_Os04g11060.1</v>
      </c>
      <c r="C1426" s="17">
        <v>10406012122</v>
      </c>
      <c r="D1426" s="18" t="s">
        <v>31</v>
      </c>
      <c r="E1426" s="17">
        <v>6012122</v>
      </c>
      <c r="F1426" s="17">
        <v>3018</v>
      </c>
      <c r="G1426" s="18" t="s">
        <v>20</v>
      </c>
      <c r="H1426" s="18" t="s">
        <v>20</v>
      </c>
      <c r="I1426" s="17">
        <v>0.99469799999999997</v>
      </c>
      <c r="J1426" s="18" t="s">
        <v>21</v>
      </c>
      <c r="K1426" s="17">
        <v>5.3015199999999997E-3</v>
      </c>
      <c r="L1426" s="18" t="s">
        <v>22</v>
      </c>
      <c r="M1426" s="18" t="s">
        <v>22</v>
      </c>
      <c r="N1426" s="18" t="s">
        <v>22</v>
      </c>
      <c r="O1426" s="19" t="s">
        <v>22</v>
      </c>
    </row>
    <row r="1427" spans="1:15" x14ac:dyDescent="0.2">
      <c r="A1427" s="15" t="s">
        <v>1101</v>
      </c>
      <c r="B1427" s="16" t="str">
        <f t="shared" si="22"/>
        <v>LOC_Os06g44230.1</v>
      </c>
      <c r="C1427" s="17">
        <v>10626689562</v>
      </c>
      <c r="D1427" s="18" t="s">
        <v>28</v>
      </c>
      <c r="E1427" s="17">
        <v>26689562</v>
      </c>
      <c r="F1427" s="17">
        <v>3017</v>
      </c>
      <c r="G1427" s="18" t="s">
        <v>21</v>
      </c>
      <c r="H1427" s="18" t="s">
        <v>21</v>
      </c>
      <c r="I1427" s="17">
        <v>0.99966900000000003</v>
      </c>
      <c r="J1427" s="18" t="s">
        <v>23</v>
      </c>
      <c r="K1427" s="17">
        <v>3.3145499999999998E-4</v>
      </c>
      <c r="L1427" s="18" t="s">
        <v>22</v>
      </c>
      <c r="M1427" s="18" t="s">
        <v>22</v>
      </c>
      <c r="N1427" s="18" t="s">
        <v>22</v>
      </c>
      <c r="O1427" s="19" t="s">
        <v>22</v>
      </c>
    </row>
    <row r="1428" spans="1:15" x14ac:dyDescent="0.2">
      <c r="A1428" s="15" t="s">
        <v>1101</v>
      </c>
      <c r="B1428" s="16" t="str">
        <f t="shared" si="22"/>
        <v>LOC_Os06g44230.1</v>
      </c>
      <c r="C1428" s="17">
        <v>10626689572</v>
      </c>
      <c r="D1428" s="18" t="s">
        <v>28</v>
      </c>
      <c r="E1428" s="17">
        <v>26689572</v>
      </c>
      <c r="F1428" s="17">
        <v>2998</v>
      </c>
      <c r="G1428" s="18" t="s">
        <v>23</v>
      </c>
      <c r="H1428" s="18" t="s">
        <v>26</v>
      </c>
      <c r="I1428" s="17">
        <v>0.63909300000000002</v>
      </c>
      <c r="J1428" s="18" t="s">
        <v>23</v>
      </c>
      <c r="K1428" s="17">
        <v>0.36090699999999998</v>
      </c>
      <c r="L1428" s="18" t="s">
        <v>22</v>
      </c>
      <c r="M1428" s="18" t="s">
        <v>22</v>
      </c>
      <c r="N1428" s="18" t="s">
        <v>22</v>
      </c>
      <c r="O1428" s="19" t="s">
        <v>22</v>
      </c>
    </row>
    <row r="1429" spans="1:15" x14ac:dyDescent="0.2">
      <c r="A1429" s="15" t="s">
        <v>1102</v>
      </c>
      <c r="B1429" s="16" t="str">
        <f t="shared" si="22"/>
        <v>LOC_Os12g25950.1</v>
      </c>
      <c r="C1429" s="17">
        <v>11215067408</v>
      </c>
      <c r="D1429" s="18" t="s">
        <v>52</v>
      </c>
      <c r="E1429" s="17">
        <v>15067408</v>
      </c>
      <c r="F1429" s="17">
        <v>2844</v>
      </c>
      <c r="G1429" s="18" t="s">
        <v>21</v>
      </c>
      <c r="H1429" s="18" t="s">
        <v>21</v>
      </c>
      <c r="I1429" s="17">
        <v>0.99929699999999999</v>
      </c>
      <c r="J1429" s="18" t="s">
        <v>20</v>
      </c>
      <c r="K1429" s="17">
        <v>7.0323499999999997E-4</v>
      </c>
      <c r="L1429" s="18" t="s">
        <v>22</v>
      </c>
      <c r="M1429" s="18" t="s">
        <v>22</v>
      </c>
      <c r="N1429" s="18" t="s">
        <v>22</v>
      </c>
      <c r="O1429" s="19" t="s">
        <v>22</v>
      </c>
    </row>
    <row r="1430" spans="1:15" x14ac:dyDescent="0.2">
      <c r="A1430" s="15" t="s">
        <v>1102</v>
      </c>
      <c r="B1430" s="16" t="str">
        <f t="shared" si="22"/>
        <v>LOC_Os12g25950.1</v>
      </c>
      <c r="C1430" s="17">
        <v>11215067409</v>
      </c>
      <c r="D1430" s="18" t="s">
        <v>52</v>
      </c>
      <c r="E1430" s="17">
        <v>15067409</v>
      </c>
      <c r="F1430" s="17">
        <v>2846</v>
      </c>
      <c r="G1430" s="18" t="s">
        <v>21</v>
      </c>
      <c r="H1430" s="18" t="s">
        <v>21</v>
      </c>
      <c r="I1430" s="17">
        <v>0.99859500000000001</v>
      </c>
      <c r="J1430" s="18" t="s">
        <v>20</v>
      </c>
      <c r="K1430" s="17">
        <v>1.40548E-3</v>
      </c>
      <c r="L1430" s="18" t="s">
        <v>22</v>
      </c>
      <c r="M1430" s="18" t="s">
        <v>22</v>
      </c>
      <c r="N1430" s="18" t="s">
        <v>22</v>
      </c>
      <c r="O1430" s="19" t="s">
        <v>22</v>
      </c>
    </row>
    <row r="1431" spans="1:15" x14ac:dyDescent="0.2">
      <c r="A1431" s="15" t="s">
        <v>1102</v>
      </c>
      <c r="B1431" s="16" t="str">
        <f t="shared" si="22"/>
        <v>LOC_Os12g25950.1</v>
      </c>
      <c r="C1431" s="17">
        <v>11215067415</v>
      </c>
      <c r="D1431" s="18" t="s">
        <v>52</v>
      </c>
      <c r="E1431" s="17">
        <v>15067415</v>
      </c>
      <c r="F1431" s="17">
        <v>2668</v>
      </c>
      <c r="G1431" s="18" t="s">
        <v>21</v>
      </c>
      <c r="H1431" s="18" t="s">
        <v>20</v>
      </c>
      <c r="I1431" s="17">
        <v>0.82627399999999995</v>
      </c>
      <c r="J1431" s="18" t="s">
        <v>21</v>
      </c>
      <c r="K1431" s="17">
        <v>0.17372599999999999</v>
      </c>
      <c r="L1431" s="18" t="s">
        <v>22</v>
      </c>
      <c r="M1431" s="18" t="s">
        <v>22</v>
      </c>
      <c r="N1431" s="18" t="s">
        <v>22</v>
      </c>
      <c r="O1431" s="19" t="s">
        <v>22</v>
      </c>
    </row>
    <row r="1432" spans="1:15" x14ac:dyDescent="0.2">
      <c r="A1432" s="15" t="s">
        <v>1102</v>
      </c>
      <c r="B1432" s="16" t="str">
        <f t="shared" si="22"/>
        <v>LOC_Os12g25950.1</v>
      </c>
      <c r="C1432" s="17">
        <v>11215067416</v>
      </c>
      <c r="D1432" s="18" t="s">
        <v>52</v>
      </c>
      <c r="E1432" s="17">
        <v>15067416</v>
      </c>
      <c r="F1432" s="17">
        <v>2836</v>
      </c>
      <c r="G1432" s="18" t="s">
        <v>21</v>
      </c>
      <c r="H1432" s="18" t="s">
        <v>21</v>
      </c>
      <c r="I1432" s="17">
        <v>0.99964699999999995</v>
      </c>
      <c r="J1432" s="18" t="s">
        <v>20</v>
      </c>
      <c r="K1432" s="17">
        <v>3.5260899999999998E-4</v>
      </c>
      <c r="L1432" s="18" t="s">
        <v>22</v>
      </c>
      <c r="M1432" s="18" t="s">
        <v>22</v>
      </c>
      <c r="N1432" s="18" t="s">
        <v>22</v>
      </c>
      <c r="O1432" s="19" t="s">
        <v>22</v>
      </c>
    </row>
    <row r="1433" spans="1:15" x14ac:dyDescent="0.2">
      <c r="A1433" s="15" t="s">
        <v>1103</v>
      </c>
      <c r="B1433" s="16" t="str">
        <f t="shared" si="22"/>
        <v>LOC_Os01g55300.1</v>
      </c>
      <c r="C1433" s="17">
        <v>10131831381</v>
      </c>
      <c r="D1433" s="18" t="s">
        <v>34</v>
      </c>
      <c r="E1433" s="17">
        <v>31831381</v>
      </c>
      <c r="F1433" s="17">
        <v>3018</v>
      </c>
      <c r="G1433" s="18" t="s">
        <v>26</v>
      </c>
      <c r="H1433" s="18" t="s">
        <v>26</v>
      </c>
      <c r="I1433" s="17">
        <v>0.99966900000000003</v>
      </c>
      <c r="J1433" s="18" t="s">
        <v>23</v>
      </c>
      <c r="K1433" s="17">
        <v>3.3134499999999998E-4</v>
      </c>
      <c r="L1433" s="18" t="s">
        <v>22</v>
      </c>
      <c r="M1433" s="18" t="s">
        <v>22</v>
      </c>
      <c r="N1433" s="18" t="s">
        <v>22</v>
      </c>
      <c r="O1433" s="19" t="s">
        <v>22</v>
      </c>
    </row>
    <row r="1434" spans="1:15" x14ac:dyDescent="0.2">
      <c r="A1434" s="15" t="s">
        <v>1103</v>
      </c>
      <c r="B1434" s="16" t="str">
        <f t="shared" si="22"/>
        <v>LOC_Os01g55300.1</v>
      </c>
      <c r="C1434" s="17">
        <v>10131831382</v>
      </c>
      <c r="D1434" s="18" t="s">
        <v>34</v>
      </c>
      <c r="E1434" s="17">
        <v>31831382</v>
      </c>
      <c r="F1434" s="17">
        <v>3019</v>
      </c>
      <c r="G1434" s="18" t="s">
        <v>23</v>
      </c>
      <c r="H1434" s="18" t="s">
        <v>23</v>
      </c>
      <c r="I1434" s="17">
        <v>0.95876099999999997</v>
      </c>
      <c r="J1434" s="18" t="s">
        <v>26</v>
      </c>
      <c r="K1434" s="17">
        <v>4.1238799999999999E-2</v>
      </c>
      <c r="L1434" s="18" t="s">
        <v>22</v>
      </c>
      <c r="M1434" s="18" t="s">
        <v>22</v>
      </c>
      <c r="N1434" s="18" t="s">
        <v>22</v>
      </c>
      <c r="O1434" s="19" t="s">
        <v>22</v>
      </c>
    </row>
    <row r="1435" spans="1:15" x14ac:dyDescent="0.2">
      <c r="A1435" s="15" t="s">
        <v>1103</v>
      </c>
      <c r="B1435" s="16" t="str">
        <f t="shared" si="22"/>
        <v>LOC_Os01g55300.1</v>
      </c>
      <c r="C1435" s="17">
        <v>10131831386</v>
      </c>
      <c r="D1435" s="18" t="s">
        <v>34</v>
      </c>
      <c r="E1435" s="17">
        <v>31831386</v>
      </c>
      <c r="F1435" s="17">
        <v>3016</v>
      </c>
      <c r="G1435" s="18" t="s">
        <v>20</v>
      </c>
      <c r="H1435" s="18" t="s">
        <v>20</v>
      </c>
      <c r="I1435" s="17">
        <v>0.999834</v>
      </c>
      <c r="J1435" s="18" t="s">
        <v>21</v>
      </c>
      <c r="K1435" s="17">
        <v>1.6578200000000001E-4</v>
      </c>
      <c r="L1435" s="18" t="s">
        <v>22</v>
      </c>
      <c r="M1435" s="18" t="s">
        <v>22</v>
      </c>
      <c r="N1435" s="18" t="s">
        <v>22</v>
      </c>
      <c r="O1435" s="19" t="s">
        <v>22</v>
      </c>
    </row>
    <row r="1436" spans="1:15" x14ac:dyDescent="0.2">
      <c r="A1436" s="15" t="s">
        <v>1104</v>
      </c>
      <c r="B1436" s="16" t="str">
        <f t="shared" si="22"/>
        <v>LOC_Os01g55300.2</v>
      </c>
      <c r="C1436" s="17">
        <v>10131831381</v>
      </c>
      <c r="D1436" s="18" t="s">
        <v>34</v>
      </c>
      <c r="E1436" s="17">
        <v>31831381</v>
      </c>
      <c r="F1436" s="17">
        <v>3018</v>
      </c>
      <c r="G1436" s="18" t="s">
        <v>26</v>
      </c>
      <c r="H1436" s="18" t="s">
        <v>26</v>
      </c>
      <c r="I1436" s="17">
        <v>0.99966900000000003</v>
      </c>
      <c r="J1436" s="18" t="s">
        <v>23</v>
      </c>
      <c r="K1436" s="17">
        <v>3.3134499999999998E-4</v>
      </c>
      <c r="L1436" s="18" t="s">
        <v>22</v>
      </c>
      <c r="M1436" s="18" t="s">
        <v>22</v>
      </c>
      <c r="N1436" s="18" t="s">
        <v>22</v>
      </c>
      <c r="O1436" s="19" t="s">
        <v>22</v>
      </c>
    </row>
    <row r="1437" spans="1:15" x14ac:dyDescent="0.2">
      <c r="A1437" s="15" t="s">
        <v>1104</v>
      </c>
      <c r="B1437" s="16" t="str">
        <f t="shared" si="22"/>
        <v>LOC_Os01g55300.2</v>
      </c>
      <c r="C1437" s="17">
        <v>10131831382</v>
      </c>
      <c r="D1437" s="18" t="s">
        <v>34</v>
      </c>
      <c r="E1437" s="17">
        <v>31831382</v>
      </c>
      <c r="F1437" s="17">
        <v>3019</v>
      </c>
      <c r="G1437" s="18" t="s">
        <v>23</v>
      </c>
      <c r="H1437" s="18" t="s">
        <v>23</v>
      </c>
      <c r="I1437" s="17">
        <v>0.95876099999999997</v>
      </c>
      <c r="J1437" s="18" t="s">
        <v>26</v>
      </c>
      <c r="K1437" s="17">
        <v>4.1238799999999999E-2</v>
      </c>
      <c r="L1437" s="18" t="s">
        <v>22</v>
      </c>
      <c r="M1437" s="18" t="s">
        <v>22</v>
      </c>
      <c r="N1437" s="18" t="s">
        <v>22</v>
      </c>
      <c r="O1437" s="19" t="s">
        <v>22</v>
      </c>
    </row>
    <row r="1438" spans="1:15" x14ac:dyDescent="0.2">
      <c r="A1438" s="15" t="s">
        <v>1104</v>
      </c>
      <c r="B1438" s="16" t="str">
        <f t="shared" si="22"/>
        <v>LOC_Os01g55300.2</v>
      </c>
      <c r="C1438" s="17">
        <v>10131831386</v>
      </c>
      <c r="D1438" s="18" t="s">
        <v>34</v>
      </c>
      <c r="E1438" s="17">
        <v>31831386</v>
      </c>
      <c r="F1438" s="17">
        <v>3016</v>
      </c>
      <c r="G1438" s="18" t="s">
        <v>20</v>
      </c>
      <c r="H1438" s="18" t="s">
        <v>20</v>
      </c>
      <c r="I1438" s="17">
        <v>0.999834</v>
      </c>
      <c r="J1438" s="18" t="s">
        <v>21</v>
      </c>
      <c r="K1438" s="17">
        <v>1.6578200000000001E-4</v>
      </c>
      <c r="L1438" s="18" t="s">
        <v>22</v>
      </c>
      <c r="M1438" s="18" t="s">
        <v>22</v>
      </c>
      <c r="N1438" s="18" t="s">
        <v>22</v>
      </c>
      <c r="O1438" s="19" t="s">
        <v>22</v>
      </c>
    </row>
    <row r="1439" spans="1:15" x14ac:dyDescent="0.2">
      <c r="A1439" s="15" t="s">
        <v>1105</v>
      </c>
      <c r="B1439" s="16" t="str">
        <f t="shared" si="22"/>
        <v>LOC_Os01g55300.3</v>
      </c>
      <c r="C1439" s="17">
        <v>10131831381</v>
      </c>
      <c r="D1439" s="18" t="s">
        <v>34</v>
      </c>
      <c r="E1439" s="17">
        <v>31831381</v>
      </c>
      <c r="F1439" s="17">
        <v>3018</v>
      </c>
      <c r="G1439" s="18" t="s">
        <v>26</v>
      </c>
      <c r="H1439" s="18" t="s">
        <v>26</v>
      </c>
      <c r="I1439" s="17">
        <v>0.99966900000000003</v>
      </c>
      <c r="J1439" s="18" t="s">
        <v>23</v>
      </c>
      <c r="K1439" s="17">
        <v>3.3134499999999998E-4</v>
      </c>
      <c r="L1439" s="18" t="s">
        <v>22</v>
      </c>
      <c r="M1439" s="18" t="s">
        <v>22</v>
      </c>
      <c r="N1439" s="18" t="s">
        <v>22</v>
      </c>
      <c r="O1439" s="19" t="s">
        <v>22</v>
      </c>
    </row>
    <row r="1440" spans="1:15" x14ac:dyDescent="0.2">
      <c r="A1440" s="15" t="s">
        <v>1105</v>
      </c>
      <c r="B1440" s="16" t="str">
        <f t="shared" si="22"/>
        <v>LOC_Os01g55300.3</v>
      </c>
      <c r="C1440" s="17">
        <v>10131831382</v>
      </c>
      <c r="D1440" s="18" t="s">
        <v>34</v>
      </c>
      <c r="E1440" s="17">
        <v>31831382</v>
      </c>
      <c r="F1440" s="17">
        <v>3019</v>
      </c>
      <c r="G1440" s="18" t="s">
        <v>23</v>
      </c>
      <c r="H1440" s="18" t="s">
        <v>23</v>
      </c>
      <c r="I1440" s="17">
        <v>0.95876099999999997</v>
      </c>
      <c r="J1440" s="18" t="s">
        <v>26</v>
      </c>
      <c r="K1440" s="17">
        <v>4.1238799999999999E-2</v>
      </c>
      <c r="L1440" s="18" t="s">
        <v>22</v>
      </c>
      <c r="M1440" s="18" t="s">
        <v>22</v>
      </c>
      <c r="N1440" s="18" t="s">
        <v>22</v>
      </c>
      <c r="O1440" s="19" t="s">
        <v>22</v>
      </c>
    </row>
    <row r="1441" spans="1:15" x14ac:dyDescent="0.2">
      <c r="A1441" s="15" t="s">
        <v>1105</v>
      </c>
      <c r="B1441" s="16" t="str">
        <f t="shared" si="22"/>
        <v>LOC_Os01g55300.3</v>
      </c>
      <c r="C1441" s="17">
        <v>10131831386</v>
      </c>
      <c r="D1441" s="18" t="s">
        <v>34</v>
      </c>
      <c r="E1441" s="17">
        <v>31831386</v>
      </c>
      <c r="F1441" s="17">
        <v>3016</v>
      </c>
      <c r="G1441" s="18" t="s">
        <v>20</v>
      </c>
      <c r="H1441" s="18" t="s">
        <v>20</v>
      </c>
      <c r="I1441" s="17">
        <v>0.999834</v>
      </c>
      <c r="J1441" s="18" t="s">
        <v>21</v>
      </c>
      <c r="K1441" s="17">
        <v>1.6578200000000001E-4</v>
      </c>
      <c r="L1441" s="18" t="s">
        <v>22</v>
      </c>
      <c r="M1441" s="18" t="s">
        <v>22</v>
      </c>
      <c r="N1441" s="18" t="s">
        <v>22</v>
      </c>
      <c r="O1441" s="19" t="s">
        <v>22</v>
      </c>
    </row>
    <row r="1442" spans="1:15" x14ac:dyDescent="0.2">
      <c r="A1442" s="15" t="s">
        <v>1106</v>
      </c>
      <c r="B1442" s="16" t="str">
        <f t="shared" si="22"/>
        <v>LOC_Os01g55300.4</v>
      </c>
      <c r="C1442" s="17">
        <v>10131831381</v>
      </c>
      <c r="D1442" s="18" t="s">
        <v>34</v>
      </c>
      <c r="E1442" s="17">
        <v>31831381</v>
      </c>
      <c r="F1442" s="17">
        <v>3018</v>
      </c>
      <c r="G1442" s="18" t="s">
        <v>26</v>
      </c>
      <c r="H1442" s="18" t="s">
        <v>26</v>
      </c>
      <c r="I1442" s="17">
        <v>0.99966900000000003</v>
      </c>
      <c r="J1442" s="18" t="s">
        <v>23</v>
      </c>
      <c r="K1442" s="17">
        <v>3.3134499999999998E-4</v>
      </c>
      <c r="L1442" s="18" t="s">
        <v>22</v>
      </c>
      <c r="M1442" s="18" t="s">
        <v>22</v>
      </c>
      <c r="N1442" s="18" t="s">
        <v>22</v>
      </c>
      <c r="O1442" s="19" t="s">
        <v>22</v>
      </c>
    </row>
    <row r="1443" spans="1:15" x14ac:dyDescent="0.2">
      <c r="A1443" s="15" t="s">
        <v>1106</v>
      </c>
      <c r="B1443" s="16" t="str">
        <f t="shared" si="22"/>
        <v>LOC_Os01g55300.4</v>
      </c>
      <c r="C1443" s="17">
        <v>10131831382</v>
      </c>
      <c r="D1443" s="18" t="s">
        <v>34</v>
      </c>
      <c r="E1443" s="17">
        <v>31831382</v>
      </c>
      <c r="F1443" s="17">
        <v>3019</v>
      </c>
      <c r="G1443" s="18" t="s">
        <v>23</v>
      </c>
      <c r="H1443" s="18" t="s">
        <v>23</v>
      </c>
      <c r="I1443" s="17">
        <v>0.95876099999999997</v>
      </c>
      <c r="J1443" s="18" t="s">
        <v>26</v>
      </c>
      <c r="K1443" s="17">
        <v>4.1238799999999999E-2</v>
      </c>
      <c r="L1443" s="18" t="s">
        <v>22</v>
      </c>
      <c r="M1443" s="18" t="s">
        <v>22</v>
      </c>
      <c r="N1443" s="18" t="s">
        <v>22</v>
      </c>
      <c r="O1443" s="19" t="s">
        <v>22</v>
      </c>
    </row>
    <row r="1444" spans="1:15" x14ac:dyDescent="0.2">
      <c r="A1444" s="15" t="s">
        <v>1106</v>
      </c>
      <c r="B1444" s="16" t="str">
        <f t="shared" si="22"/>
        <v>LOC_Os01g55300.4</v>
      </c>
      <c r="C1444" s="17">
        <v>10131831386</v>
      </c>
      <c r="D1444" s="18" t="s">
        <v>34</v>
      </c>
      <c r="E1444" s="17">
        <v>31831386</v>
      </c>
      <c r="F1444" s="17">
        <v>3016</v>
      </c>
      <c r="G1444" s="18" t="s">
        <v>20</v>
      </c>
      <c r="H1444" s="18" t="s">
        <v>20</v>
      </c>
      <c r="I1444" s="17">
        <v>0.999834</v>
      </c>
      <c r="J1444" s="18" t="s">
        <v>21</v>
      </c>
      <c r="K1444" s="17">
        <v>1.6578200000000001E-4</v>
      </c>
      <c r="L1444" s="18" t="s">
        <v>22</v>
      </c>
      <c r="M1444" s="18" t="s">
        <v>22</v>
      </c>
      <c r="N1444" s="18" t="s">
        <v>22</v>
      </c>
      <c r="O1444" s="19" t="s">
        <v>22</v>
      </c>
    </row>
    <row r="1445" spans="1:15" x14ac:dyDescent="0.2">
      <c r="A1445" s="15" t="s">
        <v>1107</v>
      </c>
      <c r="B1445" s="16" t="str">
        <f t="shared" si="22"/>
        <v>LOC_Os01g55300.5</v>
      </c>
      <c r="C1445" s="17">
        <v>10131831381</v>
      </c>
      <c r="D1445" s="18" t="s">
        <v>34</v>
      </c>
      <c r="E1445" s="17">
        <v>31831381</v>
      </c>
      <c r="F1445" s="17">
        <v>3018</v>
      </c>
      <c r="G1445" s="18" t="s">
        <v>26</v>
      </c>
      <c r="H1445" s="18" t="s">
        <v>26</v>
      </c>
      <c r="I1445" s="17">
        <v>0.99966900000000003</v>
      </c>
      <c r="J1445" s="18" t="s">
        <v>23</v>
      </c>
      <c r="K1445" s="17">
        <v>3.3134499999999998E-4</v>
      </c>
      <c r="L1445" s="18" t="s">
        <v>22</v>
      </c>
      <c r="M1445" s="18" t="s">
        <v>22</v>
      </c>
      <c r="N1445" s="18" t="s">
        <v>22</v>
      </c>
      <c r="O1445" s="19" t="s">
        <v>22</v>
      </c>
    </row>
    <row r="1446" spans="1:15" x14ac:dyDescent="0.2">
      <c r="A1446" s="15" t="s">
        <v>1107</v>
      </c>
      <c r="B1446" s="16" t="str">
        <f t="shared" si="22"/>
        <v>LOC_Os01g55300.5</v>
      </c>
      <c r="C1446" s="17">
        <v>10131831382</v>
      </c>
      <c r="D1446" s="18" t="s">
        <v>34</v>
      </c>
      <c r="E1446" s="17">
        <v>31831382</v>
      </c>
      <c r="F1446" s="17">
        <v>3019</v>
      </c>
      <c r="G1446" s="18" t="s">
        <v>23</v>
      </c>
      <c r="H1446" s="18" t="s">
        <v>23</v>
      </c>
      <c r="I1446" s="17">
        <v>0.95876099999999997</v>
      </c>
      <c r="J1446" s="18" t="s">
        <v>26</v>
      </c>
      <c r="K1446" s="17">
        <v>4.1238799999999999E-2</v>
      </c>
      <c r="L1446" s="18" t="s">
        <v>22</v>
      </c>
      <c r="M1446" s="18" t="s">
        <v>22</v>
      </c>
      <c r="N1446" s="18" t="s">
        <v>22</v>
      </c>
      <c r="O1446" s="19" t="s">
        <v>22</v>
      </c>
    </row>
    <row r="1447" spans="1:15" x14ac:dyDescent="0.2">
      <c r="A1447" s="15" t="s">
        <v>1107</v>
      </c>
      <c r="B1447" s="16" t="str">
        <f t="shared" si="22"/>
        <v>LOC_Os01g55300.5</v>
      </c>
      <c r="C1447" s="17">
        <v>10131831386</v>
      </c>
      <c r="D1447" s="18" t="s">
        <v>34</v>
      </c>
      <c r="E1447" s="17">
        <v>31831386</v>
      </c>
      <c r="F1447" s="17">
        <v>3016</v>
      </c>
      <c r="G1447" s="18" t="s">
        <v>20</v>
      </c>
      <c r="H1447" s="18" t="s">
        <v>20</v>
      </c>
      <c r="I1447" s="17">
        <v>0.999834</v>
      </c>
      <c r="J1447" s="18" t="s">
        <v>21</v>
      </c>
      <c r="K1447" s="17">
        <v>1.6578200000000001E-4</v>
      </c>
      <c r="L1447" s="18" t="s">
        <v>22</v>
      </c>
      <c r="M1447" s="18" t="s">
        <v>22</v>
      </c>
      <c r="N1447" s="18" t="s">
        <v>22</v>
      </c>
      <c r="O1447" s="19" t="s">
        <v>22</v>
      </c>
    </row>
    <row r="1448" spans="1:15" x14ac:dyDescent="0.2">
      <c r="A1448" s="15" t="s">
        <v>1108</v>
      </c>
      <c r="B1448" s="16" t="str">
        <f t="shared" si="22"/>
        <v>LOC_Os01g55590.1</v>
      </c>
      <c r="C1448" s="17">
        <v>10132030694</v>
      </c>
      <c r="D1448" s="18" t="s">
        <v>34</v>
      </c>
      <c r="E1448" s="17">
        <v>32030694</v>
      </c>
      <c r="F1448" s="17">
        <v>3018</v>
      </c>
      <c r="G1448" s="18" t="s">
        <v>26</v>
      </c>
      <c r="H1448" s="18" t="s">
        <v>26</v>
      </c>
      <c r="I1448" s="17">
        <v>0.99933700000000003</v>
      </c>
      <c r="J1448" s="18" t="s">
        <v>23</v>
      </c>
      <c r="K1448" s="17">
        <v>6.6269099999999997E-4</v>
      </c>
      <c r="L1448" s="18" t="s">
        <v>22</v>
      </c>
      <c r="M1448" s="18" t="s">
        <v>22</v>
      </c>
      <c r="N1448" s="18" t="s">
        <v>22</v>
      </c>
      <c r="O1448" s="19" t="s">
        <v>22</v>
      </c>
    </row>
    <row r="1449" spans="1:15" x14ac:dyDescent="0.2">
      <c r="A1449" s="15" t="s">
        <v>1108</v>
      </c>
      <c r="B1449" s="16" t="str">
        <f t="shared" si="22"/>
        <v>LOC_Os01g55590.1</v>
      </c>
      <c r="C1449" s="17">
        <v>10132030697</v>
      </c>
      <c r="D1449" s="18" t="s">
        <v>34</v>
      </c>
      <c r="E1449" s="17">
        <v>32030697</v>
      </c>
      <c r="F1449" s="17">
        <v>3021</v>
      </c>
      <c r="G1449" s="18" t="s">
        <v>20</v>
      </c>
      <c r="H1449" s="18" t="s">
        <v>20</v>
      </c>
      <c r="I1449" s="17">
        <v>0.999834</v>
      </c>
      <c r="J1449" s="18" t="s">
        <v>21</v>
      </c>
      <c r="K1449" s="17">
        <v>1.65508E-4</v>
      </c>
      <c r="L1449" s="18" t="s">
        <v>22</v>
      </c>
      <c r="M1449" s="18" t="s">
        <v>22</v>
      </c>
      <c r="N1449" s="18" t="s">
        <v>22</v>
      </c>
      <c r="O1449" s="19" t="s">
        <v>22</v>
      </c>
    </row>
    <row r="1450" spans="1:15" x14ac:dyDescent="0.2">
      <c r="A1450" s="15" t="s">
        <v>1108</v>
      </c>
      <c r="B1450" s="16" t="str">
        <f t="shared" si="22"/>
        <v>LOC_Os01g55590.1</v>
      </c>
      <c r="C1450" s="17">
        <v>10132030702</v>
      </c>
      <c r="D1450" s="18" t="s">
        <v>34</v>
      </c>
      <c r="E1450" s="17">
        <v>32030702</v>
      </c>
      <c r="F1450" s="17">
        <v>3016</v>
      </c>
      <c r="G1450" s="18" t="s">
        <v>23</v>
      </c>
      <c r="H1450" s="18" t="s">
        <v>23</v>
      </c>
      <c r="I1450" s="17">
        <v>0.99933700000000003</v>
      </c>
      <c r="J1450" s="18" t="s">
        <v>26</v>
      </c>
      <c r="K1450" s="17">
        <v>6.6312999999999995E-4</v>
      </c>
      <c r="L1450" s="18" t="s">
        <v>22</v>
      </c>
      <c r="M1450" s="18" t="s">
        <v>22</v>
      </c>
      <c r="N1450" s="18" t="s">
        <v>22</v>
      </c>
      <c r="O1450" s="19" t="s">
        <v>22</v>
      </c>
    </row>
    <row r="1451" spans="1:15" x14ac:dyDescent="0.2">
      <c r="A1451" s="15" t="s">
        <v>1108</v>
      </c>
      <c r="B1451" s="16" t="str">
        <f t="shared" si="22"/>
        <v>LOC_Os01g55590.1</v>
      </c>
      <c r="C1451" s="17">
        <v>10132030705</v>
      </c>
      <c r="D1451" s="18" t="s">
        <v>34</v>
      </c>
      <c r="E1451" s="17">
        <v>32030705</v>
      </c>
      <c r="F1451" s="17">
        <v>3021</v>
      </c>
      <c r="G1451" s="18" t="s">
        <v>26</v>
      </c>
      <c r="H1451" s="18" t="s">
        <v>26</v>
      </c>
      <c r="I1451" s="17">
        <v>0.99933799999999995</v>
      </c>
      <c r="J1451" s="18" t="s">
        <v>23</v>
      </c>
      <c r="K1451" s="17">
        <v>6.6203200000000001E-4</v>
      </c>
      <c r="L1451" s="18" t="s">
        <v>22</v>
      </c>
      <c r="M1451" s="18" t="s">
        <v>22</v>
      </c>
      <c r="N1451" s="18" t="s">
        <v>22</v>
      </c>
      <c r="O1451" s="19" t="s">
        <v>22</v>
      </c>
    </row>
    <row r="1452" spans="1:15" x14ac:dyDescent="0.2">
      <c r="A1452" s="15" t="s">
        <v>1109</v>
      </c>
      <c r="B1452" s="16" t="str">
        <f t="shared" si="22"/>
        <v>LOC_Os04g11060.1</v>
      </c>
      <c r="C1452" s="17">
        <v>10406012114</v>
      </c>
      <c r="D1452" s="18" t="s">
        <v>31</v>
      </c>
      <c r="E1452" s="17">
        <v>6012114</v>
      </c>
      <c r="F1452" s="17">
        <v>2994</v>
      </c>
      <c r="G1452" s="18" t="s">
        <v>23</v>
      </c>
      <c r="H1452" s="18" t="s">
        <v>23</v>
      </c>
      <c r="I1452" s="17">
        <v>0.74048099999999994</v>
      </c>
      <c r="J1452" s="18" t="s">
        <v>26</v>
      </c>
      <c r="K1452" s="17">
        <v>0.259519</v>
      </c>
      <c r="L1452" s="18" t="s">
        <v>22</v>
      </c>
      <c r="M1452" s="18" t="s">
        <v>22</v>
      </c>
      <c r="N1452" s="18" t="s">
        <v>22</v>
      </c>
      <c r="O1452" s="19" t="s">
        <v>22</v>
      </c>
    </row>
    <row r="1453" spans="1:15" x14ac:dyDescent="0.2">
      <c r="A1453" s="15" t="s">
        <v>1109</v>
      </c>
      <c r="B1453" s="16" t="str">
        <f t="shared" si="22"/>
        <v>LOC_Os04g11060.1</v>
      </c>
      <c r="C1453" s="17">
        <v>10406012122</v>
      </c>
      <c r="D1453" s="18" t="s">
        <v>31</v>
      </c>
      <c r="E1453" s="17">
        <v>6012122</v>
      </c>
      <c r="F1453" s="17">
        <v>3018</v>
      </c>
      <c r="G1453" s="18" t="s">
        <v>20</v>
      </c>
      <c r="H1453" s="18" t="s">
        <v>20</v>
      </c>
      <c r="I1453" s="17">
        <v>0.99469799999999997</v>
      </c>
      <c r="J1453" s="18" t="s">
        <v>21</v>
      </c>
      <c r="K1453" s="17">
        <v>5.3015199999999997E-3</v>
      </c>
      <c r="L1453" s="18" t="s">
        <v>22</v>
      </c>
      <c r="M1453" s="18" t="s">
        <v>22</v>
      </c>
      <c r="N1453" s="18" t="s">
        <v>22</v>
      </c>
      <c r="O1453" s="19" t="s">
        <v>22</v>
      </c>
    </row>
    <row r="1454" spans="1:15" x14ac:dyDescent="0.2">
      <c r="A1454" s="15" t="s">
        <v>1110</v>
      </c>
      <c r="B1454" s="16" t="str">
        <f t="shared" si="22"/>
        <v>LOC_Os06g44230.1</v>
      </c>
      <c r="C1454" s="17">
        <v>10626689562</v>
      </c>
      <c r="D1454" s="18" t="s">
        <v>28</v>
      </c>
      <c r="E1454" s="17">
        <v>26689562</v>
      </c>
      <c r="F1454" s="17">
        <v>3017</v>
      </c>
      <c r="G1454" s="18" t="s">
        <v>21</v>
      </c>
      <c r="H1454" s="18" t="s">
        <v>21</v>
      </c>
      <c r="I1454" s="17">
        <v>0.99966900000000003</v>
      </c>
      <c r="J1454" s="18" t="s">
        <v>23</v>
      </c>
      <c r="K1454" s="17">
        <v>3.3145499999999998E-4</v>
      </c>
      <c r="L1454" s="18" t="s">
        <v>22</v>
      </c>
      <c r="M1454" s="18" t="s">
        <v>22</v>
      </c>
      <c r="N1454" s="18" t="s">
        <v>22</v>
      </c>
      <c r="O1454" s="19" t="s">
        <v>22</v>
      </c>
    </row>
    <row r="1455" spans="1:15" x14ac:dyDescent="0.2">
      <c r="A1455" s="15" t="s">
        <v>1110</v>
      </c>
      <c r="B1455" s="16" t="str">
        <f t="shared" si="22"/>
        <v>LOC_Os06g44230.1</v>
      </c>
      <c r="C1455" s="17">
        <v>10626689572</v>
      </c>
      <c r="D1455" s="18" t="s">
        <v>28</v>
      </c>
      <c r="E1455" s="17">
        <v>26689572</v>
      </c>
      <c r="F1455" s="17">
        <v>2998</v>
      </c>
      <c r="G1455" s="18" t="s">
        <v>23</v>
      </c>
      <c r="H1455" s="18" t="s">
        <v>26</v>
      </c>
      <c r="I1455" s="17">
        <v>0.63909300000000002</v>
      </c>
      <c r="J1455" s="18" t="s">
        <v>23</v>
      </c>
      <c r="K1455" s="17">
        <v>0.36090699999999998</v>
      </c>
      <c r="L1455" s="18" t="s">
        <v>22</v>
      </c>
      <c r="M1455" s="18" t="s">
        <v>22</v>
      </c>
      <c r="N1455" s="18" t="s">
        <v>22</v>
      </c>
      <c r="O1455" s="19" t="s">
        <v>22</v>
      </c>
    </row>
    <row r="1456" spans="1:15" x14ac:dyDescent="0.2">
      <c r="A1456" s="15" t="s">
        <v>1111</v>
      </c>
      <c r="B1456" s="16" t="str">
        <f t="shared" si="22"/>
        <v>LOC_Os12g25950.1</v>
      </c>
      <c r="C1456" s="17">
        <v>11215067408</v>
      </c>
      <c r="D1456" s="18" t="s">
        <v>52</v>
      </c>
      <c r="E1456" s="17">
        <v>15067408</v>
      </c>
      <c r="F1456" s="17">
        <v>2844</v>
      </c>
      <c r="G1456" s="18" t="s">
        <v>21</v>
      </c>
      <c r="H1456" s="18" t="s">
        <v>21</v>
      </c>
      <c r="I1456" s="17">
        <v>0.99929699999999999</v>
      </c>
      <c r="J1456" s="18" t="s">
        <v>20</v>
      </c>
      <c r="K1456" s="17">
        <v>7.0323499999999997E-4</v>
      </c>
      <c r="L1456" s="18" t="s">
        <v>22</v>
      </c>
      <c r="M1456" s="18" t="s">
        <v>22</v>
      </c>
      <c r="N1456" s="18" t="s">
        <v>22</v>
      </c>
      <c r="O1456" s="19" t="s">
        <v>22</v>
      </c>
    </row>
    <row r="1457" spans="1:15" x14ac:dyDescent="0.2">
      <c r="A1457" s="15" t="s">
        <v>1111</v>
      </c>
      <c r="B1457" s="16" t="str">
        <f t="shared" si="22"/>
        <v>LOC_Os12g25950.1</v>
      </c>
      <c r="C1457" s="17">
        <v>11215067409</v>
      </c>
      <c r="D1457" s="18" t="s">
        <v>52</v>
      </c>
      <c r="E1457" s="17">
        <v>15067409</v>
      </c>
      <c r="F1457" s="17">
        <v>2846</v>
      </c>
      <c r="G1457" s="18" t="s">
        <v>21</v>
      </c>
      <c r="H1457" s="18" t="s">
        <v>21</v>
      </c>
      <c r="I1457" s="17">
        <v>0.99859500000000001</v>
      </c>
      <c r="J1457" s="18" t="s">
        <v>20</v>
      </c>
      <c r="K1457" s="17">
        <v>1.40548E-3</v>
      </c>
      <c r="L1457" s="18" t="s">
        <v>22</v>
      </c>
      <c r="M1457" s="18" t="s">
        <v>22</v>
      </c>
      <c r="N1457" s="18" t="s">
        <v>22</v>
      </c>
      <c r="O1457" s="19" t="s">
        <v>22</v>
      </c>
    </row>
    <row r="1458" spans="1:15" x14ac:dyDescent="0.2">
      <c r="A1458" s="15" t="s">
        <v>1111</v>
      </c>
      <c r="B1458" s="16" t="str">
        <f t="shared" si="22"/>
        <v>LOC_Os12g25950.1</v>
      </c>
      <c r="C1458" s="17">
        <v>11215067415</v>
      </c>
      <c r="D1458" s="18" t="s">
        <v>52</v>
      </c>
      <c r="E1458" s="17">
        <v>15067415</v>
      </c>
      <c r="F1458" s="17">
        <v>2668</v>
      </c>
      <c r="G1458" s="18" t="s">
        <v>21</v>
      </c>
      <c r="H1458" s="18" t="s">
        <v>20</v>
      </c>
      <c r="I1458" s="17">
        <v>0.82627399999999995</v>
      </c>
      <c r="J1458" s="18" t="s">
        <v>21</v>
      </c>
      <c r="K1458" s="17">
        <v>0.17372599999999999</v>
      </c>
      <c r="L1458" s="18" t="s">
        <v>22</v>
      </c>
      <c r="M1458" s="18" t="s">
        <v>22</v>
      </c>
      <c r="N1458" s="18" t="s">
        <v>22</v>
      </c>
      <c r="O1458" s="19" t="s">
        <v>22</v>
      </c>
    </row>
    <row r="1459" spans="1:15" x14ac:dyDescent="0.2">
      <c r="A1459" s="15" t="s">
        <v>1111</v>
      </c>
      <c r="B1459" s="16" t="str">
        <f t="shared" si="22"/>
        <v>LOC_Os12g25950.1</v>
      </c>
      <c r="C1459" s="17">
        <v>11215067416</v>
      </c>
      <c r="D1459" s="18" t="s">
        <v>52</v>
      </c>
      <c r="E1459" s="17">
        <v>15067416</v>
      </c>
      <c r="F1459" s="17">
        <v>2836</v>
      </c>
      <c r="G1459" s="18" t="s">
        <v>21</v>
      </c>
      <c r="H1459" s="18" t="s">
        <v>21</v>
      </c>
      <c r="I1459" s="17">
        <v>0.99964699999999995</v>
      </c>
      <c r="J1459" s="18" t="s">
        <v>20</v>
      </c>
      <c r="K1459" s="17">
        <v>3.5260899999999998E-4</v>
      </c>
      <c r="L1459" s="18" t="s">
        <v>22</v>
      </c>
      <c r="M1459" s="18" t="s">
        <v>22</v>
      </c>
      <c r="N1459" s="18" t="s">
        <v>22</v>
      </c>
      <c r="O1459" s="19" t="s">
        <v>22</v>
      </c>
    </row>
    <row r="1460" spans="1:15" x14ac:dyDescent="0.2">
      <c r="A1460" s="15" t="s">
        <v>1112</v>
      </c>
      <c r="B1460" s="16" t="str">
        <f t="shared" si="22"/>
        <v>LOC_Os01g06620.1</v>
      </c>
      <c r="C1460" s="17">
        <v>10103123961</v>
      </c>
      <c r="D1460" s="18" t="s">
        <v>34</v>
      </c>
      <c r="E1460" s="17">
        <v>3123961</v>
      </c>
      <c r="F1460" s="17">
        <v>2880</v>
      </c>
      <c r="G1460" s="18" t="s">
        <v>20</v>
      </c>
      <c r="H1460" s="18" t="s">
        <v>20</v>
      </c>
      <c r="I1460" s="17">
        <v>0.87534699999999999</v>
      </c>
      <c r="J1460" s="18" t="s">
        <v>23</v>
      </c>
      <c r="K1460" s="17">
        <v>0.124653</v>
      </c>
      <c r="L1460" s="18" t="s">
        <v>22</v>
      </c>
      <c r="M1460" s="18" t="s">
        <v>22</v>
      </c>
      <c r="N1460" s="18" t="s">
        <v>22</v>
      </c>
      <c r="O1460" s="19" t="s">
        <v>22</v>
      </c>
    </row>
    <row r="1461" spans="1:15" x14ac:dyDescent="0.2">
      <c r="A1461" s="15" t="s">
        <v>1112</v>
      </c>
      <c r="B1461" s="16" t="str">
        <f t="shared" si="22"/>
        <v>LOC_Os01g06620.1</v>
      </c>
      <c r="C1461" s="17">
        <v>10103123962</v>
      </c>
      <c r="D1461" s="18" t="s">
        <v>34</v>
      </c>
      <c r="E1461" s="17">
        <v>3123962</v>
      </c>
      <c r="F1461" s="17">
        <v>3000</v>
      </c>
      <c r="G1461" s="18" t="s">
        <v>23</v>
      </c>
      <c r="H1461" s="18" t="s">
        <v>23</v>
      </c>
      <c r="I1461" s="17">
        <v>0.88</v>
      </c>
      <c r="J1461" s="18" t="s">
        <v>20</v>
      </c>
      <c r="K1461" s="17">
        <v>0.12</v>
      </c>
      <c r="L1461" s="18" t="s">
        <v>22</v>
      </c>
      <c r="M1461" s="18" t="s">
        <v>22</v>
      </c>
      <c r="N1461" s="18" t="s">
        <v>22</v>
      </c>
      <c r="O1461" s="19" t="s">
        <v>22</v>
      </c>
    </row>
    <row r="1462" spans="1:15" x14ac:dyDescent="0.2">
      <c r="A1462" s="15" t="s">
        <v>1112</v>
      </c>
      <c r="B1462" s="16" t="str">
        <f t="shared" si="22"/>
        <v>LOC_Os01g06620.1</v>
      </c>
      <c r="C1462" s="17">
        <v>10103123964</v>
      </c>
      <c r="D1462" s="18" t="s">
        <v>34</v>
      </c>
      <c r="E1462" s="17">
        <v>3123964</v>
      </c>
      <c r="F1462" s="17">
        <v>3002</v>
      </c>
      <c r="G1462" s="18" t="s">
        <v>20</v>
      </c>
      <c r="H1462" s="18" t="s">
        <v>20</v>
      </c>
      <c r="I1462" s="17">
        <v>0.88007999999999997</v>
      </c>
      <c r="J1462" s="18" t="s">
        <v>23</v>
      </c>
      <c r="K1462" s="17">
        <v>0.11992</v>
      </c>
      <c r="L1462" s="18" t="s">
        <v>22</v>
      </c>
      <c r="M1462" s="18" t="s">
        <v>22</v>
      </c>
      <c r="N1462" s="18" t="s">
        <v>22</v>
      </c>
      <c r="O1462" s="19" t="s">
        <v>22</v>
      </c>
    </row>
    <row r="1463" spans="1:15" x14ac:dyDescent="0.2">
      <c r="A1463" s="15" t="s">
        <v>1112</v>
      </c>
      <c r="B1463" s="16" t="str">
        <f t="shared" si="22"/>
        <v>LOC_Os01g06620.1</v>
      </c>
      <c r="C1463" s="17">
        <v>10103123970</v>
      </c>
      <c r="D1463" s="18" t="s">
        <v>34</v>
      </c>
      <c r="E1463" s="17">
        <v>3123970</v>
      </c>
      <c r="F1463" s="17">
        <v>2782</v>
      </c>
      <c r="G1463" s="18" t="s">
        <v>23</v>
      </c>
      <c r="H1463" s="18" t="s">
        <v>23</v>
      </c>
      <c r="I1463" s="17">
        <v>0.99658500000000005</v>
      </c>
      <c r="J1463" s="18" t="s">
        <v>21</v>
      </c>
      <c r="K1463" s="17">
        <v>3.4148099999999999E-3</v>
      </c>
      <c r="L1463" s="18" t="s">
        <v>22</v>
      </c>
      <c r="M1463" s="18" t="s">
        <v>22</v>
      </c>
      <c r="N1463" s="18" t="s">
        <v>22</v>
      </c>
      <c r="O1463" s="19" t="s">
        <v>22</v>
      </c>
    </row>
    <row r="1464" spans="1:15" x14ac:dyDescent="0.2">
      <c r="A1464" s="15" t="s">
        <v>1112</v>
      </c>
      <c r="B1464" s="16" t="str">
        <f t="shared" si="22"/>
        <v>LOC_Os01g06620.1</v>
      </c>
      <c r="C1464" s="17">
        <v>10103123971</v>
      </c>
      <c r="D1464" s="18" t="s">
        <v>34</v>
      </c>
      <c r="E1464" s="17">
        <v>3123971</v>
      </c>
      <c r="F1464" s="17">
        <v>2997</v>
      </c>
      <c r="G1464" s="18" t="s">
        <v>20</v>
      </c>
      <c r="H1464" s="18" t="s">
        <v>20</v>
      </c>
      <c r="I1464" s="17">
        <v>0.99099099999999996</v>
      </c>
      <c r="J1464" s="18" t="s">
        <v>23</v>
      </c>
      <c r="K1464" s="17">
        <v>9.0090099999999996E-3</v>
      </c>
      <c r="L1464" s="18" t="s">
        <v>22</v>
      </c>
      <c r="M1464" s="18" t="s">
        <v>22</v>
      </c>
      <c r="N1464" s="18" t="s">
        <v>22</v>
      </c>
      <c r="O1464" s="19" t="s">
        <v>22</v>
      </c>
    </row>
    <row r="1465" spans="1:15" x14ac:dyDescent="0.2">
      <c r="A1465" s="15" t="s">
        <v>1112</v>
      </c>
      <c r="B1465" s="16" t="str">
        <f t="shared" si="22"/>
        <v>LOC_Os01g06620.1</v>
      </c>
      <c r="C1465" s="17">
        <v>10103123974</v>
      </c>
      <c r="D1465" s="18" t="s">
        <v>34</v>
      </c>
      <c r="E1465" s="17">
        <v>3123974</v>
      </c>
      <c r="F1465" s="17">
        <v>2673</v>
      </c>
      <c r="G1465" s="18" t="s">
        <v>20</v>
      </c>
      <c r="H1465" s="18" t="s">
        <v>20</v>
      </c>
      <c r="I1465" s="17">
        <v>0.99476200000000004</v>
      </c>
      <c r="J1465" s="18" t="s">
        <v>23</v>
      </c>
      <c r="K1465" s="17">
        <v>5.2375599999999996E-3</v>
      </c>
      <c r="L1465" s="18" t="s">
        <v>22</v>
      </c>
      <c r="M1465" s="18" t="s">
        <v>22</v>
      </c>
      <c r="N1465" s="18" t="s">
        <v>22</v>
      </c>
      <c r="O1465" s="19" t="s">
        <v>22</v>
      </c>
    </row>
    <row r="1466" spans="1:15" x14ac:dyDescent="0.2">
      <c r="A1466" s="15" t="s">
        <v>1113</v>
      </c>
      <c r="B1466" s="16" t="str">
        <f t="shared" si="22"/>
        <v>LOC_Os01g53930.1</v>
      </c>
      <c r="C1466" s="17">
        <v>10131010031</v>
      </c>
      <c r="D1466" s="18" t="s">
        <v>34</v>
      </c>
      <c r="E1466" s="17">
        <v>31010031</v>
      </c>
      <c r="F1466" s="17">
        <v>3022</v>
      </c>
      <c r="G1466" s="18" t="s">
        <v>23</v>
      </c>
      <c r="H1466" s="18" t="s">
        <v>23</v>
      </c>
      <c r="I1466" s="17">
        <v>0.99933799999999995</v>
      </c>
      <c r="J1466" s="18" t="s">
        <v>26</v>
      </c>
      <c r="K1466" s="17">
        <v>3.3090700000000002E-4</v>
      </c>
      <c r="L1466" s="18" t="s">
        <v>20</v>
      </c>
      <c r="M1466" s="17">
        <v>3.3090700000000002E-4</v>
      </c>
      <c r="N1466" s="18" t="s">
        <v>22</v>
      </c>
      <c r="O1466" s="19" t="s">
        <v>22</v>
      </c>
    </row>
    <row r="1467" spans="1:15" x14ac:dyDescent="0.2">
      <c r="A1467" s="15" t="s">
        <v>1113</v>
      </c>
      <c r="B1467" s="16" t="str">
        <f t="shared" si="22"/>
        <v>LOC_Os01g53930.1</v>
      </c>
      <c r="C1467" s="17">
        <v>10131010039</v>
      </c>
      <c r="D1467" s="18" t="s">
        <v>34</v>
      </c>
      <c r="E1467" s="17">
        <v>31010039</v>
      </c>
      <c r="F1467" s="17">
        <v>3021</v>
      </c>
      <c r="G1467" s="18" t="s">
        <v>23</v>
      </c>
      <c r="H1467" s="18" t="s">
        <v>23</v>
      </c>
      <c r="I1467" s="17">
        <v>0.999834</v>
      </c>
      <c r="J1467" s="18" t="s">
        <v>26</v>
      </c>
      <c r="K1467" s="17">
        <v>1.65508E-4</v>
      </c>
      <c r="L1467" s="18" t="s">
        <v>22</v>
      </c>
      <c r="M1467" s="18" t="s">
        <v>22</v>
      </c>
      <c r="N1467" s="18" t="s">
        <v>22</v>
      </c>
      <c r="O1467" s="19" t="s">
        <v>22</v>
      </c>
    </row>
    <row r="1468" spans="1:15" x14ac:dyDescent="0.2">
      <c r="A1468" s="15" t="s">
        <v>1114</v>
      </c>
      <c r="B1468" s="16" t="str">
        <f t="shared" si="22"/>
        <v>LOC_Os01g53930.2</v>
      </c>
      <c r="C1468" s="17">
        <v>10131010031</v>
      </c>
      <c r="D1468" s="18" t="s">
        <v>34</v>
      </c>
      <c r="E1468" s="17">
        <v>31010031</v>
      </c>
      <c r="F1468" s="17">
        <v>3022</v>
      </c>
      <c r="G1468" s="18" t="s">
        <v>23</v>
      </c>
      <c r="H1468" s="18" t="s">
        <v>23</v>
      </c>
      <c r="I1468" s="17">
        <v>0.99933799999999995</v>
      </c>
      <c r="J1468" s="18" t="s">
        <v>26</v>
      </c>
      <c r="K1468" s="17">
        <v>3.3090700000000002E-4</v>
      </c>
      <c r="L1468" s="18" t="s">
        <v>20</v>
      </c>
      <c r="M1468" s="17">
        <v>3.3090700000000002E-4</v>
      </c>
      <c r="N1468" s="18" t="s">
        <v>22</v>
      </c>
      <c r="O1468" s="19" t="s">
        <v>22</v>
      </c>
    </row>
    <row r="1469" spans="1:15" x14ac:dyDescent="0.2">
      <c r="A1469" s="15" t="s">
        <v>1114</v>
      </c>
      <c r="B1469" s="16" t="str">
        <f t="shared" si="22"/>
        <v>LOC_Os01g53930.2</v>
      </c>
      <c r="C1469" s="17">
        <v>10131010039</v>
      </c>
      <c r="D1469" s="18" t="s">
        <v>34</v>
      </c>
      <c r="E1469" s="17">
        <v>31010039</v>
      </c>
      <c r="F1469" s="17">
        <v>3021</v>
      </c>
      <c r="G1469" s="18" t="s">
        <v>23</v>
      </c>
      <c r="H1469" s="18" t="s">
        <v>23</v>
      </c>
      <c r="I1469" s="17">
        <v>0.999834</v>
      </c>
      <c r="J1469" s="18" t="s">
        <v>26</v>
      </c>
      <c r="K1469" s="17">
        <v>1.65508E-4</v>
      </c>
      <c r="L1469" s="18" t="s">
        <v>22</v>
      </c>
      <c r="M1469" s="18" t="s">
        <v>22</v>
      </c>
      <c r="N1469" s="18" t="s">
        <v>22</v>
      </c>
      <c r="O1469" s="19" t="s">
        <v>22</v>
      </c>
    </row>
    <row r="1470" spans="1:15" x14ac:dyDescent="0.2">
      <c r="A1470" s="15" t="s">
        <v>1115</v>
      </c>
      <c r="B1470" s="16" t="str">
        <f t="shared" si="22"/>
        <v>LOC_Os02g49980.1</v>
      </c>
      <c r="C1470" s="17">
        <v>10230533604</v>
      </c>
      <c r="D1470" s="18" t="s">
        <v>41</v>
      </c>
      <c r="E1470" s="17">
        <v>30533604</v>
      </c>
      <c r="F1470" s="17">
        <v>3022</v>
      </c>
      <c r="G1470" s="18" t="s">
        <v>26</v>
      </c>
      <c r="H1470" s="18" t="s">
        <v>26</v>
      </c>
      <c r="I1470" s="17">
        <v>0.99884200000000001</v>
      </c>
      <c r="J1470" s="18" t="s">
        <v>20</v>
      </c>
      <c r="K1470" s="17">
        <v>1.15817E-3</v>
      </c>
      <c r="L1470" s="18" t="s">
        <v>22</v>
      </c>
      <c r="M1470" s="18" t="s">
        <v>22</v>
      </c>
      <c r="N1470" s="18" t="s">
        <v>22</v>
      </c>
      <c r="O1470" s="19" t="s">
        <v>22</v>
      </c>
    </row>
    <row r="1471" spans="1:15" x14ac:dyDescent="0.2">
      <c r="A1471" s="15" t="s">
        <v>1116</v>
      </c>
      <c r="B1471" s="16" t="str">
        <f t="shared" si="22"/>
        <v>LOC_Os02g49980.2</v>
      </c>
      <c r="C1471" s="17">
        <v>10230533604</v>
      </c>
      <c r="D1471" s="18" t="s">
        <v>41</v>
      </c>
      <c r="E1471" s="17">
        <v>30533604</v>
      </c>
      <c r="F1471" s="17">
        <v>3022</v>
      </c>
      <c r="G1471" s="18" t="s">
        <v>26</v>
      </c>
      <c r="H1471" s="18" t="s">
        <v>26</v>
      </c>
      <c r="I1471" s="17">
        <v>0.99884200000000001</v>
      </c>
      <c r="J1471" s="18" t="s">
        <v>20</v>
      </c>
      <c r="K1471" s="17">
        <v>1.15817E-3</v>
      </c>
      <c r="L1471" s="18" t="s">
        <v>22</v>
      </c>
      <c r="M1471" s="18" t="s">
        <v>22</v>
      </c>
      <c r="N1471" s="18" t="s">
        <v>22</v>
      </c>
      <c r="O1471" s="19" t="s">
        <v>22</v>
      </c>
    </row>
    <row r="1472" spans="1:15" x14ac:dyDescent="0.2">
      <c r="A1472" s="15" t="s">
        <v>1117</v>
      </c>
      <c r="B1472" s="16" t="str">
        <f t="shared" si="22"/>
        <v>LOC_Os02g52900.2</v>
      </c>
      <c r="C1472" s="17">
        <v>10232349775</v>
      </c>
      <c r="D1472" s="18" t="s">
        <v>41</v>
      </c>
      <c r="E1472" s="17">
        <v>32349775</v>
      </c>
      <c r="F1472" s="17">
        <v>3020</v>
      </c>
      <c r="G1472" s="18" t="s">
        <v>21</v>
      </c>
      <c r="H1472" s="18" t="s">
        <v>21</v>
      </c>
      <c r="I1472" s="17">
        <v>0.99900699999999998</v>
      </c>
      <c r="J1472" s="18" t="s">
        <v>20</v>
      </c>
      <c r="K1472" s="17">
        <v>9.9337800000000006E-4</v>
      </c>
      <c r="L1472" s="18" t="s">
        <v>22</v>
      </c>
      <c r="M1472" s="18" t="s">
        <v>22</v>
      </c>
      <c r="N1472" s="18" t="s">
        <v>22</v>
      </c>
      <c r="O1472" s="19" t="s">
        <v>22</v>
      </c>
    </row>
    <row r="1473" spans="1:15" x14ac:dyDescent="0.2">
      <c r="A1473" s="15" t="s">
        <v>1117</v>
      </c>
      <c r="B1473" s="16" t="str">
        <f t="shared" si="22"/>
        <v>LOC_Os02g52900.2</v>
      </c>
      <c r="C1473" s="17">
        <v>10232349778</v>
      </c>
      <c r="D1473" s="18" t="s">
        <v>41</v>
      </c>
      <c r="E1473" s="17">
        <v>32349778</v>
      </c>
      <c r="F1473" s="17">
        <v>3021</v>
      </c>
      <c r="G1473" s="18" t="s">
        <v>21</v>
      </c>
      <c r="H1473" s="18" t="s">
        <v>21</v>
      </c>
      <c r="I1473" s="17">
        <v>0.99900699999999998</v>
      </c>
      <c r="J1473" s="18" t="s">
        <v>20</v>
      </c>
      <c r="K1473" s="17">
        <v>9.9304899999999997E-4</v>
      </c>
      <c r="L1473" s="18" t="s">
        <v>22</v>
      </c>
      <c r="M1473" s="18" t="s">
        <v>22</v>
      </c>
      <c r="N1473" s="18" t="s">
        <v>22</v>
      </c>
      <c r="O1473" s="19" t="s">
        <v>22</v>
      </c>
    </row>
    <row r="1474" spans="1:15" x14ac:dyDescent="0.2">
      <c r="A1474" s="15" t="s">
        <v>1118</v>
      </c>
      <c r="B1474" s="16" t="str">
        <f t="shared" si="22"/>
        <v>LOC_Os04g58730.1</v>
      </c>
      <c r="C1474" s="17">
        <v>10434925880</v>
      </c>
      <c r="D1474" s="18" t="s">
        <v>31</v>
      </c>
      <c r="E1474" s="17">
        <v>34925880</v>
      </c>
      <c r="F1474" s="17">
        <v>3004</v>
      </c>
      <c r="G1474" s="18" t="s">
        <v>20</v>
      </c>
      <c r="H1474" s="18" t="s">
        <v>20</v>
      </c>
      <c r="I1474" s="17">
        <v>0.99900100000000003</v>
      </c>
      <c r="J1474" s="18" t="s">
        <v>26</v>
      </c>
      <c r="K1474" s="17">
        <v>9.9866800000000008E-4</v>
      </c>
      <c r="L1474" s="18" t="s">
        <v>22</v>
      </c>
      <c r="M1474" s="18" t="s">
        <v>22</v>
      </c>
      <c r="N1474" s="18" t="s">
        <v>22</v>
      </c>
      <c r="O1474" s="19" t="s">
        <v>22</v>
      </c>
    </row>
    <row r="1475" spans="1:15" x14ac:dyDescent="0.2">
      <c r="A1475" s="15" t="s">
        <v>1118</v>
      </c>
      <c r="B1475" s="16" t="str">
        <f t="shared" ref="B1475:B1538" si="23">SUBSTITUTE(A1475,LEFT(A1475,FIND(":",A1475)+1),"")</f>
        <v>LOC_Os04g58730.1</v>
      </c>
      <c r="C1475" s="17">
        <v>10434925895</v>
      </c>
      <c r="D1475" s="18" t="s">
        <v>31</v>
      </c>
      <c r="E1475" s="17">
        <v>34925895</v>
      </c>
      <c r="F1475" s="17">
        <v>3006</v>
      </c>
      <c r="G1475" s="18" t="s">
        <v>21</v>
      </c>
      <c r="H1475" s="18" t="s">
        <v>21</v>
      </c>
      <c r="I1475" s="17">
        <v>0.99966699999999997</v>
      </c>
      <c r="J1475" s="18" t="s">
        <v>26</v>
      </c>
      <c r="K1475" s="17">
        <v>3.3266799999999999E-4</v>
      </c>
      <c r="L1475" s="18" t="s">
        <v>22</v>
      </c>
      <c r="M1475" s="18" t="s">
        <v>22</v>
      </c>
      <c r="N1475" s="18" t="s">
        <v>22</v>
      </c>
      <c r="O1475" s="19" t="s">
        <v>22</v>
      </c>
    </row>
    <row r="1476" spans="1:15" x14ac:dyDescent="0.2">
      <c r="A1476" s="15" t="s">
        <v>1119</v>
      </c>
      <c r="B1476" s="16" t="str">
        <f t="shared" si="23"/>
        <v>LOC_Os05g31530.1</v>
      </c>
      <c r="C1476" s="17">
        <v>10518342663</v>
      </c>
      <c r="D1476" s="18" t="s">
        <v>68</v>
      </c>
      <c r="E1476" s="17">
        <v>18342663</v>
      </c>
      <c r="F1476" s="17">
        <v>2720</v>
      </c>
      <c r="G1476" s="18" t="s">
        <v>20</v>
      </c>
      <c r="H1476" s="18" t="s">
        <v>20</v>
      </c>
      <c r="I1476" s="17">
        <v>0.77316200000000002</v>
      </c>
      <c r="J1476" s="18" t="s">
        <v>21</v>
      </c>
      <c r="K1476" s="17">
        <v>0.22683800000000001</v>
      </c>
      <c r="L1476" s="18" t="s">
        <v>22</v>
      </c>
      <c r="M1476" s="18" t="s">
        <v>22</v>
      </c>
      <c r="N1476" s="18" t="s">
        <v>22</v>
      </c>
      <c r="O1476" s="19" t="s">
        <v>22</v>
      </c>
    </row>
    <row r="1477" spans="1:15" x14ac:dyDescent="0.2">
      <c r="A1477" s="15" t="s">
        <v>1120</v>
      </c>
      <c r="B1477" s="16" t="str">
        <f t="shared" si="23"/>
        <v>LOC_Os07g46730.1</v>
      </c>
      <c r="C1477" s="17">
        <v>10727932523</v>
      </c>
      <c r="D1477" s="18" t="s">
        <v>46</v>
      </c>
      <c r="E1477" s="17">
        <v>27932523</v>
      </c>
      <c r="F1477" s="17">
        <v>2936</v>
      </c>
      <c r="G1477" s="18" t="s">
        <v>26</v>
      </c>
      <c r="H1477" s="18" t="s">
        <v>26</v>
      </c>
      <c r="I1477" s="17">
        <v>0.60524500000000003</v>
      </c>
      <c r="J1477" s="18" t="s">
        <v>21</v>
      </c>
      <c r="K1477" s="17">
        <v>0.39475500000000002</v>
      </c>
      <c r="L1477" s="18" t="s">
        <v>22</v>
      </c>
      <c r="M1477" s="18" t="s">
        <v>22</v>
      </c>
      <c r="N1477" s="18" t="s">
        <v>22</v>
      </c>
      <c r="O1477" s="19" t="s">
        <v>22</v>
      </c>
    </row>
    <row r="1478" spans="1:15" x14ac:dyDescent="0.2">
      <c r="A1478" s="15" t="s">
        <v>1120</v>
      </c>
      <c r="B1478" s="16" t="str">
        <f t="shared" si="23"/>
        <v>LOC_Os07g46730.1</v>
      </c>
      <c r="C1478" s="17">
        <v>10727932535</v>
      </c>
      <c r="D1478" s="18" t="s">
        <v>46</v>
      </c>
      <c r="E1478" s="17">
        <v>27932535</v>
      </c>
      <c r="F1478" s="17">
        <v>2981</v>
      </c>
      <c r="G1478" s="18" t="s">
        <v>20</v>
      </c>
      <c r="H1478" s="18" t="s">
        <v>20</v>
      </c>
      <c r="I1478" s="17">
        <v>0.99983200000000005</v>
      </c>
      <c r="J1478" s="18" t="s">
        <v>26</v>
      </c>
      <c r="K1478" s="17">
        <v>1.6772900000000001E-4</v>
      </c>
      <c r="L1478" s="18" t="s">
        <v>22</v>
      </c>
      <c r="M1478" s="18" t="s">
        <v>22</v>
      </c>
      <c r="N1478" s="18" t="s">
        <v>22</v>
      </c>
      <c r="O1478" s="19" t="s">
        <v>22</v>
      </c>
    </row>
    <row r="1479" spans="1:15" x14ac:dyDescent="0.2">
      <c r="A1479" s="15" t="s">
        <v>1121</v>
      </c>
      <c r="B1479" s="16" t="str">
        <f t="shared" si="23"/>
        <v>LOC_Os07g47100.2</v>
      </c>
      <c r="C1479" s="17">
        <v>10728164578</v>
      </c>
      <c r="D1479" s="18" t="s">
        <v>46</v>
      </c>
      <c r="E1479" s="17">
        <v>28164578</v>
      </c>
      <c r="F1479" s="17">
        <v>3011</v>
      </c>
      <c r="G1479" s="18" t="s">
        <v>20</v>
      </c>
      <c r="H1479" s="18" t="s">
        <v>20</v>
      </c>
      <c r="I1479" s="17">
        <v>0.85984700000000003</v>
      </c>
      <c r="J1479" s="18" t="s">
        <v>21</v>
      </c>
      <c r="K1479" s="17">
        <v>0.140153</v>
      </c>
      <c r="L1479" s="18" t="s">
        <v>22</v>
      </c>
      <c r="M1479" s="18" t="s">
        <v>22</v>
      </c>
      <c r="N1479" s="18" t="s">
        <v>22</v>
      </c>
      <c r="O1479" s="19" t="s">
        <v>22</v>
      </c>
    </row>
    <row r="1480" spans="1:15" x14ac:dyDescent="0.2">
      <c r="A1480" s="15" t="s">
        <v>1122</v>
      </c>
      <c r="B1480" s="16" t="str">
        <f t="shared" si="23"/>
        <v>LOC_Os10g20560.1</v>
      </c>
      <c r="C1480" s="17">
        <v>11010360136</v>
      </c>
      <c r="D1480" s="18" t="s">
        <v>48</v>
      </c>
      <c r="E1480" s="17">
        <v>10360136</v>
      </c>
      <c r="F1480" s="17">
        <v>3016</v>
      </c>
      <c r="G1480" s="18" t="s">
        <v>21</v>
      </c>
      <c r="H1480" s="18" t="s">
        <v>21</v>
      </c>
      <c r="I1480" s="17">
        <v>0.999668</v>
      </c>
      <c r="J1480" s="18" t="s">
        <v>26</v>
      </c>
      <c r="K1480" s="17">
        <v>3.3156499999999997E-4</v>
      </c>
      <c r="L1480" s="18" t="s">
        <v>22</v>
      </c>
      <c r="M1480" s="18" t="s">
        <v>22</v>
      </c>
      <c r="N1480" s="18" t="s">
        <v>22</v>
      </c>
      <c r="O1480" s="19" t="s">
        <v>22</v>
      </c>
    </row>
    <row r="1481" spans="1:15" x14ac:dyDescent="0.2">
      <c r="A1481" s="15" t="s">
        <v>1123</v>
      </c>
      <c r="B1481" s="16" t="str">
        <f t="shared" si="23"/>
        <v>LOC_Os11g11940.1</v>
      </c>
      <c r="C1481" s="17">
        <v>11106628790</v>
      </c>
      <c r="D1481" s="18" t="s">
        <v>19</v>
      </c>
      <c r="E1481" s="17">
        <v>6628790</v>
      </c>
      <c r="F1481" s="17">
        <v>2343</v>
      </c>
      <c r="G1481" s="18" t="s">
        <v>26</v>
      </c>
      <c r="H1481" s="18" t="s">
        <v>23</v>
      </c>
      <c r="I1481" s="17">
        <v>0.504695</v>
      </c>
      <c r="J1481" s="18" t="s">
        <v>26</v>
      </c>
      <c r="K1481" s="17">
        <v>0.495305</v>
      </c>
      <c r="L1481" s="18" t="s">
        <v>22</v>
      </c>
      <c r="M1481" s="18" t="s">
        <v>22</v>
      </c>
      <c r="N1481" s="18" t="s">
        <v>22</v>
      </c>
      <c r="O1481" s="19" t="s">
        <v>22</v>
      </c>
    </row>
    <row r="1482" spans="1:15" x14ac:dyDescent="0.2">
      <c r="A1482" s="15" t="s">
        <v>1124</v>
      </c>
      <c r="B1482" s="16" t="str">
        <f t="shared" si="23"/>
        <v>LOC_Os11g30620.1</v>
      </c>
      <c r="C1482" s="17">
        <v>11117829458</v>
      </c>
      <c r="D1482" s="18" t="s">
        <v>19</v>
      </c>
      <c r="E1482" s="17">
        <v>17829458</v>
      </c>
      <c r="F1482" s="17">
        <v>3013</v>
      </c>
      <c r="G1482" s="18" t="s">
        <v>23</v>
      </c>
      <c r="H1482" s="18" t="s">
        <v>23</v>
      </c>
      <c r="I1482" s="17">
        <v>0.999834</v>
      </c>
      <c r="J1482" s="18" t="s">
        <v>26</v>
      </c>
      <c r="K1482" s="17">
        <v>1.6594799999999999E-4</v>
      </c>
      <c r="L1482" s="18" t="s">
        <v>22</v>
      </c>
      <c r="M1482" s="18" t="s">
        <v>22</v>
      </c>
      <c r="N1482" s="18" t="s">
        <v>22</v>
      </c>
      <c r="O1482" s="19" t="s">
        <v>22</v>
      </c>
    </row>
    <row r="1483" spans="1:15" x14ac:dyDescent="0.2">
      <c r="A1483" s="15" t="s">
        <v>1124</v>
      </c>
      <c r="B1483" s="16" t="str">
        <f t="shared" si="23"/>
        <v>LOC_Os11g30620.1</v>
      </c>
      <c r="C1483" s="17">
        <v>11117829467</v>
      </c>
      <c r="D1483" s="18" t="s">
        <v>19</v>
      </c>
      <c r="E1483" s="17">
        <v>17829467</v>
      </c>
      <c r="F1483" s="17">
        <v>3012</v>
      </c>
      <c r="G1483" s="18" t="s">
        <v>23</v>
      </c>
      <c r="H1483" s="18" t="s">
        <v>23</v>
      </c>
      <c r="I1483" s="17">
        <v>0.999502</v>
      </c>
      <c r="J1483" s="18" t="s">
        <v>26</v>
      </c>
      <c r="K1483" s="17">
        <v>4.9800799999999998E-4</v>
      </c>
      <c r="L1483" s="18" t="s">
        <v>22</v>
      </c>
      <c r="M1483" s="18" t="s">
        <v>22</v>
      </c>
      <c r="N1483" s="18" t="s">
        <v>22</v>
      </c>
      <c r="O1483" s="19" t="s">
        <v>22</v>
      </c>
    </row>
    <row r="1484" spans="1:15" x14ac:dyDescent="0.2">
      <c r="A1484" s="15" t="s">
        <v>1124</v>
      </c>
      <c r="B1484" s="16" t="str">
        <f t="shared" si="23"/>
        <v>LOC_Os11g30620.1</v>
      </c>
      <c r="C1484" s="17">
        <v>11117829468</v>
      </c>
      <c r="D1484" s="18" t="s">
        <v>19</v>
      </c>
      <c r="E1484" s="17">
        <v>17829468</v>
      </c>
      <c r="F1484" s="17">
        <v>3018</v>
      </c>
      <c r="G1484" s="18" t="s">
        <v>26</v>
      </c>
      <c r="H1484" s="18" t="s">
        <v>26</v>
      </c>
      <c r="I1484" s="17">
        <v>0.99966900000000003</v>
      </c>
      <c r="J1484" s="18" t="s">
        <v>23</v>
      </c>
      <c r="K1484" s="17">
        <v>3.3134499999999998E-4</v>
      </c>
      <c r="L1484" s="18" t="s">
        <v>22</v>
      </c>
      <c r="M1484" s="18" t="s">
        <v>22</v>
      </c>
      <c r="N1484" s="18" t="s">
        <v>22</v>
      </c>
      <c r="O1484" s="19" t="s">
        <v>22</v>
      </c>
    </row>
    <row r="1485" spans="1:15" x14ac:dyDescent="0.2">
      <c r="A1485" s="15" t="s">
        <v>1125</v>
      </c>
      <c r="B1485" s="16" t="str">
        <f t="shared" si="23"/>
        <v>LOC_Os12g02660.2</v>
      </c>
      <c r="C1485" s="17">
        <v>11200917794</v>
      </c>
      <c r="D1485" s="18" t="s">
        <v>52</v>
      </c>
      <c r="E1485" s="17">
        <v>917794</v>
      </c>
      <c r="F1485" s="17">
        <v>2965</v>
      </c>
      <c r="G1485" s="18" t="s">
        <v>21</v>
      </c>
      <c r="H1485" s="18" t="s">
        <v>21</v>
      </c>
      <c r="I1485" s="17">
        <v>0.99898799999999999</v>
      </c>
      <c r="J1485" s="18" t="s">
        <v>20</v>
      </c>
      <c r="K1485" s="17">
        <v>1.0118E-3</v>
      </c>
      <c r="L1485" s="18" t="s">
        <v>22</v>
      </c>
      <c r="M1485" s="18" t="s">
        <v>22</v>
      </c>
      <c r="N1485" s="18" t="s">
        <v>22</v>
      </c>
      <c r="O1485" s="19" t="s">
        <v>22</v>
      </c>
    </row>
    <row r="1486" spans="1:15" x14ac:dyDescent="0.2">
      <c r="A1486" s="15" t="s">
        <v>1126</v>
      </c>
      <c r="B1486" s="16" t="str">
        <f t="shared" si="23"/>
        <v>LOC_Os12g02660.5</v>
      </c>
      <c r="C1486" s="17">
        <v>11200917794</v>
      </c>
      <c r="D1486" s="18" t="s">
        <v>52</v>
      </c>
      <c r="E1486" s="17">
        <v>917794</v>
      </c>
      <c r="F1486" s="17">
        <v>2965</v>
      </c>
      <c r="G1486" s="18" t="s">
        <v>21</v>
      </c>
      <c r="H1486" s="18" t="s">
        <v>21</v>
      </c>
      <c r="I1486" s="17">
        <v>0.99898799999999999</v>
      </c>
      <c r="J1486" s="18" t="s">
        <v>20</v>
      </c>
      <c r="K1486" s="17">
        <v>1.0118E-3</v>
      </c>
      <c r="L1486" s="18" t="s">
        <v>22</v>
      </c>
      <c r="M1486" s="18" t="s">
        <v>22</v>
      </c>
      <c r="N1486" s="18" t="s">
        <v>22</v>
      </c>
      <c r="O1486" s="19" t="s">
        <v>22</v>
      </c>
    </row>
    <row r="1487" spans="1:15" x14ac:dyDescent="0.2">
      <c r="A1487" s="15" t="s">
        <v>1127</v>
      </c>
      <c r="B1487" s="16" t="str">
        <f t="shared" si="23"/>
        <v>LOC_Os12g39420.4</v>
      </c>
      <c r="C1487" s="17">
        <v>11224246632</v>
      </c>
      <c r="D1487" s="18" t="s">
        <v>52</v>
      </c>
      <c r="E1487" s="17">
        <v>24246632</v>
      </c>
      <c r="F1487" s="17">
        <v>2997</v>
      </c>
      <c r="G1487" s="18" t="s">
        <v>20</v>
      </c>
      <c r="H1487" s="18" t="s">
        <v>20</v>
      </c>
      <c r="I1487" s="17">
        <v>0.94928299999999999</v>
      </c>
      <c r="J1487" s="18" t="s">
        <v>21</v>
      </c>
      <c r="K1487" s="17">
        <v>5.0717400000000003E-2</v>
      </c>
      <c r="L1487" s="18" t="s">
        <v>22</v>
      </c>
      <c r="M1487" s="18" t="s">
        <v>22</v>
      </c>
      <c r="N1487" s="18" t="s">
        <v>22</v>
      </c>
      <c r="O1487" s="19" t="s">
        <v>22</v>
      </c>
    </row>
    <row r="1488" spans="1:15" x14ac:dyDescent="0.2">
      <c r="A1488" s="15" t="s">
        <v>1128</v>
      </c>
      <c r="B1488" s="16" t="str">
        <f t="shared" si="23"/>
        <v>LOC_Os12g39420.9</v>
      </c>
      <c r="C1488" s="17">
        <v>11224246632</v>
      </c>
      <c r="D1488" s="18" t="s">
        <v>52</v>
      </c>
      <c r="E1488" s="17">
        <v>24246632</v>
      </c>
      <c r="F1488" s="17">
        <v>2997</v>
      </c>
      <c r="G1488" s="18" t="s">
        <v>20</v>
      </c>
      <c r="H1488" s="18" t="s">
        <v>20</v>
      </c>
      <c r="I1488" s="17">
        <v>0.94928299999999999</v>
      </c>
      <c r="J1488" s="18" t="s">
        <v>21</v>
      </c>
      <c r="K1488" s="17">
        <v>5.0717400000000003E-2</v>
      </c>
      <c r="L1488" s="18" t="s">
        <v>22</v>
      </c>
      <c r="M1488" s="18" t="s">
        <v>22</v>
      </c>
      <c r="N1488" s="18" t="s">
        <v>22</v>
      </c>
      <c r="O1488" s="19" t="s">
        <v>22</v>
      </c>
    </row>
    <row r="1489" spans="1:15" x14ac:dyDescent="0.2">
      <c r="A1489" s="15" t="s">
        <v>1129</v>
      </c>
      <c r="B1489" s="16" t="str">
        <f t="shared" si="23"/>
        <v>LOC_Os01g41610.1</v>
      </c>
      <c r="C1489" s="17">
        <v>10123557217</v>
      </c>
      <c r="D1489" s="18" t="s">
        <v>34</v>
      </c>
      <c r="E1489" s="17">
        <v>23557217</v>
      </c>
      <c r="F1489" s="17">
        <v>3017</v>
      </c>
      <c r="G1489" s="18" t="s">
        <v>21</v>
      </c>
      <c r="H1489" s="18" t="s">
        <v>21</v>
      </c>
      <c r="I1489" s="17">
        <v>0.99917100000000003</v>
      </c>
      <c r="J1489" s="18" t="s">
        <v>23</v>
      </c>
      <c r="K1489" s="17">
        <v>8.2863800000000003E-4</v>
      </c>
      <c r="L1489" s="18" t="s">
        <v>22</v>
      </c>
      <c r="M1489" s="18" t="s">
        <v>22</v>
      </c>
      <c r="N1489" s="18" t="s">
        <v>22</v>
      </c>
      <c r="O1489" s="19" t="s">
        <v>22</v>
      </c>
    </row>
    <row r="1490" spans="1:15" x14ac:dyDescent="0.2">
      <c r="A1490" s="15" t="s">
        <v>1130</v>
      </c>
      <c r="B1490" s="16" t="str">
        <f t="shared" si="23"/>
        <v>LOC_Os01g41610.2</v>
      </c>
      <c r="C1490" s="17">
        <v>10123557217</v>
      </c>
      <c r="D1490" s="18" t="s">
        <v>34</v>
      </c>
      <c r="E1490" s="17">
        <v>23557217</v>
      </c>
      <c r="F1490" s="17">
        <v>3017</v>
      </c>
      <c r="G1490" s="18" t="s">
        <v>21</v>
      </c>
      <c r="H1490" s="18" t="s">
        <v>21</v>
      </c>
      <c r="I1490" s="17">
        <v>0.99917100000000003</v>
      </c>
      <c r="J1490" s="18" t="s">
        <v>23</v>
      </c>
      <c r="K1490" s="17">
        <v>8.2863800000000003E-4</v>
      </c>
      <c r="L1490" s="18" t="s">
        <v>22</v>
      </c>
      <c r="M1490" s="18" t="s">
        <v>22</v>
      </c>
      <c r="N1490" s="18" t="s">
        <v>22</v>
      </c>
      <c r="O1490" s="19" t="s">
        <v>22</v>
      </c>
    </row>
    <row r="1491" spans="1:15" x14ac:dyDescent="0.2">
      <c r="A1491" s="15" t="s">
        <v>1131</v>
      </c>
      <c r="B1491" s="16" t="str">
        <f t="shared" si="23"/>
        <v>LOC_Os02g15510.1</v>
      </c>
      <c r="C1491" s="17">
        <v>10208696470</v>
      </c>
      <c r="D1491" s="18" t="s">
        <v>41</v>
      </c>
      <c r="E1491" s="17">
        <v>8696470</v>
      </c>
      <c r="F1491" s="17">
        <v>2653</v>
      </c>
      <c r="G1491" s="18" t="s">
        <v>21</v>
      </c>
      <c r="H1491" s="18" t="s">
        <v>20</v>
      </c>
      <c r="I1491" s="17">
        <v>0.56765900000000002</v>
      </c>
      <c r="J1491" s="18" t="s">
        <v>21</v>
      </c>
      <c r="K1491" s="17">
        <v>0.43234099999999998</v>
      </c>
      <c r="L1491" s="18" t="s">
        <v>22</v>
      </c>
      <c r="M1491" s="18" t="s">
        <v>22</v>
      </c>
      <c r="N1491" s="18" t="s">
        <v>22</v>
      </c>
      <c r="O1491" s="19" t="s">
        <v>22</v>
      </c>
    </row>
    <row r="1492" spans="1:15" x14ac:dyDescent="0.2">
      <c r="A1492" s="15" t="s">
        <v>1131</v>
      </c>
      <c r="B1492" s="16" t="str">
        <f t="shared" si="23"/>
        <v>LOC_Os02g15510.1</v>
      </c>
      <c r="C1492" s="17">
        <v>10208696472</v>
      </c>
      <c r="D1492" s="18" t="s">
        <v>41</v>
      </c>
      <c r="E1492" s="17">
        <v>8696472</v>
      </c>
      <c r="F1492" s="17">
        <v>2670</v>
      </c>
      <c r="G1492" s="18" t="s">
        <v>26</v>
      </c>
      <c r="H1492" s="18" t="s">
        <v>23</v>
      </c>
      <c r="I1492" s="17">
        <v>0.56984999999999997</v>
      </c>
      <c r="J1492" s="18" t="s">
        <v>26</v>
      </c>
      <c r="K1492" s="17">
        <v>0.43014999999999998</v>
      </c>
      <c r="L1492" s="18" t="s">
        <v>22</v>
      </c>
      <c r="M1492" s="18" t="s">
        <v>22</v>
      </c>
      <c r="N1492" s="18" t="s">
        <v>22</v>
      </c>
      <c r="O1492" s="19" t="s">
        <v>22</v>
      </c>
    </row>
    <row r="1493" spans="1:15" x14ac:dyDescent="0.2">
      <c r="A1493" s="15" t="s">
        <v>1132</v>
      </c>
      <c r="B1493" s="16" t="str">
        <f t="shared" si="23"/>
        <v>LOC_Os02g58480.1</v>
      </c>
      <c r="C1493" s="17">
        <v>10235759814</v>
      </c>
      <c r="D1493" s="18" t="s">
        <v>41</v>
      </c>
      <c r="E1493" s="17">
        <v>35759814</v>
      </c>
      <c r="F1493" s="17">
        <v>3014</v>
      </c>
      <c r="G1493" s="18" t="s">
        <v>26</v>
      </c>
      <c r="H1493" s="18" t="s">
        <v>26</v>
      </c>
      <c r="I1493" s="17">
        <v>0.999502</v>
      </c>
      <c r="J1493" s="18" t="s">
        <v>20</v>
      </c>
      <c r="K1493" s="17">
        <v>4.9767699999999997E-4</v>
      </c>
      <c r="L1493" s="18" t="s">
        <v>22</v>
      </c>
      <c r="M1493" s="18" t="s">
        <v>22</v>
      </c>
      <c r="N1493" s="18" t="s">
        <v>22</v>
      </c>
      <c r="O1493" s="19" t="s">
        <v>22</v>
      </c>
    </row>
    <row r="1494" spans="1:15" x14ac:dyDescent="0.2">
      <c r="A1494" s="15" t="s">
        <v>1133</v>
      </c>
      <c r="B1494" s="16" t="str">
        <f t="shared" si="23"/>
        <v>LOC_Os03g04220.1</v>
      </c>
      <c r="C1494" s="17">
        <v>10301938864</v>
      </c>
      <c r="D1494" s="18" t="s">
        <v>25</v>
      </c>
      <c r="E1494" s="17">
        <v>1938864</v>
      </c>
      <c r="F1494" s="17">
        <v>3019</v>
      </c>
      <c r="G1494" s="18" t="s">
        <v>23</v>
      </c>
      <c r="H1494" s="18" t="s">
        <v>23</v>
      </c>
      <c r="I1494" s="17">
        <v>0.99884099999999998</v>
      </c>
      <c r="J1494" s="18" t="s">
        <v>21</v>
      </c>
      <c r="K1494" s="17">
        <v>1.1593199999999999E-3</v>
      </c>
      <c r="L1494" s="18" t="s">
        <v>22</v>
      </c>
      <c r="M1494" s="18" t="s">
        <v>22</v>
      </c>
      <c r="N1494" s="18" t="s">
        <v>22</v>
      </c>
      <c r="O1494" s="19" t="s">
        <v>22</v>
      </c>
    </row>
    <row r="1495" spans="1:15" x14ac:dyDescent="0.2">
      <c r="A1495" s="15" t="s">
        <v>1133</v>
      </c>
      <c r="B1495" s="16" t="str">
        <f t="shared" si="23"/>
        <v>LOC_Os03g04220.1</v>
      </c>
      <c r="C1495" s="17">
        <v>10301938866</v>
      </c>
      <c r="D1495" s="18" t="s">
        <v>25</v>
      </c>
      <c r="E1495" s="17">
        <v>1938866</v>
      </c>
      <c r="F1495" s="17">
        <v>3021</v>
      </c>
      <c r="G1495" s="18" t="s">
        <v>20</v>
      </c>
      <c r="H1495" s="18" t="s">
        <v>20</v>
      </c>
      <c r="I1495" s="17">
        <v>0.99950300000000003</v>
      </c>
      <c r="J1495" s="18" t="s">
        <v>23</v>
      </c>
      <c r="K1495" s="17">
        <v>4.9652400000000003E-4</v>
      </c>
      <c r="L1495" s="18" t="s">
        <v>22</v>
      </c>
      <c r="M1495" s="18" t="s">
        <v>22</v>
      </c>
      <c r="N1495" s="18" t="s">
        <v>22</v>
      </c>
      <c r="O1495" s="19" t="s">
        <v>22</v>
      </c>
    </row>
    <row r="1496" spans="1:15" x14ac:dyDescent="0.2">
      <c r="A1496" s="15" t="s">
        <v>1133</v>
      </c>
      <c r="B1496" s="16" t="str">
        <f t="shared" si="23"/>
        <v>LOC_Os03g04220.1</v>
      </c>
      <c r="C1496" s="17">
        <v>10301938869</v>
      </c>
      <c r="D1496" s="18" t="s">
        <v>25</v>
      </c>
      <c r="E1496" s="17">
        <v>1938869</v>
      </c>
      <c r="F1496" s="17">
        <v>3021</v>
      </c>
      <c r="G1496" s="18" t="s">
        <v>20</v>
      </c>
      <c r="H1496" s="18" t="s">
        <v>20</v>
      </c>
      <c r="I1496" s="17">
        <v>0.99867600000000001</v>
      </c>
      <c r="J1496" s="18" t="s">
        <v>23</v>
      </c>
      <c r="K1496" s="17">
        <v>1.32406E-3</v>
      </c>
      <c r="L1496" s="18" t="s">
        <v>22</v>
      </c>
      <c r="M1496" s="18" t="s">
        <v>22</v>
      </c>
      <c r="N1496" s="18" t="s">
        <v>22</v>
      </c>
      <c r="O1496" s="19" t="s">
        <v>22</v>
      </c>
    </row>
    <row r="1497" spans="1:15" x14ac:dyDescent="0.2">
      <c r="A1497" s="15" t="s">
        <v>1133</v>
      </c>
      <c r="B1497" s="16" t="str">
        <f t="shared" si="23"/>
        <v>LOC_Os03g04220.1</v>
      </c>
      <c r="C1497" s="17">
        <v>10301938878</v>
      </c>
      <c r="D1497" s="18" t="s">
        <v>25</v>
      </c>
      <c r="E1497" s="17">
        <v>1938878</v>
      </c>
      <c r="F1497" s="17">
        <v>3019</v>
      </c>
      <c r="G1497" s="18" t="s">
        <v>21</v>
      </c>
      <c r="H1497" s="18" t="s">
        <v>21</v>
      </c>
      <c r="I1497" s="17">
        <v>0.99900599999999995</v>
      </c>
      <c r="J1497" s="18" t="s">
        <v>23</v>
      </c>
      <c r="K1497" s="17">
        <v>9.9370699999999992E-4</v>
      </c>
      <c r="L1497" s="18" t="s">
        <v>22</v>
      </c>
      <c r="M1497" s="18" t="s">
        <v>22</v>
      </c>
      <c r="N1497" s="18" t="s">
        <v>22</v>
      </c>
      <c r="O1497" s="19" t="s">
        <v>22</v>
      </c>
    </row>
    <row r="1498" spans="1:15" x14ac:dyDescent="0.2">
      <c r="A1498" s="15" t="s">
        <v>1134</v>
      </c>
      <c r="B1498" s="16" t="str">
        <f t="shared" si="23"/>
        <v>LOC_Os03g31290.1</v>
      </c>
      <c r="C1498" s="17">
        <v>10317827240</v>
      </c>
      <c r="D1498" s="18" t="s">
        <v>25</v>
      </c>
      <c r="E1498" s="17">
        <v>17827240</v>
      </c>
      <c r="F1498" s="17">
        <v>3012</v>
      </c>
      <c r="G1498" s="18" t="s">
        <v>20</v>
      </c>
      <c r="H1498" s="18" t="s">
        <v>20</v>
      </c>
      <c r="I1498" s="17">
        <v>0.999502</v>
      </c>
      <c r="J1498" s="18" t="s">
        <v>21</v>
      </c>
      <c r="K1498" s="17">
        <v>4.9800799999999998E-4</v>
      </c>
      <c r="L1498" s="18" t="s">
        <v>22</v>
      </c>
      <c r="M1498" s="18" t="s">
        <v>22</v>
      </c>
      <c r="N1498" s="18" t="s">
        <v>22</v>
      </c>
      <c r="O1498" s="19" t="s">
        <v>22</v>
      </c>
    </row>
    <row r="1499" spans="1:15" x14ac:dyDescent="0.2">
      <c r="A1499" s="15" t="s">
        <v>1134</v>
      </c>
      <c r="B1499" s="16" t="str">
        <f t="shared" si="23"/>
        <v>LOC_Os03g31290.1</v>
      </c>
      <c r="C1499" s="17">
        <v>10317827251</v>
      </c>
      <c r="D1499" s="18" t="s">
        <v>25</v>
      </c>
      <c r="E1499" s="17">
        <v>17827251</v>
      </c>
      <c r="F1499" s="17">
        <v>3012</v>
      </c>
      <c r="G1499" s="18" t="s">
        <v>21</v>
      </c>
      <c r="H1499" s="18" t="s">
        <v>21</v>
      </c>
      <c r="I1499" s="17">
        <v>0.999834</v>
      </c>
      <c r="J1499" s="18" t="s">
        <v>20</v>
      </c>
      <c r="K1499" s="17">
        <v>1.6600299999999999E-4</v>
      </c>
      <c r="L1499" s="18" t="s">
        <v>22</v>
      </c>
      <c r="M1499" s="18" t="s">
        <v>22</v>
      </c>
      <c r="N1499" s="18" t="s">
        <v>22</v>
      </c>
      <c r="O1499" s="19" t="s">
        <v>22</v>
      </c>
    </row>
    <row r="1500" spans="1:15" x14ac:dyDescent="0.2">
      <c r="A1500" s="15" t="s">
        <v>1134</v>
      </c>
      <c r="B1500" s="16" t="str">
        <f t="shared" si="23"/>
        <v>LOC_Os03g31290.1</v>
      </c>
      <c r="C1500" s="17">
        <v>10317827254</v>
      </c>
      <c r="D1500" s="18" t="s">
        <v>25</v>
      </c>
      <c r="E1500" s="17">
        <v>17827254</v>
      </c>
      <c r="F1500" s="17">
        <v>3016</v>
      </c>
      <c r="G1500" s="18" t="s">
        <v>26</v>
      </c>
      <c r="H1500" s="18" t="s">
        <v>26</v>
      </c>
      <c r="I1500" s="17">
        <v>0.999834</v>
      </c>
      <c r="J1500" s="18" t="s">
        <v>23</v>
      </c>
      <c r="K1500" s="17">
        <v>1.6578200000000001E-4</v>
      </c>
      <c r="L1500" s="18" t="s">
        <v>22</v>
      </c>
      <c r="M1500" s="18" t="s">
        <v>22</v>
      </c>
      <c r="N1500" s="18" t="s">
        <v>22</v>
      </c>
      <c r="O1500" s="19" t="s">
        <v>22</v>
      </c>
    </row>
    <row r="1501" spans="1:15" x14ac:dyDescent="0.2">
      <c r="A1501" s="15" t="s">
        <v>1135</v>
      </c>
      <c r="B1501" s="16" t="str">
        <f t="shared" si="23"/>
        <v>LOC_Os03g31290.2</v>
      </c>
      <c r="C1501" s="17">
        <v>10317827240</v>
      </c>
      <c r="D1501" s="18" t="s">
        <v>25</v>
      </c>
      <c r="E1501" s="17">
        <v>17827240</v>
      </c>
      <c r="F1501" s="17">
        <v>3012</v>
      </c>
      <c r="G1501" s="18" t="s">
        <v>20</v>
      </c>
      <c r="H1501" s="18" t="s">
        <v>20</v>
      </c>
      <c r="I1501" s="17">
        <v>0.999502</v>
      </c>
      <c r="J1501" s="18" t="s">
        <v>21</v>
      </c>
      <c r="K1501" s="17">
        <v>4.9800799999999998E-4</v>
      </c>
      <c r="L1501" s="18" t="s">
        <v>22</v>
      </c>
      <c r="M1501" s="18" t="s">
        <v>22</v>
      </c>
      <c r="N1501" s="18" t="s">
        <v>22</v>
      </c>
      <c r="O1501" s="19" t="s">
        <v>22</v>
      </c>
    </row>
    <row r="1502" spans="1:15" x14ac:dyDescent="0.2">
      <c r="A1502" s="15" t="s">
        <v>1135</v>
      </c>
      <c r="B1502" s="16" t="str">
        <f t="shared" si="23"/>
        <v>LOC_Os03g31290.2</v>
      </c>
      <c r="C1502" s="17">
        <v>10317827251</v>
      </c>
      <c r="D1502" s="18" t="s">
        <v>25</v>
      </c>
      <c r="E1502" s="17">
        <v>17827251</v>
      </c>
      <c r="F1502" s="17">
        <v>3012</v>
      </c>
      <c r="G1502" s="18" t="s">
        <v>21</v>
      </c>
      <c r="H1502" s="18" t="s">
        <v>21</v>
      </c>
      <c r="I1502" s="17">
        <v>0.999834</v>
      </c>
      <c r="J1502" s="18" t="s">
        <v>20</v>
      </c>
      <c r="K1502" s="17">
        <v>1.6600299999999999E-4</v>
      </c>
      <c r="L1502" s="18" t="s">
        <v>22</v>
      </c>
      <c r="M1502" s="18" t="s">
        <v>22</v>
      </c>
      <c r="N1502" s="18" t="s">
        <v>22</v>
      </c>
      <c r="O1502" s="19" t="s">
        <v>22</v>
      </c>
    </row>
    <row r="1503" spans="1:15" x14ac:dyDescent="0.2">
      <c r="A1503" s="15" t="s">
        <v>1135</v>
      </c>
      <c r="B1503" s="16" t="str">
        <f t="shared" si="23"/>
        <v>LOC_Os03g31290.2</v>
      </c>
      <c r="C1503" s="17">
        <v>10317827254</v>
      </c>
      <c r="D1503" s="18" t="s">
        <v>25</v>
      </c>
      <c r="E1503" s="17">
        <v>17827254</v>
      </c>
      <c r="F1503" s="17">
        <v>3016</v>
      </c>
      <c r="G1503" s="18" t="s">
        <v>26</v>
      </c>
      <c r="H1503" s="18" t="s">
        <v>26</v>
      </c>
      <c r="I1503" s="17">
        <v>0.999834</v>
      </c>
      <c r="J1503" s="18" t="s">
        <v>23</v>
      </c>
      <c r="K1503" s="17">
        <v>1.6578200000000001E-4</v>
      </c>
      <c r="L1503" s="18" t="s">
        <v>22</v>
      </c>
      <c r="M1503" s="18" t="s">
        <v>22</v>
      </c>
      <c r="N1503" s="18" t="s">
        <v>22</v>
      </c>
      <c r="O1503" s="19" t="s">
        <v>22</v>
      </c>
    </row>
    <row r="1504" spans="1:15" x14ac:dyDescent="0.2">
      <c r="A1504" s="15" t="s">
        <v>1136</v>
      </c>
      <c r="B1504" s="16" t="str">
        <f t="shared" si="23"/>
        <v>LOC_Os04g47030.1</v>
      </c>
      <c r="C1504" s="17">
        <v>10427872220</v>
      </c>
      <c r="D1504" s="18" t="s">
        <v>31</v>
      </c>
      <c r="E1504" s="17">
        <v>27872220</v>
      </c>
      <c r="F1504" s="17">
        <v>2779</v>
      </c>
      <c r="G1504" s="18" t="s">
        <v>26</v>
      </c>
      <c r="H1504" s="18" t="s">
        <v>26</v>
      </c>
      <c r="I1504" s="17">
        <v>0.95016199999999995</v>
      </c>
      <c r="J1504" s="18" t="s">
        <v>20</v>
      </c>
      <c r="K1504" s="17">
        <v>4.9838100000000003E-2</v>
      </c>
      <c r="L1504" s="18" t="s">
        <v>22</v>
      </c>
      <c r="M1504" s="18" t="s">
        <v>22</v>
      </c>
      <c r="N1504" s="18" t="s">
        <v>22</v>
      </c>
      <c r="O1504" s="19" t="s">
        <v>22</v>
      </c>
    </row>
    <row r="1505" spans="1:15" x14ac:dyDescent="0.2">
      <c r="A1505" s="15" t="s">
        <v>1137</v>
      </c>
      <c r="B1505" s="16" t="str">
        <f t="shared" si="23"/>
        <v>LOC_Os05g07050.1</v>
      </c>
      <c r="C1505" s="17">
        <v>10503705222</v>
      </c>
      <c r="D1505" s="18" t="s">
        <v>68</v>
      </c>
      <c r="E1505" s="17">
        <v>3705222</v>
      </c>
      <c r="F1505" s="17">
        <v>3015</v>
      </c>
      <c r="G1505" s="18" t="s">
        <v>21</v>
      </c>
      <c r="H1505" s="18" t="s">
        <v>21</v>
      </c>
      <c r="I1505" s="17">
        <v>0.999668</v>
      </c>
      <c r="J1505" s="18" t="s">
        <v>20</v>
      </c>
      <c r="K1505" s="17">
        <v>3.3167500000000003E-4</v>
      </c>
      <c r="L1505" s="18" t="s">
        <v>22</v>
      </c>
      <c r="M1505" s="18" t="s">
        <v>22</v>
      </c>
      <c r="N1505" s="18" t="s">
        <v>22</v>
      </c>
      <c r="O1505" s="19" t="s">
        <v>22</v>
      </c>
    </row>
    <row r="1506" spans="1:15" x14ac:dyDescent="0.2">
      <c r="A1506" s="15" t="s">
        <v>1138</v>
      </c>
      <c r="B1506" s="16" t="str">
        <f t="shared" si="23"/>
        <v>LOC_Os05g08490.1</v>
      </c>
      <c r="C1506" s="17">
        <v>10504635707</v>
      </c>
      <c r="D1506" s="18" t="s">
        <v>68</v>
      </c>
      <c r="E1506" s="17">
        <v>4635707</v>
      </c>
      <c r="F1506" s="17">
        <v>3016</v>
      </c>
      <c r="G1506" s="18" t="s">
        <v>26</v>
      </c>
      <c r="H1506" s="18" t="s">
        <v>26</v>
      </c>
      <c r="I1506" s="17">
        <v>0.97861399999999998</v>
      </c>
      <c r="J1506" s="18" t="s">
        <v>23</v>
      </c>
      <c r="K1506" s="17">
        <v>2.1385899999999999E-2</v>
      </c>
      <c r="L1506" s="18" t="s">
        <v>22</v>
      </c>
      <c r="M1506" s="18" t="s">
        <v>22</v>
      </c>
      <c r="N1506" s="18" t="s">
        <v>22</v>
      </c>
      <c r="O1506" s="19" t="s">
        <v>22</v>
      </c>
    </row>
    <row r="1507" spans="1:15" x14ac:dyDescent="0.2">
      <c r="A1507" s="15" t="s">
        <v>1138</v>
      </c>
      <c r="B1507" s="16" t="str">
        <f t="shared" si="23"/>
        <v>LOC_Os05g08490.1</v>
      </c>
      <c r="C1507" s="17">
        <v>10504635720</v>
      </c>
      <c r="D1507" s="18" t="s">
        <v>68</v>
      </c>
      <c r="E1507" s="17">
        <v>4635720</v>
      </c>
      <c r="F1507" s="17">
        <v>3018</v>
      </c>
      <c r="G1507" s="18" t="s">
        <v>26</v>
      </c>
      <c r="H1507" s="18" t="s">
        <v>26</v>
      </c>
      <c r="I1507" s="17">
        <v>0.999834</v>
      </c>
      <c r="J1507" s="18" t="s">
        <v>23</v>
      </c>
      <c r="K1507" s="17">
        <v>1.65673E-4</v>
      </c>
      <c r="L1507" s="18" t="s">
        <v>22</v>
      </c>
      <c r="M1507" s="18" t="s">
        <v>22</v>
      </c>
      <c r="N1507" s="18" t="s">
        <v>22</v>
      </c>
      <c r="O1507" s="19" t="s">
        <v>22</v>
      </c>
    </row>
    <row r="1508" spans="1:15" x14ac:dyDescent="0.2">
      <c r="A1508" s="15" t="s">
        <v>1139</v>
      </c>
      <c r="B1508" s="16" t="str">
        <f t="shared" si="23"/>
        <v>LOC_Os05g47780.1</v>
      </c>
      <c r="C1508" s="17">
        <v>10527377711</v>
      </c>
      <c r="D1508" s="18" t="s">
        <v>68</v>
      </c>
      <c r="E1508" s="17">
        <v>27377711</v>
      </c>
      <c r="F1508" s="17">
        <v>3015</v>
      </c>
      <c r="G1508" s="18" t="s">
        <v>23</v>
      </c>
      <c r="H1508" s="18" t="s">
        <v>23</v>
      </c>
      <c r="I1508" s="17">
        <v>0.999668</v>
      </c>
      <c r="J1508" s="18" t="s">
        <v>26</v>
      </c>
      <c r="K1508" s="17">
        <v>3.3167500000000003E-4</v>
      </c>
      <c r="L1508" s="18" t="s">
        <v>22</v>
      </c>
      <c r="M1508" s="18" t="s">
        <v>22</v>
      </c>
      <c r="N1508" s="18" t="s">
        <v>22</v>
      </c>
      <c r="O1508" s="19" t="s">
        <v>22</v>
      </c>
    </row>
    <row r="1509" spans="1:15" x14ac:dyDescent="0.2">
      <c r="A1509" s="15" t="s">
        <v>1140</v>
      </c>
      <c r="B1509" s="16" t="str">
        <f t="shared" si="23"/>
        <v>LOC_Os06g07080.1</v>
      </c>
      <c r="C1509" s="17">
        <v>10603364670</v>
      </c>
      <c r="D1509" s="18" t="s">
        <v>28</v>
      </c>
      <c r="E1509" s="17">
        <v>3364670</v>
      </c>
      <c r="F1509" s="17">
        <v>3020</v>
      </c>
      <c r="G1509" s="18" t="s">
        <v>21</v>
      </c>
      <c r="H1509" s="18" t="s">
        <v>21</v>
      </c>
      <c r="I1509" s="17">
        <v>0.99933799999999995</v>
      </c>
      <c r="J1509" s="18" t="s">
        <v>20</v>
      </c>
      <c r="K1509" s="17">
        <v>6.62252E-4</v>
      </c>
      <c r="L1509" s="18" t="s">
        <v>22</v>
      </c>
      <c r="M1509" s="18" t="s">
        <v>22</v>
      </c>
      <c r="N1509" s="18" t="s">
        <v>22</v>
      </c>
      <c r="O1509" s="19" t="s">
        <v>22</v>
      </c>
    </row>
    <row r="1510" spans="1:15" x14ac:dyDescent="0.2">
      <c r="A1510" s="15" t="s">
        <v>1140</v>
      </c>
      <c r="B1510" s="16" t="str">
        <f t="shared" si="23"/>
        <v>LOC_Os06g07080.1</v>
      </c>
      <c r="C1510" s="17">
        <v>10603364684</v>
      </c>
      <c r="D1510" s="18" t="s">
        <v>28</v>
      </c>
      <c r="E1510" s="17">
        <v>3364684</v>
      </c>
      <c r="F1510" s="17">
        <v>3019</v>
      </c>
      <c r="G1510" s="18" t="s">
        <v>26</v>
      </c>
      <c r="H1510" s="18" t="s">
        <v>26</v>
      </c>
      <c r="I1510" s="17">
        <v>0.99933799999999995</v>
      </c>
      <c r="J1510" s="18" t="s">
        <v>23</v>
      </c>
      <c r="K1510" s="17">
        <v>6.6247099999999998E-4</v>
      </c>
      <c r="L1510" s="18" t="s">
        <v>22</v>
      </c>
      <c r="M1510" s="18" t="s">
        <v>22</v>
      </c>
      <c r="N1510" s="18" t="s">
        <v>22</v>
      </c>
      <c r="O1510" s="19" t="s">
        <v>22</v>
      </c>
    </row>
    <row r="1511" spans="1:15" x14ac:dyDescent="0.2">
      <c r="A1511" s="15" t="s">
        <v>1140</v>
      </c>
      <c r="B1511" s="16" t="str">
        <f t="shared" si="23"/>
        <v>LOC_Os06g07080.1</v>
      </c>
      <c r="C1511" s="17">
        <v>10603364685</v>
      </c>
      <c r="D1511" s="18" t="s">
        <v>28</v>
      </c>
      <c r="E1511" s="17">
        <v>3364685</v>
      </c>
      <c r="F1511" s="17">
        <v>3019</v>
      </c>
      <c r="G1511" s="18" t="s">
        <v>23</v>
      </c>
      <c r="H1511" s="18" t="s">
        <v>23</v>
      </c>
      <c r="I1511" s="17">
        <v>0.99933799999999995</v>
      </c>
      <c r="J1511" s="18" t="s">
        <v>26</v>
      </c>
      <c r="K1511" s="17">
        <v>6.6247099999999998E-4</v>
      </c>
      <c r="L1511" s="18" t="s">
        <v>22</v>
      </c>
      <c r="M1511" s="18" t="s">
        <v>22</v>
      </c>
      <c r="N1511" s="18" t="s">
        <v>22</v>
      </c>
      <c r="O1511" s="19" t="s">
        <v>22</v>
      </c>
    </row>
    <row r="1512" spans="1:15" x14ac:dyDescent="0.2">
      <c r="A1512" s="15" t="s">
        <v>1140</v>
      </c>
      <c r="B1512" s="16" t="str">
        <f t="shared" si="23"/>
        <v>LOC_Os06g07080.1</v>
      </c>
      <c r="C1512" s="17">
        <v>10603364688</v>
      </c>
      <c r="D1512" s="18" t="s">
        <v>28</v>
      </c>
      <c r="E1512" s="17">
        <v>3364688</v>
      </c>
      <c r="F1512" s="17">
        <v>3020</v>
      </c>
      <c r="G1512" s="18" t="s">
        <v>21</v>
      </c>
      <c r="H1512" s="18" t="s">
        <v>21</v>
      </c>
      <c r="I1512" s="17">
        <v>0.999834</v>
      </c>
      <c r="J1512" s="18" t="s">
        <v>20</v>
      </c>
      <c r="K1512" s="17">
        <v>1.65563E-4</v>
      </c>
      <c r="L1512" s="18" t="s">
        <v>22</v>
      </c>
      <c r="M1512" s="18" t="s">
        <v>22</v>
      </c>
      <c r="N1512" s="18" t="s">
        <v>22</v>
      </c>
      <c r="O1512" s="19" t="s">
        <v>22</v>
      </c>
    </row>
    <row r="1513" spans="1:15" x14ac:dyDescent="0.2">
      <c r="A1513" s="15" t="s">
        <v>1141</v>
      </c>
      <c r="B1513" s="16" t="str">
        <f t="shared" si="23"/>
        <v>LOC_Os06g40450.1</v>
      </c>
      <c r="C1513" s="17">
        <v>10624094007</v>
      </c>
      <c r="D1513" s="18" t="s">
        <v>28</v>
      </c>
      <c r="E1513" s="17">
        <v>24094007</v>
      </c>
      <c r="F1513" s="17">
        <v>3018</v>
      </c>
      <c r="G1513" s="18" t="s">
        <v>23</v>
      </c>
      <c r="H1513" s="18" t="s">
        <v>23</v>
      </c>
      <c r="I1513" s="17">
        <v>0.999834</v>
      </c>
      <c r="J1513" s="18" t="s">
        <v>26</v>
      </c>
      <c r="K1513" s="17">
        <v>1.65673E-4</v>
      </c>
      <c r="L1513" s="18" t="s">
        <v>22</v>
      </c>
      <c r="M1513" s="18" t="s">
        <v>22</v>
      </c>
      <c r="N1513" s="18" t="s">
        <v>22</v>
      </c>
      <c r="O1513" s="19" t="s">
        <v>22</v>
      </c>
    </row>
    <row r="1514" spans="1:15" x14ac:dyDescent="0.2">
      <c r="A1514" s="15" t="s">
        <v>1141</v>
      </c>
      <c r="B1514" s="16" t="str">
        <f t="shared" si="23"/>
        <v>LOC_Os06g40450.1</v>
      </c>
      <c r="C1514" s="17">
        <v>10624094016</v>
      </c>
      <c r="D1514" s="18" t="s">
        <v>28</v>
      </c>
      <c r="E1514" s="17">
        <v>24094016</v>
      </c>
      <c r="F1514" s="17">
        <v>3021</v>
      </c>
      <c r="G1514" s="18" t="s">
        <v>21</v>
      </c>
      <c r="H1514" s="18" t="s">
        <v>21</v>
      </c>
      <c r="I1514" s="17">
        <v>0.999834</v>
      </c>
      <c r="J1514" s="18" t="s">
        <v>20</v>
      </c>
      <c r="K1514" s="17">
        <v>1.65508E-4</v>
      </c>
      <c r="L1514" s="18" t="s">
        <v>22</v>
      </c>
      <c r="M1514" s="18" t="s">
        <v>22</v>
      </c>
      <c r="N1514" s="18" t="s">
        <v>22</v>
      </c>
      <c r="O1514" s="19" t="s">
        <v>22</v>
      </c>
    </row>
    <row r="1515" spans="1:15" x14ac:dyDescent="0.2">
      <c r="A1515" s="15" t="s">
        <v>1141</v>
      </c>
      <c r="B1515" s="16" t="str">
        <f t="shared" si="23"/>
        <v>LOC_Os06g40450.1</v>
      </c>
      <c r="C1515" s="17">
        <v>10624094021</v>
      </c>
      <c r="D1515" s="18" t="s">
        <v>28</v>
      </c>
      <c r="E1515" s="17">
        <v>24094021</v>
      </c>
      <c r="F1515" s="17">
        <v>3021</v>
      </c>
      <c r="G1515" s="18" t="s">
        <v>26</v>
      </c>
      <c r="H1515" s="18" t="s">
        <v>26</v>
      </c>
      <c r="I1515" s="17">
        <v>0.99933799999999995</v>
      </c>
      <c r="J1515" s="18" t="s">
        <v>23</v>
      </c>
      <c r="K1515" s="17">
        <v>6.6203200000000001E-4</v>
      </c>
      <c r="L1515" s="18" t="s">
        <v>22</v>
      </c>
      <c r="M1515" s="18" t="s">
        <v>22</v>
      </c>
      <c r="N1515" s="18" t="s">
        <v>22</v>
      </c>
      <c r="O1515" s="19" t="s">
        <v>22</v>
      </c>
    </row>
    <row r="1516" spans="1:15" x14ac:dyDescent="0.2">
      <c r="A1516" s="15" t="s">
        <v>1142</v>
      </c>
      <c r="B1516" s="16" t="str">
        <f t="shared" si="23"/>
        <v>LOC_Os06g40450.2</v>
      </c>
      <c r="C1516" s="17">
        <v>10624094007</v>
      </c>
      <c r="D1516" s="18" t="s">
        <v>28</v>
      </c>
      <c r="E1516" s="17">
        <v>24094007</v>
      </c>
      <c r="F1516" s="17">
        <v>3018</v>
      </c>
      <c r="G1516" s="18" t="s">
        <v>23</v>
      </c>
      <c r="H1516" s="18" t="s">
        <v>23</v>
      </c>
      <c r="I1516" s="17">
        <v>0.999834</v>
      </c>
      <c r="J1516" s="18" t="s">
        <v>26</v>
      </c>
      <c r="K1516" s="17">
        <v>1.65673E-4</v>
      </c>
      <c r="L1516" s="18" t="s">
        <v>22</v>
      </c>
      <c r="M1516" s="18" t="s">
        <v>22</v>
      </c>
      <c r="N1516" s="18" t="s">
        <v>22</v>
      </c>
      <c r="O1516" s="19" t="s">
        <v>22</v>
      </c>
    </row>
    <row r="1517" spans="1:15" x14ac:dyDescent="0.2">
      <c r="A1517" s="15" t="s">
        <v>1142</v>
      </c>
      <c r="B1517" s="16" t="str">
        <f t="shared" si="23"/>
        <v>LOC_Os06g40450.2</v>
      </c>
      <c r="C1517" s="17">
        <v>10624094016</v>
      </c>
      <c r="D1517" s="18" t="s">
        <v>28</v>
      </c>
      <c r="E1517" s="17">
        <v>24094016</v>
      </c>
      <c r="F1517" s="17">
        <v>3021</v>
      </c>
      <c r="G1517" s="18" t="s">
        <v>21</v>
      </c>
      <c r="H1517" s="18" t="s">
        <v>21</v>
      </c>
      <c r="I1517" s="17">
        <v>0.999834</v>
      </c>
      <c r="J1517" s="18" t="s">
        <v>20</v>
      </c>
      <c r="K1517" s="17">
        <v>1.65508E-4</v>
      </c>
      <c r="L1517" s="18" t="s">
        <v>22</v>
      </c>
      <c r="M1517" s="18" t="s">
        <v>22</v>
      </c>
      <c r="N1517" s="18" t="s">
        <v>22</v>
      </c>
      <c r="O1517" s="19" t="s">
        <v>22</v>
      </c>
    </row>
    <row r="1518" spans="1:15" x14ac:dyDescent="0.2">
      <c r="A1518" s="15" t="s">
        <v>1142</v>
      </c>
      <c r="B1518" s="16" t="str">
        <f t="shared" si="23"/>
        <v>LOC_Os06g40450.2</v>
      </c>
      <c r="C1518" s="17">
        <v>10624094021</v>
      </c>
      <c r="D1518" s="18" t="s">
        <v>28</v>
      </c>
      <c r="E1518" s="17">
        <v>24094021</v>
      </c>
      <c r="F1518" s="17">
        <v>3021</v>
      </c>
      <c r="G1518" s="18" t="s">
        <v>26</v>
      </c>
      <c r="H1518" s="18" t="s">
        <v>26</v>
      </c>
      <c r="I1518" s="17">
        <v>0.99933799999999995</v>
      </c>
      <c r="J1518" s="18" t="s">
        <v>23</v>
      </c>
      <c r="K1518" s="17">
        <v>6.6203200000000001E-4</v>
      </c>
      <c r="L1518" s="18" t="s">
        <v>22</v>
      </c>
      <c r="M1518" s="18" t="s">
        <v>22</v>
      </c>
      <c r="N1518" s="18" t="s">
        <v>22</v>
      </c>
      <c r="O1518" s="19" t="s">
        <v>22</v>
      </c>
    </row>
    <row r="1519" spans="1:15" x14ac:dyDescent="0.2">
      <c r="A1519" s="15" t="s">
        <v>1143</v>
      </c>
      <c r="B1519" s="16" t="str">
        <f t="shared" si="23"/>
        <v>LOC_Os06g40450.3</v>
      </c>
      <c r="C1519" s="17">
        <v>10624094007</v>
      </c>
      <c r="D1519" s="18" t="s">
        <v>28</v>
      </c>
      <c r="E1519" s="17">
        <v>24094007</v>
      </c>
      <c r="F1519" s="17">
        <v>3018</v>
      </c>
      <c r="G1519" s="18" t="s">
        <v>23</v>
      </c>
      <c r="H1519" s="18" t="s">
        <v>23</v>
      </c>
      <c r="I1519" s="17">
        <v>0.999834</v>
      </c>
      <c r="J1519" s="18" t="s">
        <v>26</v>
      </c>
      <c r="K1519" s="17">
        <v>1.65673E-4</v>
      </c>
      <c r="L1519" s="18" t="s">
        <v>22</v>
      </c>
      <c r="M1519" s="18" t="s">
        <v>22</v>
      </c>
      <c r="N1519" s="18" t="s">
        <v>22</v>
      </c>
      <c r="O1519" s="19" t="s">
        <v>22</v>
      </c>
    </row>
    <row r="1520" spans="1:15" x14ac:dyDescent="0.2">
      <c r="A1520" s="15" t="s">
        <v>1143</v>
      </c>
      <c r="B1520" s="16" t="str">
        <f t="shared" si="23"/>
        <v>LOC_Os06g40450.3</v>
      </c>
      <c r="C1520" s="17">
        <v>10624094016</v>
      </c>
      <c r="D1520" s="18" t="s">
        <v>28</v>
      </c>
      <c r="E1520" s="17">
        <v>24094016</v>
      </c>
      <c r="F1520" s="17">
        <v>3021</v>
      </c>
      <c r="G1520" s="18" t="s">
        <v>21</v>
      </c>
      <c r="H1520" s="18" t="s">
        <v>21</v>
      </c>
      <c r="I1520" s="17">
        <v>0.999834</v>
      </c>
      <c r="J1520" s="18" t="s">
        <v>20</v>
      </c>
      <c r="K1520" s="17">
        <v>1.65508E-4</v>
      </c>
      <c r="L1520" s="18" t="s">
        <v>22</v>
      </c>
      <c r="M1520" s="18" t="s">
        <v>22</v>
      </c>
      <c r="N1520" s="18" t="s">
        <v>22</v>
      </c>
      <c r="O1520" s="19" t="s">
        <v>22</v>
      </c>
    </row>
    <row r="1521" spans="1:15" x14ac:dyDescent="0.2">
      <c r="A1521" s="15" t="s">
        <v>1143</v>
      </c>
      <c r="B1521" s="16" t="str">
        <f t="shared" si="23"/>
        <v>LOC_Os06g40450.3</v>
      </c>
      <c r="C1521" s="17">
        <v>10624094021</v>
      </c>
      <c r="D1521" s="18" t="s">
        <v>28</v>
      </c>
      <c r="E1521" s="17">
        <v>24094021</v>
      </c>
      <c r="F1521" s="17">
        <v>3021</v>
      </c>
      <c r="G1521" s="18" t="s">
        <v>26</v>
      </c>
      <c r="H1521" s="18" t="s">
        <v>26</v>
      </c>
      <c r="I1521" s="17">
        <v>0.99933799999999995</v>
      </c>
      <c r="J1521" s="18" t="s">
        <v>23</v>
      </c>
      <c r="K1521" s="17">
        <v>6.6203200000000001E-4</v>
      </c>
      <c r="L1521" s="18" t="s">
        <v>22</v>
      </c>
      <c r="M1521" s="18" t="s">
        <v>22</v>
      </c>
      <c r="N1521" s="18" t="s">
        <v>22</v>
      </c>
      <c r="O1521" s="19" t="s">
        <v>22</v>
      </c>
    </row>
    <row r="1522" spans="1:15" x14ac:dyDescent="0.2">
      <c r="A1522" s="15" t="s">
        <v>1144</v>
      </c>
      <c r="B1522" s="16" t="str">
        <f t="shared" si="23"/>
        <v>LOC_Os09g17630.1</v>
      </c>
      <c r="C1522" s="17">
        <v>10910788944</v>
      </c>
      <c r="D1522" s="18" t="s">
        <v>60</v>
      </c>
      <c r="E1522" s="17">
        <v>10788944</v>
      </c>
      <c r="F1522" s="17">
        <v>3008</v>
      </c>
      <c r="G1522" s="18" t="s">
        <v>26</v>
      </c>
      <c r="H1522" s="18" t="s">
        <v>26</v>
      </c>
      <c r="I1522" s="17">
        <v>0.99684200000000001</v>
      </c>
      <c r="J1522" s="18" t="s">
        <v>23</v>
      </c>
      <c r="K1522" s="17">
        <v>3.1582400000000001E-3</v>
      </c>
      <c r="L1522" s="18" t="s">
        <v>22</v>
      </c>
      <c r="M1522" s="18" t="s">
        <v>22</v>
      </c>
      <c r="N1522" s="18" t="s">
        <v>22</v>
      </c>
      <c r="O1522" s="19" t="s">
        <v>22</v>
      </c>
    </row>
    <row r="1523" spans="1:15" x14ac:dyDescent="0.2">
      <c r="A1523" s="15" t="s">
        <v>1145</v>
      </c>
      <c r="B1523" s="16" t="str">
        <f t="shared" si="23"/>
        <v>LOC_Os10g21470.1</v>
      </c>
      <c r="C1523" s="17">
        <v>11010992211</v>
      </c>
      <c r="D1523" s="18" t="s">
        <v>48</v>
      </c>
      <c r="E1523" s="17">
        <v>10992211</v>
      </c>
      <c r="F1523" s="17">
        <v>3013</v>
      </c>
      <c r="G1523" s="18" t="s">
        <v>20</v>
      </c>
      <c r="H1523" s="18" t="s">
        <v>20</v>
      </c>
      <c r="I1523" s="17">
        <v>0.87470999999999999</v>
      </c>
      <c r="J1523" s="18" t="s">
        <v>23</v>
      </c>
      <c r="K1523" s="17">
        <v>0.12529000000000001</v>
      </c>
      <c r="L1523" s="18" t="s">
        <v>22</v>
      </c>
      <c r="M1523" s="18" t="s">
        <v>22</v>
      </c>
      <c r="N1523" s="18" t="s">
        <v>22</v>
      </c>
      <c r="O1523" s="19" t="s">
        <v>22</v>
      </c>
    </row>
    <row r="1524" spans="1:15" x14ac:dyDescent="0.2">
      <c r="A1524" s="15" t="s">
        <v>1146</v>
      </c>
      <c r="B1524" s="16" t="str">
        <f t="shared" si="23"/>
        <v>LOC_Os12g06480.1</v>
      </c>
      <c r="C1524" s="17">
        <v>11203120792</v>
      </c>
      <c r="D1524" s="18" t="s">
        <v>52</v>
      </c>
      <c r="E1524" s="17">
        <v>3120792</v>
      </c>
      <c r="F1524" s="17">
        <v>3020</v>
      </c>
      <c r="G1524" s="18" t="s">
        <v>26</v>
      </c>
      <c r="H1524" s="18" t="s">
        <v>26</v>
      </c>
      <c r="I1524" s="17">
        <v>0.99933799999999995</v>
      </c>
      <c r="J1524" s="18" t="s">
        <v>23</v>
      </c>
      <c r="K1524" s="17">
        <v>6.62252E-4</v>
      </c>
      <c r="L1524" s="18" t="s">
        <v>22</v>
      </c>
      <c r="M1524" s="18" t="s">
        <v>22</v>
      </c>
      <c r="N1524" s="18" t="s">
        <v>22</v>
      </c>
      <c r="O1524" s="19" t="s">
        <v>22</v>
      </c>
    </row>
    <row r="1525" spans="1:15" x14ac:dyDescent="0.2">
      <c r="A1525" s="15" t="s">
        <v>1147</v>
      </c>
      <c r="B1525" s="16" t="str">
        <f t="shared" si="23"/>
        <v>LOC_Os12g06480.2</v>
      </c>
      <c r="C1525" s="17">
        <v>11203120792</v>
      </c>
      <c r="D1525" s="18" t="s">
        <v>52</v>
      </c>
      <c r="E1525" s="17">
        <v>3120792</v>
      </c>
      <c r="F1525" s="17">
        <v>3020</v>
      </c>
      <c r="G1525" s="18" t="s">
        <v>26</v>
      </c>
      <c r="H1525" s="18" t="s">
        <v>26</v>
      </c>
      <c r="I1525" s="17">
        <v>0.99933799999999995</v>
      </c>
      <c r="J1525" s="18" t="s">
        <v>23</v>
      </c>
      <c r="K1525" s="17">
        <v>6.62252E-4</v>
      </c>
      <c r="L1525" s="18" t="s">
        <v>22</v>
      </c>
      <c r="M1525" s="18" t="s">
        <v>22</v>
      </c>
      <c r="N1525" s="18" t="s">
        <v>22</v>
      </c>
      <c r="O1525" s="19" t="s">
        <v>22</v>
      </c>
    </row>
    <row r="1526" spans="1:15" x14ac:dyDescent="0.2">
      <c r="A1526" s="15" t="s">
        <v>1148</v>
      </c>
      <c r="B1526" s="16" t="str">
        <f t="shared" si="23"/>
        <v>LOC_Os04g07260.1</v>
      </c>
      <c r="C1526" s="17">
        <v>10403854486</v>
      </c>
      <c r="D1526" s="18" t="s">
        <v>31</v>
      </c>
      <c r="E1526" s="17">
        <v>3854486</v>
      </c>
      <c r="F1526" s="17">
        <v>2907</v>
      </c>
      <c r="G1526" s="18" t="s">
        <v>23</v>
      </c>
      <c r="H1526" s="18" t="s">
        <v>23</v>
      </c>
      <c r="I1526" s="17">
        <v>0.63863099999999995</v>
      </c>
      <c r="J1526" s="18" t="s">
        <v>26</v>
      </c>
      <c r="K1526" s="17">
        <v>0.35861700000000002</v>
      </c>
      <c r="L1526" s="18" t="s">
        <v>21</v>
      </c>
      <c r="M1526" s="17">
        <v>2.7519799999999998E-3</v>
      </c>
      <c r="N1526" s="18" t="s">
        <v>22</v>
      </c>
      <c r="O1526" s="19" t="s">
        <v>22</v>
      </c>
    </row>
    <row r="1527" spans="1:15" x14ac:dyDescent="0.2">
      <c r="A1527" s="15" t="s">
        <v>1148</v>
      </c>
      <c r="B1527" s="16" t="str">
        <f t="shared" si="23"/>
        <v>LOC_Os04g07260.1</v>
      </c>
      <c r="C1527" s="17">
        <v>10403854493</v>
      </c>
      <c r="D1527" s="18" t="s">
        <v>31</v>
      </c>
      <c r="E1527" s="17">
        <v>3854493</v>
      </c>
      <c r="F1527" s="17">
        <v>2916</v>
      </c>
      <c r="G1527" s="18" t="s">
        <v>20</v>
      </c>
      <c r="H1527" s="18" t="s">
        <v>20</v>
      </c>
      <c r="I1527" s="17">
        <v>0.89832000000000001</v>
      </c>
      <c r="J1527" s="18" t="s">
        <v>21</v>
      </c>
      <c r="K1527" s="17">
        <v>0.10168000000000001</v>
      </c>
      <c r="L1527" s="18" t="s">
        <v>22</v>
      </c>
      <c r="M1527" s="18" t="s">
        <v>22</v>
      </c>
      <c r="N1527" s="18" t="s">
        <v>22</v>
      </c>
      <c r="O1527" s="19" t="s">
        <v>22</v>
      </c>
    </row>
    <row r="1528" spans="1:15" x14ac:dyDescent="0.2">
      <c r="A1528" s="15" t="s">
        <v>1148</v>
      </c>
      <c r="B1528" s="16" t="str">
        <f t="shared" si="23"/>
        <v>LOC_Os04g07260.1</v>
      </c>
      <c r="C1528" s="17">
        <v>10403854497</v>
      </c>
      <c r="D1528" s="18" t="s">
        <v>31</v>
      </c>
      <c r="E1528" s="17">
        <v>3854497</v>
      </c>
      <c r="F1528" s="17">
        <v>2931</v>
      </c>
      <c r="G1528" s="18" t="s">
        <v>26</v>
      </c>
      <c r="H1528" s="18" t="s">
        <v>26</v>
      </c>
      <c r="I1528" s="17">
        <v>0.986012</v>
      </c>
      <c r="J1528" s="18" t="s">
        <v>23</v>
      </c>
      <c r="K1528" s="17">
        <v>1.39884E-2</v>
      </c>
      <c r="L1528" s="18" t="s">
        <v>22</v>
      </c>
      <c r="M1528" s="18" t="s">
        <v>22</v>
      </c>
      <c r="N1528" s="18" t="s">
        <v>22</v>
      </c>
      <c r="O1528" s="19" t="s">
        <v>22</v>
      </c>
    </row>
    <row r="1529" spans="1:15" x14ac:dyDescent="0.2">
      <c r="A1529" s="15" t="s">
        <v>1148</v>
      </c>
      <c r="B1529" s="16" t="str">
        <f t="shared" si="23"/>
        <v>LOC_Os04g07260.1</v>
      </c>
      <c r="C1529" s="17">
        <v>10403854763</v>
      </c>
      <c r="D1529" s="18" t="s">
        <v>31</v>
      </c>
      <c r="E1529" s="17">
        <v>3854763</v>
      </c>
      <c r="F1529" s="17">
        <v>2686</v>
      </c>
      <c r="G1529" s="18" t="s">
        <v>20</v>
      </c>
      <c r="H1529" s="18" t="s">
        <v>20</v>
      </c>
      <c r="I1529" s="17">
        <v>0.99571900000000002</v>
      </c>
      <c r="J1529" s="18" t="s">
        <v>26</v>
      </c>
      <c r="K1529" s="17">
        <v>4.28146E-3</v>
      </c>
      <c r="L1529" s="18" t="s">
        <v>22</v>
      </c>
      <c r="M1529" s="18" t="s">
        <v>22</v>
      </c>
      <c r="N1529" s="18" t="s">
        <v>22</v>
      </c>
      <c r="O1529" s="19" t="s">
        <v>22</v>
      </c>
    </row>
    <row r="1530" spans="1:15" x14ac:dyDescent="0.2">
      <c r="A1530" s="15" t="s">
        <v>1149</v>
      </c>
      <c r="B1530" s="16" t="str">
        <f t="shared" si="23"/>
        <v>LOC_Os03g57190.1</v>
      </c>
      <c r="C1530" s="17">
        <v>10332615246</v>
      </c>
      <c r="D1530" s="18" t="s">
        <v>25</v>
      </c>
      <c r="E1530" s="17">
        <v>32615246</v>
      </c>
      <c r="F1530" s="17">
        <v>3009</v>
      </c>
      <c r="G1530" s="18" t="s">
        <v>23</v>
      </c>
      <c r="H1530" s="18" t="s">
        <v>23</v>
      </c>
      <c r="I1530" s="17">
        <v>0.99933499999999997</v>
      </c>
      <c r="J1530" s="18" t="s">
        <v>20</v>
      </c>
      <c r="K1530" s="17">
        <v>6.6467299999999996E-4</v>
      </c>
      <c r="L1530" s="18" t="s">
        <v>22</v>
      </c>
      <c r="M1530" s="18" t="s">
        <v>22</v>
      </c>
      <c r="N1530" s="18" t="s">
        <v>22</v>
      </c>
      <c r="O1530" s="19" t="s">
        <v>22</v>
      </c>
    </row>
    <row r="1531" spans="1:15" x14ac:dyDescent="0.2">
      <c r="A1531" s="15" t="s">
        <v>1150</v>
      </c>
      <c r="B1531" s="16" t="str">
        <f t="shared" si="23"/>
        <v>LOC_Os08g27040.1</v>
      </c>
      <c r="C1531" s="17">
        <v>10816521995</v>
      </c>
      <c r="D1531" s="18" t="s">
        <v>36</v>
      </c>
      <c r="E1531" s="17">
        <v>16521995</v>
      </c>
      <c r="F1531" s="17">
        <v>3020</v>
      </c>
      <c r="G1531" s="18" t="s">
        <v>26</v>
      </c>
      <c r="H1531" s="18" t="s">
        <v>26</v>
      </c>
      <c r="I1531" s="17">
        <v>0.999834</v>
      </c>
      <c r="J1531" s="18" t="s">
        <v>23</v>
      </c>
      <c r="K1531" s="17">
        <v>1.65563E-4</v>
      </c>
      <c r="L1531" s="18" t="s">
        <v>22</v>
      </c>
      <c r="M1531" s="18" t="s">
        <v>22</v>
      </c>
      <c r="N1531" s="18" t="s">
        <v>22</v>
      </c>
      <c r="O1531" s="19" t="s">
        <v>22</v>
      </c>
    </row>
    <row r="1532" spans="1:15" x14ac:dyDescent="0.2">
      <c r="A1532" s="15" t="s">
        <v>1150</v>
      </c>
      <c r="B1532" s="16" t="str">
        <f t="shared" si="23"/>
        <v>LOC_Os08g27040.1</v>
      </c>
      <c r="C1532" s="17">
        <v>10816521998</v>
      </c>
      <c r="D1532" s="18" t="s">
        <v>36</v>
      </c>
      <c r="E1532" s="17">
        <v>16521998</v>
      </c>
      <c r="F1532" s="17">
        <v>3015</v>
      </c>
      <c r="G1532" s="18" t="s">
        <v>23</v>
      </c>
      <c r="H1532" s="18" t="s">
        <v>23</v>
      </c>
      <c r="I1532" s="17">
        <v>0.99817599999999995</v>
      </c>
      <c r="J1532" s="18" t="s">
        <v>21</v>
      </c>
      <c r="K1532" s="17">
        <v>1.6583699999999999E-3</v>
      </c>
      <c r="L1532" s="18" t="s">
        <v>20</v>
      </c>
      <c r="M1532" s="17">
        <v>1.65837E-4</v>
      </c>
      <c r="N1532" s="18" t="s">
        <v>22</v>
      </c>
      <c r="O1532" s="19" t="s">
        <v>22</v>
      </c>
    </row>
    <row r="1533" spans="1:15" x14ac:dyDescent="0.2">
      <c r="A1533" s="15" t="s">
        <v>1150</v>
      </c>
      <c r="B1533" s="16" t="str">
        <f t="shared" si="23"/>
        <v>LOC_Os08g27040.1</v>
      </c>
      <c r="C1533" s="17">
        <v>10816522007</v>
      </c>
      <c r="D1533" s="18" t="s">
        <v>36</v>
      </c>
      <c r="E1533" s="17">
        <v>16522007</v>
      </c>
      <c r="F1533" s="17">
        <v>3018</v>
      </c>
      <c r="G1533" s="18" t="s">
        <v>26</v>
      </c>
      <c r="H1533" s="18" t="s">
        <v>26</v>
      </c>
      <c r="I1533" s="17">
        <v>0.99950300000000003</v>
      </c>
      <c r="J1533" s="18" t="s">
        <v>23</v>
      </c>
      <c r="K1533" s="17">
        <v>4.97018E-4</v>
      </c>
      <c r="L1533" s="18" t="s">
        <v>22</v>
      </c>
      <c r="M1533" s="18" t="s">
        <v>22</v>
      </c>
      <c r="N1533" s="18" t="s">
        <v>22</v>
      </c>
      <c r="O1533" s="19" t="s">
        <v>22</v>
      </c>
    </row>
    <row r="1534" spans="1:15" x14ac:dyDescent="0.2">
      <c r="A1534" s="15" t="s">
        <v>1151</v>
      </c>
      <c r="B1534" s="16" t="str">
        <f t="shared" si="23"/>
        <v>LOC_Os08g45210.1</v>
      </c>
      <c r="C1534" s="17">
        <v>10828390688</v>
      </c>
      <c r="D1534" s="18" t="s">
        <v>36</v>
      </c>
      <c r="E1534" s="17">
        <v>28390688</v>
      </c>
      <c r="F1534" s="17">
        <v>3011</v>
      </c>
      <c r="G1534" s="18" t="s">
        <v>20</v>
      </c>
      <c r="H1534" s="18" t="s">
        <v>20</v>
      </c>
      <c r="I1534" s="17">
        <v>0.999336</v>
      </c>
      <c r="J1534" s="18" t="s">
        <v>21</v>
      </c>
      <c r="K1534" s="17">
        <v>6.6423100000000004E-4</v>
      </c>
      <c r="L1534" s="18" t="s">
        <v>22</v>
      </c>
      <c r="M1534" s="18" t="s">
        <v>22</v>
      </c>
      <c r="N1534" s="18" t="s">
        <v>22</v>
      </c>
      <c r="O1534" s="19" t="s">
        <v>22</v>
      </c>
    </row>
    <row r="1535" spans="1:15" x14ac:dyDescent="0.2">
      <c r="A1535" s="15" t="s">
        <v>1151</v>
      </c>
      <c r="B1535" s="16" t="str">
        <f t="shared" si="23"/>
        <v>LOC_Os08g45210.1</v>
      </c>
      <c r="C1535" s="17">
        <v>10828390691</v>
      </c>
      <c r="D1535" s="18" t="s">
        <v>36</v>
      </c>
      <c r="E1535" s="17">
        <v>28390691</v>
      </c>
      <c r="F1535" s="17">
        <v>3005</v>
      </c>
      <c r="G1535" s="18" t="s">
        <v>20</v>
      </c>
      <c r="H1535" s="18" t="s">
        <v>20</v>
      </c>
      <c r="I1535" s="17">
        <v>0.99950099999999997</v>
      </c>
      <c r="J1535" s="18" t="s">
        <v>21</v>
      </c>
      <c r="K1535" s="17">
        <v>4.9916800000000003E-4</v>
      </c>
      <c r="L1535" s="18" t="s">
        <v>22</v>
      </c>
      <c r="M1535" s="18" t="s">
        <v>22</v>
      </c>
      <c r="N1535" s="18" t="s">
        <v>22</v>
      </c>
      <c r="O1535" s="19" t="s">
        <v>22</v>
      </c>
    </row>
    <row r="1536" spans="1:15" x14ac:dyDescent="0.2">
      <c r="A1536" s="15" t="s">
        <v>1152</v>
      </c>
      <c r="B1536" s="16" t="str">
        <f t="shared" si="23"/>
        <v>LOC_Os08g45210.2</v>
      </c>
      <c r="C1536" s="17">
        <v>10828390688</v>
      </c>
      <c r="D1536" s="18" t="s">
        <v>36</v>
      </c>
      <c r="E1536" s="17">
        <v>28390688</v>
      </c>
      <c r="F1536" s="17">
        <v>3011</v>
      </c>
      <c r="G1536" s="18" t="s">
        <v>20</v>
      </c>
      <c r="H1536" s="18" t="s">
        <v>20</v>
      </c>
      <c r="I1536" s="17">
        <v>0.999336</v>
      </c>
      <c r="J1536" s="18" t="s">
        <v>21</v>
      </c>
      <c r="K1536" s="17">
        <v>6.6423100000000004E-4</v>
      </c>
      <c r="L1536" s="18" t="s">
        <v>22</v>
      </c>
      <c r="M1536" s="18" t="s">
        <v>22</v>
      </c>
      <c r="N1536" s="18" t="s">
        <v>22</v>
      </c>
      <c r="O1536" s="19" t="s">
        <v>22</v>
      </c>
    </row>
    <row r="1537" spans="1:15" x14ac:dyDescent="0.2">
      <c r="A1537" s="15" t="s">
        <v>1152</v>
      </c>
      <c r="B1537" s="16" t="str">
        <f t="shared" si="23"/>
        <v>LOC_Os08g45210.2</v>
      </c>
      <c r="C1537" s="17">
        <v>10828390691</v>
      </c>
      <c r="D1537" s="18" t="s">
        <v>36</v>
      </c>
      <c r="E1537" s="17">
        <v>28390691</v>
      </c>
      <c r="F1537" s="17">
        <v>3005</v>
      </c>
      <c r="G1537" s="18" t="s">
        <v>20</v>
      </c>
      <c r="H1537" s="18" t="s">
        <v>20</v>
      </c>
      <c r="I1537" s="17">
        <v>0.99950099999999997</v>
      </c>
      <c r="J1537" s="18" t="s">
        <v>21</v>
      </c>
      <c r="K1537" s="17">
        <v>4.9916800000000003E-4</v>
      </c>
      <c r="L1537" s="18" t="s">
        <v>22</v>
      </c>
      <c r="M1537" s="18" t="s">
        <v>22</v>
      </c>
      <c r="N1537" s="18" t="s">
        <v>22</v>
      </c>
      <c r="O1537" s="19" t="s">
        <v>22</v>
      </c>
    </row>
    <row r="1538" spans="1:15" x14ac:dyDescent="0.2">
      <c r="A1538" s="15" t="s">
        <v>1153</v>
      </c>
      <c r="B1538" s="16" t="str">
        <f t="shared" si="23"/>
        <v>LOC_Os11g47130.1</v>
      </c>
      <c r="C1538" s="17">
        <v>11128347801</v>
      </c>
      <c r="D1538" s="18" t="s">
        <v>19</v>
      </c>
      <c r="E1538" s="17">
        <v>28347801</v>
      </c>
      <c r="F1538" s="17">
        <v>1028</v>
      </c>
      <c r="G1538" s="18" t="s">
        <v>20</v>
      </c>
      <c r="H1538" s="18" t="s">
        <v>20</v>
      </c>
      <c r="I1538" s="17">
        <v>0.99805500000000003</v>
      </c>
      <c r="J1538" s="18" t="s">
        <v>21</v>
      </c>
      <c r="K1538" s="17">
        <v>1.94553E-3</v>
      </c>
      <c r="L1538" s="18" t="s">
        <v>22</v>
      </c>
      <c r="M1538" s="18" t="s">
        <v>22</v>
      </c>
      <c r="N1538" s="18" t="s">
        <v>22</v>
      </c>
      <c r="O1538" s="19" t="s">
        <v>22</v>
      </c>
    </row>
    <row r="1539" spans="1:15" x14ac:dyDescent="0.2">
      <c r="A1539" s="15" t="s">
        <v>1153</v>
      </c>
      <c r="B1539" s="16" t="str">
        <f t="shared" ref="B1539:B1602" si="24">SUBSTITUTE(A1539,LEFT(A1539,FIND(":",A1539)+1),"")</f>
        <v>LOC_Os11g47130.1</v>
      </c>
      <c r="C1539" s="17">
        <v>11128347808</v>
      </c>
      <c r="D1539" s="18" t="s">
        <v>19</v>
      </c>
      <c r="E1539" s="17">
        <v>28347808</v>
      </c>
      <c r="F1539" s="17">
        <v>1017</v>
      </c>
      <c r="G1539" s="18" t="s">
        <v>21</v>
      </c>
      <c r="H1539" s="18" t="s">
        <v>21</v>
      </c>
      <c r="I1539" s="17">
        <v>0.99704999999999999</v>
      </c>
      <c r="J1539" s="18" t="s">
        <v>20</v>
      </c>
      <c r="K1539" s="17">
        <v>2.94985E-3</v>
      </c>
      <c r="L1539" s="18" t="s">
        <v>22</v>
      </c>
      <c r="M1539" s="18" t="s">
        <v>22</v>
      </c>
      <c r="N1539" s="18" t="s">
        <v>22</v>
      </c>
      <c r="O1539" s="19" t="s">
        <v>22</v>
      </c>
    </row>
    <row r="1540" spans="1:15" x14ac:dyDescent="0.2">
      <c r="A1540" s="15" t="s">
        <v>1154</v>
      </c>
      <c r="B1540" s="16" t="str">
        <f t="shared" si="24"/>
        <v>LOC_Os02g53690.1</v>
      </c>
      <c r="C1540" s="17">
        <v>10232841775</v>
      </c>
      <c r="D1540" s="18" t="s">
        <v>41</v>
      </c>
      <c r="E1540" s="17">
        <v>32841775</v>
      </c>
      <c r="F1540" s="17">
        <v>2978</v>
      </c>
      <c r="G1540" s="18" t="s">
        <v>21</v>
      </c>
      <c r="H1540" s="18" t="s">
        <v>21</v>
      </c>
      <c r="I1540" s="17">
        <v>0.99983200000000005</v>
      </c>
      <c r="J1540" s="18" t="s">
        <v>26</v>
      </c>
      <c r="K1540" s="17">
        <v>1.6789800000000001E-4</v>
      </c>
      <c r="L1540" s="18" t="s">
        <v>22</v>
      </c>
      <c r="M1540" s="18" t="s">
        <v>22</v>
      </c>
      <c r="N1540" s="18" t="s">
        <v>22</v>
      </c>
      <c r="O1540" s="19" t="s">
        <v>22</v>
      </c>
    </row>
    <row r="1541" spans="1:15" x14ac:dyDescent="0.2">
      <c r="A1541" s="15" t="s">
        <v>1155</v>
      </c>
      <c r="B1541" s="16" t="str">
        <f t="shared" si="24"/>
        <v>LOC_Os03g51970.1</v>
      </c>
      <c r="C1541" s="17">
        <v>10329824013</v>
      </c>
      <c r="D1541" s="18" t="s">
        <v>25</v>
      </c>
      <c r="E1541" s="17">
        <v>29824013</v>
      </c>
      <c r="F1541" s="17">
        <v>3020</v>
      </c>
      <c r="G1541" s="18" t="s">
        <v>21</v>
      </c>
      <c r="H1541" s="18" t="s">
        <v>21</v>
      </c>
      <c r="I1541" s="17">
        <v>0.99884099999999998</v>
      </c>
      <c r="J1541" s="18" t="s">
        <v>20</v>
      </c>
      <c r="K1541" s="17">
        <v>1.15894E-3</v>
      </c>
      <c r="L1541" s="18" t="s">
        <v>22</v>
      </c>
      <c r="M1541" s="18" t="s">
        <v>22</v>
      </c>
      <c r="N1541" s="18" t="s">
        <v>22</v>
      </c>
      <c r="O1541" s="19" t="s">
        <v>22</v>
      </c>
    </row>
    <row r="1542" spans="1:15" x14ac:dyDescent="0.2">
      <c r="A1542" s="15" t="s">
        <v>1155</v>
      </c>
      <c r="B1542" s="16" t="str">
        <f t="shared" si="24"/>
        <v>LOC_Os03g51970.1</v>
      </c>
      <c r="C1542" s="17">
        <v>10329824018</v>
      </c>
      <c r="D1542" s="18" t="s">
        <v>25</v>
      </c>
      <c r="E1542" s="17">
        <v>29824018</v>
      </c>
      <c r="F1542" s="17">
        <v>3021</v>
      </c>
      <c r="G1542" s="18" t="s">
        <v>21</v>
      </c>
      <c r="H1542" s="18" t="s">
        <v>21</v>
      </c>
      <c r="I1542" s="17">
        <v>0.999834</v>
      </c>
      <c r="J1542" s="18" t="s">
        <v>26</v>
      </c>
      <c r="K1542" s="17">
        <v>1.65508E-4</v>
      </c>
      <c r="L1542" s="18" t="s">
        <v>22</v>
      </c>
      <c r="M1542" s="18" t="s">
        <v>22</v>
      </c>
      <c r="N1542" s="18" t="s">
        <v>22</v>
      </c>
      <c r="O1542" s="19" t="s">
        <v>22</v>
      </c>
    </row>
    <row r="1543" spans="1:15" x14ac:dyDescent="0.2">
      <c r="A1543" s="15" t="s">
        <v>1156</v>
      </c>
      <c r="B1543" s="16" t="str">
        <f t="shared" si="24"/>
        <v>LOC_Os04g13100.1</v>
      </c>
      <c r="C1543" s="17">
        <v>10407230570</v>
      </c>
      <c r="D1543" s="18" t="s">
        <v>31</v>
      </c>
      <c r="E1543" s="17">
        <v>7230570</v>
      </c>
      <c r="F1543" s="17">
        <v>2979</v>
      </c>
      <c r="G1543" s="18" t="s">
        <v>20</v>
      </c>
      <c r="H1543" s="18" t="s">
        <v>26</v>
      </c>
      <c r="I1543" s="17">
        <v>0.85683100000000001</v>
      </c>
      <c r="J1543" s="18" t="s">
        <v>20</v>
      </c>
      <c r="K1543" s="17">
        <v>0.14316899999999999</v>
      </c>
      <c r="L1543" s="18" t="s">
        <v>22</v>
      </c>
      <c r="M1543" s="18" t="s">
        <v>22</v>
      </c>
      <c r="N1543" s="18" t="s">
        <v>22</v>
      </c>
      <c r="O1543" s="19" t="s">
        <v>22</v>
      </c>
    </row>
    <row r="1544" spans="1:15" x14ac:dyDescent="0.2">
      <c r="A1544" s="15" t="s">
        <v>1156</v>
      </c>
      <c r="B1544" s="16" t="str">
        <f t="shared" si="24"/>
        <v>LOC_Os04g13100.1</v>
      </c>
      <c r="C1544" s="17">
        <v>10407230573</v>
      </c>
      <c r="D1544" s="18" t="s">
        <v>31</v>
      </c>
      <c r="E1544" s="17">
        <v>7230573</v>
      </c>
      <c r="F1544" s="17">
        <v>3007</v>
      </c>
      <c r="G1544" s="18" t="s">
        <v>23</v>
      </c>
      <c r="H1544" s="18" t="s">
        <v>23</v>
      </c>
      <c r="I1544" s="17">
        <v>0.99966699999999997</v>
      </c>
      <c r="J1544" s="18" t="s">
        <v>20</v>
      </c>
      <c r="K1544" s="17">
        <v>3.3255699999999998E-4</v>
      </c>
      <c r="L1544" s="18" t="s">
        <v>22</v>
      </c>
      <c r="M1544" s="18" t="s">
        <v>22</v>
      </c>
      <c r="N1544" s="18" t="s">
        <v>22</v>
      </c>
      <c r="O1544" s="19" t="s">
        <v>22</v>
      </c>
    </row>
    <row r="1545" spans="1:15" x14ac:dyDescent="0.2">
      <c r="A1545" s="15" t="s">
        <v>1156</v>
      </c>
      <c r="B1545" s="16" t="str">
        <f t="shared" si="24"/>
        <v>LOC_Os04g13100.1</v>
      </c>
      <c r="C1545" s="17">
        <v>10407230574</v>
      </c>
      <c r="D1545" s="18" t="s">
        <v>31</v>
      </c>
      <c r="E1545" s="17">
        <v>7230574</v>
      </c>
      <c r="F1545" s="17">
        <v>2455</v>
      </c>
      <c r="G1545" s="18" t="s">
        <v>26</v>
      </c>
      <c r="H1545" s="18" t="s">
        <v>26</v>
      </c>
      <c r="I1545" s="17">
        <v>0.76720999999999995</v>
      </c>
      <c r="J1545" s="18" t="s">
        <v>21</v>
      </c>
      <c r="K1545" s="17">
        <v>0.23279</v>
      </c>
      <c r="L1545" s="18" t="s">
        <v>22</v>
      </c>
      <c r="M1545" s="18" t="s">
        <v>22</v>
      </c>
      <c r="N1545" s="18" t="s">
        <v>22</v>
      </c>
      <c r="O1545" s="19" t="s">
        <v>22</v>
      </c>
    </row>
    <row r="1546" spans="1:15" x14ac:dyDescent="0.2">
      <c r="A1546" s="15" t="s">
        <v>1156</v>
      </c>
      <c r="B1546" s="16" t="str">
        <f t="shared" si="24"/>
        <v>LOC_Os04g13100.1</v>
      </c>
      <c r="C1546" s="17">
        <v>10407230579</v>
      </c>
      <c r="D1546" s="18" t="s">
        <v>31</v>
      </c>
      <c r="E1546" s="17">
        <v>7230579</v>
      </c>
      <c r="F1546" s="17">
        <v>3016</v>
      </c>
      <c r="G1546" s="18" t="s">
        <v>20</v>
      </c>
      <c r="H1546" s="18" t="s">
        <v>20</v>
      </c>
      <c r="I1546" s="17">
        <v>0.99850799999999995</v>
      </c>
      <c r="J1546" s="18" t="s">
        <v>21</v>
      </c>
      <c r="K1546" s="17">
        <v>1.49204E-3</v>
      </c>
      <c r="L1546" s="18" t="s">
        <v>22</v>
      </c>
      <c r="M1546" s="18" t="s">
        <v>22</v>
      </c>
      <c r="N1546" s="18" t="s">
        <v>22</v>
      </c>
      <c r="O1546" s="19" t="s">
        <v>22</v>
      </c>
    </row>
    <row r="1547" spans="1:15" x14ac:dyDescent="0.2">
      <c r="A1547" s="15" t="s">
        <v>1156</v>
      </c>
      <c r="B1547" s="16" t="str">
        <f t="shared" si="24"/>
        <v>LOC_Os04g13100.1</v>
      </c>
      <c r="C1547" s="17">
        <v>10407230580</v>
      </c>
      <c r="D1547" s="18" t="s">
        <v>31</v>
      </c>
      <c r="E1547" s="17">
        <v>7230580</v>
      </c>
      <c r="F1547" s="17">
        <v>3016</v>
      </c>
      <c r="G1547" s="18" t="s">
        <v>23</v>
      </c>
      <c r="H1547" s="18" t="s">
        <v>23</v>
      </c>
      <c r="I1547" s="17">
        <v>0.96866699999999994</v>
      </c>
      <c r="J1547" s="18" t="s">
        <v>26</v>
      </c>
      <c r="K1547" s="17">
        <v>3.1332899999999997E-2</v>
      </c>
      <c r="L1547" s="18" t="s">
        <v>22</v>
      </c>
      <c r="M1547" s="18" t="s">
        <v>22</v>
      </c>
      <c r="N1547" s="18" t="s">
        <v>22</v>
      </c>
      <c r="O1547" s="19" t="s">
        <v>22</v>
      </c>
    </row>
    <row r="1548" spans="1:15" x14ac:dyDescent="0.2">
      <c r="A1548" s="15" t="s">
        <v>1157</v>
      </c>
      <c r="B1548" s="16" t="str">
        <f t="shared" si="24"/>
        <v>LOC_Os04g24190.1</v>
      </c>
      <c r="C1548" s="17">
        <v>10413845263</v>
      </c>
      <c r="D1548" s="18" t="s">
        <v>31</v>
      </c>
      <c r="E1548" s="17">
        <v>13845263</v>
      </c>
      <c r="F1548" s="17">
        <v>2304</v>
      </c>
      <c r="G1548" s="18" t="s">
        <v>20</v>
      </c>
      <c r="H1548" s="18" t="s">
        <v>20</v>
      </c>
      <c r="I1548" s="17">
        <v>0.99066799999999999</v>
      </c>
      <c r="J1548" s="18" t="s">
        <v>23</v>
      </c>
      <c r="K1548" s="17">
        <v>9.3316000000000007E-3</v>
      </c>
      <c r="L1548" s="18" t="s">
        <v>22</v>
      </c>
      <c r="M1548" s="18" t="s">
        <v>22</v>
      </c>
      <c r="N1548" s="18" t="s">
        <v>22</v>
      </c>
      <c r="O1548" s="19" t="s">
        <v>22</v>
      </c>
    </row>
    <row r="1549" spans="1:15" x14ac:dyDescent="0.2">
      <c r="A1549" s="15" t="s">
        <v>1158</v>
      </c>
      <c r="B1549" s="16" t="str">
        <f t="shared" si="24"/>
        <v>LOC_Os08g27040.1</v>
      </c>
      <c r="C1549" s="17">
        <v>10816521995</v>
      </c>
      <c r="D1549" s="18" t="s">
        <v>36</v>
      </c>
      <c r="E1549" s="17">
        <v>16521995</v>
      </c>
      <c r="F1549" s="17">
        <v>3020</v>
      </c>
      <c r="G1549" s="18" t="s">
        <v>26</v>
      </c>
      <c r="H1549" s="18" t="s">
        <v>26</v>
      </c>
      <c r="I1549" s="17">
        <v>0.999834</v>
      </c>
      <c r="J1549" s="18" t="s">
        <v>23</v>
      </c>
      <c r="K1549" s="17">
        <v>1.65563E-4</v>
      </c>
      <c r="L1549" s="18" t="s">
        <v>22</v>
      </c>
      <c r="M1549" s="18" t="s">
        <v>22</v>
      </c>
      <c r="N1549" s="18" t="s">
        <v>22</v>
      </c>
      <c r="O1549" s="19" t="s">
        <v>22</v>
      </c>
    </row>
    <row r="1550" spans="1:15" x14ac:dyDescent="0.2">
      <c r="A1550" s="15" t="s">
        <v>1158</v>
      </c>
      <c r="B1550" s="16" t="str">
        <f t="shared" si="24"/>
        <v>LOC_Os08g27040.1</v>
      </c>
      <c r="C1550" s="17">
        <v>10816521998</v>
      </c>
      <c r="D1550" s="18" t="s">
        <v>36</v>
      </c>
      <c r="E1550" s="17">
        <v>16521998</v>
      </c>
      <c r="F1550" s="17">
        <v>3015</v>
      </c>
      <c r="G1550" s="18" t="s">
        <v>23</v>
      </c>
      <c r="H1550" s="18" t="s">
        <v>23</v>
      </c>
      <c r="I1550" s="17">
        <v>0.99817599999999995</v>
      </c>
      <c r="J1550" s="18" t="s">
        <v>21</v>
      </c>
      <c r="K1550" s="17">
        <v>1.6583699999999999E-3</v>
      </c>
      <c r="L1550" s="18" t="s">
        <v>20</v>
      </c>
      <c r="M1550" s="17">
        <v>1.65837E-4</v>
      </c>
      <c r="N1550" s="18" t="s">
        <v>22</v>
      </c>
      <c r="O1550" s="19" t="s">
        <v>22</v>
      </c>
    </row>
    <row r="1551" spans="1:15" x14ac:dyDescent="0.2">
      <c r="A1551" s="15" t="s">
        <v>1158</v>
      </c>
      <c r="B1551" s="16" t="str">
        <f t="shared" si="24"/>
        <v>LOC_Os08g27040.1</v>
      </c>
      <c r="C1551" s="17">
        <v>10816522007</v>
      </c>
      <c r="D1551" s="18" t="s">
        <v>36</v>
      </c>
      <c r="E1551" s="17">
        <v>16522007</v>
      </c>
      <c r="F1551" s="17">
        <v>3018</v>
      </c>
      <c r="G1551" s="18" t="s">
        <v>26</v>
      </c>
      <c r="H1551" s="18" t="s">
        <v>26</v>
      </c>
      <c r="I1551" s="17">
        <v>0.99950300000000003</v>
      </c>
      <c r="J1551" s="18" t="s">
        <v>23</v>
      </c>
      <c r="K1551" s="17">
        <v>4.97018E-4</v>
      </c>
      <c r="L1551" s="18" t="s">
        <v>22</v>
      </c>
      <c r="M1551" s="18" t="s">
        <v>22</v>
      </c>
      <c r="N1551" s="18" t="s">
        <v>22</v>
      </c>
      <c r="O1551" s="19" t="s">
        <v>22</v>
      </c>
    </row>
    <row r="1552" spans="1:15" x14ac:dyDescent="0.2">
      <c r="A1552" s="15" t="s">
        <v>1159</v>
      </c>
      <c r="B1552" s="16" t="str">
        <f t="shared" si="24"/>
        <v>LOC_Os08g45210.1</v>
      </c>
      <c r="C1552" s="17">
        <v>10828390688</v>
      </c>
      <c r="D1552" s="18" t="s">
        <v>36</v>
      </c>
      <c r="E1552" s="17">
        <v>28390688</v>
      </c>
      <c r="F1552" s="17">
        <v>3011</v>
      </c>
      <c r="G1552" s="18" t="s">
        <v>20</v>
      </c>
      <c r="H1552" s="18" t="s">
        <v>20</v>
      </c>
      <c r="I1552" s="17">
        <v>0.999336</v>
      </c>
      <c r="J1552" s="18" t="s">
        <v>21</v>
      </c>
      <c r="K1552" s="17">
        <v>6.6423100000000004E-4</v>
      </c>
      <c r="L1552" s="18" t="s">
        <v>22</v>
      </c>
      <c r="M1552" s="18" t="s">
        <v>22</v>
      </c>
      <c r="N1552" s="18" t="s">
        <v>22</v>
      </c>
      <c r="O1552" s="19" t="s">
        <v>22</v>
      </c>
    </row>
    <row r="1553" spans="1:15" x14ac:dyDescent="0.2">
      <c r="A1553" s="15" t="s">
        <v>1159</v>
      </c>
      <c r="B1553" s="16" t="str">
        <f t="shared" si="24"/>
        <v>LOC_Os08g45210.1</v>
      </c>
      <c r="C1553" s="17">
        <v>10828390691</v>
      </c>
      <c r="D1553" s="18" t="s">
        <v>36</v>
      </c>
      <c r="E1553" s="17">
        <v>28390691</v>
      </c>
      <c r="F1553" s="17">
        <v>3005</v>
      </c>
      <c r="G1553" s="18" t="s">
        <v>20</v>
      </c>
      <c r="H1553" s="18" t="s">
        <v>20</v>
      </c>
      <c r="I1553" s="17">
        <v>0.99950099999999997</v>
      </c>
      <c r="J1553" s="18" t="s">
        <v>21</v>
      </c>
      <c r="K1553" s="17">
        <v>4.9916800000000003E-4</v>
      </c>
      <c r="L1553" s="18" t="s">
        <v>22</v>
      </c>
      <c r="M1553" s="18" t="s">
        <v>22</v>
      </c>
      <c r="N1553" s="18" t="s">
        <v>22</v>
      </c>
      <c r="O1553" s="19" t="s">
        <v>22</v>
      </c>
    </row>
    <row r="1554" spans="1:15" x14ac:dyDescent="0.2">
      <c r="A1554" s="15" t="s">
        <v>1160</v>
      </c>
      <c r="B1554" s="16" t="str">
        <f t="shared" si="24"/>
        <v>LOC_Os08g45210.2</v>
      </c>
      <c r="C1554" s="17">
        <v>10828390688</v>
      </c>
      <c r="D1554" s="18" t="s">
        <v>36</v>
      </c>
      <c r="E1554" s="17">
        <v>28390688</v>
      </c>
      <c r="F1554" s="17">
        <v>3011</v>
      </c>
      <c r="G1554" s="18" t="s">
        <v>20</v>
      </c>
      <c r="H1554" s="18" t="s">
        <v>20</v>
      </c>
      <c r="I1554" s="17">
        <v>0.999336</v>
      </c>
      <c r="J1554" s="18" t="s">
        <v>21</v>
      </c>
      <c r="K1554" s="17">
        <v>6.6423100000000004E-4</v>
      </c>
      <c r="L1554" s="18" t="s">
        <v>22</v>
      </c>
      <c r="M1554" s="18" t="s">
        <v>22</v>
      </c>
      <c r="N1554" s="18" t="s">
        <v>22</v>
      </c>
      <c r="O1554" s="19" t="s">
        <v>22</v>
      </c>
    </row>
    <row r="1555" spans="1:15" x14ac:dyDescent="0.2">
      <c r="A1555" s="15" t="s">
        <v>1160</v>
      </c>
      <c r="B1555" s="16" t="str">
        <f t="shared" si="24"/>
        <v>LOC_Os08g45210.2</v>
      </c>
      <c r="C1555" s="17">
        <v>10828390691</v>
      </c>
      <c r="D1555" s="18" t="s">
        <v>36</v>
      </c>
      <c r="E1555" s="17">
        <v>28390691</v>
      </c>
      <c r="F1555" s="17">
        <v>3005</v>
      </c>
      <c r="G1555" s="18" t="s">
        <v>20</v>
      </c>
      <c r="H1555" s="18" t="s">
        <v>20</v>
      </c>
      <c r="I1555" s="17">
        <v>0.99950099999999997</v>
      </c>
      <c r="J1555" s="18" t="s">
        <v>21</v>
      </c>
      <c r="K1555" s="17">
        <v>4.9916800000000003E-4</v>
      </c>
      <c r="L1555" s="18" t="s">
        <v>22</v>
      </c>
      <c r="M1555" s="18" t="s">
        <v>22</v>
      </c>
      <c r="N1555" s="18" t="s">
        <v>22</v>
      </c>
      <c r="O1555" s="19" t="s">
        <v>22</v>
      </c>
    </row>
    <row r="1556" spans="1:15" x14ac:dyDescent="0.2">
      <c r="A1556" s="15" t="s">
        <v>1161</v>
      </c>
      <c r="B1556" s="16" t="str">
        <f t="shared" si="24"/>
        <v>LOC_Os11g47130.1</v>
      </c>
      <c r="C1556" s="17">
        <v>11128347801</v>
      </c>
      <c r="D1556" s="18" t="s">
        <v>19</v>
      </c>
      <c r="E1556" s="17">
        <v>28347801</v>
      </c>
      <c r="F1556" s="17">
        <v>1028</v>
      </c>
      <c r="G1556" s="18" t="s">
        <v>20</v>
      </c>
      <c r="H1556" s="18" t="s">
        <v>20</v>
      </c>
      <c r="I1556" s="17">
        <v>0.99805500000000003</v>
      </c>
      <c r="J1556" s="18" t="s">
        <v>21</v>
      </c>
      <c r="K1556" s="17">
        <v>1.94553E-3</v>
      </c>
      <c r="L1556" s="18" t="s">
        <v>22</v>
      </c>
      <c r="M1556" s="18" t="s">
        <v>22</v>
      </c>
      <c r="N1556" s="18" t="s">
        <v>22</v>
      </c>
      <c r="O1556" s="19" t="s">
        <v>22</v>
      </c>
    </row>
    <row r="1557" spans="1:15" x14ac:dyDescent="0.2">
      <c r="A1557" s="15" t="s">
        <v>1161</v>
      </c>
      <c r="B1557" s="16" t="str">
        <f t="shared" si="24"/>
        <v>LOC_Os11g47130.1</v>
      </c>
      <c r="C1557" s="17">
        <v>11128347808</v>
      </c>
      <c r="D1557" s="18" t="s">
        <v>19</v>
      </c>
      <c r="E1557" s="17">
        <v>28347808</v>
      </c>
      <c r="F1557" s="17">
        <v>1017</v>
      </c>
      <c r="G1557" s="18" t="s">
        <v>21</v>
      </c>
      <c r="H1557" s="18" t="s">
        <v>21</v>
      </c>
      <c r="I1557" s="17">
        <v>0.99704999999999999</v>
      </c>
      <c r="J1557" s="18" t="s">
        <v>20</v>
      </c>
      <c r="K1557" s="17">
        <v>2.94985E-3</v>
      </c>
      <c r="L1557" s="18" t="s">
        <v>22</v>
      </c>
      <c r="M1557" s="18" t="s">
        <v>22</v>
      </c>
      <c r="N1557" s="18" t="s">
        <v>22</v>
      </c>
      <c r="O1557" s="19" t="s">
        <v>22</v>
      </c>
    </row>
    <row r="1558" spans="1:15" x14ac:dyDescent="0.2">
      <c r="A1558" s="15" t="s">
        <v>1162</v>
      </c>
      <c r="B1558" s="16" t="str">
        <f t="shared" si="24"/>
        <v>LOC_Os02g53690.1</v>
      </c>
      <c r="C1558" s="17">
        <v>10232841775</v>
      </c>
      <c r="D1558" s="18" t="s">
        <v>41</v>
      </c>
      <c r="E1558" s="17">
        <v>32841775</v>
      </c>
      <c r="F1558" s="17">
        <v>2978</v>
      </c>
      <c r="G1558" s="18" t="s">
        <v>21</v>
      </c>
      <c r="H1558" s="18" t="s">
        <v>21</v>
      </c>
      <c r="I1558" s="17">
        <v>0.99983200000000005</v>
      </c>
      <c r="J1558" s="18" t="s">
        <v>26</v>
      </c>
      <c r="K1558" s="17">
        <v>1.6789800000000001E-4</v>
      </c>
      <c r="L1558" s="18" t="s">
        <v>22</v>
      </c>
      <c r="M1558" s="18" t="s">
        <v>22</v>
      </c>
      <c r="N1558" s="18" t="s">
        <v>22</v>
      </c>
      <c r="O1558" s="19" t="s">
        <v>22</v>
      </c>
    </row>
    <row r="1559" spans="1:15" x14ac:dyDescent="0.2">
      <c r="A1559" s="15" t="s">
        <v>1163</v>
      </c>
      <c r="B1559" s="16" t="str">
        <f t="shared" si="24"/>
        <v>LOC_Os03g51970.1</v>
      </c>
      <c r="C1559" s="17">
        <v>10329824013</v>
      </c>
      <c r="D1559" s="18" t="s">
        <v>25</v>
      </c>
      <c r="E1559" s="17">
        <v>29824013</v>
      </c>
      <c r="F1559" s="17">
        <v>3020</v>
      </c>
      <c r="G1559" s="18" t="s">
        <v>21</v>
      </c>
      <c r="H1559" s="18" t="s">
        <v>21</v>
      </c>
      <c r="I1559" s="17">
        <v>0.99884099999999998</v>
      </c>
      <c r="J1559" s="18" t="s">
        <v>20</v>
      </c>
      <c r="K1559" s="17">
        <v>1.15894E-3</v>
      </c>
      <c r="L1559" s="18" t="s">
        <v>22</v>
      </c>
      <c r="M1559" s="18" t="s">
        <v>22</v>
      </c>
      <c r="N1559" s="18" t="s">
        <v>22</v>
      </c>
      <c r="O1559" s="19" t="s">
        <v>22</v>
      </c>
    </row>
    <row r="1560" spans="1:15" x14ac:dyDescent="0.2">
      <c r="A1560" s="15" t="s">
        <v>1163</v>
      </c>
      <c r="B1560" s="16" t="str">
        <f t="shared" si="24"/>
        <v>LOC_Os03g51970.1</v>
      </c>
      <c r="C1560" s="17">
        <v>10329824018</v>
      </c>
      <c r="D1560" s="18" t="s">
        <v>25</v>
      </c>
      <c r="E1560" s="17">
        <v>29824018</v>
      </c>
      <c r="F1560" s="17">
        <v>3021</v>
      </c>
      <c r="G1560" s="18" t="s">
        <v>21</v>
      </c>
      <c r="H1560" s="18" t="s">
        <v>21</v>
      </c>
      <c r="I1560" s="17">
        <v>0.999834</v>
      </c>
      <c r="J1560" s="18" t="s">
        <v>26</v>
      </c>
      <c r="K1560" s="17">
        <v>1.65508E-4</v>
      </c>
      <c r="L1560" s="18" t="s">
        <v>22</v>
      </c>
      <c r="M1560" s="18" t="s">
        <v>22</v>
      </c>
      <c r="N1560" s="18" t="s">
        <v>22</v>
      </c>
      <c r="O1560" s="19" t="s">
        <v>22</v>
      </c>
    </row>
    <row r="1561" spans="1:15" x14ac:dyDescent="0.2">
      <c r="A1561" s="15" t="s">
        <v>1164</v>
      </c>
      <c r="B1561" s="16" t="str">
        <f t="shared" si="24"/>
        <v>LOC_Os04g24190.1</v>
      </c>
      <c r="C1561" s="17">
        <v>10413845263</v>
      </c>
      <c r="D1561" s="18" t="s">
        <v>31</v>
      </c>
      <c r="E1561" s="17">
        <v>13845263</v>
      </c>
      <c r="F1561" s="17">
        <v>2304</v>
      </c>
      <c r="G1561" s="18" t="s">
        <v>20</v>
      </c>
      <c r="H1561" s="18" t="s">
        <v>20</v>
      </c>
      <c r="I1561" s="17">
        <v>0.99066799999999999</v>
      </c>
      <c r="J1561" s="18" t="s">
        <v>23</v>
      </c>
      <c r="K1561" s="17">
        <v>9.3316000000000007E-3</v>
      </c>
      <c r="L1561" s="18" t="s">
        <v>22</v>
      </c>
      <c r="M1561" s="18" t="s">
        <v>22</v>
      </c>
      <c r="N1561" s="18" t="s">
        <v>22</v>
      </c>
      <c r="O1561" s="19" t="s">
        <v>22</v>
      </c>
    </row>
    <row r="1562" spans="1:15" x14ac:dyDescent="0.2">
      <c r="A1562" s="15" t="s">
        <v>1165</v>
      </c>
      <c r="B1562" s="16" t="str">
        <f t="shared" si="24"/>
        <v>LOC_Os12g29980.1</v>
      </c>
      <c r="C1562" s="17">
        <v>11217917719</v>
      </c>
      <c r="D1562" s="18" t="s">
        <v>52</v>
      </c>
      <c r="E1562" s="17">
        <v>17917719</v>
      </c>
      <c r="F1562" s="17">
        <v>2998</v>
      </c>
      <c r="G1562" s="18" t="s">
        <v>20</v>
      </c>
      <c r="H1562" s="18" t="s">
        <v>20</v>
      </c>
      <c r="I1562" s="17">
        <v>0.99983299999999997</v>
      </c>
      <c r="J1562" s="18" t="s">
        <v>26</v>
      </c>
      <c r="K1562" s="17">
        <v>1.6677799999999999E-4</v>
      </c>
      <c r="L1562" s="18" t="s">
        <v>22</v>
      </c>
      <c r="M1562" s="18" t="s">
        <v>22</v>
      </c>
      <c r="N1562" s="18" t="s">
        <v>22</v>
      </c>
      <c r="O1562" s="19" t="s">
        <v>22</v>
      </c>
    </row>
    <row r="1563" spans="1:15" x14ac:dyDescent="0.2">
      <c r="A1563" s="15" t="s">
        <v>1166</v>
      </c>
      <c r="B1563" s="16" t="str">
        <f t="shared" si="24"/>
        <v>LOC_Os12g29980.2</v>
      </c>
      <c r="C1563" s="17">
        <v>11217917719</v>
      </c>
      <c r="D1563" s="18" t="s">
        <v>52</v>
      </c>
      <c r="E1563" s="17">
        <v>17917719</v>
      </c>
      <c r="F1563" s="17">
        <v>2998</v>
      </c>
      <c r="G1563" s="18" t="s">
        <v>20</v>
      </c>
      <c r="H1563" s="18" t="s">
        <v>20</v>
      </c>
      <c r="I1563" s="17">
        <v>0.99983299999999997</v>
      </c>
      <c r="J1563" s="18" t="s">
        <v>26</v>
      </c>
      <c r="K1563" s="17">
        <v>1.6677799999999999E-4</v>
      </c>
      <c r="L1563" s="18" t="s">
        <v>22</v>
      </c>
      <c r="M1563" s="18" t="s">
        <v>22</v>
      </c>
      <c r="N1563" s="18" t="s">
        <v>22</v>
      </c>
      <c r="O1563" s="19" t="s">
        <v>22</v>
      </c>
    </row>
    <row r="1564" spans="1:15" x14ac:dyDescent="0.2">
      <c r="A1564" s="15" t="s">
        <v>1167</v>
      </c>
      <c r="B1564" s="16" t="str">
        <f t="shared" si="24"/>
        <v>LOC_Os03g30300.2</v>
      </c>
      <c r="C1564" s="17">
        <v>10317292563</v>
      </c>
      <c r="D1564" s="18" t="s">
        <v>25</v>
      </c>
      <c r="E1564" s="17">
        <v>17292563</v>
      </c>
      <c r="F1564" s="17">
        <v>2746</v>
      </c>
      <c r="G1564" s="18" t="s">
        <v>23</v>
      </c>
      <c r="H1564" s="18" t="s">
        <v>23</v>
      </c>
      <c r="I1564" s="17">
        <v>0.99817900000000004</v>
      </c>
      <c r="J1564" s="18" t="s">
        <v>21</v>
      </c>
      <c r="K1564" s="17">
        <v>1.8208300000000001E-3</v>
      </c>
      <c r="L1564" s="18" t="s">
        <v>22</v>
      </c>
      <c r="M1564" s="18" t="s">
        <v>22</v>
      </c>
      <c r="N1564" s="18" t="s">
        <v>22</v>
      </c>
      <c r="O1564" s="19" t="s">
        <v>22</v>
      </c>
    </row>
    <row r="1565" spans="1:15" x14ac:dyDescent="0.2">
      <c r="A1565" s="15" t="s">
        <v>1167</v>
      </c>
      <c r="B1565" s="16" t="str">
        <f t="shared" si="24"/>
        <v>LOC_Os03g30300.2</v>
      </c>
      <c r="C1565" s="17">
        <v>10317292565</v>
      </c>
      <c r="D1565" s="18" t="s">
        <v>25</v>
      </c>
      <c r="E1565" s="17">
        <v>17292565</v>
      </c>
      <c r="F1565" s="17">
        <v>2748</v>
      </c>
      <c r="G1565" s="18" t="s">
        <v>20</v>
      </c>
      <c r="H1565" s="18" t="s">
        <v>20</v>
      </c>
      <c r="I1565" s="17">
        <v>0.99672499999999997</v>
      </c>
      <c r="J1565" s="18" t="s">
        <v>23</v>
      </c>
      <c r="K1565" s="17">
        <v>3.2751099999999999E-3</v>
      </c>
      <c r="L1565" s="18" t="s">
        <v>22</v>
      </c>
      <c r="M1565" s="18" t="s">
        <v>22</v>
      </c>
      <c r="N1565" s="18" t="s">
        <v>22</v>
      </c>
      <c r="O1565" s="19" t="s">
        <v>22</v>
      </c>
    </row>
    <row r="1566" spans="1:15" x14ac:dyDescent="0.2">
      <c r="A1566" s="15" t="s">
        <v>1167</v>
      </c>
      <c r="B1566" s="16" t="str">
        <f t="shared" si="24"/>
        <v>LOC_Os03g30300.2</v>
      </c>
      <c r="C1566" s="17">
        <v>10317292567</v>
      </c>
      <c r="D1566" s="18" t="s">
        <v>25</v>
      </c>
      <c r="E1566" s="17">
        <v>17292567</v>
      </c>
      <c r="F1566" s="17">
        <v>2663</v>
      </c>
      <c r="G1566" s="18" t="s">
        <v>20</v>
      </c>
      <c r="H1566" s="18" t="s">
        <v>21</v>
      </c>
      <c r="I1566" s="17">
        <v>0.66053300000000004</v>
      </c>
      <c r="J1566" s="18" t="s">
        <v>20</v>
      </c>
      <c r="K1566" s="17">
        <v>0.33946700000000002</v>
      </c>
      <c r="L1566" s="18" t="s">
        <v>22</v>
      </c>
      <c r="M1566" s="18" t="s">
        <v>22</v>
      </c>
      <c r="N1566" s="18" t="s">
        <v>22</v>
      </c>
      <c r="O1566" s="19" t="s">
        <v>22</v>
      </c>
    </row>
    <row r="1567" spans="1:15" x14ac:dyDescent="0.2">
      <c r="A1567" s="15" t="s">
        <v>1167</v>
      </c>
      <c r="B1567" s="16" t="str">
        <f t="shared" si="24"/>
        <v>LOC_Os03g30300.2</v>
      </c>
      <c r="C1567" s="17">
        <v>10317292570</v>
      </c>
      <c r="D1567" s="18" t="s">
        <v>25</v>
      </c>
      <c r="E1567" s="17">
        <v>17292570</v>
      </c>
      <c r="F1567" s="17">
        <v>2763</v>
      </c>
      <c r="G1567" s="18" t="s">
        <v>26</v>
      </c>
      <c r="H1567" s="18" t="s">
        <v>26</v>
      </c>
      <c r="I1567" s="17">
        <v>0.99819000000000002</v>
      </c>
      <c r="J1567" s="18" t="s">
        <v>20</v>
      </c>
      <c r="K1567" s="17">
        <v>1.80963E-3</v>
      </c>
      <c r="L1567" s="18" t="s">
        <v>22</v>
      </c>
      <c r="M1567" s="18" t="s">
        <v>22</v>
      </c>
      <c r="N1567" s="18" t="s">
        <v>22</v>
      </c>
      <c r="O1567" s="19" t="s">
        <v>22</v>
      </c>
    </row>
    <row r="1568" spans="1:15" x14ac:dyDescent="0.2">
      <c r="A1568" s="15" t="s">
        <v>1168</v>
      </c>
      <c r="B1568" s="16" t="str">
        <f t="shared" si="24"/>
        <v>LOC_Os05g35230.1</v>
      </c>
      <c r="C1568" s="17">
        <v>10520931680</v>
      </c>
      <c r="D1568" s="18" t="s">
        <v>68</v>
      </c>
      <c r="E1568" s="17">
        <v>20931680</v>
      </c>
      <c r="F1568" s="17">
        <v>3022</v>
      </c>
      <c r="G1568" s="18" t="s">
        <v>20</v>
      </c>
      <c r="H1568" s="18" t="s">
        <v>20</v>
      </c>
      <c r="I1568" s="17">
        <v>0.99884200000000001</v>
      </c>
      <c r="J1568" s="18" t="s">
        <v>21</v>
      </c>
      <c r="K1568" s="17">
        <v>1.15817E-3</v>
      </c>
      <c r="L1568" s="18" t="s">
        <v>22</v>
      </c>
      <c r="M1568" s="18" t="s">
        <v>22</v>
      </c>
      <c r="N1568" s="18" t="s">
        <v>22</v>
      </c>
      <c r="O1568" s="19" t="s">
        <v>22</v>
      </c>
    </row>
    <row r="1569" spans="1:15" x14ac:dyDescent="0.2">
      <c r="A1569" s="15" t="s">
        <v>1169</v>
      </c>
      <c r="B1569" s="16" t="str">
        <f t="shared" si="24"/>
        <v>LOC_Os05g43660.1</v>
      </c>
      <c r="C1569" s="17">
        <v>10525387211</v>
      </c>
      <c r="D1569" s="18" t="s">
        <v>68</v>
      </c>
      <c r="E1569" s="17">
        <v>25387211</v>
      </c>
      <c r="F1569" s="17">
        <v>3021</v>
      </c>
      <c r="G1569" s="18" t="s">
        <v>21</v>
      </c>
      <c r="H1569" s="18" t="s">
        <v>21</v>
      </c>
      <c r="I1569" s="17">
        <v>0.999834</v>
      </c>
      <c r="J1569" s="18" t="s">
        <v>26</v>
      </c>
      <c r="K1569" s="17">
        <v>1.65508E-4</v>
      </c>
      <c r="L1569" s="18" t="s">
        <v>22</v>
      </c>
      <c r="M1569" s="18" t="s">
        <v>22</v>
      </c>
      <c r="N1569" s="18" t="s">
        <v>22</v>
      </c>
      <c r="O1569" s="19" t="s">
        <v>22</v>
      </c>
    </row>
    <row r="1570" spans="1:15" x14ac:dyDescent="0.2">
      <c r="A1570" s="15" t="s">
        <v>1170</v>
      </c>
      <c r="B1570" s="16" t="str">
        <f t="shared" si="24"/>
        <v>LOC_Os02g53690.1</v>
      </c>
      <c r="C1570" s="17">
        <v>10232841775</v>
      </c>
      <c r="D1570" s="18" t="s">
        <v>41</v>
      </c>
      <c r="E1570" s="17">
        <v>32841775</v>
      </c>
      <c r="F1570" s="17">
        <v>2978</v>
      </c>
      <c r="G1570" s="18" t="s">
        <v>21</v>
      </c>
      <c r="H1570" s="18" t="s">
        <v>21</v>
      </c>
      <c r="I1570" s="17">
        <v>0.99983200000000005</v>
      </c>
      <c r="J1570" s="18" t="s">
        <v>26</v>
      </c>
      <c r="K1570" s="17">
        <v>1.6789800000000001E-4</v>
      </c>
      <c r="L1570" s="18" t="s">
        <v>22</v>
      </c>
      <c r="M1570" s="18" t="s">
        <v>22</v>
      </c>
      <c r="N1570" s="18" t="s">
        <v>22</v>
      </c>
      <c r="O1570" s="19" t="s">
        <v>22</v>
      </c>
    </row>
    <row r="1571" spans="1:15" x14ac:dyDescent="0.2">
      <c r="A1571" s="15" t="s">
        <v>1171</v>
      </c>
      <c r="B1571" s="16" t="str">
        <f t="shared" si="24"/>
        <v>LOC_Os03g51970.1</v>
      </c>
      <c r="C1571" s="17">
        <v>10329824018</v>
      </c>
      <c r="D1571" s="18" t="s">
        <v>25</v>
      </c>
      <c r="E1571" s="17">
        <v>29824018</v>
      </c>
      <c r="F1571" s="17">
        <v>3021</v>
      </c>
      <c r="G1571" s="18" t="s">
        <v>21</v>
      </c>
      <c r="H1571" s="18" t="s">
        <v>21</v>
      </c>
      <c r="I1571" s="17">
        <v>0.999834</v>
      </c>
      <c r="J1571" s="18" t="s">
        <v>26</v>
      </c>
      <c r="K1571" s="17">
        <v>1.65508E-4</v>
      </c>
      <c r="L1571" s="18" t="s">
        <v>22</v>
      </c>
      <c r="M1571" s="18" t="s">
        <v>22</v>
      </c>
      <c r="N1571" s="18" t="s">
        <v>22</v>
      </c>
      <c r="O1571" s="19" t="s">
        <v>22</v>
      </c>
    </row>
    <row r="1572" spans="1:15" x14ac:dyDescent="0.2">
      <c r="A1572" s="15" t="s">
        <v>1172</v>
      </c>
      <c r="B1572" s="16" t="str">
        <f t="shared" si="24"/>
        <v>LOC_Os04g24190.1</v>
      </c>
      <c r="C1572" s="17">
        <v>10413845263</v>
      </c>
      <c r="D1572" s="18" t="s">
        <v>31</v>
      </c>
      <c r="E1572" s="17">
        <v>13845263</v>
      </c>
      <c r="F1572" s="17">
        <v>2304</v>
      </c>
      <c r="G1572" s="18" t="s">
        <v>20</v>
      </c>
      <c r="H1572" s="18" t="s">
        <v>20</v>
      </c>
      <c r="I1572" s="17">
        <v>0.99066799999999999</v>
      </c>
      <c r="J1572" s="18" t="s">
        <v>23</v>
      </c>
      <c r="K1572" s="17">
        <v>9.3316000000000007E-3</v>
      </c>
      <c r="L1572" s="18" t="s">
        <v>22</v>
      </c>
      <c r="M1572" s="18" t="s">
        <v>22</v>
      </c>
      <c r="N1572" s="18" t="s">
        <v>22</v>
      </c>
      <c r="O1572" s="19" t="s">
        <v>22</v>
      </c>
    </row>
    <row r="1573" spans="1:15" x14ac:dyDescent="0.2">
      <c r="A1573" s="15" t="s">
        <v>1173</v>
      </c>
      <c r="B1573" s="16" t="str">
        <f t="shared" si="24"/>
        <v>LOC_Os12g29980.1</v>
      </c>
      <c r="C1573" s="17">
        <v>11217917719</v>
      </c>
      <c r="D1573" s="18" t="s">
        <v>52</v>
      </c>
      <c r="E1573" s="17">
        <v>17917719</v>
      </c>
      <c r="F1573" s="17">
        <v>2998</v>
      </c>
      <c r="G1573" s="18" t="s">
        <v>20</v>
      </c>
      <c r="H1573" s="18" t="s">
        <v>20</v>
      </c>
      <c r="I1573" s="17">
        <v>0.99983299999999997</v>
      </c>
      <c r="J1573" s="18" t="s">
        <v>26</v>
      </c>
      <c r="K1573" s="17">
        <v>1.6677799999999999E-4</v>
      </c>
      <c r="L1573" s="18" t="s">
        <v>22</v>
      </c>
      <c r="M1573" s="18" t="s">
        <v>22</v>
      </c>
      <c r="N1573" s="18" t="s">
        <v>22</v>
      </c>
      <c r="O1573" s="19" t="s">
        <v>22</v>
      </c>
    </row>
    <row r="1574" spans="1:15" x14ac:dyDescent="0.2">
      <c r="A1574" s="15" t="s">
        <v>1174</v>
      </c>
      <c r="B1574" s="16" t="str">
        <f t="shared" si="24"/>
        <v>LOC_Os12g29980.2</v>
      </c>
      <c r="C1574" s="17">
        <v>11217917719</v>
      </c>
      <c r="D1574" s="18" t="s">
        <v>52</v>
      </c>
      <c r="E1574" s="17">
        <v>17917719</v>
      </c>
      <c r="F1574" s="17">
        <v>2998</v>
      </c>
      <c r="G1574" s="18" t="s">
        <v>20</v>
      </c>
      <c r="H1574" s="18" t="s">
        <v>20</v>
      </c>
      <c r="I1574" s="17">
        <v>0.99983299999999997</v>
      </c>
      <c r="J1574" s="18" t="s">
        <v>26</v>
      </c>
      <c r="K1574" s="17">
        <v>1.6677799999999999E-4</v>
      </c>
      <c r="L1574" s="18" t="s">
        <v>22</v>
      </c>
      <c r="M1574" s="18" t="s">
        <v>22</v>
      </c>
      <c r="N1574" s="18" t="s">
        <v>22</v>
      </c>
      <c r="O1574" s="19" t="s">
        <v>22</v>
      </c>
    </row>
    <row r="1575" spans="1:15" x14ac:dyDescent="0.2">
      <c r="A1575" s="15" t="s">
        <v>1175</v>
      </c>
      <c r="B1575" s="16" t="str">
        <f t="shared" si="24"/>
        <v>LOC_Os04g31390.1</v>
      </c>
      <c r="C1575" s="17">
        <v>10418773385</v>
      </c>
      <c r="D1575" s="18" t="s">
        <v>31</v>
      </c>
      <c r="E1575" s="17">
        <v>18773385</v>
      </c>
      <c r="F1575" s="17">
        <v>3014</v>
      </c>
      <c r="G1575" s="18" t="s">
        <v>21</v>
      </c>
      <c r="H1575" s="18" t="s">
        <v>21</v>
      </c>
      <c r="I1575" s="17">
        <v>0.99917100000000003</v>
      </c>
      <c r="J1575" s="18" t="s">
        <v>20</v>
      </c>
      <c r="K1575" s="17">
        <v>8.2946199999999999E-4</v>
      </c>
      <c r="L1575" s="18" t="s">
        <v>22</v>
      </c>
      <c r="M1575" s="18" t="s">
        <v>22</v>
      </c>
      <c r="N1575" s="18" t="s">
        <v>22</v>
      </c>
      <c r="O1575" s="19" t="s">
        <v>22</v>
      </c>
    </row>
    <row r="1576" spans="1:15" x14ac:dyDescent="0.2">
      <c r="A1576" s="15" t="s">
        <v>1175</v>
      </c>
      <c r="B1576" s="16" t="str">
        <f t="shared" si="24"/>
        <v>LOC_Os04g31390.1</v>
      </c>
      <c r="C1576" s="17">
        <v>10418773391</v>
      </c>
      <c r="D1576" s="18" t="s">
        <v>31</v>
      </c>
      <c r="E1576" s="17">
        <v>18773391</v>
      </c>
      <c r="F1576" s="17">
        <v>3014</v>
      </c>
      <c r="G1576" s="18" t="s">
        <v>21</v>
      </c>
      <c r="H1576" s="18" t="s">
        <v>21</v>
      </c>
      <c r="I1576" s="17">
        <v>0.99917100000000003</v>
      </c>
      <c r="J1576" s="18" t="s">
        <v>20</v>
      </c>
      <c r="K1576" s="17">
        <v>8.2946199999999999E-4</v>
      </c>
      <c r="L1576" s="18" t="s">
        <v>22</v>
      </c>
      <c r="M1576" s="18" t="s">
        <v>22</v>
      </c>
      <c r="N1576" s="18" t="s">
        <v>22</v>
      </c>
      <c r="O1576" s="19" t="s">
        <v>22</v>
      </c>
    </row>
    <row r="1577" spans="1:15" x14ac:dyDescent="0.2">
      <c r="A1577" s="15" t="s">
        <v>1176</v>
      </c>
      <c r="B1577" s="16" t="str">
        <f t="shared" si="24"/>
        <v>LOC_Os04g44730.1</v>
      </c>
      <c r="C1577" s="17">
        <v>10426502424</v>
      </c>
      <c r="D1577" s="18" t="s">
        <v>31</v>
      </c>
      <c r="E1577" s="17">
        <v>26502424</v>
      </c>
      <c r="F1577" s="17">
        <v>3018</v>
      </c>
      <c r="G1577" s="18" t="s">
        <v>26</v>
      </c>
      <c r="H1577" s="18" t="s">
        <v>26</v>
      </c>
      <c r="I1577" s="17">
        <v>0.99966900000000003</v>
      </c>
      <c r="J1577" s="18" t="s">
        <v>23</v>
      </c>
      <c r="K1577" s="17">
        <v>3.3134499999999998E-4</v>
      </c>
      <c r="L1577" s="18" t="s">
        <v>22</v>
      </c>
      <c r="M1577" s="18" t="s">
        <v>22</v>
      </c>
      <c r="N1577" s="18" t="s">
        <v>22</v>
      </c>
      <c r="O1577" s="19" t="s">
        <v>22</v>
      </c>
    </row>
    <row r="1578" spans="1:15" x14ac:dyDescent="0.2">
      <c r="A1578" s="15" t="s">
        <v>1176</v>
      </c>
      <c r="B1578" s="16" t="str">
        <f t="shared" si="24"/>
        <v>LOC_Os04g44730.1</v>
      </c>
      <c r="C1578" s="17">
        <v>10426502428</v>
      </c>
      <c r="D1578" s="18" t="s">
        <v>31</v>
      </c>
      <c r="E1578" s="17">
        <v>26502428</v>
      </c>
      <c r="F1578" s="17">
        <v>3017</v>
      </c>
      <c r="G1578" s="18" t="s">
        <v>20</v>
      </c>
      <c r="H1578" s="18" t="s">
        <v>20</v>
      </c>
      <c r="I1578" s="17">
        <v>0.99966900000000003</v>
      </c>
      <c r="J1578" s="18" t="s">
        <v>23</v>
      </c>
      <c r="K1578" s="17">
        <v>3.3145499999999998E-4</v>
      </c>
      <c r="L1578" s="18" t="s">
        <v>22</v>
      </c>
      <c r="M1578" s="18" t="s">
        <v>22</v>
      </c>
      <c r="N1578" s="18" t="s">
        <v>22</v>
      </c>
      <c r="O1578" s="19" t="s">
        <v>22</v>
      </c>
    </row>
    <row r="1579" spans="1:15" x14ac:dyDescent="0.2">
      <c r="A1579" s="15" t="s">
        <v>1176</v>
      </c>
      <c r="B1579" s="16" t="str">
        <f t="shared" si="24"/>
        <v>LOC_Os04g44730.1</v>
      </c>
      <c r="C1579" s="17">
        <v>10426502430</v>
      </c>
      <c r="D1579" s="18" t="s">
        <v>31</v>
      </c>
      <c r="E1579" s="17">
        <v>26502430</v>
      </c>
      <c r="F1579" s="17">
        <v>3019</v>
      </c>
      <c r="G1579" s="18" t="s">
        <v>20</v>
      </c>
      <c r="H1579" s="18" t="s">
        <v>20</v>
      </c>
      <c r="I1579" s="17">
        <v>0.99966900000000003</v>
      </c>
      <c r="J1579" s="18" t="s">
        <v>26</v>
      </c>
      <c r="K1579" s="17">
        <v>3.3123499999999998E-4</v>
      </c>
      <c r="L1579" s="18" t="s">
        <v>22</v>
      </c>
      <c r="M1579" s="18" t="s">
        <v>22</v>
      </c>
      <c r="N1579" s="18" t="s">
        <v>22</v>
      </c>
      <c r="O1579" s="19" t="s">
        <v>22</v>
      </c>
    </row>
    <row r="1580" spans="1:15" x14ac:dyDescent="0.2">
      <c r="A1580" s="15" t="s">
        <v>1176</v>
      </c>
      <c r="B1580" s="16" t="str">
        <f t="shared" si="24"/>
        <v>LOC_Os04g44730.1</v>
      </c>
      <c r="C1580" s="17">
        <v>10426502436</v>
      </c>
      <c r="D1580" s="18" t="s">
        <v>31</v>
      </c>
      <c r="E1580" s="17">
        <v>26502436</v>
      </c>
      <c r="F1580" s="17">
        <v>3018</v>
      </c>
      <c r="G1580" s="18" t="s">
        <v>21</v>
      </c>
      <c r="H1580" s="18" t="s">
        <v>21</v>
      </c>
      <c r="I1580" s="17">
        <v>0.99966900000000003</v>
      </c>
      <c r="J1580" s="18" t="s">
        <v>20</v>
      </c>
      <c r="K1580" s="17">
        <v>3.3134499999999998E-4</v>
      </c>
      <c r="L1580" s="18" t="s">
        <v>22</v>
      </c>
      <c r="M1580" s="18" t="s">
        <v>22</v>
      </c>
      <c r="N1580" s="18" t="s">
        <v>22</v>
      </c>
      <c r="O1580" s="19" t="s">
        <v>22</v>
      </c>
    </row>
    <row r="1581" spans="1:15" x14ac:dyDescent="0.2">
      <c r="A1581" s="15" t="s">
        <v>1177</v>
      </c>
      <c r="B1581" s="16" t="str">
        <f t="shared" si="24"/>
        <v>LOC_Os09g25960.1</v>
      </c>
      <c r="C1581" s="17">
        <v>10915590374</v>
      </c>
      <c r="D1581" s="18" t="s">
        <v>60</v>
      </c>
      <c r="E1581" s="17">
        <v>15590374</v>
      </c>
      <c r="F1581" s="17">
        <v>3014</v>
      </c>
      <c r="G1581" s="18" t="s">
        <v>26</v>
      </c>
      <c r="H1581" s="18" t="s">
        <v>26</v>
      </c>
      <c r="I1581" s="17">
        <v>0.98954900000000001</v>
      </c>
      <c r="J1581" s="18" t="s">
        <v>23</v>
      </c>
      <c r="K1581" s="17">
        <v>1.0451200000000001E-2</v>
      </c>
      <c r="L1581" s="18" t="s">
        <v>22</v>
      </c>
      <c r="M1581" s="18" t="s">
        <v>22</v>
      </c>
      <c r="N1581" s="18" t="s">
        <v>22</v>
      </c>
      <c r="O1581" s="19" t="s">
        <v>22</v>
      </c>
    </row>
    <row r="1582" spans="1:15" x14ac:dyDescent="0.2">
      <c r="A1582" s="15" t="s">
        <v>1178</v>
      </c>
      <c r="B1582" s="16" t="str">
        <f t="shared" si="24"/>
        <v>LOC_Os02g53690.1</v>
      </c>
      <c r="C1582" s="17">
        <v>10232841775</v>
      </c>
      <c r="D1582" s="18" t="s">
        <v>41</v>
      </c>
      <c r="E1582" s="17">
        <v>32841775</v>
      </c>
      <c r="F1582" s="17">
        <v>2978</v>
      </c>
      <c r="G1582" s="18" t="s">
        <v>21</v>
      </c>
      <c r="H1582" s="18" t="s">
        <v>21</v>
      </c>
      <c r="I1582" s="17">
        <v>0.99983200000000005</v>
      </c>
      <c r="J1582" s="18" t="s">
        <v>26</v>
      </c>
      <c r="K1582" s="17">
        <v>1.6789800000000001E-4</v>
      </c>
      <c r="L1582" s="18" t="s">
        <v>22</v>
      </c>
      <c r="M1582" s="18" t="s">
        <v>22</v>
      </c>
      <c r="N1582" s="18" t="s">
        <v>22</v>
      </c>
      <c r="O1582" s="19" t="s">
        <v>22</v>
      </c>
    </row>
    <row r="1583" spans="1:15" x14ac:dyDescent="0.2">
      <c r="A1583" s="15" t="s">
        <v>1179</v>
      </c>
      <c r="B1583" s="16" t="str">
        <f t="shared" si="24"/>
        <v>LOC_Os03g51970.1</v>
      </c>
      <c r="C1583" s="17">
        <v>10329824013</v>
      </c>
      <c r="D1583" s="18" t="s">
        <v>25</v>
      </c>
      <c r="E1583" s="17">
        <v>29824013</v>
      </c>
      <c r="F1583" s="17">
        <v>3020</v>
      </c>
      <c r="G1583" s="18" t="s">
        <v>21</v>
      </c>
      <c r="H1583" s="18" t="s">
        <v>21</v>
      </c>
      <c r="I1583" s="17">
        <v>0.99884099999999998</v>
      </c>
      <c r="J1583" s="18" t="s">
        <v>20</v>
      </c>
      <c r="K1583" s="17">
        <v>1.15894E-3</v>
      </c>
      <c r="L1583" s="18" t="s">
        <v>22</v>
      </c>
      <c r="M1583" s="18" t="s">
        <v>22</v>
      </c>
      <c r="N1583" s="18" t="s">
        <v>22</v>
      </c>
      <c r="O1583" s="19" t="s">
        <v>22</v>
      </c>
    </row>
    <row r="1584" spans="1:15" x14ac:dyDescent="0.2">
      <c r="A1584" s="15" t="s">
        <v>1179</v>
      </c>
      <c r="B1584" s="16" t="str">
        <f t="shared" si="24"/>
        <v>LOC_Os03g51970.1</v>
      </c>
      <c r="C1584" s="17">
        <v>10329824018</v>
      </c>
      <c r="D1584" s="18" t="s">
        <v>25</v>
      </c>
      <c r="E1584" s="17">
        <v>29824018</v>
      </c>
      <c r="F1584" s="17">
        <v>3021</v>
      </c>
      <c r="G1584" s="18" t="s">
        <v>21</v>
      </c>
      <c r="H1584" s="18" t="s">
        <v>21</v>
      </c>
      <c r="I1584" s="17">
        <v>0.999834</v>
      </c>
      <c r="J1584" s="18" t="s">
        <v>26</v>
      </c>
      <c r="K1584" s="17">
        <v>1.65508E-4</v>
      </c>
      <c r="L1584" s="18" t="s">
        <v>22</v>
      </c>
      <c r="M1584" s="18" t="s">
        <v>22</v>
      </c>
      <c r="N1584" s="18" t="s">
        <v>22</v>
      </c>
      <c r="O1584" s="19" t="s">
        <v>22</v>
      </c>
    </row>
    <row r="1585" spans="1:15" x14ac:dyDescent="0.2">
      <c r="A1585" s="15" t="s">
        <v>1180</v>
      </c>
      <c r="B1585" s="16" t="str">
        <f t="shared" si="24"/>
        <v>LOC_Os04g24190.1</v>
      </c>
      <c r="C1585" s="17">
        <v>10413845263</v>
      </c>
      <c r="D1585" s="18" t="s">
        <v>31</v>
      </c>
      <c r="E1585" s="17">
        <v>13845263</v>
      </c>
      <c r="F1585" s="17">
        <v>2304</v>
      </c>
      <c r="G1585" s="18" t="s">
        <v>20</v>
      </c>
      <c r="H1585" s="18" t="s">
        <v>20</v>
      </c>
      <c r="I1585" s="17">
        <v>0.99066799999999999</v>
      </c>
      <c r="J1585" s="18" t="s">
        <v>23</v>
      </c>
      <c r="K1585" s="17">
        <v>9.3316000000000007E-3</v>
      </c>
      <c r="L1585" s="18" t="s">
        <v>22</v>
      </c>
      <c r="M1585" s="18" t="s">
        <v>22</v>
      </c>
      <c r="N1585" s="18" t="s">
        <v>22</v>
      </c>
      <c r="O1585" s="19" t="s">
        <v>22</v>
      </c>
    </row>
    <row r="1586" spans="1:15" x14ac:dyDescent="0.2">
      <c r="A1586" s="15" t="s">
        <v>1181</v>
      </c>
      <c r="B1586" s="16" t="str">
        <f t="shared" si="24"/>
        <v>LOC_Os12g29980.1</v>
      </c>
      <c r="C1586" s="17">
        <v>11217917719</v>
      </c>
      <c r="D1586" s="18" t="s">
        <v>52</v>
      </c>
      <c r="E1586" s="17">
        <v>17917719</v>
      </c>
      <c r="F1586" s="17">
        <v>2998</v>
      </c>
      <c r="G1586" s="18" t="s">
        <v>20</v>
      </c>
      <c r="H1586" s="18" t="s">
        <v>20</v>
      </c>
      <c r="I1586" s="17">
        <v>0.99983299999999997</v>
      </c>
      <c r="J1586" s="18" t="s">
        <v>26</v>
      </c>
      <c r="K1586" s="17">
        <v>1.6677799999999999E-4</v>
      </c>
      <c r="L1586" s="18" t="s">
        <v>22</v>
      </c>
      <c r="M1586" s="18" t="s">
        <v>22</v>
      </c>
      <c r="N1586" s="18" t="s">
        <v>22</v>
      </c>
      <c r="O1586" s="19" t="s">
        <v>22</v>
      </c>
    </row>
    <row r="1587" spans="1:15" x14ac:dyDescent="0.2">
      <c r="A1587" s="15" t="s">
        <v>1182</v>
      </c>
      <c r="B1587" s="16" t="str">
        <f t="shared" si="24"/>
        <v>LOC_Os12g29980.2</v>
      </c>
      <c r="C1587" s="17">
        <v>11217917719</v>
      </c>
      <c r="D1587" s="18" t="s">
        <v>52</v>
      </c>
      <c r="E1587" s="17">
        <v>17917719</v>
      </c>
      <c r="F1587" s="17">
        <v>2998</v>
      </c>
      <c r="G1587" s="18" t="s">
        <v>20</v>
      </c>
      <c r="H1587" s="18" t="s">
        <v>20</v>
      </c>
      <c r="I1587" s="17">
        <v>0.99983299999999997</v>
      </c>
      <c r="J1587" s="18" t="s">
        <v>26</v>
      </c>
      <c r="K1587" s="17">
        <v>1.6677799999999999E-4</v>
      </c>
      <c r="L1587" s="18" t="s">
        <v>22</v>
      </c>
      <c r="M1587" s="18" t="s">
        <v>22</v>
      </c>
      <c r="N1587" s="18" t="s">
        <v>22</v>
      </c>
      <c r="O1587" s="19" t="s">
        <v>22</v>
      </c>
    </row>
    <row r="1588" spans="1:15" x14ac:dyDescent="0.2">
      <c r="A1588" s="15" t="s">
        <v>1183</v>
      </c>
      <c r="B1588" s="16" t="str">
        <f t="shared" si="24"/>
        <v>LOC_Os03g29340.1</v>
      </c>
      <c r="C1588" s="17">
        <v>10316696407</v>
      </c>
      <c r="D1588" s="18" t="s">
        <v>25</v>
      </c>
      <c r="E1588" s="17">
        <v>16696407</v>
      </c>
      <c r="F1588" s="17">
        <v>3020</v>
      </c>
      <c r="G1588" s="18" t="s">
        <v>21</v>
      </c>
      <c r="H1588" s="18" t="s">
        <v>21</v>
      </c>
      <c r="I1588" s="17">
        <v>0.99884099999999998</v>
      </c>
      <c r="J1588" s="18" t="s">
        <v>20</v>
      </c>
      <c r="K1588" s="17">
        <v>1.15894E-3</v>
      </c>
      <c r="L1588" s="18" t="s">
        <v>22</v>
      </c>
      <c r="M1588" s="18" t="s">
        <v>22</v>
      </c>
      <c r="N1588" s="18" t="s">
        <v>22</v>
      </c>
      <c r="O1588" s="19" t="s">
        <v>22</v>
      </c>
    </row>
    <row r="1589" spans="1:15" x14ac:dyDescent="0.2">
      <c r="A1589" s="15" t="s">
        <v>1183</v>
      </c>
      <c r="B1589" s="16" t="str">
        <f t="shared" si="24"/>
        <v>LOC_Os03g29340.1</v>
      </c>
      <c r="C1589" s="17">
        <v>10316696424</v>
      </c>
      <c r="D1589" s="18" t="s">
        <v>25</v>
      </c>
      <c r="E1589" s="17">
        <v>16696424</v>
      </c>
      <c r="F1589" s="17">
        <v>3020</v>
      </c>
      <c r="G1589" s="18" t="s">
        <v>21</v>
      </c>
      <c r="H1589" s="18" t="s">
        <v>21</v>
      </c>
      <c r="I1589" s="17">
        <v>0.99950300000000003</v>
      </c>
      <c r="J1589" s="18" t="s">
        <v>20</v>
      </c>
      <c r="K1589" s="17">
        <v>4.9668900000000003E-4</v>
      </c>
      <c r="L1589" s="18" t="s">
        <v>22</v>
      </c>
      <c r="M1589" s="18" t="s">
        <v>22</v>
      </c>
      <c r="N1589" s="18" t="s">
        <v>22</v>
      </c>
      <c r="O1589" s="19" t="s">
        <v>22</v>
      </c>
    </row>
    <row r="1590" spans="1:15" x14ac:dyDescent="0.2">
      <c r="A1590" s="15" t="s">
        <v>1184</v>
      </c>
      <c r="B1590" s="16" t="str">
        <f t="shared" si="24"/>
        <v>LOC_Os03g29340.2</v>
      </c>
      <c r="C1590" s="17">
        <v>10316696407</v>
      </c>
      <c r="D1590" s="18" t="s">
        <v>25</v>
      </c>
      <c r="E1590" s="17">
        <v>16696407</v>
      </c>
      <c r="F1590" s="17">
        <v>3020</v>
      </c>
      <c r="G1590" s="18" t="s">
        <v>21</v>
      </c>
      <c r="H1590" s="18" t="s">
        <v>21</v>
      </c>
      <c r="I1590" s="17">
        <v>0.99884099999999998</v>
      </c>
      <c r="J1590" s="18" t="s">
        <v>20</v>
      </c>
      <c r="K1590" s="17">
        <v>1.15894E-3</v>
      </c>
      <c r="L1590" s="18" t="s">
        <v>22</v>
      </c>
      <c r="M1590" s="18" t="s">
        <v>22</v>
      </c>
      <c r="N1590" s="18" t="s">
        <v>22</v>
      </c>
      <c r="O1590" s="19" t="s">
        <v>22</v>
      </c>
    </row>
    <row r="1591" spans="1:15" x14ac:dyDescent="0.2">
      <c r="A1591" s="15" t="s">
        <v>1184</v>
      </c>
      <c r="B1591" s="16" t="str">
        <f t="shared" si="24"/>
        <v>LOC_Os03g29340.2</v>
      </c>
      <c r="C1591" s="17">
        <v>10316696424</v>
      </c>
      <c r="D1591" s="18" t="s">
        <v>25</v>
      </c>
      <c r="E1591" s="17">
        <v>16696424</v>
      </c>
      <c r="F1591" s="17">
        <v>3020</v>
      </c>
      <c r="G1591" s="18" t="s">
        <v>21</v>
      </c>
      <c r="H1591" s="18" t="s">
        <v>21</v>
      </c>
      <c r="I1591" s="17">
        <v>0.99950300000000003</v>
      </c>
      <c r="J1591" s="18" t="s">
        <v>20</v>
      </c>
      <c r="K1591" s="17">
        <v>4.9668900000000003E-4</v>
      </c>
      <c r="L1591" s="18" t="s">
        <v>22</v>
      </c>
      <c r="M1591" s="18" t="s">
        <v>22</v>
      </c>
      <c r="N1591" s="18" t="s">
        <v>22</v>
      </c>
      <c r="O1591" s="19" t="s">
        <v>22</v>
      </c>
    </row>
    <row r="1592" spans="1:15" x14ac:dyDescent="0.2">
      <c r="A1592" s="15" t="s">
        <v>1185</v>
      </c>
      <c r="B1592" s="16" t="str">
        <f t="shared" si="24"/>
        <v>LOC_Os08g16070.1</v>
      </c>
      <c r="C1592" s="17">
        <v>10809795876</v>
      </c>
      <c r="D1592" s="18" t="s">
        <v>36</v>
      </c>
      <c r="E1592" s="17">
        <v>9795876</v>
      </c>
      <c r="F1592" s="17">
        <v>3019</v>
      </c>
      <c r="G1592" s="18" t="s">
        <v>21</v>
      </c>
      <c r="H1592" s="18" t="s">
        <v>21</v>
      </c>
      <c r="I1592" s="17">
        <v>0.999834</v>
      </c>
      <c r="J1592" s="18" t="s">
        <v>26</v>
      </c>
      <c r="K1592" s="17">
        <v>1.65618E-4</v>
      </c>
      <c r="L1592" s="18" t="s">
        <v>22</v>
      </c>
      <c r="M1592" s="18" t="s">
        <v>22</v>
      </c>
      <c r="N1592" s="18" t="s">
        <v>22</v>
      </c>
      <c r="O1592" s="19" t="s">
        <v>22</v>
      </c>
    </row>
    <row r="1593" spans="1:15" x14ac:dyDescent="0.2">
      <c r="A1593" s="15" t="s">
        <v>1185</v>
      </c>
      <c r="B1593" s="16" t="str">
        <f t="shared" si="24"/>
        <v>LOC_Os08g16070.1</v>
      </c>
      <c r="C1593" s="17">
        <v>10809795889</v>
      </c>
      <c r="D1593" s="18" t="s">
        <v>36</v>
      </c>
      <c r="E1593" s="17">
        <v>9795889</v>
      </c>
      <c r="F1593" s="17">
        <v>2997</v>
      </c>
      <c r="G1593" s="18" t="s">
        <v>23</v>
      </c>
      <c r="H1593" s="18" t="s">
        <v>23</v>
      </c>
      <c r="I1593" s="17">
        <v>0.48181499999999999</v>
      </c>
      <c r="J1593" s="18" t="s">
        <v>20</v>
      </c>
      <c r="K1593" s="17">
        <v>0.44094100000000003</v>
      </c>
      <c r="L1593" s="18" t="s">
        <v>26</v>
      </c>
      <c r="M1593" s="17">
        <v>7.7243900000000004E-2</v>
      </c>
      <c r="N1593" s="18" t="s">
        <v>22</v>
      </c>
      <c r="O1593" s="19" t="s">
        <v>22</v>
      </c>
    </row>
    <row r="1594" spans="1:15" x14ac:dyDescent="0.2">
      <c r="A1594" s="15" t="s">
        <v>1186</v>
      </c>
      <c r="B1594" s="16" t="str">
        <f t="shared" si="24"/>
        <v>LOC_Os12g34400.1</v>
      </c>
      <c r="C1594" s="17">
        <v>11220850155</v>
      </c>
      <c r="D1594" s="18" t="s">
        <v>52</v>
      </c>
      <c r="E1594" s="17">
        <v>20850155</v>
      </c>
      <c r="F1594" s="17">
        <v>2911</v>
      </c>
      <c r="G1594" s="18" t="s">
        <v>26</v>
      </c>
      <c r="H1594" s="18" t="s">
        <v>26</v>
      </c>
      <c r="I1594" s="17">
        <v>0.99862600000000001</v>
      </c>
      <c r="J1594" s="18" t="s">
        <v>23</v>
      </c>
      <c r="K1594" s="17">
        <v>1.3741000000000001E-3</v>
      </c>
      <c r="L1594" s="18" t="s">
        <v>22</v>
      </c>
      <c r="M1594" s="18" t="s">
        <v>22</v>
      </c>
      <c r="N1594" s="18" t="s">
        <v>22</v>
      </c>
      <c r="O1594" s="19" t="s">
        <v>22</v>
      </c>
    </row>
    <row r="1595" spans="1:15" x14ac:dyDescent="0.2">
      <c r="A1595" s="15" t="s">
        <v>1187</v>
      </c>
      <c r="B1595" s="16" t="str">
        <f t="shared" si="24"/>
        <v>LOC_Os12g38260.1</v>
      </c>
      <c r="C1595" s="17">
        <v>11223496526</v>
      </c>
      <c r="D1595" s="18" t="s">
        <v>52</v>
      </c>
      <c r="E1595" s="17">
        <v>23496526</v>
      </c>
      <c r="F1595" s="17">
        <v>3017</v>
      </c>
      <c r="G1595" s="18" t="s">
        <v>26</v>
      </c>
      <c r="H1595" s="18" t="s">
        <v>26</v>
      </c>
      <c r="I1595" s="17">
        <v>0.99950300000000003</v>
      </c>
      <c r="J1595" s="18" t="s">
        <v>20</v>
      </c>
      <c r="K1595" s="17">
        <v>4.97183E-4</v>
      </c>
      <c r="L1595" s="18" t="s">
        <v>22</v>
      </c>
      <c r="M1595" s="18" t="s">
        <v>22</v>
      </c>
      <c r="N1595" s="18" t="s">
        <v>22</v>
      </c>
      <c r="O1595" s="19" t="s">
        <v>22</v>
      </c>
    </row>
    <row r="1596" spans="1:15" x14ac:dyDescent="0.2">
      <c r="A1596" s="15" t="s">
        <v>1187</v>
      </c>
      <c r="B1596" s="16" t="str">
        <f t="shared" si="24"/>
        <v>LOC_Os12g38260.1</v>
      </c>
      <c r="C1596" s="17">
        <v>11223496534</v>
      </c>
      <c r="D1596" s="18" t="s">
        <v>52</v>
      </c>
      <c r="E1596" s="17">
        <v>23496534</v>
      </c>
      <c r="F1596" s="17">
        <v>3015</v>
      </c>
      <c r="G1596" s="18" t="s">
        <v>21</v>
      </c>
      <c r="H1596" s="18" t="s">
        <v>21</v>
      </c>
      <c r="I1596" s="17">
        <v>0.999502</v>
      </c>
      <c r="J1596" s="18" t="s">
        <v>20</v>
      </c>
      <c r="K1596" s="17">
        <v>4.9751199999999998E-4</v>
      </c>
      <c r="L1596" s="18" t="s">
        <v>22</v>
      </c>
      <c r="M1596" s="18" t="s">
        <v>22</v>
      </c>
      <c r="N1596" s="18" t="s">
        <v>22</v>
      </c>
      <c r="O1596" s="19" t="s">
        <v>22</v>
      </c>
    </row>
    <row r="1597" spans="1:15" x14ac:dyDescent="0.2">
      <c r="A1597" s="15" t="s">
        <v>1187</v>
      </c>
      <c r="B1597" s="16" t="str">
        <f t="shared" si="24"/>
        <v>LOC_Os12g38260.1</v>
      </c>
      <c r="C1597" s="17">
        <v>11223496541</v>
      </c>
      <c r="D1597" s="18" t="s">
        <v>52</v>
      </c>
      <c r="E1597" s="17">
        <v>23496541</v>
      </c>
      <c r="F1597" s="17">
        <v>3013</v>
      </c>
      <c r="G1597" s="18" t="s">
        <v>21</v>
      </c>
      <c r="H1597" s="18" t="s">
        <v>21</v>
      </c>
      <c r="I1597" s="17">
        <v>0.99452399999999996</v>
      </c>
      <c r="J1597" s="18" t="s">
        <v>20</v>
      </c>
      <c r="K1597" s="17">
        <v>5.4762700000000001E-3</v>
      </c>
      <c r="L1597" s="18" t="s">
        <v>22</v>
      </c>
      <c r="M1597" s="18" t="s">
        <v>22</v>
      </c>
      <c r="N1597" s="18" t="s">
        <v>22</v>
      </c>
      <c r="O1597" s="19" t="s">
        <v>22</v>
      </c>
    </row>
    <row r="1598" spans="1:15" x14ac:dyDescent="0.2">
      <c r="A1598" s="15" t="s">
        <v>1188</v>
      </c>
      <c r="B1598" s="16" t="str">
        <f t="shared" si="24"/>
        <v>LOC_Os02g53690.1</v>
      </c>
      <c r="C1598" s="17">
        <v>10232841775</v>
      </c>
      <c r="D1598" s="18" t="s">
        <v>41</v>
      </c>
      <c r="E1598" s="17">
        <v>32841775</v>
      </c>
      <c r="F1598" s="17">
        <v>2978</v>
      </c>
      <c r="G1598" s="18" t="s">
        <v>21</v>
      </c>
      <c r="H1598" s="18" t="s">
        <v>21</v>
      </c>
      <c r="I1598" s="17">
        <v>0.99983200000000005</v>
      </c>
      <c r="J1598" s="18" t="s">
        <v>26</v>
      </c>
      <c r="K1598" s="17">
        <v>1.6789800000000001E-4</v>
      </c>
      <c r="L1598" s="18" t="s">
        <v>22</v>
      </c>
      <c r="M1598" s="18" t="s">
        <v>22</v>
      </c>
      <c r="N1598" s="18" t="s">
        <v>22</v>
      </c>
      <c r="O1598" s="19" t="s">
        <v>22</v>
      </c>
    </row>
    <row r="1599" spans="1:15" x14ac:dyDescent="0.2">
      <c r="A1599" s="15" t="s">
        <v>1189</v>
      </c>
      <c r="B1599" s="16" t="str">
        <f t="shared" si="24"/>
        <v>LOC_Os04g24190.1</v>
      </c>
      <c r="C1599" s="17">
        <v>10413845283</v>
      </c>
      <c r="D1599" s="18" t="s">
        <v>31</v>
      </c>
      <c r="E1599" s="17">
        <v>13845283</v>
      </c>
      <c r="F1599" s="17">
        <v>2482</v>
      </c>
      <c r="G1599" s="18" t="s">
        <v>26</v>
      </c>
      <c r="H1599" s="18" t="s">
        <v>26</v>
      </c>
      <c r="I1599" s="17">
        <v>0.99979899999999999</v>
      </c>
      <c r="J1599" s="18" t="s">
        <v>20</v>
      </c>
      <c r="K1599" s="17">
        <v>2.0144999999999999E-4</v>
      </c>
      <c r="L1599" s="18" t="s">
        <v>22</v>
      </c>
      <c r="M1599" s="18" t="s">
        <v>22</v>
      </c>
      <c r="N1599" s="18" t="s">
        <v>22</v>
      </c>
      <c r="O1599" s="19" t="s">
        <v>22</v>
      </c>
    </row>
    <row r="1600" spans="1:15" x14ac:dyDescent="0.2">
      <c r="A1600" s="15" t="s">
        <v>1190</v>
      </c>
      <c r="B1600" s="16" t="str">
        <f t="shared" si="24"/>
        <v>LOC_Os06g10310.1</v>
      </c>
      <c r="C1600" s="17">
        <v>10605300662</v>
      </c>
      <c r="D1600" s="18" t="s">
        <v>28</v>
      </c>
      <c r="E1600" s="17">
        <v>5300662</v>
      </c>
      <c r="F1600" s="17">
        <v>2826</v>
      </c>
      <c r="G1600" s="18" t="s">
        <v>26</v>
      </c>
      <c r="H1600" s="18" t="s">
        <v>26</v>
      </c>
      <c r="I1600" s="17">
        <v>0.99982300000000002</v>
      </c>
      <c r="J1600" s="18" t="s">
        <v>20</v>
      </c>
      <c r="K1600" s="17">
        <v>1.7692900000000001E-4</v>
      </c>
      <c r="L1600" s="18" t="s">
        <v>22</v>
      </c>
      <c r="M1600" s="18" t="s">
        <v>22</v>
      </c>
      <c r="N1600" s="18" t="s">
        <v>22</v>
      </c>
      <c r="O1600" s="19" t="s">
        <v>22</v>
      </c>
    </row>
    <row r="1601" spans="1:15" x14ac:dyDescent="0.2">
      <c r="A1601" s="15" t="s">
        <v>1191</v>
      </c>
      <c r="B1601" s="16" t="str">
        <f t="shared" si="24"/>
        <v>LOC_Os01g44330.1</v>
      </c>
      <c r="C1601" s="17">
        <v>10125440185</v>
      </c>
      <c r="D1601" s="18" t="s">
        <v>34</v>
      </c>
      <c r="E1601" s="17">
        <v>25440185</v>
      </c>
      <c r="F1601" s="17">
        <v>3019</v>
      </c>
      <c r="G1601" s="18" t="s">
        <v>23</v>
      </c>
      <c r="H1601" s="18" t="s">
        <v>23</v>
      </c>
      <c r="I1601" s="17">
        <v>0.99917199999999995</v>
      </c>
      <c r="J1601" s="18" t="s">
        <v>21</v>
      </c>
      <c r="K1601" s="17">
        <v>8.2808899999999995E-4</v>
      </c>
      <c r="L1601" s="18" t="s">
        <v>22</v>
      </c>
      <c r="M1601" s="18" t="s">
        <v>22</v>
      </c>
      <c r="N1601" s="18" t="s">
        <v>22</v>
      </c>
      <c r="O1601" s="19" t="s">
        <v>22</v>
      </c>
    </row>
    <row r="1602" spans="1:15" x14ac:dyDescent="0.2">
      <c r="A1602" s="15" t="s">
        <v>1191</v>
      </c>
      <c r="B1602" s="16" t="str">
        <f t="shared" si="24"/>
        <v>LOC_Os01g44330.1</v>
      </c>
      <c r="C1602" s="17">
        <v>10125440188</v>
      </c>
      <c r="D1602" s="18" t="s">
        <v>34</v>
      </c>
      <c r="E1602" s="17">
        <v>25440188</v>
      </c>
      <c r="F1602" s="17">
        <v>3019</v>
      </c>
      <c r="G1602" s="18" t="s">
        <v>20</v>
      </c>
      <c r="H1602" s="18" t="s">
        <v>20</v>
      </c>
      <c r="I1602" s="17">
        <v>0.99917199999999995</v>
      </c>
      <c r="J1602" s="18" t="s">
        <v>21</v>
      </c>
      <c r="K1602" s="17">
        <v>8.2808899999999995E-4</v>
      </c>
      <c r="L1602" s="18" t="s">
        <v>22</v>
      </c>
      <c r="M1602" s="18" t="s">
        <v>22</v>
      </c>
      <c r="N1602" s="18" t="s">
        <v>22</v>
      </c>
      <c r="O1602" s="19" t="s">
        <v>22</v>
      </c>
    </row>
    <row r="1603" spans="1:15" x14ac:dyDescent="0.2">
      <c r="A1603" s="15" t="s">
        <v>1191</v>
      </c>
      <c r="B1603" s="16" t="str">
        <f t="shared" ref="B1603:B1666" si="25">SUBSTITUTE(A1603,LEFT(A1603,FIND(":",A1603)+1),"")</f>
        <v>LOC_Os01g44330.1</v>
      </c>
      <c r="C1603" s="17">
        <v>10125440191</v>
      </c>
      <c r="D1603" s="18" t="s">
        <v>34</v>
      </c>
      <c r="E1603" s="17">
        <v>25440191</v>
      </c>
      <c r="F1603" s="17">
        <v>3019</v>
      </c>
      <c r="G1603" s="18" t="s">
        <v>26</v>
      </c>
      <c r="H1603" s="18" t="s">
        <v>26</v>
      </c>
      <c r="I1603" s="17">
        <v>0.99950300000000003</v>
      </c>
      <c r="J1603" s="18" t="s">
        <v>21</v>
      </c>
      <c r="K1603" s="17">
        <v>4.9685300000000001E-4</v>
      </c>
      <c r="L1603" s="18" t="s">
        <v>22</v>
      </c>
      <c r="M1603" s="18" t="s">
        <v>22</v>
      </c>
      <c r="N1603" s="18" t="s">
        <v>22</v>
      </c>
      <c r="O1603" s="19" t="s">
        <v>22</v>
      </c>
    </row>
    <row r="1604" spans="1:15" x14ac:dyDescent="0.2">
      <c r="A1604" s="15" t="s">
        <v>1192</v>
      </c>
      <c r="B1604" s="16" t="str">
        <f t="shared" si="25"/>
        <v>LOC_Os01g62480.1</v>
      </c>
      <c r="C1604" s="17">
        <v>10136167288</v>
      </c>
      <c r="D1604" s="18" t="s">
        <v>34</v>
      </c>
      <c r="E1604" s="17">
        <v>36167288</v>
      </c>
      <c r="F1604" s="17">
        <v>3023</v>
      </c>
      <c r="G1604" s="18" t="s">
        <v>20</v>
      </c>
      <c r="H1604" s="18" t="s">
        <v>20</v>
      </c>
      <c r="I1604" s="17">
        <v>0.99983500000000003</v>
      </c>
      <c r="J1604" s="18" t="s">
        <v>21</v>
      </c>
      <c r="K1604" s="17">
        <v>1.6539899999999999E-4</v>
      </c>
      <c r="L1604" s="18" t="s">
        <v>22</v>
      </c>
      <c r="M1604" s="18" t="s">
        <v>22</v>
      </c>
      <c r="N1604" s="18" t="s">
        <v>22</v>
      </c>
      <c r="O1604" s="19" t="s">
        <v>22</v>
      </c>
    </row>
    <row r="1605" spans="1:15" x14ac:dyDescent="0.2">
      <c r="A1605" s="15" t="s">
        <v>1192</v>
      </c>
      <c r="B1605" s="16" t="str">
        <f t="shared" si="25"/>
        <v>LOC_Os01g62480.1</v>
      </c>
      <c r="C1605" s="17">
        <v>10136167299</v>
      </c>
      <c r="D1605" s="18" t="s">
        <v>34</v>
      </c>
      <c r="E1605" s="17">
        <v>36167299</v>
      </c>
      <c r="F1605" s="17">
        <v>3020</v>
      </c>
      <c r="G1605" s="18" t="s">
        <v>23</v>
      </c>
      <c r="H1605" s="18" t="s">
        <v>23</v>
      </c>
      <c r="I1605" s="17">
        <v>0.99966900000000003</v>
      </c>
      <c r="J1605" s="18" t="s">
        <v>21</v>
      </c>
      <c r="K1605" s="17">
        <v>3.31126E-4</v>
      </c>
      <c r="L1605" s="18" t="s">
        <v>22</v>
      </c>
      <c r="M1605" s="18" t="s">
        <v>22</v>
      </c>
      <c r="N1605" s="18" t="s">
        <v>22</v>
      </c>
      <c r="O1605" s="19" t="s">
        <v>22</v>
      </c>
    </row>
    <row r="1606" spans="1:15" x14ac:dyDescent="0.2">
      <c r="A1606" s="15" t="s">
        <v>1192</v>
      </c>
      <c r="B1606" s="16" t="str">
        <f t="shared" si="25"/>
        <v>LOC_Os01g62480.1</v>
      </c>
      <c r="C1606" s="17">
        <v>10136167302</v>
      </c>
      <c r="D1606" s="18" t="s">
        <v>34</v>
      </c>
      <c r="E1606" s="17">
        <v>36167302</v>
      </c>
      <c r="F1606" s="17">
        <v>3022</v>
      </c>
      <c r="G1606" s="18" t="s">
        <v>23</v>
      </c>
      <c r="H1606" s="18" t="s">
        <v>23</v>
      </c>
      <c r="I1606" s="17">
        <v>0.99983500000000003</v>
      </c>
      <c r="J1606" s="18" t="s">
        <v>26</v>
      </c>
      <c r="K1606" s="17">
        <v>1.65453E-4</v>
      </c>
      <c r="L1606" s="18" t="s">
        <v>22</v>
      </c>
      <c r="M1606" s="18" t="s">
        <v>22</v>
      </c>
      <c r="N1606" s="18" t="s">
        <v>22</v>
      </c>
      <c r="O1606" s="19" t="s">
        <v>22</v>
      </c>
    </row>
    <row r="1607" spans="1:15" x14ac:dyDescent="0.2">
      <c r="A1607" s="15" t="s">
        <v>1193</v>
      </c>
      <c r="B1607" s="16" t="str">
        <f t="shared" si="25"/>
        <v>LOC_Os01g62490.1</v>
      </c>
      <c r="C1607" s="17">
        <v>10136178879</v>
      </c>
      <c r="D1607" s="18" t="s">
        <v>34</v>
      </c>
      <c r="E1607" s="17">
        <v>36178879</v>
      </c>
      <c r="F1607" s="17">
        <v>3021</v>
      </c>
      <c r="G1607" s="18" t="s">
        <v>23</v>
      </c>
      <c r="H1607" s="18" t="s">
        <v>23</v>
      </c>
      <c r="I1607" s="17">
        <v>0.999834</v>
      </c>
      <c r="J1607" s="18" t="s">
        <v>26</v>
      </c>
      <c r="K1607" s="17">
        <v>1.65508E-4</v>
      </c>
      <c r="L1607" s="18" t="s">
        <v>22</v>
      </c>
      <c r="M1607" s="18" t="s">
        <v>22</v>
      </c>
      <c r="N1607" s="18" t="s">
        <v>22</v>
      </c>
      <c r="O1607" s="19" t="s">
        <v>22</v>
      </c>
    </row>
    <row r="1608" spans="1:15" x14ac:dyDescent="0.2">
      <c r="A1608" s="15" t="s">
        <v>1194</v>
      </c>
      <c r="B1608" s="16" t="str">
        <f t="shared" si="25"/>
        <v>LOC_Os01g63200.1</v>
      </c>
      <c r="C1608" s="17">
        <v>10136635612</v>
      </c>
      <c r="D1608" s="18" t="s">
        <v>34</v>
      </c>
      <c r="E1608" s="17">
        <v>36635612</v>
      </c>
      <c r="F1608" s="17">
        <v>3022</v>
      </c>
      <c r="G1608" s="18" t="s">
        <v>23</v>
      </c>
      <c r="H1608" s="18" t="s">
        <v>23</v>
      </c>
      <c r="I1608" s="17">
        <v>0.99966900000000003</v>
      </c>
      <c r="J1608" s="18" t="s">
        <v>21</v>
      </c>
      <c r="K1608" s="17">
        <v>3.3090700000000002E-4</v>
      </c>
      <c r="L1608" s="18" t="s">
        <v>22</v>
      </c>
      <c r="M1608" s="18" t="s">
        <v>22</v>
      </c>
      <c r="N1608" s="18" t="s">
        <v>22</v>
      </c>
      <c r="O1608" s="19" t="s">
        <v>22</v>
      </c>
    </row>
    <row r="1609" spans="1:15" x14ac:dyDescent="0.2">
      <c r="A1609" s="15" t="s">
        <v>1194</v>
      </c>
      <c r="B1609" s="16" t="str">
        <f t="shared" si="25"/>
        <v>LOC_Os01g63200.1</v>
      </c>
      <c r="C1609" s="17">
        <v>10136635613</v>
      </c>
      <c r="D1609" s="18" t="s">
        <v>34</v>
      </c>
      <c r="E1609" s="17">
        <v>36635613</v>
      </c>
      <c r="F1609" s="17">
        <v>3019</v>
      </c>
      <c r="G1609" s="18" t="s">
        <v>20</v>
      </c>
      <c r="H1609" s="18" t="s">
        <v>20</v>
      </c>
      <c r="I1609" s="17">
        <v>0.99950300000000003</v>
      </c>
      <c r="J1609" s="18" t="s">
        <v>26</v>
      </c>
      <c r="K1609" s="17">
        <v>3.3123499999999998E-4</v>
      </c>
      <c r="L1609" s="18" t="s">
        <v>21</v>
      </c>
      <c r="M1609" s="17">
        <v>1.65618E-4</v>
      </c>
      <c r="N1609" s="18" t="s">
        <v>22</v>
      </c>
      <c r="O1609" s="19" t="s">
        <v>22</v>
      </c>
    </row>
    <row r="1610" spans="1:15" x14ac:dyDescent="0.2">
      <c r="A1610" s="15" t="s">
        <v>1195</v>
      </c>
      <c r="B1610" s="16" t="str">
        <f t="shared" si="25"/>
        <v>LOC_Os01g44330.1</v>
      </c>
      <c r="C1610" s="17">
        <v>10125440185</v>
      </c>
      <c r="D1610" s="18" t="s">
        <v>34</v>
      </c>
      <c r="E1610" s="17">
        <v>25440185</v>
      </c>
      <c r="F1610" s="17">
        <v>3019</v>
      </c>
      <c r="G1610" s="18" t="s">
        <v>23</v>
      </c>
      <c r="H1610" s="18" t="s">
        <v>23</v>
      </c>
      <c r="I1610" s="17">
        <v>0.99917199999999995</v>
      </c>
      <c r="J1610" s="18" t="s">
        <v>21</v>
      </c>
      <c r="K1610" s="17">
        <v>8.2808899999999995E-4</v>
      </c>
      <c r="L1610" s="18" t="s">
        <v>22</v>
      </c>
      <c r="M1610" s="18" t="s">
        <v>22</v>
      </c>
      <c r="N1610" s="18" t="s">
        <v>22</v>
      </c>
      <c r="O1610" s="19" t="s">
        <v>22</v>
      </c>
    </row>
    <row r="1611" spans="1:15" x14ac:dyDescent="0.2">
      <c r="A1611" s="15" t="s">
        <v>1195</v>
      </c>
      <c r="B1611" s="16" t="str">
        <f t="shared" si="25"/>
        <v>LOC_Os01g44330.1</v>
      </c>
      <c r="C1611" s="17">
        <v>10125440188</v>
      </c>
      <c r="D1611" s="18" t="s">
        <v>34</v>
      </c>
      <c r="E1611" s="17">
        <v>25440188</v>
      </c>
      <c r="F1611" s="17">
        <v>3019</v>
      </c>
      <c r="G1611" s="18" t="s">
        <v>20</v>
      </c>
      <c r="H1611" s="18" t="s">
        <v>20</v>
      </c>
      <c r="I1611" s="17">
        <v>0.99917199999999995</v>
      </c>
      <c r="J1611" s="18" t="s">
        <v>21</v>
      </c>
      <c r="K1611" s="17">
        <v>8.2808899999999995E-4</v>
      </c>
      <c r="L1611" s="18" t="s">
        <v>22</v>
      </c>
      <c r="M1611" s="18" t="s">
        <v>22</v>
      </c>
      <c r="N1611" s="18" t="s">
        <v>22</v>
      </c>
      <c r="O1611" s="19" t="s">
        <v>22</v>
      </c>
    </row>
    <row r="1612" spans="1:15" x14ac:dyDescent="0.2">
      <c r="A1612" s="15" t="s">
        <v>1195</v>
      </c>
      <c r="B1612" s="16" t="str">
        <f t="shared" si="25"/>
        <v>LOC_Os01g44330.1</v>
      </c>
      <c r="C1612" s="17">
        <v>10125440191</v>
      </c>
      <c r="D1612" s="18" t="s">
        <v>34</v>
      </c>
      <c r="E1612" s="17">
        <v>25440191</v>
      </c>
      <c r="F1612" s="17">
        <v>3019</v>
      </c>
      <c r="G1612" s="18" t="s">
        <v>26</v>
      </c>
      <c r="H1612" s="18" t="s">
        <v>26</v>
      </c>
      <c r="I1612" s="17">
        <v>0.99950300000000003</v>
      </c>
      <c r="J1612" s="18" t="s">
        <v>21</v>
      </c>
      <c r="K1612" s="17">
        <v>4.9685300000000001E-4</v>
      </c>
      <c r="L1612" s="18" t="s">
        <v>22</v>
      </c>
      <c r="M1612" s="18" t="s">
        <v>22</v>
      </c>
      <c r="N1612" s="18" t="s">
        <v>22</v>
      </c>
      <c r="O1612" s="19" t="s">
        <v>22</v>
      </c>
    </row>
    <row r="1613" spans="1:15" x14ac:dyDescent="0.2">
      <c r="A1613" s="15" t="s">
        <v>1196</v>
      </c>
      <c r="B1613" s="16" t="str">
        <f t="shared" si="25"/>
        <v>LOC_Os01g62490.1</v>
      </c>
      <c r="C1613" s="17">
        <v>10136178879</v>
      </c>
      <c r="D1613" s="18" t="s">
        <v>34</v>
      </c>
      <c r="E1613" s="17">
        <v>36178879</v>
      </c>
      <c r="F1613" s="17">
        <v>3021</v>
      </c>
      <c r="G1613" s="18" t="s">
        <v>23</v>
      </c>
      <c r="H1613" s="18" t="s">
        <v>23</v>
      </c>
      <c r="I1613" s="17">
        <v>0.999834</v>
      </c>
      <c r="J1613" s="18" t="s">
        <v>26</v>
      </c>
      <c r="K1613" s="17">
        <v>1.65508E-4</v>
      </c>
      <c r="L1613" s="18" t="s">
        <v>22</v>
      </c>
      <c r="M1613" s="18" t="s">
        <v>22</v>
      </c>
      <c r="N1613" s="18" t="s">
        <v>22</v>
      </c>
      <c r="O1613" s="19" t="s">
        <v>22</v>
      </c>
    </row>
    <row r="1614" spans="1:15" x14ac:dyDescent="0.2">
      <c r="A1614" s="15" t="s">
        <v>1197</v>
      </c>
      <c r="B1614" s="16" t="str">
        <f t="shared" si="25"/>
        <v>LOC_Os01g63180.1</v>
      </c>
      <c r="C1614" s="17">
        <v>10136619399</v>
      </c>
      <c r="D1614" s="18" t="s">
        <v>34</v>
      </c>
      <c r="E1614" s="17">
        <v>36619399</v>
      </c>
      <c r="F1614" s="17">
        <v>3018</v>
      </c>
      <c r="G1614" s="18" t="s">
        <v>20</v>
      </c>
      <c r="H1614" s="18" t="s">
        <v>20</v>
      </c>
      <c r="I1614" s="17">
        <v>0.99917199999999995</v>
      </c>
      <c r="J1614" s="18" t="s">
        <v>21</v>
      </c>
      <c r="K1614" s="17">
        <v>8.2836300000000004E-4</v>
      </c>
      <c r="L1614" s="18" t="s">
        <v>22</v>
      </c>
      <c r="M1614" s="18" t="s">
        <v>22</v>
      </c>
      <c r="N1614" s="18" t="s">
        <v>22</v>
      </c>
      <c r="O1614" s="19" t="s">
        <v>22</v>
      </c>
    </row>
    <row r="1615" spans="1:15" x14ac:dyDescent="0.2">
      <c r="A1615" s="15" t="s">
        <v>1198</v>
      </c>
      <c r="B1615" s="16" t="str">
        <f t="shared" si="25"/>
        <v>LOC_Os01g63200.1</v>
      </c>
      <c r="C1615" s="17">
        <v>10136635612</v>
      </c>
      <c r="D1615" s="18" t="s">
        <v>34</v>
      </c>
      <c r="E1615" s="17">
        <v>36635612</v>
      </c>
      <c r="F1615" s="17">
        <v>3022</v>
      </c>
      <c r="G1615" s="18" t="s">
        <v>23</v>
      </c>
      <c r="H1615" s="18" t="s">
        <v>23</v>
      </c>
      <c r="I1615" s="17">
        <v>0.99966900000000003</v>
      </c>
      <c r="J1615" s="18" t="s">
        <v>21</v>
      </c>
      <c r="K1615" s="17">
        <v>3.3090700000000002E-4</v>
      </c>
      <c r="L1615" s="18" t="s">
        <v>22</v>
      </c>
      <c r="M1615" s="18" t="s">
        <v>22</v>
      </c>
      <c r="N1615" s="18" t="s">
        <v>22</v>
      </c>
      <c r="O1615" s="19" t="s">
        <v>22</v>
      </c>
    </row>
    <row r="1616" spans="1:15" x14ac:dyDescent="0.2">
      <c r="A1616" s="15" t="s">
        <v>1198</v>
      </c>
      <c r="B1616" s="16" t="str">
        <f t="shared" si="25"/>
        <v>LOC_Os01g63200.1</v>
      </c>
      <c r="C1616" s="17">
        <v>10136635613</v>
      </c>
      <c r="D1616" s="18" t="s">
        <v>34</v>
      </c>
      <c r="E1616" s="17">
        <v>36635613</v>
      </c>
      <c r="F1616" s="17">
        <v>3019</v>
      </c>
      <c r="G1616" s="18" t="s">
        <v>20</v>
      </c>
      <c r="H1616" s="18" t="s">
        <v>20</v>
      </c>
      <c r="I1616" s="17">
        <v>0.99950300000000003</v>
      </c>
      <c r="J1616" s="18" t="s">
        <v>26</v>
      </c>
      <c r="K1616" s="17">
        <v>3.3123499999999998E-4</v>
      </c>
      <c r="L1616" s="18" t="s">
        <v>21</v>
      </c>
      <c r="M1616" s="17">
        <v>1.65618E-4</v>
      </c>
      <c r="N1616" s="18" t="s">
        <v>22</v>
      </c>
      <c r="O1616" s="19" t="s">
        <v>22</v>
      </c>
    </row>
    <row r="1617" spans="1:15" x14ac:dyDescent="0.2">
      <c r="A1617" s="15" t="s">
        <v>1199</v>
      </c>
      <c r="B1617" s="16" t="str">
        <f t="shared" si="25"/>
        <v>LOC_Os12g15680.1</v>
      </c>
      <c r="C1617" s="17">
        <v>11208962185</v>
      </c>
      <c r="D1617" s="18" t="s">
        <v>52</v>
      </c>
      <c r="E1617" s="17">
        <v>8962185</v>
      </c>
      <c r="F1617" s="17">
        <v>3023</v>
      </c>
      <c r="G1617" s="18" t="s">
        <v>23</v>
      </c>
      <c r="H1617" s="18" t="s">
        <v>23</v>
      </c>
      <c r="I1617" s="17">
        <v>0.99818099999999998</v>
      </c>
      <c r="J1617" s="18" t="s">
        <v>26</v>
      </c>
      <c r="K1617" s="17">
        <v>1.81938E-3</v>
      </c>
      <c r="L1617" s="18" t="s">
        <v>22</v>
      </c>
      <c r="M1617" s="18" t="s">
        <v>22</v>
      </c>
      <c r="N1617" s="18" t="s">
        <v>22</v>
      </c>
      <c r="O1617" s="19" t="s">
        <v>22</v>
      </c>
    </row>
    <row r="1618" spans="1:15" x14ac:dyDescent="0.2">
      <c r="A1618" s="15" t="s">
        <v>1200</v>
      </c>
      <c r="B1618" s="16" t="str">
        <f t="shared" si="25"/>
        <v>LOC_Os06g19470.3</v>
      </c>
      <c r="C1618" s="17">
        <v>10611087538</v>
      </c>
      <c r="D1618" s="18" t="s">
        <v>28</v>
      </c>
      <c r="E1618" s="17">
        <v>11087538</v>
      </c>
      <c r="F1618" s="17">
        <v>3018</v>
      </c>
      <c r="G1618" s="18" t="s">
        <v>20</v>
      </c>
      <c r="H1618" s="18" t="s">
        <v>20</v>
      </c>
      <c r="I1618" s="17">
        <v>0.99966900000000003</v>
      </c>
      <c r="J1618" s="18" t="s">
        <v>26</v>
      </c>
      <c r="K1618" s="17">
        <v>3.3134499999999998E-4</v>
      </c>
      <c r="L1618" s="18" t="s">
        <v>22</v>
      </c>
      <c r="M1618" s="18" t="s">
        <v>22</v>
      </c>
      <c r="N1618" s="18" t="s">
        <v>22</v>
      </c>
      <c r="O1618" s="19" t="s">
        <v>22</v>
      </c>
    </row>
    <row r="1619" spans="1:15" x14ac:dyDescent="0.2">
      <c r="A1619" s="15" t="s">
        <v>1201</v>
      </c>
      <c r="B1619" s="16" t="str">
        <f t="shared" si="25"/>
        <v>LOC_Os06g19470.4</v>
      </c>
      <c r="C1619" s="17">
        <v>10611087538</v>
      </c>
      <c r="D1619" s="18" t="s">
        <v>28</v>
      </c>
      <c r="E1619" s="17">
        <v>11087538</v>
      </c>
      <c r="F1619" s="17">
        <v>3018</v>
      </c>
      <c r="G1619" s="18" t="s">
        <v>20</v>
      </c>
      <c r="H1619" s="18" t="s">
        <v>20</v>
      </c>
      <c r="I1619" s="17">
        <v>0.99966900000000003</v>
      </c>
      <c r="J1619" s="18" t="s">
        <v>26</v>
      </c>
      <c r="K1619" s="17">
        <v>3.3134499999999998E-4</v>
      </c>
      <c r="L1619" s="18" t="s">
        <v>22</v>
      </c>
      <c r="M1619" s="18" t="s">
        <v>22</v>
      </c>
      <c r="N1619" s="18" t="s">
        <v>22</v>
      </c>
      <c r="O1619" s="19" t="s">
        <v>22</v>
      </c>
    </row>
    <row r="1620" spans="1:15" x14ac:dyDescent="0.2">
      <c r="A1620" s="15" t="s">
        <v>1202</v>
      </c>
      <c r="B1620" s="16" t="str">
        <f t="shared" si="25"/>
        <v>LOC_Os06g19470.3</v>
      </c>
      <c r="C1620" s="17">
        <v>10611087538</v>
      </c>
      <c r="D1620" s="18" t="s">
        <v>28</v>
      </c>
      <c r="E1620" s="17">
        <v>11087538</v>
      </c>
      <c r="F1620" s="17">
        <v>3018</v>
      </c>
      <c r="G1620" s="18" t="s">
        <v>20</v>
      </c>
      <c r="H1620" s="18" t="s">
        <v>20</v>
      </c>
      <c r="I1620" s="17">
        <v>0.99966900000000003</v>
      </c>
      <c r="J1620" s="18" t="s">
        <v>26</v>
      </c>
      <c r="K1620" s="17">
        <v>3.3134499999999998E-4</v>
      </c>
      <c r="L1620" s="18" t="s">
        <v>22</v>
      </c>
      <c r="M1620" s="18" t="s">
        <v>22</v>
      </c>
      <c r="N1620" s="18" t="s">
        <v>22</v>
      </c>
      <c r="O1620" s="19" t="s">
        <v>22</v>
      </c>
    </row>
    <row r="1621" spans="1:15" x14ac:dyDescent="0.2">
      <c r="A1621" s="15" t="s">
        <v>1203</v>
      </c>
      <c r="B1621" s="16" t="str">
        <f t="shared" si="25"/>
        <v>LOC_Os06g19470.4</v>
      </c>
      <c r="C1621" s="17">
        <v>10611087538</v>
      </c>
      <c r="D1621" s="18" t="s">
        <v>28</v>
      </c>
      <c r="E1621" s="17">
        <v>11087538</v>
      </c>
      <c r="F1621" s="17">
        <v>3018</v>
      </c>
      <c r="G1621" s="18" t="s">
        <v>20</v>
      </c>
      <c r="H1621" s="18" t="s">
        <v>20</v>
      </c>
      <c r="I1621" s="17">
        <v>0.99966900000000003</v>
      </c>
      <c r="J1621" s="18" t="s">
        <v>26</v>
      </c>
      <c r="K1621" s="17">
        <v>3.3134499999999998E-4</v>
      </c>
      <c r="L1621" s="18" t="s">
        <v>22</v>
      </c>
      <c r="M1621" s="18" t="s">
        <v>22</v>
      </c>
      <c r="N1621" s="18" t="s">
        <v>22</v>
      </c>
      <c r="O1621" s="19" t="s">
        <v>22</v>
      </c>
    </row>
    <row r="1622" spans="1:15" x14ac:dyDescent="0.2">
      <c r="A1622" s="15" t="s">
        <v>1204</v>
      </c>
      <c r="B1622" s="16" t="str">
        <f t="shared" si="25"/>
        <v>LOC_Os06g19470.3</v>
      </c>
      <c r="C1622" s="17">
        <v>10611087538</v>
      </c>
      <c r="D1622" s="18" t="s">
        <v>28</v>
      </c>
      <c r="E1622" s="17">
        <v>11087538</v>
      </c>
      <c r="F1622" s="17">
        <v>3018</v>
      </c>
      <c r="G1622" s="18" t="s">
        <v>20</v>
      </c>
      <c r="H1622" s="18" t="s">
        <v>20</v>
      </c>
      <c r="I1622" s="17">
        <v>0.99966900000000003</v>
      </c>
      <c r="J1622" s="18" t="s">
        <v>26</v>
      </c>
      <c r="K1622" s="17">
        <v>3.3134499999999998E-4</v>
      </c>
      <c r="L1622" s="18" t="s">
        <v>22</v>
      </c>
      <c r="M1622" s="18" t="s">
        <v>22</v>
      </c>
      <c r="N1622" s="18" t="s">
        <v>22</v>
      </c>
      <c r="O1622" s="19" t="s">
        <v>22</v>
      </c>
    </row>
    <row r="1623" spans="1:15" x14ac:dyDescent="0.2">
      <c r="A1623" s="15" t="s">
        <v>1205</v>
      </c>
      <c r="B1623" s="16" t="str">
        <f t="shared" si="25"/>
        <v>LOC_Os06g19470.4</v>
      </c>
      <c r="C1623" s="17">
        <v>10611087538</v>
      </c>
      <c r="D1623" s="18" t="s">
        <v>28</v>
      </c>
      <c r="E1623" s="17">
        <v>11087538</v>
      </c>
      <c r="F1623" s="17">
        <v>3018</v>
      </c>
      <c r="G1623" s="18" t="s">
        <v>20</v>
      </c>
      <c r="H1623" s="18" t="s">
        <v>20</v>
      </c>
      <c r="I1623" s="17">
        <v>0.99966900000000003</v>
      </c>
      <c r="J1623" s="18" t="s">
        <v>26</v>
      </c>
      <c r="K1623" s="17">
        <v>3.3134499999999998E-4</v>
      </c>
      <c r="L1623" s="18" t="s">
        <v>22</v>
      </c>
      <c r="M1623" s="18" t="s">
        <v>22</v>
      </c>
      <c r="N1623" s="18" t="s">
        <v>22</v>
      </c>
      <c r="O1623" s="19" t="s">
        <v>22</v>
      </c>
    </row>
    <row r="1624" spans="1:15" x14ac:dyDescent="0.2">
      <c r="A1624" s="15" t="s">
        <v>1206</v>
      </c>
      <c r="B1624" s="16" t="str">
        <f t="shared" si="25"/>
        <v>LOC_Os01g70260.1</v>
      </c>
      <c r="C1624" s="17">
        <v>10140683729</v>
      </c>
      <c r="D1624" s="18" t="s">
        <v>34</v>
      </c>
      <c r="E1624" s="17">
        <v>40683729</v>
      </c>
      <c r="F1624" s="17">
        <v>3019</v>
      </c>
      <c r="G1624" s="18" t="s">
        <v>20</v>
      </c>
      <c r="H1624" s="18" t="s">
        <v>20</v>
      </c>
      <c r="I1624" s="17">
        <v>0.999834</v>
      </c>
      <c r="J1624" s="18" t="s">
        <v>26</v>
      </c>
      <c r="K1624" s="17">
        <v>1.65618E-4</v>
      </c>
      <c r="L1624" s="18" t="s">
        <v>22</v>
      </c>
      <c r="M1624" s="18" t="s">
        <v>22</v>
      </c>
      <c r="N1624" s="18" t="s">
        <v>22</v>
      </c>
      <c r="O1624" s="19" t="s">
        <v>22</v>
      </c>
    </row>
    <row r="1625" spans="1:15" x14ac:dyDescent="0.2">
      <c r="A1625" s="15" t="s">
        <v>1207</v>
      </c>
      <c r="B1625" s="16" t="str">
        <f t="shared" si="25"/>
        <v>LOC_Os01g70260.2</v>
      </c>
      <c r="C1625" s="17">
        <v>10140683729</v>
      </c>
      <c r="D1625" s="18" t="s">
        <v>34</v>
      </c>
      <c r="E1625" s="17">
        <v>40683729</v>
      </c>
      <c r="F1625" s="17">
        <v>3019</v>
      </c>
      <c r="G1625" s="18" t="s">
        <v>20</v>
      </c>
      <c r="H1625" s="18" t="s">
        <v>20</v>
      </c>
      <c r="I1625" s="17">
        <v>0.999834</v>
      </c>
      <c r="J1625" s="18" t="s">
        <v>26</v>
      </c>
      <c r="K1625" s="17">
        <v>1.65618E-4</v>
      </c>
      <c r="L1625" s="18" t="s">
        <v>22</v>
      </c>
      <c r="M1625" s="18" t="s">
        <v>22</v>
      </c>
      <c r="N1625" s="18" t="s">
        <v>22</v>
      </c>
      <c r="O1625" s="19" t="s">
        <v>22</v>
      </c>
    </row>
    <row r="1626" spans="1:15" x14ac:dyDescent="0.2">
      <c r="A1626" s="15" t="s">
        <v>1208</v>
      </c>
      <c r="B1626" s="16" t="str">
        <f t="shared" si="25"/>
        <v>LOC_Os05g30220.1</v>
      </c>
      <c r="C1626" s="17">
        <v>10517516104</v>
      </c>
      <c r="D1626" s="18" t="s">
        <v>68</v>
      </c>
      <c r="E1626" s="17">
        <v>17516104</v>
      </c>
      <c r="F1626" s="17">
        <v>3017</v>
      </c>
      <c r="G1626" s="18" t="s">
        <v>23</v>
      </c>
      <c r="H1626" s="18" t="s">
        <v>23</v>
      </c>
      <c r="I1626" s="17">
        <v>0.999834</v>
      </c>
      <c r="J1626" s="18" t="s">
        <v>21</v>
      </c>
      <c r="K1626" s="17">
        <v>1.65728E-4</v>
      </c>
      <c r="L1626" s="18" t="s">
        <v>22</v>
      </c>
      <c r="M1626" s="18" t="s">
        <v>22</v>
      </c>
      <c r="N1626" s="18" t="s">
        <v>22</v>
      </c>
      <c r="O1626" s="19" t="s">
        <v>22</v>
      </c>
    </row>
    <row r="1627" spans="1:15" x14ac:dyDescent="0.2">
      <c r="A1627" s="15" t="s">
        <v>1208</v>
      </c>
      <c r="B1627" s="16" t="str">
        <f t="shared" si="25"/>
        <v>LOC_Os05g30220.1</v>
      </c>
      <c r="C1627" s="17">
        <v>10517516107</v>
      </c>
      <c r="D1627" s="18" t="s">
        <v>68</v>
      </c>
      <c r="E1627" s="17">
        <v>17516107</v>
      </c>
      <c r="F1627" s="17">
        <v>3017</v>
      </c>
      <c r="G1627" s="18" t="s">
        <v>21</v>
      </c>
      <c r="H1627" s="18" t="s">
        <v>21</v>
      </c>
      <c r="I1627" s="17">
        <v>0.999834</v>
      </c>
      <c r="J1627" s="18" t="s">
        <v>20</v>
      </c>
      <c r="K1627" s="17">
        <v>1.65728E-4</v>
      </c>
      <c r="L1627" s="18" t="s">
        <v>22</v>
      </c>
      <c r="M1627" s="18" t="s">
        <v>22</v>
      </c>
      <c r="N1627" s="18" t="s">
        <v>22</v>
      </c>
      <c r="O1627" s="19" t="s">
        <v>22</v>
      </c>
    </row>
    <row r="1628" spans="1:15" x14ac:dyDescent="0.2">
      <c r="A1628" s="15" t="s">
        <v>1208</v>
      </c>
      <c r="B1628" s="16" t="str">
        <f t="shared" si="25"/>
        <v>LOC_Os05g30220.1</v>
      </c>
      <c r="C1628" s="17">
        <v>10517516108</v>
      </c>
      <c r="D1628" s="18" t="s">
        <v>68</v>
      </c>
      <c r="E1628" s="17">
        <v>17516108</v>
      </c>
      <c r="F1628" s="17">
        <v>3016</v>
      </c>
      <c r="G1628" s="18" t="s">
        <v>20</v>
      </c>
      <c r="H1628" s="18" t="s">
        <v>20</v>
      </c>
      <c r="I1628" s="17">
        <v>0.999834</v>
      </c>
      <c r="J1628" s="18" t="s">
        <v>23</v>
      </c>
      <c r="K1628" s="17">
        <v>1.6578200000000001E-4</v>
      </c>
      <c r="L1628" s="18" t="s">
        <v>22</v>
      </c>
      <c r="M1628" s="18" t="s">
        <v>22</v>
      </c>
      <c r="N1628" s="18" t="s">
        <v>22</v>
      </c>
      <c r="O1628" s="19" t="s">
        <v>22</v>
      </c>
    </row>
    <row r="1629" spans="1:15" x14ac:dyDescent="0.2">
      <c r="A1629" s="15" t="s">
        <v>1209</v>
      </c>
      <c r="B1629" s="16" t="str">
        <f t="shared" si="25"/>
        <v>LOC_Os11g44960.1</v>
      </c>
      <c r="C1629" s="17">
        <v>11127223736</v>
      </c>
      <c r="D1629" s="18" t="s">
        <v>19</v>
      </c>
      <c r="E1629" s="17">
        <v>27223736</v>
      </c>
      <c r="F1629" s="17">
        <v>2079</v>
      </c>
      <c r="G1629" s="18" t="s">
        <v>20</v>
      </c>
      <c r="H1629" s="18" t="s">
        <v>20</v>
      </c>
      <c r="I1629" s="17">
        <v>0.99831700000000001</v>
      </c>
      <c r="J1629" s="18" t="s">
        <v>21</v>
      </c>
      <c r="K1629" s="17">
        <v>1.6835000000000001E-3</v>
      </c>
      <c r="L1629" s="18" t="s">
        <v>22</v>
      </c>
      <c r="M1629" s="18" t="s">
        <v>22</v>
      </c>
      <c r="N1629" s="18" t="s">
        <v>22</v>
      </c>
      <c r="O1629" s="19" t="s">
        <v>22</v>
      </c>
    </row>
    <row r="1630" spans="1:15" x14ac:dyDescent="0.2">
      <c r="A1630" s="15" t="s">
        <v>1209</v>
      </c>
      <c r="B1630" s="16" t="str">
        <f t="shared" si="25"/>
        <v>LOC_Os11g44960.1</v>
      </c>
      <c r="C1630" s="17">
        <v>11127223739</v>
      </c>
      <c r="D1630" s="18" t="s">
        <v>19</v>
      </c>
      <c r="E1630" s="17">
        <v>27223739</v>
      </c>
      <c r="F1630" s="17">
        <v>2169</v>
      </c>
      <c r="G1630" s="18" t="s">
        <v>21</v>
      </c>
      <c r="H1630" s="18" t="s">
        <v>21</v>
      </c>
      <c r="I1630" s="17">
        <v>0.99976900000000002</v>
      </c>
      <c r="J1630" s="18" t="s">
        <v>20</v>
      </c>
      <c r="K1630" s="17">
        <v>2.30521E-4</v>
      </c>
      <c r="L1630" s="18" t="s">
        <v>22</v>
      </c>
      <c r="M1630" s="18" t="s">
        <v>22</v>
      </c>
      <c r="N1630" s="18" t="s">
        <v>22</v>
      </c>
      <c r="O1630" s="19" t="s">
        <v>22</v>
      </c>
    </row>
    <row r="1631" spans="1:15" x14ac:dyDescent="0.2">
      <c r="A1631" s="15" t="s">
        <v>1209</v>
      </c>
      <c r="B1631" s="16" t="str">
        <f t="shared" si="25"/>
        <v>LOC_Os11g44960.1</v>
      </c>
      <c r="C1631" s="17">
        <v>11127223740</v>
      </c>
      <c r="D1631" s="18" t="s">
        <v>19</v>
      </c>
      <c r="E1631" s="17">
        <v>27223740</v>
      </c>
      <c r="F1631" s="17">
        <v>1655</v>
      </c>
      <c r="G1631" s="18" t="s">
        <v>23</v>
      </c>
      <c r="H1631" s="18" t="s">
        <v>23</v>
      </c>
      <c r="I1631" s="17">
        <v>0.82296100000000005</v>
      </c>
      <c r="J1631" s="18" t="s">
        <v>26</v>
      </c>
      <c r="K1631" s="17">
        <v>0.177039</v>
      </c>
      <c r="L1631" s="18" t="s">
        <v>22</v>
      </c>
      <c r="M1631" s="18" t="s">
        <v>22</v>
      </c>
      <c r="N1631" s="18" t="s">
        <v>22</v>
      </c>
      <c r="O1631" s="19" t="s">
        <v>22</v>
      </c>
    </row>
    <row r="1632" spans="1:15" x14ac:dyDescent="0.2">
      <c r="A1632" s="15" t="s">
        <v>1209</v>
      </c>
      <c r="B1632" s="16" t="str">
        <f t="shared" si="25"/>
        <v>LOC_Os11g44960.1</v>
      </c>
      <c r="C1632" s="17">
        <v>11127223741</v>
      </c>
      <c r="D1632" s="18" t="s">
        <v>19</v>
      </c>
      <c r="E1632" s="17">
        <v>27223741</v>
      </c>
      <c r="F1632" s="17">
        <v>2126</v>
      </c>
      <c r="G1632" s="18" t="s">
        <v>21</v>
      </c>
      <c r="H1632" s="18" t="s">
        <v>21</v>
      </c>
      <c r="I1632" s="17">
        <v>0.97154300000000005</v>
      </c>
      <c r="J1632" s="18" t="s">
        <v>20</v>
      </c>
      <c r="K1632" s="17">
        <v>2.8457199999999998E-2</v>
      </c>
      <c r="L1632" s="18" t="s">
        <v>22</v>
      </c>
      <c r="M1632" s="18" t="s">
        <v>22</v>
      </c>
      <c r="N1632" s="18" t="s">
        <v>22</v>
      </c>
      <c r="O1632" s="19" t="s">
        <v>22</v>
      </c>
    </row>
    <row r="1633" spans="1:15" x14ac:dyDescent="0.2">
      <c r="A1633" s="15" t="s">
        <v>1209</v>
      </c>
      <c r="B1633" s="16" t="str">
        <f t="shared" si="25"/>
        <v>LOC_Os11g44960.1</v>
      </c>
      <c r="C1633" s="17">
        <v>11127223742</v>
      </c>
      <c r="D1633" s="18" t="s">
        <v>19</v>
      </c>
      <c r="E1633" s="17">
        <v>27223742</v>
      </c>
      <c r="F1633" s="17">
        <v>2135</v>
      </c>
      <c r="G1633" s="18" t="s">
        <v>26</v>
      </c>
      <c r="H1633" s="18" t="s">
        <v>26</v>
      </c>
      <c r="I1633" s="17">
        <v>0.99859500000000001</v>
      </c>
      <c r="J1633" s="18" t="s">
        <v>21</v>
      </c>
      <c r="K1633" s="17">
        <v>1.40515E-3</v>
      </c>
      <c r="L1633" s="18" t="s">
        <v>22</v>
      </c>
      <c r="M1633" s="18" t="s">
        <v>22</v>
      </c>
      <c r="N1633" s="18" t="s">
        <v>22</v>
      </c>
      <c r="O1633" s="19" t="s">
        <v>22</v>
      </c>
    </row>
    <row r="1634" spans="1:15" x14ac:dyDescent="0.2">
      <c r="A1634" s="15" t="s">
        <v>1209</v>
      </c>
      <c r="B1634" s="16" t="str">
        <f t="shared" si="25"/>
        <v>LOC_Os11g44960.1</v>
      </c>
      <c r="C1634" s="17">
        <v>11127223743</v>
      </c>
      <c r="D1634" s="18" t="s">
        <v>19</v>
      </c>
      <c r="E1634" s="17">
        <v>27223743</v>
      </c>
      <c r="F1634" s="17">
        <v>2152</v>
      </c>
      <c r="G1634" s="18" t="s">
        <v>23</v>
      </c>
      <c r="H1634" s="18" t="s">
        <v>23</v>
      </c>
      <c r="I1634" s="17">
        <v>0.99767700000000004</v>
      </c>
      <c r="J1634" s="18" t="s">
        <v>26</v>
      </c>
      <c r="K1634" s="17">
        <v>2.3234200000000001E-3</v>
      </c>
      <c r="L1634" s="18" t="s">
        <v>22</v>
      </c>
      <c r="M1634" s="18" t="s">
        <v>22</v>
      </c>
      <c r="N1634" s="18" t="s">
        <v>22</v>
      </c>
      <c r="O1634" s="19" t="s">
        <v>22</v>
      </c>
    </row>
    <row r="1635" spans="1:15" x14ac:dyDescent="0.2">
      <c r="A1635" s="15" t="s">
        <v>1209</v>
      </c>
      <c r="B1635" s="16" t="str">
        <f t="shared" si="25"/>
        <v>LOC_Os11g44960.1</v>
      </c>
      <c r="C1635" s="17">
        <v>11127223744</v>
      </c>
      <c r="D1635" s="18" t="s">
        <v>19</v>
      </c>
      <c r="E1635" s="17">
        <v>27223744</v>
      </c>
      <c r="F1635" s="17">
        <v>1635</v>
      </c>
      <c r="G1635" s="18" t="s">
        <v>26</v>
      </c>
      <c r="H1635" s="18" t="s">
        <v>26</v>
      </c>
      <c r="I1635" s="17">
        <v>0.80336399999999997</v>
      </c>
      <c r="J1635" s="18" t="s">
        <v>21</v>
      </c>
      <c r="K1635" s="17">
        <v>0.18501500000000001</v>
      </c>
      <c r="L1635" s="18" t="s">
        <v>20</v>
      </c>
      <c r="M1635" s="17">
        <v>1.1620800000000001E-2</v>
      </c>
      <c r="N1635" s="18" t="s">
        <v>22</v>
      </c>
      <c r="O1635" s="19" t="s">
        <v>22</v>
      </c>
    </row>
    <row r="1636" spans="1:15" x14ac:dyDescent="0.2">
      <c r="A1636" s="15" t="s">
        <v>1209</v>
      </c>
      <c r="B1636" s="16" t="str">
        <f t="shared" si="25"/>
        <v>LOC_Os11g44960.1</v>
      </c>
      <c r="C1636" s="17">
        <v>11127223750</v>
      </c>
      <c r="D1636" s="18" t="s">
        <v>19</v>
      </c>
      <c r="E1636" s="17">
        <v>27223750</v>
      </c>
      <c r="F1636" s="17">
        <v>2309</v>
      </c>
      <c r="G1636" s="18" t="s">
        <v>20</v>
      </c>
      <c r="H1636" s="18" t="s">
        <v>20</v>
      </c>
      <c r="I1636" s="17">
        <v>0.99891700000000005</v>
      </c>
      <c r="J1636" s="18" t="s">
        <v>26</v>
      </c>
      <c r="K1636" s="17">
        <v>1.0827199999999999E-3</v>
      </c>
      <c r="L1636" s="18" t="s">
        <v>22</v>
      </c>
      <c r="M1636" s="18" t="s">
        <v>22</v>
      </c>
      <c r="N1636" s="18" t="s">
        <v>22</v>
      </c>
      <c r="O1636" s="19" t="s">
        <v>22</v>
      </c>
    </row>
    <row r="1637" spans="1:15" x14ac:dyDescent="0.2">
      <c r="A1637" s="15" t="s">
        <v>1209</v>
      </c>
      <c r="B1637" s="16" t="str">
        <f t="shared" si="25"/>
        <v>LOC_Os11g44960.1</v>
      </c>
      <c r="C1637" s="17">
        <v>11127223754</v>
      </c>
      <c r="D1637" s="18" t="s">
        <v>19</v>
      </c>
      <c r="E1637" s="17">
        <v>27223754</v>
      </c>
      <c r="F1637" s="17">
        <v>2312</v>
      </c>
      <c r="G1637" s="18" t="s">
        <v>23</v>
      </c>
      <c r="H1637" s="18" t="s">
        <v>23</v>
      </c>
      <c r="I1637" s="17">
        <v>0.95955900000000005</v>
      </c>
      <c r="J1637" s="18" t="s">
        <v>21</v>
      </c>
      <c r="K1637" s="17">
        <v>4.0441199999999997E-2</v>
      </c>
      <c r="L1637" s="18" t="s">
        <v>22</v>
      </c>
      <c r="M1637" s="18" t="s">
        <v>22</v>
      </c>
      <c r="N1637" s="18" t="s">
        <v>22</v>
      </c>
      <c r="O1637" s="19" t="s">
        <v>22</v>
      </c>
    </row>
    <row r="1638" spans="1:15" x14ac:dyDescent="0.2">
      <c r="A1638" s="15" t="s">
        <v>1209</v>
      </c>
      <c r="B1638" s="16" t="str">
        <f t="shared" si="25"/>
        <v>LOC_Os11g44960.1</v>
      </c>
      <c r="C1638" s="17">
        <v>11127223755</v>
      </c>
      <c r="D1638" s="18" t="s">
        <v>19</v>
      </c>
      <c r="E1638" s="17">
        <v>27223755</v>
      </c>
      <c r="F1638" s="17">
        <v>2358</v>
      </c>
      <c r="G1638" s="18" t="s">
        <v>21</v>
      </c>
      <c r="H1638" s="18" t="s">
        <v>21</v>
      </c>
      <c r="I1638" s="17">
        <v>0.99978800000000001</v>
      </c>
      <c r="J1638" s="18" t="s">
        <v>20</v>
      </c>
      <c r="K1638" s="17">
        <v>2.1204399999999999E-4</v>
      </c>
      <c r="L1638" s="18" t="s">
        <v>22</v>
      </c>
      <c r="M1638" s="18" t="s">
        <v>22</v>
      </c>
      <c r="N1638" s="18" t="s">
        <v>22</v>
      </c>
      <c r="O1638" s="19" t="s">
        <v>22</v>
      </c>
    </row>
    <row r="1639" spans="1:15" x14ac:dyDescent="0.2">
      <c r="A1639" s="15" t="s">
        <v>1209</v>
      </c>
      <c r="B1639" s="16" t="str">
        <f t="shared" si="25"/>
        <v>LOC_Os11g44960.1</v>
      </c>
      <c r="C1639" s="17">
        <v>11127223756</v>
      </c>
      <c r="D1639" s="18" t="s">
        <v>19</v>
      </c>
      <c r="E1639" s="17">
        <v>27223756</v>
      </c>
      <c r="F1639" s="17">
        <v>2291</v>
      </c>
      <c r="G1639" s="18" t="s">
        <v>26</v>
      </c>
      <c r="H1639" s="18" t="s">
        <v>26</v>
      </c>
      <c r="I1639" s="17">
        <v>0.99912699999999999</v>
      </c>
      <c r="J1639" s="18" t="s">
        <v>23</v>
      </c>
      <c r="K1639" s="17">
        <v>8.72981E-4</v>
      </c>
      <c r="L1639" s="18" t="s">
        <v>22</v>
      </c>
      <c r="M1639" s="18" t="s">
        <v>22</v>
      </c>
      <c r="N1639" s="18" t="s">
        <v>22</v>
      </c>
      <c r="O1639" s="19" t="s">
        <v>22</v>
      </c>
    </row>
    <row r="1640" spans="1:15" x14ac:dyDescent="0.2">
      <c r="A1640" s="15" t="s">
        <v>1210</v>
      </c>
      <c r="B1640" s="16" t="str">
        <f t="shared" si="25"/>
        <v>LOC_Os11g45050.1</v>
      </c>
      <c r="C1640" s="17">
        <v>11127262975</v>
      </c>
      <c r="D1640" s="18" t="s">
        <v>19</v>
      </c>
      <c r="E1640" s="17">
        <v>27262975</v>
      </c>
      <c r="F1640" s="17">
        <v>1439</v>
      </c>
      <c r="G1640" s="18" t="s">
        <v>23</v>
      </c>
      <c r="H1640" s="18" t="s">
        <v>23</v>
      </c>
      <c r="I1640" s="17">
        <v>0.96803300000000003</v>
      </c>
      <c r="J1640" s="18" t="s">
        <v>26</v>
      </c>
      <c r="K1640" s="17">
        <v>3.1966599999999998E-2</v>
      </c>
      <c r="L1640" s="18" t="s">
        <v>22</v>
      </c>
      <c r="M1640" s="18" t="s">
        <v>22</v>
      </c>
      <c r="N1640" s="18" t="s">
        <v>22</v>
      </c>
      <c r="O1640" s="19" t="s">
        <v>22</v>
      </c>
    </row>
    <row r="1641" spans="1:15" x14ac:dyDescent="0.2">
      <c r="A1641" s="15" t="s">
        <v>1210</v>
      </c>
      <c r="B1641" s="16" t="str">
        <f t="shared" si="25"/>
        <v>LOC_Os11g45050.1</v>
      </c>
      <c r="C1641" s="17">
        <v>11127262976</v>
      </c>
      <c r="D1641" s="18" t="s">
        <v>19</v>
      </c>
      <c r="E1641" s="17">
        <v>27262976</v>
      </c>
      <c r="F1641" s="17">
        <v>1349</v>
      </c>
      <c r="G1641" s="18" t="s">
        <v>21</v>
      </c>
      <c r="H1641" s="18" t="s">
        <v>21</v>
      </c>
      <c r="I1641" s="17">
        <v>0.98888100000000001</v>
      </c>
      <c r="J1641" s="18" t="s">
        <v>20</v>
      </c>
      <c r="K1641" s="17">
        <v>1.11193E-2</v>
      </c>
      <c r="L1641" s="18" t="s">
        <v>22</v>
      </c>
      <c r="M1641" s="18" t="s">
        <v>22</v>
      </c>
      <c r="N1641" s="18" t="s">
        <v>22</v>
      </c>
      <c r="O1641" s="19" t="s">
        <v>22</v>
      </c>
    </row>
    <row r="1642" spans="1:15" x14ac:dyDescent="0.2">
      <c r="A1642" s="15" t="s">
        <v>1210</v>
      </c>
      <c r="B1642" s="16" t="str">
        <f t="shared" si="25"/>
        <v>LOC_Os11g45050.1</v>
      </c>
      <c r="C1642" s="17">
        <v>11127262978</v>
      </c>
      <c r="D1642" s="18" t="s">
        <v>19</v>
      </c>
      <c r="E1642" s="17">
        <v>27262978</v>
      </c>
      <c r="F1642" s="17">
        <v>1445</v>
      </c>
      <c r="G1642" s="18" t="s">
        <v>23</v>
      </c>
      <c r="H1642" s="18" t="s">
        <v>23</v>
      </c>
      <c r="I1642" s="17">
        <v>0.97162599999999999</v>
      </c>
      <c r="J1642" s="18" t="s">
        <v>26</v>
      </c>
      <c r="K1642" s="17">
        <v>2.8373700000000002E-2</v>
      </c>
      <c r="L1642" s="18" t="s">
        <v>22</v>
      </c>
      <c r="M1642" s="18" t="s">
        <v>22</v>
      </c>
      <c r="N1642" s="18" t="s">
        <v>22</v>
      </c>
      <c r="O1642" s="19" t="s">
        <v>22</v>
      </c>
    </row>
    <row r="1643" spans="1:15" x14ac:dyDescent="0.2">
      <c r="A1643" s="15" t="s">
        <v>1210</v>
      </c>
      <c r="B1643" s="16" t="str">
        <f t="shared" si="25"/>
        <v>LOC_Os11g45050.1</v>
      </c>
      <c r="C1643" s="17">
        <v>11127262979</v>
      </c>
      <c r="D1643" s="18" t="s">
        <v>19</v>
      </c>
      <c r="E1643" s="17">
        <v>27262979</v>
      </c>
      <c r="F1643" s="17">
        <v>1416</v>
      </c>
      <c r="G1643" s="18" t="s">
        <v>26</v>
      </c>
      <c r="H1643" s="18" t="s">
        <v>26</v>
      </c>
      <c r="I1643" s="17">
        <v>0.97175100000000003</v>
      </c>
      <c r="J1643" s="18" t="s">
        <v>20</v>
      </c>
      <c r="K1643" s="17">
        <v>2.8248599999999999E-2</v>
      </c>
      <c r="L1643" s="18" t="s">
        <v>22</v>
      </c>
      <c r="M1643" s="18" t="s">
        <v>22</v>
      </c>
      <c r="N1643" s="18" t="s">
        <v>22</v>
      </c>
      <c r="O1643" s="19" t="s">
        <v>22</v>
      </c>
    </row>
    <row r="1644" spans="1:15" x14ac:dyDescent="0.2">
      <c r="A1644" s="15" t="s">
        <v>1210</v>
      </c>
      <c r="B1644" s="16" t="str">
        <f t="shared" si="25"/>
        <v>LOC_Os11g45050.1</v>
      </c>
      <c r="C1644" s="17">
        <v>11127262985</v>
      </c>
      <c r="D1644" s="18" t="s">
        <v>19</v>
      </c>
      <c r="E1644" s="17">
        <v>27262985</v>
      </c>
      <c r="F1644" s="17">
        <v>1448</v>
      </c>
      <c r="G1644" s="18" t="s">
        <v>20</v>
      </c>
      <c r="H1644" s="18" t="s">
        <v>20</v>
      </c>
      <c r="I1644" s="17">
        <v>0.99551100000000003</v>
      </c>
      <c r="J1644" s="18" t="s">
        <v>26</v>
      </c>
      <c r="K1644" s="17">
        <v>4.4889500000000002E-3</v>
      </c>
      <c r="L1644" s="18" t="s">
        <v>22</v>
      </c>
      <c r="M1644" s="18" t="s">
        <v>22</v>
      </c>
      <c r="N1644" s="18" t="s">
        <v>22</v>
      </c>
      <c r="O1644" s="19" t="s">
        <v>22</v>
      </c>
    </row>
    <row r="1645" spans="1:15" x14ac:dyDescent="0.2">
      <c r="A1645" s="15" t="s">
        <v>1211</v>
      </c>
      <c r="B1645" s="16" t="str">
        <f t="shared" si="25"/>
        <v>LOC_Os01g38190.1</v>
      </c>
      <c r="C1645" s="17">
        <v>10121392303</v>
      </c>
      <c r="D1645" s="18" t="s">
        <v>34</v>
      </c>
      <c r="E1645" s="17">
        <v>21392303</v>
      </c>
      <c r="F1645" s="17">
        <v>965</v>
      </c>
      <c r="G1645" s="18" t="s">
        <v>26</v>
      </c>
      <c r="H1645" s="18" t="s">
        <v>26</v>
      </c>
      <c r="I1645" s="17">
        <v>0.99533700000000003</v>
      </c>
      <c r="J1645" s="18" t="s">
        <v>23</v>
      </c>
      <c r="K1645" s="17">
        <v>4.6632100000000001E-3</v>
      </c>
      <c r="L1645" s="18" t="s">
        <v>22</v>
      </c>
      <c r="M1645" s="18" t="s">
        <v>22</v>
      </c>
      <c r="N1645" s="18" t="s">
        <v>22</v>
      </c>
      <c r="O1645" s="19" t="s">
        <v>22</v>
      </c>
    </row>
    <row r="1646" spans="1:15" x14ac:dyDescent="0.2">
      <c r="A1646" s="15" t="s">
        <v>1212</v>
      </c>
      <c r="B1646" s="16" t="str">
        <f t="shared" si="25"/>
        <v>LOC_Os01g61430.1</v>
      </c>
      <c r="C1646" s="17">
        <v>10135518597</v>
      </c>
      <c r="D1646" s="18" t="s">
        <v>34</v>
      </c>
      <c r="E1646" s="17">
        <v>35518597</v>
      </c>
      <c r="F1646" s="17">
        <v>3013</v>
      </c>
      <c r="G1646" s="18" t="s">
        <v>26</v>
      </c>
      <c r="H1646" s="18" t="s">
        <v>26</v>
      </c>
      <c r="I1646" s="17">
        <v>0.99800900000000003</v>
      </c>
      <c r="J1646" s="18" t="s">
        <v>23</v>
      </c>
      <c r="K1646" s="17">
        <v>1.9913700000000001E-3</v>
      </c>
      <c r="L1646" s="18" t="s">
        <v>22</v>
      </c>
      <c r="M1646" s="18" t="s">
        <v>22</v>
      </c>
      <c r="N1646" s="18" t="s">
        <v>22</v>
      </c>
      <c r="O1646" s="19" t="s">
        <v>22</v>
      </c>
    </row>
    <row r="1647" spans="1:15" x14ac:dyDescent="0.2">
      <c r="A1647" s="15" t="s">
        <v>1212</v>
      </c>
      <c r="B1647" s="16" t="str">
        <f t="shared" si="25"/>
        <v>LOC_Os01g61430.1</v>
      </c>
      <c r="C1647" s="17">
        <v>10135518606</v>
      </c>
      <c r="D1647" s="18" t="s">
        <v>34</v>
      </c>
      <c r="E1647" s="17">
        <v>35518606</v>
      </c>
      <c r="F1647" s="17">
        <v>3010</v>
      </c>
      <c r="G1647" s="18" t="s">
        <v>23</v>
      </c>
      <c r="H1647" s="18" t="s">
        <v>23</v>
      </c>
      <c r="I1647" s="17">
        <v>0.99883699999999997</v>
      </c>
      <c r="J1647" s="18" t="s">
        <v>26</v>
      </c>
      <c r="K1647" s="17">
        <v>1.1627899999999999E-3</v>
      </c>
      <c r="L1647" s="18" t="s">
        <v>22</v>
      </c>
      <c r="M1647" s="18" t="s">
        <v>22</v>
      </c>
      <c r="N1647" s="18" t="s">
        <v>22</v>
      </c>
      <c r="O1647" s="19" t="s">
        <v>22</v>
      </c>
    </row>
    <row r="1648" spans="1:15" x14ac:dyDescent="0.2">
      <c r="A1648" s="15" t="s">
        <v>1213</v>
      </c>
      <c r="B1648" s="16" t="str">
        <f t="shared" si="25"/>
        <v>LOC_Os01g65150.1</v>
      </c>
      <c r="C1648" s="17">
        <v>10137816726</v>
      </c>
      <c r="D1648" s="18" t="s">
        <v>34</v>
      </c>
      <c r="E1648" s="17">
        <v>37816726</v>
      </c>
      <c r="F1648" s="17">
        <v>3010</v>
      </c>
      <c r="G1648" s="18" t="s">
        <v>23</v>
      </c>
      <c r="H1648" s="18" t="s">
        <v>23</v>
      </c>
      <c r="I1648" s="17">
        <v>0.932226</v>
      </c>
      <c r="J1648" s="18" t="s">
        <v>26</v>
      </c>
      <c r="K1648" s="17">
        <v>6.7774100000000004E-2</v>
      </c>
      <c r="L1648" s="18" t="s">
        <v>22</v>
      </c>
      <c r="M1648" s="18" t="s">
        <v>22</v>
      </c>
      <c r="N1648" s="18" t="s">
        <v>22</v>
      </c>
      <c r="O1648" s="19" t="s">
        <v>22</v>
      </c>
    </row>
    <row r="1649" spans="1:15" x14ac:dyDescent="0.2">
      <c r="A1649" s="15" t="s">
        <v>1213</v>
      </c>
      <c r="B1649" s="16" t="str">
        <f t="shared" si="25"/>
        <v>LOC_Os01g65150.1</v>
      </c>
      <c r="C1649" s="17">
        <v>10137816741</v>
      </c>
      <c r="D1649" s="18" t="s">
        <v>34</v>
      </c>
      <c r="E1649" s="17">
        <v>37816741</v>
      </c>
      <c r="F1649" s="17">
        <v>3009</v>
      </c>
      <c r="G1649" s="18" t="s">
        <v>26</v>
      </c>
      <c r="H1649" s="18" t="s">
        <v>26</v>
      </c>
      <c r="I1649" s="17">
        <v>0.99900299999999997</v>
      </c>
      <c r="J1649" s="18" t="s">
        <v>23</v>
      </c>
      <c r="K1649" s="17">
        <v>9.9700900000000009E-4</v>
      </c>
      <c r="L1649" s="18" t="s">
        <v>22</v>
      </c>
      <c r="M1649" s="18" t="s">
        <v>22</v>
      </c>
      <c r="N1649" s="18" t="s">
        <v>22</v>
      </c>
      <c r="O1649" s="19" t="s">
        <v>22</v>
      </c>
    </row>
    <row r="1650" spans="1:15" x14ac:dyDescent="0.2">
      <c r="A1650" s="15" t="s">
        <v>1213</v>
      </c>
      <c r="B1650" s="16" t="str">
        <f t="shared" si="25"/>
        <v>LOC_Os01g65150.1</v>
      </c>
      <c r="C1650" s="17">
        <v>10137816745</v>
      </c>
      <c r="D1650" s="18" t="s">
        <v>34</v>
      </c>
      <c r="E1650" s="17">
        <v>37816745</v>
      </c>
      <c r="F1650" s="17">
        <v>3012</v>
      </c>
      <c r="G1650" s="18" t="s">
        <v>20</v>
      </c>
      <c r="H1650" s="18" t="s">
        <v>20</v>
      </c>
      <c r="I1650" s="17">
        <v>0.998838</v>
      </c>
      <c r="J1650" s="18" t="s">
        <v>21</v>
      </c>
      <c r="K1650" s="17">
        <v>1.1620199999999999E-3</v>
      </c>
      <c r="L1650" s="18" t="s">
        <v>22</v>
      </c>
      <c r="M1650" s="18" t="s">
        <v>22</v>
      </c>
      <c r="N1650" s="18" t="s">
        <v>22</v>
      </c>
      <c r="O1650" s="19" t="s">
        <v>22</v>
      </c>
    </row>
    <row r="1651" spans="1:15" x14ac:dyDescent="0.2">
      <c r="A1651" s="15" t="s">
        <v>1214</v>
      </c>
      <c r="B1651" s="16" t="str">
        <f t="shared" si="25"/>
        <v>LOC_Os01g72370.1</v>
      </c>
      <c r="C1651" s="17">
        <v>10141973188</v>
      </c>
      <c r="D1651" s="18" t="s">
        <v>34</v>
      </c>
      <c r="E1651" s="17">
        <v>41973188</v>
      </c>
      <c r="F1651" s="17">
        <v>3012</v>
      </c>
      <c r="G1651" s="18" t="s">
        <v>21</v>
      </c>
      <c r="H1651" s="18" t="s">
        <v>21</v>
      </c>
      <c r="I1651" s="17">
        <v>0.93476099999999995</v>
      </c>
      <c r="J1651" s="18" t="s">
        <v>20</v>
      </c>
      <c r="K1651" s="17">
        <v>6.5239000000000005E-2</v>
      </c>
      <c r="L1651" s="18" t="s">
        <v>22</v>
      </c>
      <c r="M1651" s="18" t="s">
        <v>22</v>
      </c>
      <c r="N1651" s="18" t="s">
        <v>22</v>
      </c>
      <c r="O1651" s="19" t="s">
        <v>22</v>
      </c>
    </row>
    <row r="1652" spans="1:15" x14ac:dyDescent="0.2">
      <c r="A1652" s="15" t="s">
        <v>1214</v>
      </c>
      <c r="B1652" s="16" t="str">
        <f t="shared" si="25"/>
        <v>LOC_Os01g72370.1</v>
      </c>
      <c r="C1652" s="17">
        <v>10141973197</v>
      </c>
      <c r="D1652" s="18" t="s">
        <v>34</v>
      </c>
      <c r="E1652" s="17">
        <v>41973197</v>
      </c>
      <c r="F1652" s="17">
        <v>3006</v>
      </c>
      <c r="G1652" s="18" t="s">
        <v>23</v>
      </c>
      <c r="H1652" s="18" t="s">
        <v>23</v>
      </c>
      <c r="I1652" s="17">
        <v>0.88872300000000004</v>
      </c>
      <c r="J1652" s="18" t="s">
        <v>26</v>
      </c>
      <c r="K1652" s="17">
        <v>0.111277</v>
      </c>
      <c r="L1652" s="18" t="s">
        <v>22</v>
      </c>
      <c r="M1652" s="18" t="s">
        <v>22</v>
      </c>
      <c r="N1652" s="18" t="s">
        <v>22</v>
      </c>
      <c r="O1652" s="19" t="s">
        <v>22</v>
      </c>
    </row>
    <row r="1653" spans="1:15" x14ac:dyDescent="0.2">
      <c r="A1653" s="15" t="s">
        <v>1214</v>
      </c>
      <c r="B1653" s="16" t="str">
        <f t="shared" si="25"/>
        <v>LOC_Os01g72370.1</v>
      </c>
      <c r="C1653" s="17">
        <v>10141973203</v>
      </c>
      <c r="D1653" s="18" t="s">
        <v>34</v>
      </c>
      <c r="E1653" s="17">
        <v>41973203</v>
      </c>
      <c r="F1653" s="17">
        <v>3004</v>
      </c>
      <c r="G1653" s="18" t="s">
        <v>21</v>
      </c>
      <c r="H1653" s="18" t="s">
        <v>21</v>
      </c>
      <c r="I1653" s="17">
        <v>0.682423</v>
      </c>
      <c r="J1653" s="18" t="s">
        <v>20</v>
      </c>
      <c r="K1653" s="17">
        <v>0.317577</v>
      </c>
      <c r="L1653" s="18" t="s">
        <v>22</v>
      </c>
      <c r="M1653" s="18" t="s">
        <v>22</v>
      </c>
      <c r="N1653" s="18" t="s">
        <v>22</v>
      </c>
      <c r="O1653" s="19" t="s">
        <v>22</v>
      </c>
    </row>
    <row r="1654" spans="1:15" x14ac:dyDescent="0.2">
      <c r="A1654" s="15" t="s">
        <v>1215</v>
      </c>
      <c r="B1654" s="16" t="str">
        <f t="shared" si="25"/>
        <v>LOC_Os02g27310.1</v>
      </c>
      <c r="C1654" s="17">
        <v>10216093398</v>
      </c>
      <c r="D1654" s="18" t="s">
        <v>41</v>
      </c>
      <c r="E1654" s="17">
        <v>16093398</v>
      </c>
      <c r="F1654" s="17">
        <v>3005</v>
      </c>
      <c r="G1654" s="18" t="s">
        <v>26</v>
      </c>
      <c r="H1654" s="18" t="s">
        <v>26</v>
      </c>
      <c r="I1654" s="17">
        <v>0.999834</v>
      </c>
      <c r="J1654" s="18" t="s">
        <v>20</v>
      </c>
      <c r="K1654" s="17">
        <v>1.66389E-4</v>
      </c>
      <c r="L1654" s="18" t="s">
        <v>22</v>
      </c>
      <c r="M1654" s="18" t="s">
        <v>22</v>
      </c>
      <c r="N1654" s="18" t="s">
        <v>22</v>
      </c>
      <c r="O1654" s="19" t="s">
        <v>22</v>
      </c>
    </row>
    <row r="1655" spans="1:15" x14ac:dyDescent="0.2">
      <c r="A1655" s="15" t="s">
        <v>1215</v>
      </c>
      <c r="B1655" s="16" t="str">
        <f t="shared" si="25"/>
        <v>LOC_Os02g27310.1</v>
      </c>
      <c r="C1655" s="17">
        <v>10216093402</v>
      </c>
      <c r="D1655" s="18" t="s">
        <v>41</v>
      </c>
      <c r="E1655" s="17">
        <v>16093402</v>
      </c>
      <c r="F1655" s="17">
        <v>3008</v>
      </c>
      <c r="G1655" s="18" t="s">
        <v>26</v>
      </c>
      <c r="H1655" s="18" t="s">
        <v>26</v>
      </c>
      <c r="I1655" s="17">
        <v>0.999834</v>
      </c>
      <c r="J1655" s="18" t="s">
        <v>23</v>
      </c>
      <c r="K1655" s="17">
        <v>1.6622300000000001E-4</v>
      </c>
      <c r="L1655" s="18" t="s">
        <v>22</v>
      </c>
      <c r="M1655" s="18" t="s">
        <v>22</v>
      </c>
      <c r="N1655" s="18" t="s">
        <v>22</v>
      </c>
      <c r="O1655" s="19" t="s">
        <v>22</v>
      </c>
    </row>
    <row r="1656" spans="1:15" x14ac:dyDescent="0.2">
      <c r="A1656" s="15" t="s">
        <v>1216</v>
      </c>
      <c r="B1656" s="16" t="str">
        <f t="shared" si="25"/>
        <v>LOC_Os02g36030.1</v>
      </c>
      <c r="C1656" s="17">
        <v>10221664287</v>
      </c>
      <c r="D1656" s="18" t="s">
        <v>41</v>
      </c>
      <c r="E1656" s="17">
        <v>21664287</v>
      </c>
      <c r="F1656" s="17">
        <v>2438</v>
      </c>
      <c r="G1656" s="18" t="s">
        <v>23</v>
      </c>
      <c r="H1656" s="18" t="s">
        <v>23</v>
      </c>
      <c r="I1656" s="17">
        <v>0.98810500000000001</v>
      </c>
      <c r="J1656" s="18" t="s">
        <v>26</v>
      </c>
      <c r="K1656" s="17">
        <v>1.1894999999999999E-2</v>
      </c>
      <c r="L1656" s="18" t="s">
        <v>22</v>
      </c>
      <c r="M1656" s="18" t="s">
        <v>22</v>
      </c>
      <c r="N1656" s="18" t="s">
        <v>22</v>
      </c>
      <c r="O1656" s="19" t="s">
        <v>22</v>
      </c>
    </row>
    <row r="1657" spans="1:15" x14ac:dyDescent="0.2">
      <c r="A1657" s="15" t="s">
        <v>1216</v>
      </c>
      <c r="B1657" s="16" t="str">
        <f t="shared" si="25"/>
        <v>LOC_Os02g36030.1</v>
      </c>
      <c r="C1657" s="17">
        <v>10221664291</v>
      </c>
      <c r="D1657" s="18" t="s">
        <v>41</v>
      </c>
      <c r="E1657" s="17">
        <v>21664291</v>
      </c>
      <c r="F1657" s="17">
        <v>2451</v>
      </c>
      <c r="G1657" s="18" t="s">
        <v>26</v>
      </c>
      <c r="H1657" s="18" t="s">
        <v>26</v>
      </c>
      <c r="I1657" s="17">
        <v>0.99469600000000002</v>
      </c>
      <c r="J1657" s="18" t="s">
        <v>20</v>
      </c>
      <c r="K1657" s="17">
        <v>5.3039599999999999E-3</v>
      </c>
      <c r="L1657" s="18" t="s">
        <v>22</v>
      </c>
      <c r="M1657" s="18" t="s">
        <v>22</v>
      </c>
      <c r="N1657" s="18" t="s">
        <v>22</v>
      </c>
      <c r="O1657" s="19" t="s">
        <v>22</v>
      </c>
    </row>
    <row r="1658" spans="1:15" x14ac:dyDescent="0.2">
      <c r="A1658" s="15" t="s">
        <v>1216</v>
      </c>
      <c r="B1658" s="16" t="str">
        <f t="shared" si="25"/>
        <v>LOC_Os02g36030.1</v>
      </c>
      <c r="C1658" s="17">
        <v>10221664294</v>
      </c>
      <c r="D1658" s="18" t="s">
        <v>41</v>
      </c>
      <c r="E1658" s="17">
        <v>21664294</v>
      </c>
      <c r="F1658" s="17">
        <v>2417</v>
      </c>
      <c r="G1658" s="18" t="s">
        <v>20</v>
      </c>
      <c r="H1658" s="18" t="s">
        <v>21</v>
      </c>
      <c r="I1658" s="17">
        <v>0.99482800000000005</v>
      </c>
      <c r="J1658" s="18" t="s">
        <v>20</v>
      </c>
      <c r="K1658" s="17">
        <v>5.1717000000000004E-3</v>
      </c>
      <c r="L1658" s="18" t="s">
        <v>22</v>
      </c>
      <c r="M1658" s="18" t="s">
        <v>22</v>
      </c>
      <c r="N1658" s="18" t="s">
        <v>22</v>
      </c>
      <c r="O1658" s="19" t="s">
        <v>22</v>
      </c>
    </row>
    <row r="1659" spans="1:15" x14ac:dyDescent="0.2">
      <c r="A1659" s="15" t="s">
        <v>1217</v>
      </c>
      <c r="B1659" s="16" t="str">
        <f t="shared" si="25"/>
        <v>LOC_Os02g36140.2</v>
      </c>
      <c r="C1659" s="17">
        <v>10221771025</v>
      </c>
      <c r="D1659" s="18" t="s">
        <v>41</v>
      </c>
      <c r="E1659" s="17">
        <v>21771025</v>
      </c>
      <c r="F1659" s="17">
        <v>3023</v>
      </c>
      <c r="G1659" s="18" t="s">
        <v>23</v>
      </c>
      <c r="H1659" s="18" t="s">
        <v>23</v>
      </c>
      <c r="I1659" s="17">
        <v>0.99884200000000001</v>
      </c>
      <c r="J1659" s="18" t="s">
        <v>26</v>
      </c>
      <c r="K1659" s="17">
        <v>1.1577899999999999E-3</v>
      </c>
      <c r="L1659" s="18" t="s">
        <v>22</v>
      </c>
      <c r="M1659" s="18" t="s">
        <v>22</v>
      </c>
      <c r="N1659" s="18" t="s">
        <v>22</v>
      </c>
      <c r="O1659" s="19" t="s">
        <v>22</v>
      </c>
    </row>
    <row r="1660" spans="1:15" x14ac:dyDescent="0.2">
      <c r="A1660" s="15" t="s">
        <v>1217</v>
      </c>
      <c r="B1660" s="16" t="str">
        <f t="shared" si="25"/>
        <v>LOC_Os02g36140.2</v>
      </c>
      <c r="C1660" s="17">
        <v>10221771035</v>
      </c>
      <c r="D1660" s="18" t="s">
        <v>41</v>
      </c>
      <c r="E1660" s="17">
        <v>21771035</v>
      </c>
      <c r="F1660" s="17">
        <v>3020</v>
      </c>
      <c r="G1660" s="18" t="s">
        <v>20</v>
      </c>
      <c r="H1660" s="18" t="s">
        <v>20</v>
      </c>
      <c r="I1660" s="17">
        <v>0.99884099999999998</v>
      </c>
      <c r="J1660" s="18" t="s">
        <v>21</v>
      </c>
      <c r="K1660" s="17">
        <v>1.15894E-3</v>
      </c>
      <c r="L1660" s="18" t="s">
        <v>22</v>
      </c>
      <c r="M1660" s="18" t="s">
        <v>22</v>
      </c>
      <c r="N1660" s="18" t="s">
        <v>22</v>
      </c>
      <c r="O1660" s="19" t="s">
        <v>22</v>
      </c>
    </row>
    <row r="1661" spans="1:15" x14ac:dyDescent="0.2">
      <c r="A1661" s="15" t="s">
        <v>1218</v>
      </c>
      <c r="B1661" s="16" t="str">
        <f t="shared" si="25"/>
        <v>LOC_Os02g36140.3</v>
      </c>
      <c r="C1661" s="17">
        <v>10221771025</v>
      </c>
      <c r="D1661" s="18" t="s">
        <v>41</v>
      </c>
      <c r="E1661" s="17">
        <v>21771025</v>
      </c>
      <c r="F1661" s="17">
        <v>3023</v>
      </c>
      <c r="G1661" s="18" t="s">
        <v>23</v>
      </c>
      <c r="H1661" s="18" t="s">
        <v>23</v>
      </c>
      <c r="I1661" s="17">
        <v>0.99884200000000001</v>
      </c>
      <c r="J1661" s="18" t="s">
        <v>26</v>
      </c>
      <c r="K1661" s="17">
        <v>1.1577899999999999E-3</v>
      </c>
      <c r="L1661" s="18" t="s">
        <v>22</v>
      </c>
      <c r="M1661" s="18" t="s">
        <v>22</v>
      </c>
      <c r="N1661" s="18" t="s">
        <v>22</v>
      </c>
      <c r="O1661" s="19" t="s">
        <v>22</v>
      </c>
    </row>
    <row r="1662" spans="1:15" x14ac:dyDescent="0.2">
      <c r="A1662" s="15" t="s">
        <v>1218</v>
      </c>
      <c r="B1662" s="16" t="str">
        <f t="shared" si="25"/>
        <v>LOC_Os02g36140.3</v>
      </c>
      <c r="C1662" s="17">
        <v>10221771035</v>
      </c>
      <c r="D1662" s="18" t="s">
        <v>41</v>
      </c>
      <c r="E1662" s="17">
        <v>21771035</v>
      </c>
      <c r="F1662" s="17">
        <v>3020</v>
      </c>
      <c r="G1662" s="18" t="s">
        <v>20</v>
      </c>
      <c r="H1662" s="18" t="s">
        <v>20</v>
      </c>
      <c r="I1662" s="17">
        <v>0.99884099999999998</v>
      </c>
      <c r="J1662" s="18" t="s">
        <v>21</v>
      </c>
      <c r="K1662" s="17">
        <v>1.15894E-3</v>
      </c>
      <c r="L1662" s="18" t="s">
        <v>22</v>
      </c>
      <c r="M1662" s="18" t="s">
        <v>22</v>
      </c>
      <c r="N1662" s="18" t="s">
        <v>22</v>
      </c>
      <c r="O1662" s="19" t="s">
        <v>22</v>
      </c>
    </row>
    <row r="1663" spans="1:15" x14ac:dyDescent="0.2">
      <c r="A1663" s="15" t="s">
        <v>1219</v>
      </c>
      <c r="B1663" s="16" t="str">
        <f t="shared" si="25"/>
        <v>LOC_Os02g36140.4</v>
      </c>
      <c r="C1663" s="17">
        <v>10221771025</v>
      </c>
      <c r="D1663" s="18" t="s">
        <v>41</v>
      </c>
      <c r="E1663" s="17">
        <v>21771025</v>
      </c>
      <c r="F1663" s="17">
        <v>3023</v>
      </c>
      <c r="G1663" s="18" t="s">
        <v>23</v>
      </c>
      <c r="H1663" s="18" t="s">
        <v>23</v>
      </c>
      <c r="I1663" s="17">
        <v>0.99884200000000001</v>
      </c>
      <c r="J1663" s="18" t="s">
        <v>26</v>
      </c>
      <c r="K1663" s="17">
        <v>1.1577899999999999E-3</v>
      </c>
      <c r="L1663" s="18" t="s">
        <v>22</v>
      </c>
      <c r="M1663" s="18" t="s">
        <v>22</v>
      </c>
      <c r="N1663" s="18" t="s">
        <v>22</v>
      </c>
      <c r="O1663" s="19" t="s">
        <v>22</v>
      </c>
    </row>
    <row r="1664" spans="1:15" x14ac:dyDescent="0.2">
      <c r="A1664" s="15" t="s">
        <v>1219</v>
      </c>
      <c r="B1664" s="16" t="str">
        <f t="shared" si="25"/>
        <v>LOC_Os02g36140.4</v>
      </c>
      <c r="C1664" s="17">
        <v>10221771035</v>
      </c>
      <c r="D1664" s="18" t="s">
        <v>41</v>
      </c>
      <c r="E1664" s="17">
        <v>21771035</v>
      </c>
      <c r="F1664" s="17">
        <v>3020</v>
      </c>
      <c r="G1664" s="18" t="s">
        <v>20</v>
      </c>
      <c r="H1664" s="18" t="s">
        <v>20</v>
      </c>
      <c r="I1664" s="17">
        <v>0.99884099999999998</v>
      </c>
      <c r="J1664" s="18" t="s">
        <v>21</v>
      </c>
      <c r="K1664" s="17">
        <v>1.15894E-3</v>
      </c>
      <c r="L1664" s="18" t="s">
        <v>22</v>
      </c>
      <c r="M1664" s="18" t="s">
        <v>22</v>
      </c>
      <c r="N1664" s="18" t="s">
        <v>22</v>
      </c>
      <c r="O1664" s="19" t="s">
        <v>22</v>
      </c>
    </row>
    <row r="1665" spans="1:15" x14ac:dyDescent="0.2">
      <c r="A1665" s="15" t="s">
        <v>1220</v>
      </c>
      <c r="B1665" s="16" t="str">
        <f t="shared" si="25"/>
        <v>LOC_Os02g42350.1</v>
      </c>
      <c r="C1665" s="17">
        <v>10225469570</v>
      </c>
      <c r="D1665" s="18" t="s">
        <v>41</v>
      </c>
      <c r="E1665" s="17">
        <v>25469570</v>
      </c>
      <c r="F1665" s="17">
        <v>3023</v>
      </c>
      <c r="G1665" s="18" t="s">
        <v>26</v>
      </c>
      <c r="H1665" s="18" t="s">
        <v>26</v>
      </c>
      <c r="I1665" s="17">
        <v>0.99966900000000003</v>
      </c>
      <c r="J1665" s="18" t="s">
        <v>23</v>
      </c>
      <c r="K1665" s="17">
        <v>3.3079700000000002E-4</v>
      </c>
      <c r="L1665" s="18" t="s">
        <v>22</v>
      </c>
      <c r="M1665" s="18" t="s">
        <v>22</v>
      </c>
      <c r="N1665" s="18" t="s">
        <v>22</v>
      </c>
      <c r="O1665" s="19" t="s">
        <v>22</v>
      </c>
    </row>
    <row r="1666" spans="1:15" x14ac:dyDescent="0.2">
      <c r="A1666" s="15" t="s">
        <v>1220</v>
      </c>
      <c r="B1666" s="16" t="str">
        <f t="shared" si="25"/>
        <v>LOC_Os02g42350.1</v>
      </c>
      <c r="C1666" s="17">
        <v>10225469572</v>
      </c>
      <c r="D1666" s="18" t="s">
        <v>41</v>
      </c>
      <c r="E1666" s="17">
        <v>25469572</v>
      </c>
      <c r="F1666" s="17">
        <v>3022</v>
      </c>
      <c r="G1666" s="18" t="s">
        <v>23</v>
      </c>
      <c r="H1666" s="18" t="s">
        <v>23</v>
      </c>
      <c r="I1666" s="17">
        <v>0.99817999999999996</v>
      </c>
      <c r="J1666" s="18" t="s">
        <v>21</v>
      </c>
      <c r="K1666" s="17">
        <v>1.8199900000000001E-3</v>
      </c>
      <c r="L1666" s="18" t="s">
        <v>22</v>
      </c>
      <c r="M1666" s="18" t="s">
        <v>22</v>
      </c>
      <c r="N1666" s="18" t="s">
        <v>22</v>
      </c>
      <c r="O1666" s="19" t="s">
        <v>22</v>
      </c>
    </row>
    <row r="1667" spans="1:15" x14ac:dyDescent="0.2">
      <c r="A1667" s="15" t="s">
        <v>1220</v>
      </c>
      <c r="B1667" s="16" t="str">
        <f t="shared" ref="B1667:B1730" si="26">SUBSTITUTE(A1667,LEFT(A1667,FIND(":",A1667)+1),"")</f>
        <v>LOC_Os02g42350.1</v>
      </c>
      <c r="C1667" s="17">
        <v>10225469581</v>
      </c>
      <c r="D1667" s="18" t="s">
        <v>41</v>
      </c>
      <c r="E1667" s="17">
        <v>25469581</v>
      </c>
      <c r="F1667" s="17">
        <v>3019</v>
      </c>
      <c r="G1667" s="18" t="s">
        <v>21</v>
      </c>
      <c r="H1667" s="18" t="s">
        <v>21</v>
      </c>
      <c r="I1667" s="17">
        <v>0.99834400000000001</v>
      </c>
      <c r="J1667" s="18" t="s">
        <v>20</v>
      </c>
      <c r="K1667" s="17">
        <v>1.3249399999999999E-3</v>
      </c>
      <c r="L1667" s="18" t="s">
        <v>23</v>
      </c>
      <c r="M1667" s="17">
        <v>3.3123499999999998E-4</v>
      </c>
      <c r="N1667" s="18" t="s">
        <v>22</v>
      </c>
      <c r="O1667" s="19" t="s">
        <v>22</v>
      </c>
    </row>
    <row r="1668" spans="1:15" x14ac:dyDescent="0.2">
      <c r="A1668" s="15" t="s">
        <v>1220</v>
      </c>
      <c r="B1668" s="16" t="str">
        <f t="shared" si="26"/>
        <v>LOC_Os02g42350.1</v>
      </c>
      <c r="C1668" s="17">
        <v>10225469586</v>
      </c>
      <c r="D1668" s="18" t="s">
        <v>41</v>
      </c>
      <c r="E1668" s="17">
        <v>25469586</v>
      </c>
      <c r="F1668" s="17">
        <v>3016</v>
      </c>
      <c r="G1668" s="18" t="s">
        <v>26</v>
      </c>
      <c r="H1668" s="18" t="s">
        <v>26</v>
      </c>
      <c r="I1668" s="17">
        <v>0.999834</v>
      </c>
      <c r="J1668" s="18" t="s">
        <v>23</v>
      </c>
      <c r="K1668" s="17">
        <v>1.6578200000000001E-4</v>
      </c>
      <c r="L1668" s="18" t="s">
        <v>22</v>
      </c>
      <c r="M1668" s="18" t="s">
        <v>22</v>
      </c>
      <c r="N1668" s="18" t="s">
        <v>22</v>
      </c>
      <c r="O1668" s="19" t="s">
        <v>22</v>
      </c>
    </row>
    <row r="1669" spans="1:15" x14ac:dyDescent="0.2">
      <c r="A1669" s="15" t="s">
        <v>1221</v>
      </c>
      <c r="B1669" s="16" t="str">
        <f t="shared" si="26"/>
        <v>LOC_Os02g48900.2</v>
      </c>
      <c r="C1669" s="17">
        <v>10229914026</v>
      </c>
      <c r="D1669" s="18" t="s">
        <v>41</v>
      </c>
      <c r="E1669" s="17">
        <v>29914026</v>
      </c>
      <c r="F1669" s="17">
        <v>3017</v>
      </c>
      <c r="G1669" s="18" t="s">
        <v>21</v>
      </c>
      <c r="H1669" s="18" t="s">
        <v>21</v>
      </c>
      <c r="I1669" s="17">
        <v>0.99966900000000003</v>
      </c>
      <c r="J1669" s="18" t="s">
        <v>20</v>
      </c>
      <c r="K1669" s="17">
        <v>3.3145499999999998E-4</v>
      </c>
      <c r="L1669" s="18" t="s">
        <v>22</v>
      </c>
      <c r="M1669" s="18" t="s">
        <v>22</v>
      </c>
      <c r="N1669" s="18" t="s">
        <v>22</v>
      </c>
      <c r="O1669" s="19" t="s">
        <v>22</v>
      </c>
    </row>
    <row r="1670" spans="1:15" x14ac:dyDescent="0.2">
      <c r="A1670" s="15" t="s">
        <v>1221</v>
      </c>
      <c r="B1670" s="16" t="str">
        <f t="shared" si="26"/>
        <v>LOC_Os02g48900.2</v>
      </c>
      <c r="C1670" s="17">
        <v>10229914030</v>
      </c>
      <c r="D1670" s="18" t="s">
        <v>41</v>
      </c>
      <c r="E1670" s="17">
        <v>29914030</v>
      </c>
      <c r="F1670" s="17">
        <v>2797</v>
      </c>
      <c r="G1670" s="18" t="s">
        <v>21</v>
      </c>
      <c r="H1670" s="18" t="s">
        <v>21</v>
      </c>
      <c r="I1670" s="17">
        <v>0.99892700000000001</v>
      </c>
      <c r="J1670" s="18" t="s">
        <v>20</v>
      </c>
      <c r="K1670" s="17">
        <v>1.0725800000000001E-3</v>
      </c>
      <c r="L1670" s="18" t="s">
        <v>22</v>
      </c>
      <c r="M1670" s="18" t="s">
        <v>22</v>
      </c>
      <c r="N1670" s="18" t="s">
        <v>22</v>
      </c>
      <c r="O1670" s="19" t="s">
        <v>22</v>
      </c>
    </row>
    <row r="1671" spans="1:15" x14ac:dyDescent="0.2">
      <c r="A1671" s="15" t="s">
        <v>1222</v>
      </c>
      <c r="B1671" s="16" t="str">
        <f t="shared" si="26"/>
        <v>LOC_Os03g06400.1</v>
      </c>
      <c r="C1671" s="17">
        <v>10303198971</v>
      </c>
      <c r="D1671" s="18" t="s">
        <v>25</v>
      </c>
      <c r="E1671" s="17">
        <v>3198971</v>
      </c>
      <c r="F1671" s="17">
        <v>3004</v>
      </c>
      <c r="G1671" s="18" t="s">
        <v>26</v>
      </c>
      <c r="H1671" s="18" t="s">
        <v>26</v>
      </c>
      <c r="I1671" s="17">
        <v>0.999834</v>
      </c>
      <c r="J1671" s="18" t="s">
        <v>23</v>
      </c>
      <c r="K1671" s="17">
        <v>1.6644500000000001E-4</v>
      </c>
      <c r="L1671" s="18" t="s">
        <v>22</v>
      </c>
      <c r="M1671" s="18" t="s">
        <v>22</v>
      </c>
      <c r="N1671" s="18" t="s">
        <v>22</v>
      </c>
      <c r="O1671" s="19" t="s">
        <v>22</v>
      </c>
    </row>
    <row r="1672" spans="1:15" x14ac:dyDescent="0.2">
      <c r="A1672" s="15" t="s">
        <v>1222</v>
      </c>
      <c r="B1672" s="16" t="str">
        <f t="shared" si="26"/>
        <v>LOC_Os03g06400.1</v>
      </c>
      <c r="C1672" s="17">
        <v>10303198974</v>
      </c>
      <c r="D1672" s="18" t="s">
        <v>25</v>
      </c>
      <c r="E1672" s="17">
        <v>3198974</v>
      </c>
      <c r="F1672" s="17">
        <v>3004</v>
      </c>
      <c r="G1672" s="18" t="s">
        <v>21</v>
      </c>
      <c r="H1672" s="18" t="s">
        <v>21</v>
      </c>
      <c r="I1672" s="17">
        <v>0.99966699999999997</v>
      </c>
      <c r="J1672" s="18" t="s">
        <v>20</v>
      </c>
      <c r="K1672" s="17">
        <v>3.32889E-4</v>
      </c>
      <c r="L1672" s="18" t="s">
        <v>22</v>
      </c>
      <c r="M1672" s="18" t="s">
        <v>22</v>
      </c>
      <c r="N1672" s="18" t="s">
        <v>22</v>
      </c>
      <c r="O1672" s="19" t="s">
        <v>22</v>
      </c>
    </row>
    <row r="1673" spans="1:15" x14ac:dyDescent="0.2">
      <c r="A1673" s="15" t="s">
        <v>1222</v>
      </c>
      <c r="B1673" s="16" t="str">
        <f t="shared" si="26"/>
        <v>LOC_Os03g06400.1</v>
      </c>
      <c r="C1673" s="17">
        <v>10303198980</v>
      </c>
      <c r="D1673" s="18" t="s">
        <v>25</v>
      </c>
      <c r="E1673" s="17">
        <v>3198980</v>
      </c>
      <c r="F1673" s="17">
        <v>3004</v>
      </c>
      <c r="G1673" s="18" t="s">
        <v>23</v>
      </c>
      <c r="H1673" s="18" t="s">
        <v>23</v>
      </c>
      <c r="I1673" s="17">
        <v>0.99583900000000003</v>
      </c>
      <c r="J1673" s="18" t="s">
        <v>26</v>
      </c>
      <c r="K1673" s="17">
        <v>4.1611199999999999E-3</v>
      </c>
      <c r="L1673" s="18" t="s">
        <v>22</v>
      </c>
      <c r="M1673" s="18" t="s">
        <v>22</v>
      </c>
      <c r="N1673" s="18" t="s">
        <v>22</v>
      </c>
      <c r="O1673" s="19" t="s">
        <v>22</v>
      </c>
    </row>
    <row r="1674" spans="1:15" x14ac:dyDescent="0.2">
      <c r="A1674" s="15" t="s">
        <v>1223</v>
      </c>
      <c r="B1674" s="16" t="str">
        <f t="shared" si="26"/>
        <v>LOC_Os03g06400.2</v>
      </c>
      <c r="C1674" s="17">
        <v>10303198971</v>
      </c>
      <c r="D1674" s="18" t="s">
        <v>25</v>
      </c>
      <c r="E1674" s="17">
        <v>3198971</v>
      </c>
      <c r="F1674" s="17">
        <v>3004</v>
      </c>
      <c r="G1674" s="18" t="s">
        <v>26</v>
      </c>
      <c r="H1674" s="18" t="s">
        <v>26</v>
      </c>
      <c r="I1674" s="17">
        <v>0.999834</v>
      </c>
      <c r="J1674" s="18" t="s">
        <v>23</v>
      </c>
      <c r="K1674" s="17">
        <v>1.6644500000000001E-4</v>
      </c>
      <c r="L1674" s="18" t="s">
        <v>22</v>
      </c>
      <c r="M1674" s="18" t="s">
        <v>22</v>
      </c>
      <c r="N1674" s="18" t="s">
        <v>22</v>
      </c>
      <c r="O1674" s="19" t="s">
        <v>22</v>
      </c>
    </row>
    <row r="1675" spans="1:15" x14ac:dyDescent="0.2">
      <c r="A1675" s="15" t="s">
        <v>1223</v>
      </c>
      <c r="B1675" s="16" t="str">
        <f t="shared" si="26"/>
        <v>LOC_Os03g06400.2</v>
      </c>
      <c r="C1675" s="17">
        <v>10303198974</v>
      </c>
      <c r="D1675" s="18" t="s">
        <v>25</v>
      </c>
      <c r="E1675" s="17">
        <v>3198974</v>
      </c>
      <c r="F1675" s="17">
        <v>3004</v>
      </c>
      <c r="G1675" s="18" t="s">
        <v>21</v>
      </c>
      <c r="H1675" s="18" t="s">
        <v>21</v>
      </c>
      <c r="I1675" s="17">
        <v>0.99966699999999997</v>
      </c>
      <c r="J1675" s="18" t="s">
        <v>20</v>
      </c>
      <c r="K1675" s="17">
        <v>3.32889E-4</v>
      </c>
      <c r="L1675" s="18" t="s">
        <v>22</v>
      </c>
      <c r="M1675" s="18" t="s">
        <v>22</v>
      </c>
      <c r="N1675" s="18" t="s">
        <v>22</v>
      </c>
      <c r="O1675" s="19" t="s">
        <v>22</v>
      </c>
    </row>
    <row r="1676" spans="1:15" x14ac:dyDescent="0.2">
      <c r="A1676" s="15" t="s">
        <v>1223</v>
      </c>
      <c r="B1676" s="16" t="str">
        <f t="shared" si="26"/>
        <v>LOC_Os03g06400.2</v>
      </c>
      <c r="C1676" s="17">
        <v>10303198980</v>
      </c>
      <c r="D1676" s="18" t="s">
        <v>25</v>
      </c>
      <c r="E1676" s="17">
        <v>3198980</v>
      </c>
      <c r="F1676" s="17">
        <v>3004</v>
      </c>
      <c r="G1676" s="18" t="s">
        <v>23</v>
      </c>
      <c r="H1676" s="18" t="s">
        <v>23</v>
      </c>
      <c r="I1676" s="17">
        <v>0.99583900000000003</v>
      </c>
      <c r="J1676" s="18" t="s">
        <v>26</v>
      </c>
      <c r="K1676" s="17">
        <v>4.1611199999999999E-3</v>
      </c>
      <c r="L1676" s="18" t="s">
        <v>22</v>
      </c>
      <c r="M1676" s="18" t="s">
        <v>22</v>
      </c>
      <c r="N1676" s="18" t="s">
        <v>22</v>
      </c>
      <c r="O1676" s="19" t="s">
        <v>22</v>
      </c>
    </row>
    <row r="1677" spans="1:15" x14ac:dyDescent="0.2">
      <c r="A1677" s="15" t="s">
        <v>1224</v>
      </c>
      <c r="B1677" s="16" t="str">
        <f t="shared" si="26"/>
        <v>LOC_Os04g14710.2</v>
      </c>
      <c r="C1677" s="17">
        <v>10408268786</v>
      </c>
      <c r="D1677" s="18" t="s">
        <v>31</v>
      </c>
      <c r="E1677" s="17">
        <v>8268786</v>
      </c>
      <c r="F1677" s="17">
        <v>2784</v>
      </c>
      <c r="G1677" s="18" t="s">
        <v>23</v>
      </c>
      <c r="H1677" s="18" t="s">
        <v>23</v>
      </c>
      <c r="I1677" s="17">
        <v>0.99982000000000004</v>
      </c>
      <c r="J1677" s="18" t="s">
        <v>26</v>
      </c>
      <c r="K1677" s="17">
        <v>1.79598E-4</v>
      </c>
      <c r="L1677" s="18" t="s">
        <v>22</v>
      </c>
      <c r="M1677" s="18" t="s">
        <v>22</v>
      </c>
      <c r="N1677" s="18" t="s">
        <v>22</v>
      </c>
      <c r="O1677" s="19" t="s">
        <v>22</v>
      </c>
    </row>
    <row r="1678" spans="1:15" x14ac:dyDescent="0.2">
      <c r="A1678" s="15" t="s">
        <v>1224</v>
      </c>
      <c r="B1678" s="16" t="str">
        <f t="shared" si="26"/>
        <v>LOC_Os04g14710.2</v>
      </c>
      <c r="C1678" s="17">
        <v>10408268790</v>
      </c>
      <c r="D1678" s="18" t="s">
        <v>31</v>
      </c>
      <c r="E1678" s="17">
        <v>8268790</v>
      </c>
      <c r="F1678" s="17">
        <v>2618</v>
      </c>
      <c r="G1678" s="18" t="s">
        <v>21</v>
      </c>
      <c r="H1678" s="18" t="s">
        <v>20</v>
      </c>
      <c r="I1678" s="17">
        <v>0.81092399999999998</v>
      </c>
      <c r="J1678" s="18" t="s">
        <v>21</v>
      </c>
      <c r="K1678" s="17">
        <v>0.18907599999999999</v>
      </c>
      <c r="L1678" s="18" t="s">
        <v>22</v>
      </c>
      <c r="M1678" s="18" t="s">
        <v>22</v>
      </c>
      <c r="N1678" s="18" t="s">
        <v>22</v>
      </c>
      <c r="O1678" s="19" t="s">
        <v>22</v>
      </c>
    </row>
    <row r="1679" spans="1:15" x14ac:dyDescent="0.2">
      <c r="A1679" s="15" t="s">
        <v>1224</v>
      </c>
      <c r="B1679" s="16" t="str">
        <f t="shared" si="26"/>
        <v>LOC_Os04g14710.2</v>
      </c>
      <c r="C1679" s="17">
        <v>10408268803</v>
      </c>
      <c r="D1679" s="18" t="s">
        <v>31</v>
      </c>
      <c r="E1679" s="17">
        <v>8268803</v>
      </c>
      <c r="F1679" s="17">
        <v>2871</v>
      </c>
      <c r="G1679" s="18" t="s">
        <v>20</v>
      </c>
      <c r="H1679" s="18" t="s">
        <v>20</v>
      </c>
      <c r="I1679" s="17">
        <v>0.99965199999999999</v>
      </c>
      <c r="J1679" s="18" t="s">
        <v>21</v>
      </c>
      <c r="K1679" s="17">
        <v>3.4831100000000002E-4</v>
      </c>
      <c r="L1679" s="18" t="s">
        <v>22</v>
      </c>
      <c r="M1679" s="18" t="s">
        <v>22</v>
      </c>
      <c r="N1679" s="18" t="s">
        <v>22</v>
      </c>
      <c r="O1679" s="19" t="s">
        <v>22</v>
      </c>
    </row>
    <row r="1680" spans="1:15" x14ac:dyDescent="0.2">
      <c r="A1680" s="15" t="s">
        <v>1225</v>
      </c>
      <c r="B1680" s="16" t="str">
        <f t="shared" si="26"/>
        <v>LOC_Os04g33880.2</v>
      </c>
      <c r="C1680" s="17">
        <v>10420527596</v>
      </c>
      <c r="D1680" s="18" t="s">
        <v>31</v>
      </c>
      <c r="E1680" s="17">
        <v>20527596</v>
      </c>
      <c r="F1680" s="17">
        <v>3020</v>
      </c>
      <c r="G1680" s="18" t="s">
        <v>23</v>
      </c>
      <c r="H1680" s="18" t="s">
        <v>23</v>
      </c>
      <c r="I1680" s="17">
        <v>0.98543000000000003</v>
      </c>
      <c r="J1680" s="18" t="s">
        <v>21</v>
      </c>
      <c r="K1680" s="17">
        <v>1.4569500000000001E-2</v>
      </c>
      <c r="L1680" s="18" t="s">
        <v>22</v>
      </c>
      <c r="M1680" s="18" t="s">
        <v>22</v>
      </c>
      <c r="N1680" s="18" t="s">
        <v>22</v>
      </c>
      <c r="O1680" s="19" t="s">
        <v>22</v>
      </c>
    </row>
    <row r="1681" spans="1:15" x14ac:dyDescent="0.2">
      <c r="A1681" s="15" t="s">
        <v>1226</v>
      </c>
      <c r="B1681" s="16" t="str">
        <f t="shared" si="26"/>
        <v>LOC_Os05g05290.1</v>
      </c>
      <c r="C1681" s="17">
        <v>10502605388</v>
      </c>
      <c r="D1681" s="18" t="s">
        <v>68</v>
      </c>
      <c r="E1681" s="17">
        <v>2605388</v>
      </c>
      <c r="F1681" s="17">
        <v>2962</v>
      </c>
      <c r="G1681" s="18" t="s">
        <v>20</v>
      </c>
      <c r="H1681" s="18" t="s">
        <v>20</v>
      </c>
      <c r="I1681" s="17">
        <v>0.99881799999999998</v>
      </c>
      <c r="J1681" s="18" t="s">
        <v>21</v>
      </c>
      <c r="K1681" s="17">
        <v>1.1816299999999999E-3</v>
      </c>
      <c r="L1681" s="18" t="s">
        <v>22</v>
      </c>
      <c r="M1681" s="18" t="s">
        <v>22</v>
      </c>
      <c r="N1681" s="18" t="s">
        <v>22</v>
      </c>
      <c r="O1681" s="19" t="s">
        <v>22</v>
      </c>
    </row>
    <row r="1682" spans="1:15" x14ac:dyDescent="0.2">
      <c r="A1682" s="15" t="s">
        <v>1226</v>
      </c>
      <c r="B1682" s="16" t="str">
        <f t="shared" si="26"/>
        <v>LOC_Os05g05290.1</v>
      </c>
      <c r="C1682" s="17">
        <v>10502605395</v>
      </c>
      <c r="D1682" s="18" t="s">
        <v>68</v>
      </c>
      <c r="E1682" s="17">
        <v>2605395</v>
      </c>
      <c r="F1682" s="17">
        <v>2953</v>
      </c>
      <c r="G1682" s="18" t="s">
        <v>26</v>
      </c>
      <c r="H1682" s="18" t="s">
        <v>26</v>
      </c>
      <c r="I1682" s="17">
        <v>0.99983100000000003</v>
      </c>
      <c r="J1682" s="18" t="s">
        <v>20</v>
      </c>
      <c r="K1682" s="17">
        <v>1.69319E-4</v>
      </c>
      <c r="L1682" s="18" t="s">
        <v>22</v>
      </c>
      <c r="M1682" s="18" t="s">
        <v>22</v>
      </c>
      <c r="N1682" s="18" t="s">
        <v>22</v>
      </c>
      <c r="O1682" s="19" t="s">
        <v>22</v>
      </c>
    </row>
    <row r="1683" spans="1:15" x14ac:dyDescent="0.2">
      <c r="A1683" s="15" t="s">
        <v>1226</v>
      </c>
      <c r="B1683" s="16" t="str">
        <f t="shared" si="26"/>
        <v>LOC_Os05g05290.1</v>
      </c>
      <c r="C1683" s="17">
        <v>10502605396</v>
      </c>
      <c r="D1683" s="18" t="s">
        <v>68</v>
      </c>
      <c r="E1683" s="17">
        <v>2605396</v>
      </c>
      <c r="F1683" s="17">
        <v>2889</v>
      </c>
      <c r="G1683" s="18" t="s">
        <v>23</v>
      </c>
      <c r="H1683" s="18" t="s">
        <v>23</v>
      </c>
      <c r="I1683" s="17">
        <v>0.89234999999999998</v>
      </c>
      <c r="J1683" s="18" t="s">
        <v>20</v>
      </c>
      <c r="K1683" s="17">
        <v>0.10765</v>
      </c>
      <c r="L1683" s="18" t="s">
        <v>22</v>
      </c>
      <c r="M1683" s="18" t="s">
        <v>22</v>
      </c>
      <c r="N1683" s="18" t="s">
        <v>22</v>
      </c>
      <c r="O1683" s="19" t="s">
        <v>22</v>
      </c>
    </row>
    <row r="1684" spans="1:15" x14ac:dyDescent="0.2">
      <c r="A1684" s="15" t="s">
        <v>1226</v>
      </c>
      <c r="B1684" s="16" t="str">
        <f t="shared" si="26"/>
        <v>LOC_Os05g05290.1</v>
      </c>
      <c r="C1684" s="17">
        <v>10502605399</v>
      </c>
      <c r="D1684" s="18" t="s">
        <v>68</v>
      </c>
      <c r="E1684" s="17">
        <v>2605399</v>
      </c>
      <c r="F1684" s="17">
        <v>2947</v>
      </c>
      <c r="G1684" s="18" t="s">
        <v>21</v>
      </c>
      <c r="H1684" s="18" t="s">
        <v>21</v>
      </c>
      <c r="I1684" s="17">
        <v>0.99881200000000003</v>
      </c>
      <c r="J1684" s="18" t="s">
        <v>20</v>
      </c>
      <c r="K1684" s="17">
        <v>1.1876499999999999E-3</v>
      </c>
      <c r="L1684" s="18" t="s">
        <v>22</v>
      </c>
      <c r="M1684" s="18" t="s">
        <v>22</v>
      </c>
      <c r="N1684" s="18" t="s">
        <v>22</v>
      </c>
      <c r="O1684" s="19" t="s">
        <v>22</v>
      </c>
    </row>
    <row r="1685" spans="1:15" x14ac:dyDescent="0.2">
      <c r="A1685" s="15" t="s">
        <v>1227</v>
      </c>
      <c r="B1685" s="16" t="str">
        <f t="shared" si="26"/>
        <v>LOC_Os06g44750.1</v>
      </c>
      <c r="C1685" s="17">
        <v>10627029247</v>
      </c>
      <c r="D1685" s="18" t="s">
        <v>28</v>
      </c>
      <c r="E1685" s="17">
        <v>27029247</v>
      </c>
      <c r="F1685" s="17">
        <v>3018</v>
      </c>
      <c r="G1685" s="18" t="s">
        <v>21</v>
      </c>
      <c r="H1685" s="18" t="s">
        <v>21</v>
      </c>
      <c r="I1685" s="17">
        <v>0.99867499999999998</v>
      </c>
      <c r="J1685" s="18" t="s">
        <v>23</v>
      </c>
      <c r="K1685" s="17">
        <v>9.9403600000000001E-4</v>
      </c>
      <c r="L1685" s="18" t="s">
        <v>20</v>
      </c>
      <c r="M1685" s="17">
        <v>3.3134499999999998E-4</v>
      </c>
      <c r="N1685" s="18" t="s">
        <v>22</v>
      </c>
      <c r="O1685" s="19" t="s">
        <v>22</v>
      </c>
    </row>
    <row r="1686" spans="1:15" x14ac:dyDescent="0.2">
      <c r="A1686" s="15" t="s">
        <v>1228</v>
      </c>
      <c r="B1686" s="16" t="str">
        <f t="shared" si="26"/>
        <v>LOC_Os06g46670.2</v>
      </c>
      <c r="C1686" s="17">
        <v>10628351222</v>
      </c>
      <c r="D1686" s="18" t="s">
        <v>28</v>
      </c>
      <c r="E1686" s="17">
        <v>28351222</v>
      </c>
      <c r="F1686" s="17">
        <v>3015</v>
      </c>
      <c r="G1686" s="18" t="s">
        <v>21</v>
      </c>
      <c r="H1686" s="18" t="s">
        <v>21</v>
      </c>
      <c r="I1686" s="17">
        <v>0.999668</v>
      </c>
      <c r="J1686" s="18" t="s">
        <v>20</v>
      </c>
      <c r="K1686" s="17">
        <v>3.3167500000000003E-4</v>
      </c>
      <c r="L1686" s="18" t="s">
        <v>22</v>
      </c>
      <c r="M1686" s="18" t="s">
        <v>22</v>
      </c>
      <c r="N1686" s="18" t="s">
        <v>22</v>
      </c>
      <c r="O1686" s="19" t="s">
        <v>22</v>
      </c>
    </row>
    <row r="1687" spans="1:15" x14ac:dyDescent="0.2">
      <c r="A1687" s="15" t="s">
        <v>1228</v>
      </c>
      <c r="B1687" s="16" t="str">
        <f t="shared" si="26"/>
        <v>LOC_Os06g46670.2</v>
      </c>
      <c r="C1687" s="17">
        <v>10628351226</v>
      </c>
      <c r="D1687" s="18" t="s">
        <v>28</v>
      </c>
      <c r="E1687" s="17">
        <v>28351226</v>
      </c>
      <c r="F1687" s="17">
        <v>2985</v>
      </c>
      <c r="G1687" s="18" t="s">
        <v>20</v>
      </c>
      <c r="H1687" s="18" t="s">
        <v>21</v>
      </c>
      <c r="I1687" s="17">
        <v>0.69497500000000001</v>
      </c>
      <c r="J1687" s="18" t="s">
        <v>20</v>
      </c>
      <c r="K1687" s="17">
        <v>0.30502499999999999</v>
      </c>
      <c r="L1687" s="18" t="s">
        <v>22</v>
      </c>
      <c r="M1687" s="18" t="s">
        <v>22</v>
      </c>
      <c r="N1687" s="18" t="s">
        <v>22</v>
      </c>
      <c r="O1687" s="19" t="s">
        <v>22</v>
      </c>
    </row>
    <row r="1688" spans="1:15" x14ac:dyDescent="0.2">
      <c r="A1688" s="15" t="s">
        <v>1229</v>
      </c>
      <c r="B1688" s="16" t="str">
        <f t="shared" si="26"/>
        <v>LOC_Os09g31514.4</v>
      </c>
      <c r="C1688" s="17">
        <v>10919021448</v>
      </c>
      <c r="D1688" s="18" t="s">
        <v>60</v>
      </c>
      <c r="E1688" s="17">
        <v>19021448</v>
      </c>
      <c r="F1688" s="17">
        <v>2954</v>
      </c>
      <c r="G1688" s="18" t="s">
        <v>21</v>
      </c>
      <c r="H1688" s="18" t="s">
        <v>21</v>
      </c>
      <c r="I1688" s="17">
        <v>0.99983100000000003</v>
      </c>
      <c r="J1688" s="18" t="s">
        <v>20</v>
      </c>
      <c r="K1688" s="17">
        <v>1.6926199999999999E-4</v>
      </c>
      <c r="L1688" s="18" t="s">
        <v>22</v>
      </c>
      <c r="M1688" s="18" t="s">
        <v>22</v>
      </c>
      <c r="N1688" s="18" t="s">
        <v>22</v>
      </c>
      <c r="O1688" s="19" t="s">
        <v>22</v>
      </c>
    </row>
    <row r="1689" spans="1:15" x14ac:dyDescent="0.2">
      <c r="A1689" s="15" t="s">
        <v>1230</v>
      </c>
      <c r="B1689" s="16" t="str">
        <f t="shared" si="26"/>
        <v>LOC_Os11g42220.1</v>
      </c>
      <c r="C1689" s="17">
        <v>11125434780</v>
      </c>
      <c r="D1689" s="18" t="s">
        <v>19</v>
      </c>
      <c r="E1689" s="17">
        <v>25434780</v>
      </c>
      <c r="F1689" s="17">
        <v>3003</v>
      </c>
      <c r="G1689" s="18" t="s">
        <v>26</v>
      </c>
      <c r="H1689" s="18" t="s">
        <v>26</v>
      </c>
      <c r="I1689" s="17">
        <v>0.998834</v>
      </c>
      <c r="J1689" s="18" t="s">
        <v>23</v>
      </c>
      <c r="K1689" s="17">
        <v>1.1655000000000001E-3</v>
      </c>
      <c r="L1689" s="18" t="s">
        <v>22</v>
      </c>
      <c r="M1689" s="18" t="s">
        <v>22</v>
      </c>
      <c r="N1689" s="18" t="s">
        <v>22</v>
      </c>
      <c r="O1689" s="19" t="s">
        <v>22</v>
      </c>
    </row>
    <row r="1690" spans="1:15" x14ac:dyDescent="0.2">
      <c r="A1690" s="15" t="s">
        <v>1231</v>
      </c>
      <c r="B1690" s="16" t="str">
        <f t="shared" si="26"/>
        <v>LOC_Os12g07110.1</v>
      </c>
      <c r="C1690" s="17">
        <v>11203489235</v>
      </c>
      <c r="D1690" s="18" t="s">
        <v>52</v>
      </c>
      <c r="E1690" s="17">
        <v>3489235</v>
      </c>
      <c r="F1690" s="17">
        <v>3000</v>
      </c>
      <c r="G1690" s="18" t="s">
        <v>20</v>
      </c>
      <c r="H1690" s="18" t="s">
        <v>20</v>
      </c>
      <c r="I1690" s="17">
        <v>0.98583299999999996</v>
      </c>
      <c r="J1690" s="18" t="s">
        <v>26</v>
      </c>
      <c r="K1690" s="17">
        <v>1.4166700000000001E-2</v>
      </c>
      <c r="L1690" s="18" t="s">
        <v>22</v>
      </c>
      <c r="M1690" s="18" t="s">
        <v>22</v>
      </c>
      <c r="N1690" s="18" t="s">
        <v>22</v>
      </c>
      <c r="O1690" s="19" t="s">
        <v>22</v>
      </c>
    </row>
    <row r="1691" spans="1:15" x14ac:dyDescent="0.2">
      <c r="A1691" s="15" t="s">
        <v>1231</v>
      </c>
      <c r="B1691" s="16" t="str">
        <f t="shared" si="26"/>
        <v>LOC_Os12g07110.1</v>
      </c>
      <c r="C1691" s="17">
        <v>11203489239</v>
      </c>
      <c r="D1691" s="18" t="s">
        <v>52</v>
      </c>
      <c r="E1691" s="17">
        <v>3489239</v>
      </c>
      <c r="F1691" s="17">
        <v>2986</v>
      </c>
      <c r="G1691" s="18" t="s">
        <v>26</v>
      </c>
      <c r="H1691" s="18" t="s">
        <v>26</v>
      </c>
      <c r="I1691" s="17">
        <v>0.999498</v>
      </c>
      <c r="J1691" s="18" t="s">
        <v>20</v>
      </c>
      <c r="K1691" s="17">
        <v>5.0234399999999995E-4</v>
      </c>
      <c r="L1691" s="18" t="s">
        <v>22</v>
      </c>
      <c r="M1691" s="18" t="s">
        <v>22</v>
      </c>
      <c r="N1691" s="18" t="s">
        <v>22</v>
      </c>
      <c r="O1691" s="19" t="s">
        <v>22</v>
      </c>
    </row>
    <row r="1692" spans="1:15" x14ac:dyDescent="0.2">
      <c r="A1692" s="15" t="s">
        <v>1232</v>
      </c>
      <c r="B1692" s="16" t="str">
        <f t="shared" si="26"/>
        <v>LOC_Os12g07110.2</v>
      </c>
      <c r="C1692" s="17">
        <v>11203489235</v>
      </c>
      <c r="D1692" s="18" t="s">
        <v>52</v>
      </c>
      <c r="E1692" s="17">
        <v>3489235</v>
      </c>
      <c r="F1692" s="17">
        <v>3000</v>
      </c>
      <c r="G1692" s="18" t="s">
        <v>20</v>
      </c>
      <c r="H1692" s="18" t="s">
        <v>20</v>
      </c>
      <c r="I1692" s="17">
        <v>0.98583299999999996</v>
      </c>
      <c r="J1692" s="18" t="s">
        <v>26</v>
      </c>
      <c r="K1692" s="17">
        <v>1.4166700000000001E-2</v>
      </c>
      <c r="L1692" s="18" t="s">
        <v>22</v>
      </c>
      <c r="M1692" s="18" t="s">
        <v>22</v>
      </c>
      <c r="N1692" s="18" t="s">
        <v>22</v>
      </c>
      <c r="O1692" s="19" t="s">
        <v>22</v>
      </c>
    </row>
    <row r="1693" spans="1:15" x14ac:dyDescent="0.2">
      <c r="A1693" s="15" t="s">
        <v>1232</v>
      </c>
      <c r="B1693" s="16" t="str">
        <f t="shared" si="26"/>
        <v>LOC_Os12g07110.2</v>
      </c>
      <c r="C1693" s="17">
        <v>11203489239</v>
      </c>
      <c r="D1693" s="18" t="s">
        <v>52</v>
      </c>
      <c r="E1693" s="17">
        <v>3489239</v>
      </c>
      <c r="F1693" s="17">
        <v>2986</v>
      </c>
      <c r="G1693" s="18" t="s">
        <v>26</v>
      </c>
      <c r="H1693" s="18" t="s">
        <v>26</v>
      </c>
      <c r="I1693" s="17">
        <v>0.999498</v>
      </c>
      <c r="J1693" s="18" t="s">
        <v>20</v>
      </c>
      <c r="K1693" s="17">
        <v>5.0234399999999995E-4</v>
      </c>
      <c r="L1693" s="18" t="s">
        <v>22</v>
      </c>
      <c r="M1693" s="18" t="s">
        <v>22</v>
      </c>
      <c r="N1693" s="18" t="s">
        <v>22</v>
      </c>
      <c r="O1693" s="19" t="s">
        <v>22</v>
      </c>
    </row>
    <row r="1694" spans="1:15" x14ac:dyDescent="0.2">
      <c r="A1694" s="15" t="s">
        <v>1233</v>
      </c>
      <c r="B1694" s="16" t="str">
        <f t="shared" si="26"/>
        <v>LOC_Os02g36924.1</v>
      </c>
      <c r="C1694" s="17">
        <v>10222300431</v>
      </c>
      <c r="D1694" s="18" t="s">
        <v>41</v>
      </c>
      <c r="E1694" s="17">
        <v>22300431</v>
      </c>
      <c r="F1694" s="17">
        <v>3011</v>
      </c>
      <c r="G1694" s="18" t="s">
        <v>21</v>
      </c>
      <c r="H1694" s="18" t="s">
        <v>21</v>
      </c>
      <c r="I1694" s="17">
        <v>0.99917</v>
      </c>
      <c r="J1694" s="18" t="s">
        <v>20</v>
      </c>
      <c r="K1694" s="17">
        <v>8.3028900000000001E-4</v>
      </c>
      <c r="L1694" s="18" t="s">
        <v>22</v>
      </c>
      <c r="M1694" s="18" t="s">
        <v>22</v>
      </c>
      <c r="N1694" s="18" t="s">
        <v>22</v>
      </c>
      <c r="O1694" s="19" t="s">
        <v>22</v>
      </c>
    </row>
    <row r="1695" spans="1:15" x14ac:dyDescent="0.2">
      <c r="A1695" s="15" t="s">
        <v>1233</v>
      </c>
      <c r="B1695" s="16" t="str">
        <f t="shared" si="26"/>
        <v>LOC_Os02g36924.1</v>
      </c>
      <c r="C1695" s="17">
        <v>10222300448</v>
      </c>
      <c r="D1695" s="18" t="s">
        <v>41</v>
      </c>
      <c r="E1695" s="17">
        <v>22300448</v>
      </c>
      <c r="F1695" s="17">
        <v>3017</v>
      </c>
      <c r="G1695" s="18" t="s">
        <v>21</v>
      </c>
      <c r="H1695" s="18" t="s">
        <v>21</v>
      </c>
      <c r="I1695" s="17">
        <v>0.99966900000000003</v>
      </c>
      <c r="J1695" s="18" t="s">
        <v>26</v>
      </c>
      <c r="K1695" s="17">
        <v>3.3145499999999998E-4</v>
      </c>
      <c r="L1695" s="18" t="s">
        <v>22</v>
      </c>
      <c r="M1695" s="18" t="s">
        <v>22</v>
      </c>
      <c r="N1695" s="18" t="s">
        <v>22</v>
      </c>
      <c r="O1695" s="19" t="s">
        <v>22</v>
      </c>
    </row>
    <row r="1696" spans="1:15" x14ac:dyDescent="0.2">
      <c r="A1696" s="15" t="s">
        <v>1234</v>
      </c>
      <c r="B1696" s="16" t="str">
        <f t="shared" si="26"/>
        <v>LOC_Os02g49840.1</v>
      </c>
      <c r="C1696" s="17">
        <v>10230461208</v>
      </c>
      <c r="D1696" s="18" t="s">
        <v>41</v>
      </c>
      <c r="E1696" s="17">
        <v>30461208</v>
      </c>
      <c r="F1696" s="17">
        <v>3013</v>
      </c>
      <c r="G1696" s="18" t="s">
        <v>23</v>
      </c>
      <c r="H1696" s="18" t="s">
        <v>23</v>
      </c>
      <c r="I1696" s="17">
        <v>0.999668</v>
      </c>
      <c r="J1696" s="18" t="s">
        <v>26</v>
      </c>
      <c r="K1696" s="17">
        <v>3.3189500000000002E-4</v>
      </c>
      <c r="L1696" s="18" t="s">
        <v>22</v>
      </c>
      <c r="M1696" s="18" t="s">
        <v>22</v>
      </c>
      <c r="N1696" s="18" t="s">
        <v>22</v>
      </c>
      <c r="O1696" s="19" t="s">
        <v>22</v>
      </c>
    </row>
    <row r="1697" spans="1:15" x14ac:dyDescent="0.2">
      <c r="A1697" s="15" t="s">
        <v>1235</v>
      </c>
      <c r="B1697" s="16" t="str">
        <f t="shared" si="26"/>
        <v>LOC_Os02g49840.2</v>
      </c>
      <c r="C1697" s="17">
        <v>10230461208</v>
      </c>
      <c r="D1697" s="18" t="s">
        <v>41</v>
      </c>
      <c r="E1697" s="17">
        <v>30461208</v>
      </c>
      <c r="F1697" s="17">
        <v>3013</v>
      </c>
      <c r="G1697" s="18" t="s">
        <v>23</v>
      </c>
      <c r="H1697" s="18" t="s">
        <v>23</v>
      </c>
      <c r="I1697" s="17">
        <v>0.999668</v>
      </c>
      <c r="J1697" s="18" t="s">
        <v>26</v>
      </c>
      <c r="K1697" s="17">
        <v>3.3189500000000002E-4</v>
      </c>
      <c r="L1697" s="18" t="s">
        <v>22</v>
      </c>
      <c r="M1697" s="18" t="s">
        <v>22</v>
      </c>
      <c r="N1697" s="18" t="s">
        <v>22</v>
      </c>
      <c r="O1697" s="19" t="s">
        <v>22</v>
      </c>
    </row>
    <row r="1698" spans="1:15" x14ac:dyDescent="0.2">
      <c r="A1698" s="15" t="s">
        <v>1236</v>
      </c>
      <c r="B1698" s="16" t="str">
        <f t="shared" si="26"/>
        <v>LOC_Os02g49840.3</v>
      </c>
      <c r="C1698" s="17">
        <v>10230461208</v>
      </c>
      <c r="D1698" s="18" t="s">
        <v>41</v>
      </c>
      <c r="E1698" s="17">
        <v>30461208</v>
      </c>
      <c r="F1698" s="17">
        <v>3013</v>
      </c>
      <c r="G1698" s="18" t="s">
        <v>23</v>
      </c>
      <c r="H1698" s="18" t="s">
        <v>23</v>
      </c>
      <c r="I1698" s="17">
        <v>0.999668</v>
      </c>
      <c r="J1698" s="18" t="s">
        <v>26</v>
      </c>
      <c r="K1698" s="17">
        <v>3.3189500000000002E-4</v>
      </c>
      <c r="L1698" s="18" t="s">
        <v>22</v>
      </c>
      <c r="M1698" s="18" t="s">
        <v>22</v>
      </c>
      <c r="N1698" s="18" t="s">
        <v>22</v>
      </c>
      <c r="O1698" s="19" t="s">
        <v>22</v>
      </c>
    </row>
    <row r="1699" spans="1:15" x14ac:dyDescent="0.2">
      <c r="A1699" s="15" t="s">
        <v>1237</v>
      </c>
      <c r="B1699" s="16" t="str">
        <f t="shared" si="26"/>
        <v>LOC_Os02g49840.4</v>
      </c>
      <c r="C1699" s="17">
        <v>10230461208</v>
      </c>
      <c r="D1699" s="18" t="s">
        <v>41</v>
      </c>
      <c r="E1699" s="17">
        <v>30461208</v>
      </c>
      <c r="F1699" s="17">
        <v>3013</v>
      </c>
      <c r="G1699" s="18" t="s">
        <v>23</v>
      </c>
      <c r="H1699" s="18" t="s">
        <v>23</v>
      </c>
      <c r="I1699" s="17">
        <v>0.999668</v>
      </c>
      <c r="J1699" s="18" t="s">
        <v>26</v>
      </c>
      <c r="K1699" s="17">
        <v>3.3189500000000002E-4</v>
      </c>
      <c r="L1699" s="18" t="s">
        <v>22</v>
      </c>
      <c r="M1699" s="18" t="s">
        <v>22</v>
      </c>
      <c r="N1699" s="18" t="s">
        <v>22</v>
      </c>
      <c r="O1699" s="19" t="s">
        <v>22</v>
      </c>
    </row>
    <row r="1700" spans="1:15" x14ac:dyDescent="0.2">
      <c r="A1700" s="15" t="s">
        <v>1238</v>
      </c>
      <c r="B1700" s="16" t="str">
        <f t="shared" si="26"/>
        <v>LOC_Os08g33488.1</v>
      </c>
      <c r="C1700" s="17">
        <v>10820899277</v>
      </c>
      <c r="D1700" s="18" t="s">
        <v>36</v>
      </c>
      <c r="E1700" s="17">
        <v>20899277</v>
      </c>
      <c r="F1700" s="17">
        <v>3011</v>
      </c>
      <c r="G1700" s="18" t="s">
        <v>20</v>
      </c>
      <c r="H1700" s="18" t="s">
        <v>20</v>
      </c>
      <c r="I1700" s="17">
        <v>0.999834</v>
      </c>
      <c r="J1700" s="18" t="s">
        <v>21</v>
      </c>
      <c r="K1700" s="17">
        <v>1.6605799999999999E-4</v>
      </c>
      <c r="L1700" s="18" t="s">
        <v>22</v>
      </c>
      <c r="M1700" s="18" t="s">
        <v>22</v>
      </c>
      <c r="N1700" s="18" t="s">
        <v>22</v>
      </c>
      <c r="O1700" s="19" t="s">
        <v>22</v>
      </c>
    </row>
    <row r="1701" spans="1:15" x14ac:dyDescent="0.2">
      <c r="A1701" s="15" t="s">
        <v>1238</v>
      </c>
      <c r="B1701" s="16" t="str">
        <f t="shared" si="26"/>
        <v>LOC_Os08g33488.1</v>
      </c>
      <c r="C1701" s="17">
        <v>10820899283</v>
      </c>
      <c r="D1701" s="18" t="s">
        <v>36</v>
      </c>
      <c r="E1701" s="17">
        <v>20899283</v>
      </c>
      <c r="F1701" s="17">
        <v>3008</v>
      </c>
      <c r="G1701" s="18" t="s">
        <v>26</v>
      </c>
      <c r="H1701" s="18" t="s">
        <v>26</v>
      </c>
      <c r="I1701" s="17">
        <v>0.999834</v>
      </c>
      <c r="J1701" s="18" t="s">
        <v>23</v>
      </c>
      <c r="K1701" s="17">
        <v>1.6622300000000001E-4</v>
      </c>
      <c r="L1701" s="18" t="s">
        <v>22</v>
      </c>
      <c r="M1701" s="18" t="s">
        <v>22</v>
      </c>
      <c r="N1701" s="18" t="s">
        <v>22</v>
      </c>
      <c r="O1701" s="19" t="s">
        <v>22</v>
      </c>
    </row>
    <row r="1702" spans="1:15" x14ac:dyDescent="0.2">
      <c r="A1702" s="15" t="s">
        <v>1238</v>
      </c>
      <c r="B1702" s="16" t="str">
        <f t="shared" si="26"/>
        <v>LOC_Os08g33488.1</v>
      </c>
      <c r="C1702" s="17">
        <v>10820899289</v>
      </c>
      <c r="D1702" s="18" t="s">
        <v>36</v>
      </c>
      <c r="E1702" s="17">
        <v>20899289</v>
      </c>
      <c r="F1702" s="17">
        <v>3011</v>
      </c>
      <c r="G1702" s="18" t="s">
        <v>23</v>
      </c>
      <c r="H1702" s="18" t="s">
        <v>23</v>
      </c>
      <c r="I1702" s="17">
        <v>0.999834</v>
      </c>
      <c r="J1702" s="18" t="s">
        <v>21</v>
      </c>
      <c r="K1702" s="17">
        <v>1.6605799999999999E-4</v>
      </c>
      <c r="L1702" s="18" t="s">
        <v>22</v>
      </c>
      <c r="M1702" s="18" t="s">
        <v>22</v>
      </c>
      <c r="N1702" s="18" t="s">
        <v>22</v>
      </c>
      <c r="O1702" s="19" t="s">
        <v>22</v>
      </c>
    </row>
    <row r="1703" spans="1:15" x14ac:dyDescent="0.2">
      <c r="A1703" s="15" t="s">
        <v>1239</v>
      </c>
      <c r="B1703" s="16" t="str">
        <f t="shared" si="26"/>
        <v>LOC_Os02g36924.1</v>
      </c>
      <c r="C1703" s="17">
        <v>10222300448</v>
      </c>
      <c r="D1703" s="18" t="s">
        <v>41</v>
      </c>
      <c r="E1703" s="17">
        <v>22300448</v>
      </c>
      <c r="F1703" s="17">
        <v>3017</v>
      </c>
      <c r="G1703" s="18" t="s">
        <v>21</v>
      </c>
      <c r="H1703" s="18" t="s">
        <v>21</v>
      </c>
      <c r="I1703" s="17">
        <v>0.99966900000000003</v>
      </c>
      <c r="J1703" s="18" t="s">
        <v>26</v>
      </c>
      <c r="K1703" s="17">
        <v>3.3145499999999998E-4</v>
      </c>
      <c r="L1703" s="18" t="s">
        <v>22</v>
      </c>
      <c r="M1703" s="18" t="s">
        <v>22</v>
      </c>
      <c r="N1703" s="18" t="s">
        <v>22</v>
      </c>
      <c r="O1703" s="19" t="s">
        <v>22</v>
      </c>
    </row>
    <row r="1704" spans="1:15" x14ac:dyDescent="0.2">
      <c r="A1704" s="15" t="s">
        <v>1240</v>
      </c>
      <c r="B1704" s="16" t="str">
        <f t="shared" si="26"/>
        <v>LOC_Os02g49840.1</v>
      </c>
      <c r="C1704" s="17">
        <v>10230461208</v>
      </c>
      <c r="D1704" s="18" t="s">
        <v>41</v>
      </c>
      <c r="E1704" s="17">
        <v>30461208</v>
      </c>
      <c r="F1704" s="17">
        <v>3013</v>
      </c>
      <c r="G1704" s="18" t="s">
        <v>23</v>
      </c>
      <c r="H1704" s="18" t="s">
        <v>23</v>
      </c>
      <c r="I1704" s="17">
        <v>0.999668</v>
      </c>
      <c r="J1704" s="18" t="s">
        <v>26</v>
      </c>
      <c r="K1704" s="17">
        <v>3.3189500000000002E-4</v>
      </c>
      <c r="L1704" s="18" t="s">
        <v>22</v>
      </c>
      <c r="M1704" s="18" t="s">
        <v>22</v>
      </c>
      <c r="N1704" s="18" t="s">
        <v>22</v>
      </c>
      <c r="O1704" s="19" t="s">
        <v>22</v>
      </c>
    </row>
    <row r="1705" spans="1:15" x14ac:dyDescent="0.2">
      <c r="A1705" s="15" t="s">
        <v>1240</v>
      </c>
      <c r="B1705" s="16" t="str">
        <f t="shared" si="26"/>
        <v>LOC_Os02g49840.1</v>
      </c>
      <c r="C1705" s="17">
        <v>10230461213</v>
      </c>
      <c r="D1705" s="18" t="s">
        <v>41</v>
      </c>
      <c r="E1705" s="17">
        <v>30461213</v>
      </c>
      <c r="F1705" s="17">
        <v>3016</v>
      </c>
      <c r="G1705" s="18" t="s">
        <v>20</v>
      </c>
      <c r="H1705" s="18" t="s">
        <v>20</v>
      </c>
      <c r="I1705" s="17">
        <v>0.999668</v>
      </c>
      <c r="J1705" s="18" t="s">
        <v>26</v>
      </c>
      <c r="K1705" s="17">
        <v>3.3156499999999997E-4</v>
      </c>
      <c r="L1705" s="18" t="s">
        <v>22</v>
      </c>
      <c r="M1705" s="18" t="s">
        <v>22</v>
      </c>
      <c r="N1705" s="18" t="s">
        <v>22</v>
      </c>
      <c r="O1705" s="19" t="s">
        <v>22</v>
      </c>
    </row>
    <row r="1706" spans="1:15" x14ac:dyDescent="0.2">
      <c r="A1706" s="15" t="s">
        <v>1241</v>
      </c>
      <c r="B1706" s="16" t="str">
        <f t="shared" si="26"/>
        <v>LOC_Os02g49840.2</v>
      </c>
      <c r="C1706" s="17">
        <v>10230461208</v>
      </c>
      <c r="D1706" s="18" t="s">
        <v>41</v>
      </c>
      <c r="E1706" s="17">
        <v>30461208</v>
      </c>
      <c r="F1706" s="17">
        <v>3013</v>
      </c>
      <c r="G1706" s="18" t="s">
        <v>23</v>
      </c>
      <c r="H1706" s="18" t="s">
        <v>23</v>
      </c>
      <c r="I1706" s="17">
        <v>0.999668</v>
      </c>
      <c r="J1706" s="18" t="s">
        <v>26</v>
      </c>
      <c r="K1706" s="17">
        <v>3.3189500000000002E-4</v>
      </c>
      <c r="L1706" s="18" t="s">
        <v>22</v>
      </c>
      <c r="M1706" s="18" t="s">
        <v>22</v>
      </c>
      <c r="N1706" s="18" t="s">
        <v>22</v>
      </c>
      <c r="O1706" s="19" t="s">
        <v>22</v>
      </c>
    </row>
    <row r="1707" spans="1:15" x14ac:dyDescent="0.2">
      <c r="A1707" s="15" t="s">
        <v>1241</v>
      </c>
      <c r="B1707" s="16" t="str">
        <f t="shared" si="26"/>
        <v>LOC_Os02g49840.2</v>
      </c>
      <c r="C1707" s="17">
        <v>10230461213</v>
      </c>
      <c r="D1707" s="18" t="s">
        <v>41</v>
      </c>
      <c r="E1707" s="17">
        <v>30461213</v>
      </c>
      <c r="F1707" s="17">
        <v>3016</v>
      </c>
      <c r="G1707" s="18" t="s">
        <v>20</v>
      </c>
      <c r="H1707" s="18" t="s">
        <v>20</v>
      </c>
      <c r="I1707" s="17">
        <v>0.999668</v>
      </c>
      <c r="J1707" s="18" t="s">
        <v>26</v>
      </c>
      <c r="K1707" s="17">
        <v>3.3156499999999997E-4</v>
      </c>
      <c r="L1707" s="18" t="s">
        <v>22</v>
      </c>
      <c r="M1707" s="18" t="s">
        <v>22</v>
      </c>
      <c r="N1707" s="18" t="s">
        <v>22</v>
      </c>
      <c r="O1707" s="19" t="s">
        <v>22</v>
      </c>
    </row>
    <row r="1708" spans="1:15" x14ac:dyDescent="0.2">
      <c r="A1708" s="15" t="s">
        <v>1242</v>
      </c>
      <c r="B1708" s="16" t="str">
        <f t="shared" si="26"/>
        <v>LOC_Os02g49840.3</v>
      </c>
      <c r="C1708" s="17">
        <v>10230461208</v>
      </c>
      <c r="D1708" s="18" t="s">
        <v>41</v>
      </c>
      <c r="E1708" s="17">
        <v>30461208</v>
      </c>
      <c r="F1708" s="17">
        <v>3013</v>
      </c>
      <c r="G1708" s="18" t="s">
        <v>23</v>
      </c>
      <c r="H1708" s="18" t="s">
        <v>23</v>
      </c>
      <c r="I1708" s="17">
        <v>0.999668</v>
      </c>
      <c r="J1708" s="18" t="s">
        <v>26</v>
      </c>
      <c r="K1708" s="17">
        <v>3.3189500000000002E-4</v>
      </c>
      <c r="L1708" s="18" t="s">
        <v>22</v>
      </c>
      <c r="M1708" s="18" t="s">
        <v>22</v>
      </c>
      <c r="N1708" s="18" t="s">
        <v>22</v>
      </c>
      <c r="O1708" s="19" t="s">
        <v>22</v>
      </c>
    </row>
    <row r="1709" spans="1:15" x14ac:dyDescent="0.2">
      <c r="A1709" s="15" t="s">
        <v>1242</v>
      </c>
      <c r="B1709" s="16" t="str">
        <f t="shared" si="26"/>
        <v>LOC_Os02g49840.3</v>
      </c>
      <c r="C1709" s="17">
        <v>10230461213</v>
      </c>
      <c r="D1709" s="18" t="s">
        <v>41</v>
      </c>
      <c r="E1709" s="17">
        <v>30461213</v>
      </c>
      <c r="F1709" s="17">
        <v>3016</v>
      </c>
      <c r="G1709" s="18" t="s">
        <v>20</v>
      </c>
      <c r="H1709" s="18" t="s">
        <v>20</v>
      </c>
      <c r="I1709" s="17">
        <v>0.999668</v>
      </c>
      <c r="J1709" s="18" t="s">
        <v>26</v>
      </c>
      <c r="K1709" s="17">
        <v>3.3156499999999997E-4</v>
      </c>
      <c r="L1709" s="18" t="s">
        <v>22</v>
      </c>
      <c r="M1709" s="18" t="s">
        <v>22</v>
      </c>
      <c r="N1709" s="18" t="s">
        <v>22</v>
      </c>
      <c r="O1709" s="19" t="s">
        <v>22</v>
      </c>
    </row>
    <row r="1710" spans="1:15" x14ac:dyDescent="0.2">
      <c r="A1710" s="15" t="s">
        <v>1243</v>
      </c>
      <c r="B1710" s="16" t="str">
        <f t="shared" si="26"/>
        <v>LOC_Os02g49840.4</v>
      </c>
      <c r="C1710" s="17">
        <v>10230461208</v>
      </c>
      <c r="D1710" s="18" t="s">
        <v>41</v>
      </c>
      <c r="E1710" s="17">
        <v>30461208</v>
      </c>
      <c r="F1710" s="17">
        <v>3013</v>
      </c>
      <c r="G1710" s="18" t="s">
        <v>23</v>
      </c>
      <c r="H1710" s="18" t="s">
        <v>23</v>
      </c>
      <c r="I1710" s="17">
        <v>0.999668</v>
      </c>
      <c r="J1710" s="18" t="s">
        <v>26</v>
      </c>
      <c r="K1710" s="17">
        <v>3.3189500000000002E-4</v>
      </c>
      <c r="L1710" s="18" t="s">
        <v>22</v>
      </c>
      <c r="M1710" s="18" t="s">
        <v>22</v>
      </c>
      <c r="N1710" s="18" t="s">
        <v>22</v>
      </c>
      <c r="O1710" s="19" t="s">
        <v>22</v>
      </c>
    </row>
    <row r="1711" spans="1:15" x14ac:dyDescent="0.2">
      <c r="A1711" s="15" t="s">
        <v>1243</v>
      </c>
      <c r="B1711" s="16" t="str">
        <f t="shared" si="26"/>
        <v>LOC_Os02g49840.4</v>
      </c>
      <c r="C1711" s="17">
        <v>10230461213</v>
      </c>
      <c r="D1711" s="18" t="s">
        <v>41</v>
      </c>
      <c r="E1711" s="17">
        <v>30461213</v>
      </c>
      <c r="F1711" s="17">
        <v>3016</v>
      </c>
      <c r="G1711" s="18" t="s">
        <v>20</v>
      </c>
      <c r="H1711" s="18" t="s">
        <v>20</v>
      </c>
      <c r="I1711" s="17">
        <v>0.999668</v>
      </c>
      <c r="J1711" s="18" t="s">
        <v>26</v>
      </c>
      <c r="K1711" s="17">
        <v>3.3156499999999997E-4</v>
      </c>
      <c r="L1711" s="18" t="s">
        <v>22</v>
      </c>
      <c r="M1711" s="18" t="s">
        <v>22</v>
      </c>
      <c r="N1711" s="18" t="s">
        <v>22</v>
      </c>
      <c r="O1711" s="19" t="s">
        <v>22</v>
      </c>
    </row>
    <row r="1712" spans="1:15" x14ac:dyDescent="0.2">
      <c r="A1712" s="15" t="s">
        <v>1244</v>
      </c>
      <c r="B1712" s="16" t="str">
        <f t="shared" si="26"/>
        <v>LOC_Os08g33488.1</v>
      </c>
      <c r="C1712" s="17">
        <v>10820899277</v>
      </c>
      <c r="D1712" s="18" t="s">
        <v>36</v>
      </c>
      <c r="E1712" s="17">
        <v>20899277</v>
      </c>
      <c r="F1712" s="17">
        <v>3011</v>
      </c>
      <c r="G1712" s="18" t="s">
        <v>20</v>
      </c>
      <c r="H1712" s="18" t="s">
        <v>20</v>
      </c>
      <c r="I1712" s="17">
        <v>0.999834</v>
      </c>
      <c r="J1712" s="18" t="s">
        <v>21</v>
      </c>
      <c r="K1712" s="17">
        <v>1.6605799999999999E-4</v>
      </c>
      <c r="L1712" s="18" t="s">
        <v>22</v>
      </c>
      <c r="M1712" s="18" t="s">
        <v>22</v>
      </c>
      <c r="N1712" s="18" t="s">
        <v>22</v>
      </c>
      <c r="O1712" s="19" t="s">
        <v>22</v>
      </c>
    </row>
    <row r="1713" spans="1:15" x14ac:dyDescent="0.2">
      <c r="A1713" s="15" t="s">
        <v>1244</v>
      </c>
      <c r="B1713" s="16" t="str">
        <f t="shared" si="26"/>
        <v>LOC_Os08g33488.1</v>
      </c>
      <c r="C1713" s="17">
        <v>10820899283</v>
      </c>
      <c r="D1713" s="18" t="s">
        <v>36</v>
      </c>
      <c r="E1713" s="17">
        <v>20899283</v>
      </c>
      <c r="F1713" s="17">
        <v>3008</v>
      </c>
      <c r="G1713" s="18" t="s">
        <v>26</v>
      </c>
      <c r="H1713" s="18" t="s">
        <v>26</v>
      </c>
      <c r="I1713" s="17">
        <v>0.999834</v>
      </c>
      <c r="J1713" s="18" t="s">
        <v>23</v>
      </c>
      <c r="K1713" s="17">
        <v>1.6622300000000001E-4</v>
      </c>
      <c r="L1713" s="18" t="s">
        <v>22</v>
      </c>
      <c r="M1713" s="18" t="s">
        <v>22</v>
      </c>
      <c r="N1713" s="18" t="s">
        <v>22</v>
      </c>
      <c r="O1713" s="19" t="s">
        <v>22</v>
      </c>
    </row>
    <row r="1714" spans="1:15" x14ac:dyDescent="0.2">
      <c r="A1714" s="15" t="s">
        <v>1245</v>
      </c>
      <c r="B1714" s="16" t="str">
        <f t="shared" si="26"/>
        <v>LOC_Os02g36924.1</v>
      </c>
      <c r="C1714" s="17">
        <v>10222300431</v>
      </c>
      <c r="D1714" s="18" t="s">
        <v>41</v>
      </c>
      <c r="E1714" s="17">
        <v>22300431</v>
      </c>
      <c r="F1714" s="17">
        <v>3011</v>
      </c>
      <c r="G1714" s="18" t="s">
        <v>21</v>
      </c>
      <c r="H1714" s="18" t="s">
        <v>21</v>
      </c>
      <c r="I1714" s="17">
        <v>0.99917</v>
      </c>
      <c r="J1714" s="18" t="s">
        <v>20</v>
      </c>
      <c r="K1714" s="17">
        <v>8.3028900000000001E-4</v>
      </c>
      <c r="L1714" s="18" t="s">
        <v>22</v>
      </c>
      <c r="M1714" s="18" t="s">
        <v>22</v>
      </c>
      <c r="N1714" s="18" t="s">
        <v>22</v>
      </c>
      <c r="O1714" s="19" t="s">
        <v>22</v>
      </c>
    </row>
    <row r="1715" spans="1:15" x14ac:dyDescent="0.2">
      <c r="A1715" s="15" t="s">
        <v>1245</v>
      </c>
      <c r="B1715" s="16" t="str">
        <f t="shared" si="26"/>
        <v>LOC_Os02g36924.1</v>
      </c>
      <c r="C1715" s="17">
        <v>10222300448</v>
      </c>
      <c r="D1715" s="18" t="s">
        <v>41</v>
      </c>
      <c r="E1715" s="17">
        <v>22300448</v>
      </c>
      <c r="F1715" s="17">
        <v>3017</v>
      </c>
      <c r="G1715" s="18" t="s">
        <v>21</v>
      </c>
      <c r="H1715" s="18" t="s">
        <v>21</v>
      </c>
      <c r="I1715" s="17">
        <v>0.99966900000000003</v>
      </c>
      <c r="J1715" s="18" t="s">
        <v>26</v>
      </c>
      <c r="K1715" s="17">
        <v>3.3145499999999998E-4</v>
      </c>
      <c r="L1715" s="18" t="s">
        <v>22</v>
      </c>
      <c r="M1715" s="18" t="s">
        <v>22</v>
      </c>
      <c r="N1715" s="18" t="s">
        <v>22</v>
      </c>
      <c r="O1715" s="19" t="s">
        <v>22</v>
      </c>
    </row>
    <row r="1716" spans="1:15" x14ac:dyDescent="0.2">
      <c r="A1716" s="15" t="s">
        <v>1246</v>
      </c>
      <c r="B1716" s="16" t="str">
        <f t="shared" si="26"/>
        <v>LOC_Os02g49840.1</v>
      </c>
      <c r="C1716" s="17">
        <v>10230461208</v>
      </c>
      <c r="D1716" s="18" t="s">
        <v>41</v>
      </c>
      <c r="E1716" s="17">
        <v>30461208</v>
      </c>
      <c r="F1716" s="17">
        <v>3013</v>
      </c>
      <c r="G1716" s="18" t="s">
        <v>23</v>
      </c>
      <c r="H1716" s="18" t="s">
        <v>23</v>
      </c>
      <c r="I1716" s="17">
        <v>0.999668</v>
      </c>
      <c r="J1716" s="18" t="s">
        <v>26</v>
      </c>
      <c r="K1716" s="17">
        <v>3.3189500000000002E-4</v>
      </c>
      <c r="L1716" s="18" t="s">
        <v>22</v>
      </c>
      <c r="M1716" s="18" t="s">
        <v>22</v>
      </c>
      <c r="N1716" s="18" t="s">
        <v>22</v>
      </c>
      <c r="O1716" s="19" t="s">
        <v>22</v>
      </c>
    </row>
    <row r="1717" spans="1:15" x14ac:dyDescent="0.2">
      <c r="A1717" s="15" t="s">
        <v>1247</v>
      </c>
      <c r="B1717" s="16" t="str">
        <f t="shared" si="26"/>
        <v>LOC_Os02g49840.2</v>
      </c>
      <c r="C1717" s="17">
        <v>10230461208</v>
      </c>
      <c r="D1717" s="18" t="s">
        <v>41</v>
      </c>
      <c r="E1717" s="17">
        <v>30461208</v>
      </c>
      <c r="F1717" s="17">
        <v>3013</v>
      </c>
      <c r="G1717" s="18" t="s">
        <v>23</v>
      </c>
      <c r="H1717" s="18" t="s">
        <v>23</v>
      </c>
      <c r="I1717" s="17">
        <v>0.999668</v>
      </c>
      <c r="J1717" s="18" t="s">
        <v>26</v>
      </c>
      <c r="K1717" s="17">
        <v>3.3189500000000002E-4</v>
      </c>
      <c r="L1717" s="18" t="s">
        <v>22</v>
      </c>
      <c r="M1717" s="18" t="s">
        <v>22</v>
      </c>
      <c r="N1717" s="18" t="s">
        <v>22</v>
      </c>
      <c r="O1717" s="19" t="s">
        <v>22</v>
      </c>
    </row>
    <row r="1718" spans="1:15" x14ac:dyDescent="0.2">
      <c r="A1718" s="15" t="s">
        <v>1248</v>
      </c>
      <c r="B1718" s="16" t="str">
        <f t="shared" si="26"/>
        <v>LOC_Os02g49840.3</v>
      </c>
      <c r="C1718" s="17">
        <v>10230461208</v>
      </c>
      <c r="D1718" s="18" t="s">
        <v>41</v>
      </c>
      <c r="E1718" s="17">
        <v>30461208</v>
      </c>
      <c r="F1718" s="17">
        <v>3013</v>
      </c>
      <c r="G1718" s="18" t="s">
        <v>23</v>
      </c>
      <c r="H1718" s="18" t="s">
        <v>23</v>
      </c>
      <c r="I1718" s="17">
        <v>0.999668</v>
      </c>
      <c r="J1718" s="18" t="s">
        <v>26</v>
      </c>
      <c r="K1718" s="17">
        <v>3.3189500000000002E-4</v>
      </c>
      <c r="L1718" s="18" t="s">
        <v>22</v>
      </c>
      <c r="M1718" s="18" t="s">
        <v>22</v>
      </c>
      <c r="N1718" s="18" t="s">
        <v>22</v>
      </c>
      <c r="O1718" s="19" t="s">
        <v>22</v>
      </c>
    </row>
    <row r="1719" spans="1:15" x14ac:dyDescent="0.2">
      <c r="A1719" s="15" t="s">
        <v>1249</v>
      </c>
      <c r="B1719" s="16" t="str">
        <f t="shared" si="26"/>
        <v>LOC_Os02g49840.4</v>
      </c>
      <c r="C1719" s="17">
        <v>10230461208</v>
      </c>
      <c r="D1719" s="18" t="s">
        <v>41</v>
      </c>
      <c r="E1719" s="17">
        <v>30461208</v>
      </c>
      <c r="F1719" s="17">
        <v>3013</v>
      </c>
      <c r="G1719" s="18" t="s">
        <v>23</v>
      </c>
      <c r="H1719" s="18" t="s">
        <v>23</v>
      </c>
      <c r="I1719" s="17">
        <v>0.999668</v>
      </c>
      <c r="J1719" s="18" t="s">
        <v>26</v>
      </c>
      <c r="K1719" s="17">
        <v>3.3189500000000002E-4</v>
      </c>
      <c r="L1719" s="18" t="s">
        <v>22</v>
      </c>
      <c r="M1719" s="18" t="s">
        <v>22</v>
      </c>
      <c r="N1719" s="18" t="s">
        <v>22</v>
      </c>
      <c r="O1719" s="19" t="s">
        <v>22</v>
      </c>
    </row>
    <row r="1720" spans="1:15" x14ac:dyDescent="0.2">
      <c r="A1720" s="15" t="s">
        <v>1250</v>
      </c>
      <c r="B1720" s="16" t="str">
        <f t="shared" si="26"/>
        <v>LOC_Os08g33488.1</v>
      </c>
      <c r="C1720" s="17">
        <v>10820899277</v>
      </c>
      <c r="D1720" s="18" t="s">
        <v>36</v>
      </c>
      <c r="E1720" s="17">
        <v>20899277</v>
      </c>
      <c r="F1720" s="17">
        <v>3011</v>
      </c>
      <c r="G1720" s="18" t="s">
        <v>20</v>
      </c>
      <c r="H1720" s="18" t="s">
        <v>20</v>
      </c>
      <c r="I1720" s="17">
        <v>0.999834</v>
      </c>
      <c r="J1720" s="18" t="s">
        <v>21</v>
      </c>
      <c r="K1720" s="17">
        <v>1.6605799999999999E-4</v>
      </c>
      <c r="L1720" s="18" t="s">
        <v>22</v>
      </c>
      <c r="M1720" s="18" t="s">
        <v>22</v>
      </c>
      <c r="N1720" s="18" t="s">
        <v>22</v>
      </c>
      <c r="O1720" s="19" t="s">
        <v>22</v>
      </c>
    </row>
    <row r="1721" spans="1:15" x14ac:dyDescent="0.2">
      <c r="A1721" s="15" t="s">
        <v>1250</v>
      </c>
      <c r="B1721" s="16" t="str">
        <f t="shared" si="26"/>
        <v>LOC_Os08g33488.1</v>
      </c>
      <c r="C1721" s="17">
        <v>10820899283</v>
      </c>
      <c r="D1721" s="18" t="s">
        <v>36</v>
      </c>
      <c r="E1721" s="17">
        <v>20899283</v>
      </c>
      <c r="F1721" s="17">
        <v>3008</v>
      </c>
      <c r="G1721" s="18" t="s">
        <v>26</v>
      </c>
      <c r="H1721" s="18" t="s">
        <v>26</v>
      </c>
      <c r="I1721" s="17">
        <v>0.999834</v>
      </c>
      <c r="J1721" s="18" t="s">
        <v>23</v>
      </c>
      <c r="K1721" s="17">
        <v>1.6622300000000001E-4</v>
      </c>
      <c r="L1721" s="18" t="s">
        <v>22</v>
      </c>
      <c r="M1721" s="18" t="s">
        <v>22</v>
      </c>
      <c r="N1721" s="18" t="s">
        <v>22</v>
      </c>
      <c r="O1721" s="19" t="s">
        <v>22</v>
      </c>
    </row>
    <row r="1722" spans="1:15" x14ac:dyDescent="0.2">
      <c r="A1722" s="15" t="s">
        <v>1250</v>
      </c>
      <c r="B1722" s="16" t="str">
        <f t="shared" si="26"/>
        <v>LOC_Os08g33488.1</v>
      </c>
      <c r="C1722" s="17">
        <v>10820899289</v>
      </c>
      <c r="D1722" s="18" t="s">
        <v>36</v>
      </c>
      <c r="E1722" s="17">
        <v>20899289</v>
      </c>
      <c r="F1722" s="17">
        <v>3011</v>
      </c>
      <c r="G1722" s="18" t="s">
        <v>23</v>
      </c>
      <c r="H1722" s="18" t="s">
        <v>23</v>
      </c>
      <c r="I1722" s="17">
        <v>0.999834</v>
      </c>
      <c r="J1722" s="18" t="s">
        <v>21</v>
      </c>
      <c r="K1722" s="17">
        <v>1.6605799999999999E-4</v>
      </c>
      <c r="L1722" s="18" t="s">
        <v>22</v>
      </c>
      <c r="M1722" s="18" t="s">
        <v>22</v>
      </c>
      <c r="N1722" s="18" t="s">
        <v>22</v>
      </c>
      <c r="O1722" s="19" t="s">
        <v>22</v>
      </c>
    </row>
    <row r="1723" spans="1:15" x14ac:dyDescent="0.2">
      <c r="A1723" s="15" t="s">
        <v>1251</v>
      </c>
      <c r="B1723" s="16" t="str">
        <f t="shared" si="26"/>
        <v>LOC_Os02g36924.1</v>
      </c>
      <c r="C1723" s="17">
        <v>10222300448</v>
      </c>
      <c r="D1723" s="18" t="s">
        <v>41</v>
      </c>
      <c r="E1723" s="17">
        <v>22300448</v>
      </c>
      <c r="F1723" s="17">
        <v>3017</v>
      </c>
      <c r="G1723" s="18" t="s">
        <v>21</v>
      </c>
      <c r="H1723" s="18" t="s">
        <v>21</v>
      </c>
      <c r="I1723" s="17">
        <v>0.99966900000000003</v>
      </c>
      <c r="J1723" s="18" t="s">
        <v>26</v>
      </c>
      <c r="K1723" s="17">
        <v>3.3145499999999998E-4</v>
      </c>
      <c r="L1723" s="18" t="s">
        <v>22</v>
      </c>
      <c r="M1723" s="18" t="s">
        <v>22</v>
      </c>
      <c r="N1723" s="18" t="s">
        <v>22</v>
      </c>
      <c r="O1723" s="19" t="s">
        <v>22</v>
      </c>
    </row>
    <row r="1724" spans="1:15" x14ac:dyDescent="0.2">
      <c r="A1724" s="15" t="s">
        <v>1252</v>
      </c>
      <c r="B1724" s="16" t="str">
        <f t="shared" si="26"/>
        <v>LOC_Os02g49840.1</v>
      </c>
      <c r="C1724" s="17">
        <v>10230461208</v>
      </c>
      <c r="D1724" s="18" t="s">
        <v>41</v>
      </c>
      <c r="E1724" s="17">
        <v>30461208</v>
      </c>
      <c r="F1724" s="17">
        <v>3013</v>
      </c>
      <c r="G1724" s="18" t="s">
        <v>23</v>
      </c>
      <c r="H1724" s="18" t="s">
        <v>23</v>
      </c>
      <c r="I1724" s="17">
        <v>0.999668</v>
      </c>
      <c r="J1724" s="18" t="s">
        <v>26</v>
      </c>
      <c r="K1724" s="17">
        <v>3.3189500000000002E-4</v>
      </c>
      <c r="L1724" s="18" t="s">
        <v>22</v>
      </c>
      <c r="M1724" s="18" t="s">
        <v>22</v>
      </c>
      <c r="N1724" s="18" t="s">
        <v>22</v>
      </c>
      <c r="O1724" s="19" t="s">
        <v>22</v>
      </c>
    </row>
    <row r="1725" spans="1:15" x14ac:dyDescent="0.2">
      <c r="A1725" s="15" t="s">
        <v>1252</v>
      </c>
      <c r="B1725" s="16" t="str">
        <f t="shared" si="26"/>
        <v>LOC_Os02g49840.1</v>
      </c>
      <c r="C1725" s="17">
        <v>10230461213</v>
      </c>
      <c r="D1725" s="18" t="s">
        <v>41</v>
      </c>
      <c r="E1725" s="17">
        <v>30461213</v>
      </c>
      <c r="F1725" s="17">
        <v>3016</v>
      </c>
      <c r="G1725" s="18" t="s">
        <v>20</v>
      </c>
      <c r="H1725" s="18" t="s">
        <v>20</v>
      </c>
      <c r="I1725" s="17">
        <v>0.999668</v>
      </c>
      <c r="J1725" s="18" t="s">
        <v>26</v>
      </c>
      <c r="K1725" s="17">
        <v>3.3156499999999997E-4</v>
      </c>
      <c r="L1725" s="18" t="s">
        <v>22</v>
      </c>
      <c r="M1725" s="18" t="s">
        <v>22</v>
      </c>
      <c r="N1725" s="18" t="s">
        <v>22</v>
      </c>
      <c r="O1725" s="19" t="s">
        <v>22</v>
      </c>
    </row>
    <row r="1726" spans="1:15" x14ac:dyDescent="0.2">
      <c r="A1726" s="15" t="s">
        <v>1253</v>
      </c>
      <c r="B1726" s="16" t="str">
        <f t="shared" si="26"/>
        <v>LOC_Os02g49840.2</v>
      </c>
      <c r="C1726" s="17">
        <v>10230461208</v>
      </c>
      <c r="D1726" s="18" t="s">
        <v>41</v>
      </c>
      <c r="E1726" s="17">
        <v>30461208</v>
      </c>
      <c r="F1726" s="17">
        <v>3013</v>
      </c>
      <c r="G1726" s="18" t="s">
        <v>23</v>
      </c>
      <c r="H1726" s="18" t="s">
        <v>23</v>
      </c>
      <c r="I1726" s="17">
        <v>0.999668</v>
      </c>
      <c r="J1726" s="18" t="s">
        <v>26</v>
      </c>
      <c r="K1726" s="17">
        <v>3.3189500000000002E-4</v>
      </c>
      <c r="L1726" s="18" t="s">
        <v>22</v>
      </c>
      <c r="M1726" s="18" t="s">
        <v>22</v>
      </c>
      <c r="N1726" s="18" t="s">
        <v>22</v>
      </c>
      <c r="O1726" s="19" t="s">
        <v>22</v>
      </c>
    </row>
    <row r="1727" spans="1:15" x14ac:dyDescent="0.2">
      <c r="A1727" s="15" t="s">
        <v>1253</v>
      </c>
      <c r="B1727" s="16" t="str">
        <f t="shared" si="26"/>
        <v>LOC_Os02g49840.2</v>
      </c>
      <c r="C1727" s="17">
        <v>10230461213</v>
      </c>
      <c r="D1727" s="18" t="s">
        <v>41</v>
      </c>
      <c r="E1727" s="17">
        <v>30461213</v>
      </c>
      <c r="F1727" s="17">
        <v>3016</v>
      </c>
      <c r="G1727" s="18" t="s">
        <v>20</v>
      </c>
      <c r="H1727" s="18" t="s">
        <v>20</v>
      </c>
      <c r="I1727" s="17">
        <v>0.999668</v>
      </c>
      <c r="J1727" s="18" t="s">
        <v>26</v>
      </c>
      <c r="K1727" s="17">
        <v>3.3156499999999997E-4</v>
      </c>
      <c r="L1727" s="18" t="s">
        <v>22</v>
      </c>
      <c r="M1727" s="18" t="s">
        <v>22</v>
      </c>
      <c r="N1727" s="18" t="s">
        <v>22</v>
      </c>
      <c r="O1727" s="19" t="s">
        <v>22</v>
      </c>
    </row>
    <row r="1728" spans="1:15" x14ac:dyDescent="0.2">
      <c r="A1728" s="15" t="s">
        <v>1254</v>
      </c>
      <c r="B1728" s="16" t="str">
        <f t="shared" si="26"/>
        <v>LOC_Os02g49840.3</v>
      </c>
      <c r="C1728" s="17">
        <v>10230461208</v>
      </c>
      <c r="D1728" s="18" t="s">
        <v>41</v>
      </c>
      <c r="E1728" s="17">
        <v>30461208</v>
      </c>
      <c r="F1728" s="17">
        <v>3013</v>
      </c>
      <c r="G1728" s="18" t="s">
        <v>23</v>
      </c>
      <c r="H1728" s="18" t="s">
        <v>23</v>
      </c>
      <c r="I1728" s="17">
        <v>0.999668</v>
      </c>
      <c r="J1728" s="18" t="s">
        <v>26</v>
      </c>
      <c r="K1728" s="17">
        <v>3.3189500000000002E-4</v>
      </c>
      <c r="L1728" s="18" t="s">
        <v>22</v>
      </c>
      <c r="M1728" s="18" t="s">
        <v>22</v>
      </c>
      <c r="N1728" s="18" t="s">
        <v>22</v>
      </c>
      <c r="O1728" s="19" t="s">
        <v>22</v>
      </c>
    </row>
    <row r="1729" spans="1:15" x14ac:dyDescent="0.2">
      <c r="A1729" s="15" t="s">
        <v>1254</v>
      </c>
      <c r="B1729" s="16" t="str">
        <f t="shared" si="26"/>
        <v>LOC_Os02g49840.3</v>
      </c>
      <c r="C1729" s="17">
        <v>10230461213</v>
      </c>
      <c r="D1729" s="18" t="s">
        <v>41</v>
      </c>
      <c r="E1729" s="17">
        <v>30461213</v>
      </c>
      <c r="F1729" s="17">
        <v>3016</v>
      </c>
      <c r="G1729" s="18" t="s">
        <v>20</v>
      </c>
      <c r="H1729" s="18" t="s">
        <v>20</v>
      </c>
      <c r="I1729" s="17">
        <v>0.999668</v>
      </c>
      <c r="J1729" s="18" t="s">
        <v>26</v>
      </c>
      <c r="K1729" s="17">
        <v>3.3156499999999997E-4</v>
      </c>
      <c r="L1729" s="18" t="s">
        <v>22</v>
      </c>
      <c r="M1729" s="18" t="s">
        <v>22</v>
      </c>
      <c r="N1729" s="18" t="s">
        <v>22</v>
      </c>
      <c r="O1729" s="19" t="s">
        <v>22</v>
      </c>
    </row>
    <row r="1730" spans="1:15" x14ac:dyDescent="0.2">
      <c r="A1730" s="15" t="s">
        <v>1255</v>
      </c>
      <c r="B1730" s="16" t="str">
        <f t="shared" si="26"/>
        <v>LOC_Os02g17500.1</v>
      </c>
      <c r="C1730" s="17">
        <v>10210081042</v>
      </c>
      <c r="D1730" s="18" t="s">
        <v>41</v>
      </c>
      <c r="E1730" s="17">
        <v>10081042</v>
      </c>
      <c r="F1730" s="17">
        <v>3005</v>
      </c>
      <c r="G1730" s="18" t="s">
        <v>20</v>
      </c>
      <c r="H1730" s="18" t="s">
        <v>20</v>
      </c>
      <c r="I1730" s="17">
        <v>0.85158100000000003</v>
      </c>
      <c r="J1730" s="18" t="s">
        <v>21</v>
      </c>
      <c r="K1730" s="17">
        <v>0.148419</v>
      </c>
      <c r="L1730" s="18" t="s">
        <v>22</v>
      </c>
      <c r="M1730" s="18" t="s">
        <v>22</v>
      </c>
      <c r="N1730" s="18" t="s">
        <v>22</v>
      </c>
      <c r="O1730" s="19" t="s">
        <v>22</v>
      </c>
    </row>
    <row r="1731" spans="1:15" x14ac:dyDescent="0.2">
      <c r="A1731" s="15" t="s">
        <v>1256</v>
      </c>
      <c r="B1731" s="16" t="str">
        <f t="shared" ref="B1731:B1794" si="27">SUBSTITUTE(A1731,LEFT(A1731,FIND(":",A1731)+1),"")</f>
        <v>LOC_Os02g17500.2</v>
      </c>
      <c r="C1731" s="17">
        <v>10210081042</v>
      </c>
      <c r="D1731" s="18" t="s">
        <v>41</v>
      </c>
      <c r="E1731" s="17">
        <v>10081042</v>
      </c>
      <c r="F1731" s="17">
        <v>3005</v>
      </c>
      <c r="G1731" s="18" t="s">
        <v>20</v>
      </c>
      <c r="H1731" s="18" t="s">
        <v>20</v>
      </c>
      <c r="I1731" s="17">
        <v>0.85158100000000003</v>
      </c>
      <c r="J1731" s="18" t="s">
        <v>21</v>
      </c>
      <c r="K1731" s="17">
        <v>0.148419</v>
      </c>
      <c r="L1731" s="18" t="s">
        <v>22</v>
      </c>
      <c r="M1731" s="18" t="s">
        <v>22</v>
      </c>
      <c r="N1731" s="18" t="s">
        <v>22</v>
      </c>
      <c r="O1731" s="19" t="s">
        <v>22</v>
      </c>
    </row>
    <row r="1732" spans="1:15" x14ac:dyDescent="0.2">
      <c r="A1732" s="15" t="s">
        <v>1257</v>
      </c>
      <c r="B1732" s="16" t="str">
        <f t="shared" si="27"/>
        <v>LOC_Os02g17500.3</v>
      </c>
      <c r="C1732" s="17">
        <v>10210081042</v>
      </c>
      <c r="D1732" s="18" t="s">
        <v>41</v>
      </c>
      <c r="E1732" s="17">
        <v>10081042</v>
      </c>
      <c r="F1732" s="17">
        <v>3005</v>
      </c>
      <c r="G1732" s="18" t="s">
        <v>20</v>
      </c>
      <c r="H1732" s="18" t="s">
        <v>20</v>
      </c>
      <c r="I1732" s="17">
        <v>0.85158100000000003</v>
      </c>
      <c r="J1732" s="18" t="s">
        <v>21</v>
      </c>
      <c r="K1732" s="17">
        <v>0.148419</v>
      </c>
      <c r="L1732" s="18" t="s">
        <v>22</v>
      </c>
      <c r="M1732" s="18" t="s">
        <v>22</v>
      </c>
      <c r="N1732" s="18" t="s">
        <v>22</v>
      </c>
      <c r="O1732" s="19" t="s">
        <v>22</v>
      </c>
    </row>
    <row r="1733" spans="1:15" x14ac:dyDescent="0.2">
      <c r="A1733" s="15" t="s">
        <v>1258</v>
      </c>
      <c r="B1733" s="16" t="str">
        <f t="shared" si="27"/>
        <v>LOC_Os02g36924.1</v>
      </c>
      <c r="C1733" s="17">
        <v>10222300431</v>
      </c>
      <c r="D1733" s="18" t="s">
        <v>41</v>
      </c>
      <c r="E1733" s="17">
        <v>22300431</v>
      </c>
      <c r="F1733" s="17">
        <v>3011</v>
      </c>
      <c r="G1733" s="18" t="s">
        <v>21</v>
      </c>
      <c r="H1733" s="18" t="s">
        <v>21</v>
      </c>
      <c r="I1733" s="17">
        <v>0.99917</v>
      </c>
      <c r="J1733" s="18" t="s">
        <v>20</v>
      </c>
      <c r="K1733" s="17">
        <v>8.3028900000000001E-4</v>
      </c>
      <c r="L1733" s="18" t="s">
        <v>22</v>
      </c>
      <c r="M1733" s="18" t="s">
        <v>22</v>
      </c>
      <c r="N1733" s="18" t="s">
        <v>22</v>
      </c>
      <c r="O1733" s="19" t="s">
        <v>22</v>
      </c>
    </row>
    <row r="1734" spans="1:15" x14ac:dyDescent="0.2">
      <c r="A1734" s="15" t="s">
        <v>1258</v>
      </c>
      <c r="B1734" s="16" t="str">
        <f t="shared" si="27"/>
        <v>LOC_Os02g36924.1</v>
      </c>
      <c r="C1734" s="17">
        <v>10222300448</v>
      </c>
      <c r="D1734" s="18" t="s">
        <v>41</v>
      </c>
      <c r="E1734" s="17">
        <v>22300448</v>
      </c>
      <c r="F1734" s="17">
        <v>3017</v>
      </c>
      <c r="G1734" s="18" t="s">
        <v>21</v>
      </c>
      <c r="H1734" s="18" t="s">
        <v>21</v>
      </c>
      <c r="I1734" s="17">
        <v>0.99966900000000003</v>
      </c>
      <c r="J1734" s="18" t="s">
        <v>26</v>
      </c>
      <c r="K1734" s="17">
        <v>3.3145499999999998E-4</v>
      </c>
      <c r="L1734" s="18" t="s">
        <v>22</v>
      </c>
      <c r="M1734" s="18" t="s">
        <v>22</v>
      </c>
      <c r="N1734" s="18" t="s">
        <v>22</v>
      </c>
      <c r="O1734" s="19" t="s">
        <v>22</v>
      </c>
    </row>
    <row r="1735" spans="1:15" x14ac:dyDescent="0.2">
      <c r="A1735" s="15" t="s">
        <v>1259</v>
      </c>
      <c r="B1735" s="16" t="str">
        <f t="shared" si="27"/>
        <v>LOC_Os02g49090.1</v>
      </c>
      <c r="C1735" s="17">
        <v>10230017429</v>
      </c>
      <c r="D1735" s="18" t="s">
        <v>41</v>
      </c>
      <c r="E1735" s="17">
        <v>30017429</v>
      </c>
      <c r="F1735" s="17">
        <v>2995</v>
      </c>
      <c r="G1735" s="18" t="s">
        <v>20</v>
      </c>
      <c r="H1735" s="18" t="s">
        <v>21</v>
      </c>
      <c r="I1735" s="17">
        <v>0.66527499999999995</v>
      </c>
      <c r="J1735" s="18" t="s">
        <v>20</v>
      </c>
      <c r="K1735" s="17">
        <v>0.33472499999999999</v>
      </c>
      <c r="L1735" s="18" t="s">
        <v>22</v>
      </c>
      <c r="M1735" s="18" t="s">
        <v>22</v>
      </c>
      <c r="N1735" s="18" t="s">
        <v>22</v>
      </c>
      <c r="O1735" s="19" t="s">
        <v>22</v>
      </c>
    </row>
    <row r="1736" spans="1:15" x14ac:dyDescent="0.2">
      <c r="A1736" s="15" t="s">
        <v>1259</v>
      </c>
      <c r="B1736" s="16" t="str">
        <f t="shared" si="27"/>
        <v>LOC_Os02g49090.1</v>
      </c>
      <c r="C1736" s="17">
        <v>10230017431</v>
      </c>
      <c r="D1736" s="18" t="s">
        <v>41</v>
      </c>
      <c r="E1736" s="17">
        <v>30017431</v>
      </c>
      <c r="F1736" s="17">
        <v>2997</v>
      </c>
      <c r="G1736" s="18" t="s">
        <v>23</v>
      </c>
      <c r="H1736" s="18" t="s">
        <v>26</v>
      </c>
      <c r="I1736" s="17">
        <v>0.65448799999999996</v>
      </c>
      <c r="J1736" s="18" t="s">
        <v>23</v>
      </c>
      <c r="K1736" s="17">
        <v>0.34551199999999999</v>
      </c>
      <c r="L1736" s="18" t="s">
        <v>22</v>
      </c>
      <c r="M1736" s="18" t="s">
        <v>22</v>
      </c>
      <c r="N1736" s="18" t="s">
        <v>22</v>
      </c>
      <c r="O1736" s="19" t="s">
        <v>22</v>
      </c>
    </row>
    <row r="1737" spans="1:15" x14ac:dyDescent="0.2">
      <c r="A1737" s="15" t="s">
        <v>1260</v>
      </c>
      <c r="B1737" s="16" t="str">
        <f t="shared" si="27"/>
        <v>LOC_Os02g49090.2</v>
      </c>
      <c r="C1737" s="17">
        <v>10230017429</v>
      </c>
      <c r="D1737" s="18" t="s">
        <v>41</v>
      </c>
      <c r="E1737" s="17">
        <v>30017429</v>
      </c>
      <c r="F1737" s="17">
        <v>2995</v>
      </c>
      <c r="G1737" s="18" t="s">
        <v>20</v>
      </c>
      <c r="H1737" s="18" t="s">
        <v>21</v>
      </c>
      <c r="I1737" s="17">
        <v>0.66527499999999995</v>
      </c>
      <c r="J1737" s="18" t="s">
        <v>20</v>
      </c>
      <c r="K1737" s="17">
        <v>0.33472499999999999</v>
      </c>
      <c r="L1737" s="18" t="s">
        <v>22</v>
      </c>
      <c r="M1737" s="18" t="s">
        <v>22</v>
      </c>
      <c r="N1737" s="18" t="s">
        <v>22</v>
      </c>
      <c r="O1737" s="19" t="s">
        <v>22</v>
      </c>
    </row>
    <row r="1738" spans="1:15" x14ac:dyDescent="0.2">
      <c r="A1738" s="15" t="s">
        <v>1260</v>
      </c>
      <c r="B1738" s="16" t="str">
        <f t="shared" si="27"/>
        <v>LOC_Os02g49090.2</v>
      </c>
      <c r="C1738" s="17">
        <v>10230017431</v>
      </c>
      <c r="D1738" s="18" t="s">
        <v>41</v>
      </c>
      <c r="E1738" s="17">
        <v>30017431</v>
      </c>
      <c r="F1738" s="17">
        <v>2997</v>
      </c>
      <c r="G1738" s="18" t="s">
        <v>23</v>
      </c>
      <c r="H1738" s="18" t="s">
        <v>26</v>
      </c>
      <c r="I1738" s="17">
        <v>0.65448799999999996</v>
      </c>
      <c r="J1738" s="18" t="s">
        <v>23</v>
      </c>
      <c r="K1738" s="17">
        <v>0.34551199999999999</v>
      </c>
      <c r="L1738" s="18" t="s">
        <v>22</v>
      </c>
      <c r="M1738" s="18" t="s">
        <v>22</v>
      </c>
      <c r="N1738" s="18" t="s">
        <v>22</v>
      </c>
      <c r="O1738" s="19" t="s">
        <v>22</v>
      </c>
    </row>
    <row r="1739" spans="1:15" x14ac:dyDescent="0.2">
      <c r="A1739" s="15" t="s">
        <v>1261</v>
      </c>
      <c r="B1739" s="16" t="str">
        <f t="shared" si="27"/>
        <v>LOC_Os02g49840.1</v>
      </c>
      <c r="C1739" s="17">
        <v>10230461208</v>
      </c>
      <c r="D1739" s="18" t="s">
        <v>41</v>
      </c>
      <c r="E1739" s="17">
        <v>30461208</v>
      </c>
      <c r="F1739" s="17">
        <v>3013</v>
      </c>
      <c r="G1739" s="18" t="s">
        <v>23</v>
      </c>
      <c r="H1739" s="18" t="s">
        <v>23</v>
      </c>
      <c r="I1739" s="17">
        <v>0.999668</v>
      </c>
      <c r="J1739" s="18" t="s">
        <v>26</v>
      </c>
      <c r="K1739" s="17">
        <v>3.3189500000000002E-4</v>
      </c>
      <c r="L1739" s="18" t="s">
        <v>22</v>
      </c>
      <c r="M1739" s="18" t="s">
        <v>22</v>
      </c>
      <c r="N1739" s="18" t="s">
        <v>22</v>
      </c>
      <c r="O1739" s="19" t="s">
        <v>22</v>
      </c>
    </row>
    <row r="1740" spans="1:15" x14ac:dyDescent="0.2">
      <c r="A1740" s="15" t="s">
        <v>1262</v>
      </c>
      <c r="B1740" s="16" t="str">
        <f t="shared" si="27"/>
        <v>LOC_Os02g49840.2</v>
      </c>
      <c r="C1740" s="17">
        <v>10230461208</v>
      </c>
      <c r="D1740" s="18" t="s">
        <v>41</v>
      </c>
      <c r="E1740" s="17">
        <v>30461208</v>
      </c>
      <c r="F1740" s="17">
        <v>3013</v>
      </c>
      <c r="G1740" s="18" t="s">
        <v>23</v>
      </c>
      <c r="H1740" s="18" t="s">
        <v>23</v>
      </c>
      <c r="I1740" s="17">
        <v>0.999668</v>
      </c>
      <c r="J1740" s="18" t="s">
        <v>26</v>
      </c>
      <c r="K1740" s="17">
        <v>3.3189500000000002E-4</v>
      </c>
      <c r="L1740" s="18" t="s">
        <v>22</v>
      </c>
      <c r="M1740" s="18" t="s">
        <v>22</v>
      </c>
      <c r="N1740" s="18" t="s">
        <v>22</v>
      </c>
      <c r="O1740" s="19" t="s">
        <v>22</v>
      </c>
    </row>
    <row r="1741" spans="1:15" x14ac:dyDescent="0.2">
      <c r="A1741" s="15" t="s">
        <v>1263</v>
      </c>
      <c r="B1741" s="16" t="str">
        <f t="shared" si="27"/>
        <v>LOC_Os02g49840.3</v>
      </c>
      <c r="C1741" s="17">
        <v>10230461208</v>
      </c>
      <c r="D1741" s="18" t="s">
        <v>41</v>
      </c>
      <c r="E1741" s="17">
        <v>30461208</v>
      </c>
      <c r="F1741" s="17">
        <v>3013</v>
      </c>
      <c r="G1741" s="18" t="s">
        <v>23</v>
      </c>
      <c r="H1741" s="18" t="s">
        <v>23</v>
      </c>
      <c r="I1741" s="17">
        <v>0.999668</v>
      </c>
      <c r="J1741" s="18" t="s">
        <v>26</v>
      </c>
      <c r="K1741" s="17">
        <v>3.3189500000000002E-4</v>
      </c>
      <c r="L1741" s="18" t="s">
        <v>22</v>
      </c>
      <c r="M1741" s="18" t="s">
        <v>22</v>
      </c>
      <c r="N1741" s="18" t="s">
        <v>22</v>
      </c>
      <c r="O1741" s="19" t="s">
        <v>22</v>
      </c>
    </row>
    <row r="1742" spans="1:15" x14ac:dyDescent="0.2">
      <c r="A1742" s="15" t="s">
        <v>1264</v>
      </c>
      <c r="B1742" s="16" t="str">
        <f t="shared" si="27"/>
        <v>LOC_Os02g49840.4</v>
      </c>
      <c r="C1742" s="17">
        <v>10230461208</v>
      </c>
      <c r="D1742" s="18" t="s">
        <v>41</v>
      </c>
      <c r="E1742" s="17">
        <v>30461208</v>
      </c>
      <c r="F1742" s="17">
        <v>3013</v>
      </c>
      <c r="G1742" s="18" t="s">
        <v>23</v>
      </c>
      <c r="H1742" s="18" t="s">
        <v>23</v>
      </c>
      <c r="I1742" s="17">
        <v>0.999668</v>
      </c>
      <c r="J1742" s="18" t="s">
        <v>26</v>
      </c>
      <c r="K1742" s="17">
        <v>3.3189500000000002E-4</v>
      </c>
      <c r="L1742" s="18" t="s">
        <v>22</v>
      </c>
      <c r="M1742" s="18" t="s">
        <v>22</v>
      </c>
      <c r="N1742" s="18" t="s">
        <v>22</v>
      </c>
      <c r="O1742" s="19" t="s">
        <v>22</v>
      </c>
    </row>
    <row r="1743" spans="1:15" x14ac:dyDescent="0.2">
      <c r="A1743" s="15" t="s">
        <v>1265</v>
      </c>
      <c r="B1743" s="16" t="str">
        <f t="shared" si="27"/>
        <v>LOC_Os02g53260.1</v>
      </c>
      <c r="C1743" s="17">
        <v>10232600165</v>
      </c>
      <c r="D1743" s="18" t="s">
        <v>41</v>
      </c>
      <c r="E1743" s="17">
        <v>32600165</v>
      </c>
      <c r="F1743" s="17">
        <v>3020</v>
      </c>
      <c r="G1743" s="18" t="s">
        <v>21</v>
      </c>
      <c r="H1743" s="18" t="s">
        <v>21</v>
      </c>
      <c r="I1743" s="17">
        <v>0.999834</v>
      </c>
      <c r="J1743" s="18" t="s">
        <v>20</v>
      </c>
      <c r="K1743" s="17">
        <v>1.65563E-4</v>
      </c>
      <c r="L1743" s="18" t="s">
        <v>22</v>
      </c>
      <c r="M1743" s="18" t="s">
        <v>22</v>
      </c>
      <c r="N1743" s="18" t="s">
        <v>22</v>
      </c>
      <c r="O1743" s="19" t="s">
        <v>22</v>
      </c>
    </row>
    <row r="1744" spans="1:15" x14ac:dyDescent="0.2">
      <c r="A1744" s="15" t="s">
        <v>1266</v>
      </c>
      <c r="B1744" s="16" t="str">
        <f t="shared" si="27"/>
        <v>LOC_Os03g47149.1</v>
      </c>
      <c r="C1744" s="17">
        <v>10326688460</v>
      </c>
      <c r="D1744" s="18" t="s">
        <v>25</v>
      </c>
      <c r="E1744" s="17">
        <v>26688460</v>
      </c>
      <c r="F1744" s="17">
        <v>3019</v>
      </c>
      <c r="G1744" s="18" t="s">
        <v>20</v>
      </c>
      <c r="H1744" s="18" t="s">
        <v>20</v>
      </c>
      <c r="I1744" s="17">
        <v>0.99966900000000003</v>
      </c>
      <c r="J1744" s="18" t="s">
        <v>23</v>
      </c>
      <c r="K1744" s="17">
        <v>3.3123499999999998E-4</v>
      </c>
      <c r="L1744" s="18" t="s">
        <v>22</v>
      </c>
      <c r="M1744" s="18" t="s">
        <v>22</v>
      </c>
      <c r="N1744" s="18" t="s">
        <v>22</v>
      </c>
      <c r="O1744" s="19" t="s">
        <v>22</v>
      </c>
    </row>
    <row r="1745" spans="1:15" x14ac:dyDescent="0.2">
      <c r="A1745" s="15" t="s">
        <v>1266</v>
      </c>
      <c r="B1745" s="16" t="str">
        <f t="shared" si="27"/>
        <v>LOC_Os03g47149.1</v>
      </c>
      <c r="C1745" s="17">
        <v>10326688462</v>
      </c>
      <c r="D1745" s="18" t="s">
        <v>25</v>
      </c>
      <c r="E1745" s="17">
        <v>26688462</v>
      </c>
      <c r="F1745" s="17">
        <v>3018</v>
      </c>
      <c r="G1745" s="18" t="s">
        <v>21</v>
      </c>
      <c r="H1745" s="18" t="s">
        <v>21</v>
      </c>
      <c r="I1745" s="17">
        <v>0.99867499999999998</v>
      </c>
      <c r="J1745" s="18" t="s">
        <v>20</v>
      </c>
      <c r="K1745" s="17">
        <v>1.3253799999999999E-3</v>
      </c>
      <c r="L1745" s="18" t="s">
        <v>22</v>
      </c>
      <c r="M1745" s="18" t="s">
        <v>22</v>
      </c>
      <c r="N1745" s="18" t="s">
        <v>22</v>
      </c>
      <c r="O1745" s="19" t="s">
        <v>22</v>
      </c>
    </row>
    <row r="1746" spans="1:15" x14ac:dyDescent="0.2">
      <c r="A1746" s="15" t="s">
        <v>1266</v>
      </c>
      <c r="B1746" s="16" t="str">
        <f t="shared" si="27"/>
        <v>LOC_Os03g47149.1</v>
      </c>
      <c r="C1746" s="17">
        <v>10326688465</v>
      </c>
      <c r="D1746" s="18" t="s">
        <v>25</v>
      </c>
      <c r="E1746" s="17">
        <v>26688465</v>
      </c>
      <c r="F1746" s="17">
        <v>2993</v>
      </c>
      <c r="G1746" s="18" t="s">
        <v>21</v>
      </c>
      <c r="H1746" s="18" t="s">
        <v>21</v>
      </c>
      <c r="I1746" s="17">
        <v>0.70314100000000002</v>
      </c>
      <c r="J1746" s="18" t="s">
        <v>20</v>
      </c>
      <c r="K1746" s="17">
        <v>0.29685899999999998</v>
      </c>
      <c r="L1746" s="18" t="s">
        <v>22</v>
      </c>
      <c r="M1746" s="18" t="s">
        <v>22</v>
      </c>
      <c r="N1746" s="18" t="s">
        <v>22</v>
      </c>
      <c r="O1746" s="19" t="s">
        <v>22</v>
      </c>
    </row>
    <row r="1747" spans="1:15" x14ac:dyDescent="0.2">
      <c r="A1747" s="15" t="s">
        <v>1267</v>
      </c>
      <c r="B1747" s="16" t="str">
        <f t="shared" si="27"/>
        <v>LOC_Os03g47760.1</v>
      </c>
      <c r="C1747" s="17">
        <v>10327100944</v>
      </c>
      <c r="D1747" s="18" t="s">
        <v>25</v>
      </c>
      <c r="E1747" s="17">
        <v>27100944</v>
      </c>
      <c r="F1747" s="17">
        <v>3017</v>
      </c>
      <c r="G1747" s="18" t="s">
        <v>23</v>
      </c>
      <c r="H1747" s="18" t="s">
        <v>23</v>
      </c>
      <c r="I1747" s="17">
        <v>0.99950300000000003</v>
      </c>
      <c r="J1747" s="18" t="s">
        <v>20</v>
      </c>
      <c r="K1747" s="17">
        <v>4.97183E-4</v>
      </c>
      <c r="L1747" s="18" t="s">
        <v>22</v>
      </c>
      <c r="M1747" s="18" t="s">
        <v>22</v>
      </c>
      <c r="N1747" s="18" t="s">
        <v>22</v>
      </c>
      <c r="O1747" s="19" t="s">
        <v>22</v>
      </c>
    </row>
    <row r="1748" spans="1:15" x14ac:dyDescent="0.2">
      <c r="A1748" s="15" t="s">
        <v>1267</v>
      </c>
      <c r="B1748" s="16" t="str">
        <f t="shared" si="27"/>
        <v>LOC_Os03g47760.1</v>
      </c>
      <c r="C1748" s="17">
        <v>10327100946</v>
      </c>
      <c r="D1748" s="18" t="s">
        <v>25</v>
      </c>
      <c r="E1748" s="17">
        <v>27100946</v>
      </c>
      <c r="F1748" s="17">
        <v>3015</v>
      </c>
      <c r="G1748" s="18" t="s">
        <v>20</v>
      </c>
      <c r="H1748" s="18" t="s">
        <v>20</v>
      </c>
      <c r="I1748" s="17">
        <v>0.999668</v>
      </c>
      <c r="J1748" s="18" t="s">
        <v>23</v>
      </c>
      <c r="K1748" s="17">
        <v>3.3167500000000003E-4</v>
      </c>
      <c r="L1748" s="18" t="s">
        <v>22</v>
      </c>
      <c r="M1748" s="18" t="s">
        <v>22</v>
      </c>
      <c r="N1748" s="18" t="s">
        <v>22</v>
      </c>
      <c r="O1748" s="19" t="s">
        <v>22</v>
      </c>
    </row>
    <row r="1749" spans="1:15" x14ac:dyDescent="0.2">
      <c r="A1749" s="15" t="s">
        <v>1267</v>
      </c>
      <c r="B1749" s="16" t="str">
        <f t="shared" si="27"/>
        <v>LOC_Os03g47760.1</v>
      </c>
      <c r="C1749" s="17">
        <v>10327100949</v>
      </c>
      <c r="D1749" s="18" t="s">
        <v>25</v>
      </c>
      <c r="E1749" s="17">
        <v>27100949</v>
      </c>
      <c r="F1749" s="17">
        <v>3019</v>
      </c>
      <c r="G1749" s="18" t="s">
        <v>23</v>
      </c>
      <c r="H1749" s="18" t="s">
        <v>23</v>
      </c>
      <c r="I1749" s="17">
        <v>0.99950300000000003</v>
      </c>
      <c r="J1749" s="18" t="s">
        <v>26</v>
      </c>
      <c r="K1749" s="17">
        <v>4.9685300000000001E-4</v>
      </c>
      <c r="L1749" s="18" t="s">
        <v>22</v>
      </c>
      <c r="M1749" s="18" t="s">
        <v>22</v>
      </c>
      <c r="N1749" s="18" t="s">
        <v>22</v>
      </c>
      <c r="O1749" s="19" t="s">
        <v>22</v>
      </c>
    </row>
    <row r="1750" spans="1:15" x14ac:dyDescent="0.2">
      <c r="A1750" s="15" t="s">
        <v>1267</v>
      </c>
      <c r="B1750" s="16" t="str">
        <f t="shared" si="27"/>
        <v>LOC_Os03g47760.1</v>
      </c>
      <c r="C1750" s="17">
        <v>10327100951</v>
      </c>
      <c r="D1750" s="18" t="s">
        <v>25</v>
      </c>
      <c r="E1750" s="17">
        <v>27100951</v>
      </c>
      <c r="F1750" s="17">
        <v>3018</v>
      </c>
      <c r="G1750" s="18" t="s">
        <v>26</v>
      </c>
      <c r="H1750" s="18" t="s">
        <v>26</v>
      </c>
      <c r="I1750" s="17">
        <v>0.99950300000000003</v>
      </c>
      <c r="J1750" s="18" t="s">
        <v>23</v>
      </c>
      <c r="K1750" s="17">
        <v>4.97018E-4</v>
      </c>
      <c r="L1750" s="18" t="s">
        <v>22</v>
      </c>
      <c r="M1750" s="18" t="s">
        <v>22</v>
      </c>
      <c r="N1750" s="18" t="s">
        <v>22</v>
      </c>
      <c r="O1750" s="19" t="s">
        <v>22</v>
      </c>
    </row>
    <row r="1751" spans="1:15" x14ac:dyDescent="0.2">
      <c r="A1751" s="15" t="s">
        <v>1267</v>
      </c>
      <c r="B1751" s="16" t="str">
        <f t="shared" si="27"/>
        <v>LOC_Os03g47760.1</v>
      </c>
      <c r="C1751" s="17">
        <v>10327100954</v>
      </c>
      <c r="D1751" s="18" t="s">
        <v>25</v>
      </c>
      <c r="E1751" s="17">
        <v>27100954</v>
      </c>
      <c r="F1751" s="17">
        <v>3019</v>
      </c>
      <c r="G1751" s="18" t="s">
        <v>20</v>
      </c>
      <c r="H1751" s="18" t="s">
        <v>20</v>
      </c>
      <c r="I1751" s="17">
        <v>0.99933799999999995</v>
      </c>
      <c r="J1751" s="18" t="s">
        <v>26</v>
      </c>
      <c r="K1751" s="17">
        <v>6.6247099999999998E-4</v>
      </c>
      <c r="L1751" s="18" t="s">
        <v>22</v>
      </c>
      <c r="M1751" s="18" t="s">
        <v>22</v>
      </c>
      <c r="N1751" s="18" t="s">
        <v>22</v>
      </c>
      <c r="O1751" s="19" t="s">
        <v>22</v>
      </c>
    </row>
    <row r="1752" spans="1:15" x14ac:dyDescent="0.2">
      <c r="A1752" s="15" t="s">
        <v>1268</v>
      </c>
      <c r="B1752" s="16" t="str">
        <f t="shared" si="27"/>
        <v>LOC_Os04g47590.1</v>
      </c>
      <c r="C1752" s="17">
        <v>10428233763</v>
      </c>
      <c r="D1752" s="18" t="s">
        <v>31</v>
      </c>
      <c r="E1752" s="17">
        <v>28233763</v>
      </c>
      <c r="F1752" s="17">
        <v>3012</v>
      </c>
      <c r="G1752" s="18" t="s">
        <v>20</v>
      </c>
      <c r="H1752" s="18" t="s">
        <v>20</v>
      </c>
      <c r="I1752" s="17">
        <v>0.999834</v>
      </c>
      <c r="J1752" s="18" t="s">
        <v>26</v>
      </c>
      <c r="K1752" s="17">
        <v>1.6600299999999999E-4</v>
      </c>
      <c r="L1752" s="18" t="s">
        <v>22</v>
      </c>
      <c r="M1752" s="18" t="s">
        <v>22</v>
      </c>
      <c r="N1752" s="18" t="s">
        <v>22</v>
      </c>
      <c r="O1752" s="19" t="s">
        <v>22</v>
      </c>
    </row>
    <row r="1753" spans="1:15" x14ac:dyDescent="0.2">
      <c r="A1753" s="15" t="s">
        <v>1268</v>
      </c>
      <c r="B1753" s="16" t="str">
        <f t="shared" si="27"/>
        <v>LOC_Os04g47590.1</v>
      </c>
      <c r="C1753" s="17">
        <v>10428233764</v>
      </c>
      <c r="D1753" s="18" t="s">
        <v>31</v>
      </c>
      <c r="E1753" s="17">
        <v>28233764</v>
      </c>
      <c r="F1753" s="17">
        <v>3022</v>
      </c>
      <c r="G1753" s="18" t="s">
        <v>23</v>
      </c>
      <c r="H1753" s="18" t="s">
        <v>23</v>
      </c>
      <c r="I1753" s="17">
        <v>0.99867600000000001</v>
      </c>
      <c r="J1753" s="18" t="s">
        <v>26</v>
      </c>
      <c r="K1753" s="17">
        <v>1.3236299999999999E-3</v>
      </c>
      <c r="L1753" s="18" t="s">
        <v>22</v>
      </c>
      <c r="M1753" s="18" t="s">
        <v>22</v>
      </c>
      <c r="N1753" s="18" t="s">
        <v>22</v>
      </c>
      <c r="O1753" s="19" t="s">
        <v>22</v>
      </c>
    </row>
    <row r="1754" spans="1:15" x14ac:dyDescent="0.2">
      <c r="A1754" s="15" t="s">
        <v>1268</v>
      </c>
      <c r="B1754" s="16" t="str">
        <f t="shared" si="27"/>
        <v>LOC_Os04g47590.1</v>
      </c>
      <c r="C1754" s="17">
        <v>10428233769</v>
      </c>
      <c r="D1754" s="18" t="s">
        <v>31</v>
      </c>
      <c r="E1754" s="17">
        <v>28233769</v>
      </c>
      <c r="F1754" s="17">
        <v>3018</v>
      </c>
      <c r="G1754" s="18" t="s">
        <v>21</v>
      </c>
      <c r="H1754" s="18" t="s">
        <v>21</v>
      </c>
      <c r="I1754" s="17">
        <v>0.999834</v>
      </c>
      <c r="J1754" s="18" t="s">
        <v>20</v>
      </c>
      <c r="K1754" s="17">
        <v>1.65673E-4</v>
      </c>
      <c r="L1754" s="18" t="s">
        <v>22</v>
      </c>
      <c r="M1754" s="18" t="s">
        <v>22</v>
      </c>
      <c r="N1754" s="18" t="s">
        <v>22</v>
      </c>
      <c r="O1754" s="19" t="s">
        <v>22</v>
      </c>
    </row>
    <row r="1755" spans="1:15" x14ac:dyDescent="0.2">
      <c r="A1755" s="15" t="s">
        <v>1269</v>
      </c>
      <c r="B1755" s="16" t="str">
        <f t="shared" si="27"/>
        <v>LOC_Os05g08410.1</v>
      </c>
      <c r="C1755" s="17">
        <v>10504588370</v>
      </c>
      <c r="D1755" s="18" t="s">
        <v>68</v>
      </c>
      <c r="E1755" s="17">
        <v>4588370</v>
      </c>
      <c r="F1755" s="17">
        <v>3022</v>
      </c>
      <c r="G1755" s="18" t="s">
        <v>20</v>
      </c>
      <c r="H1755" s="18" t="s">
        <v>20</v>
      </c>
      <c r="I1755" s="17">
        <v>0.99983500000000003</v>
      </c>
      <c r="J1755" s="18" t="s">
        <v>21</v>
      </c>
      <c r="K1755" s="17">
        <v>1.65453E-4</v>
      </c>
      <c r="L1755" s="18" t="s">
        <v>22</v>
      </c>
      <c r="M1755" s="18" t="s">
        <v>22</v>
      </c>
      <c r="N1755" s="18" t="s">
        <v>22</v>
      </c>
      <c r="O1755" s="19" t="s">
        <v>22</v>
      </c>
    </row>
    <row r="1756" spans="1:15" x14ac:dyDescent="0.2">
      <c r="A1756" s="15" t="s">
        <v>1269</v>
      </c>
      <c r="B1756" s="16" t="str">
        <f t="shared" si="27"/>
        <v>LOC_Os05g08410.1</v>
      </c>
      <c r="C1756" s="17">
        <v>10504588371</v>
      </c>
      <c r="D1756" s="18" t="s">
        <v>68</v>
      </c>
      <c r="E1756" s="17">
        <v>4588371</v>
      </c>
      <c r="F1756" s="17">
        <v>3021</v>
      </c>
      <c r="G1756" s="18" t="s">
        <v>23</v>
      </c>
      <c r="H1756" s="18" t="s">
        <v>23</v>
      </c>
      <c r="I1756" s="17">
        <v>0.999834</v>
      </c>
      <c r="J1756" s="18" t="s">
        <v>26</v>
      </c>
      <c r="K1756" s="17">
        <v>1.65508E-4</v>
      </c>
      <c r="L1756" s="18" t="s">
        <v>22</v>
      </c>
      <c r="M1756" s="18" t="s">
        <v>22</v>
      </c>
      <c r="N1756" s="18" t="s">
        <v>22</v>
      </c>
      <c r="O1756" s="19" t="s">
        <v>22</v>
      </c>
    </row>
    <row r="1757" spans="1:15" x14ac:dyDescent="0.2">
      <c r="A1757" s="15" t="s">
        <v>1270</v>
      </c>
      <c r="B1757" s="16" t="str">
        <f t="shared" si="27"/>
        <v>LOC_Os05g08410.2</v>
      </c>
      <c r="C1757" s="17">
        <v>10504588370</v>
      </c>
      <c r="D1757" s="18" t="s">
        <v>68</v>
      </c>
      <c r="E1757" s="17">
        <v>4588370</v>
      </c>
      <c r="F1757" s="17">
        <v>3022</v>
      </c>
      <c r="G1757" s="18" t="s">
        <v>20</v>
      </c>
      <c r="H1757" s="18" t="s">
        <v>20</v>
      </c>
      <c r="I1757" s="17">
        <v>0.99983500000000003</v>
      </c>
      <c r="J1757" s="18" t="s">
        <v>21</v>
      </c>
      <c r="K1757" s="17">
        <v>1.65453E-4</v>
      </c>
      <c r="L1757" s="18" t="s">
        <v>22</v>
      </c>
      <c r="M1757" s="18" t="s">
        <v>22</v>
      </c>
      <c r="N1757" s="18" t="s">
        <v>22</v>
      </c>
      <c r="O1757" s="19" t="s">
        <v>22</v>
      </c>
    </row>
    <row r="1758" spans="1:15" x14ac:dyDescent="0.2">
      <c r="A1758" s="15" t="s">
        <v>1270</v>
      </c>
      <c r="B1758" s="16" t="str">
        <f t="shared" si="27"/>
        <v>LOC_Os05g08410.2</v>
      </c>
      <c r="C1758" s="17">
        <v>10504588371</v>
      </c>
      <c r="D1758" s="18" t="s">
        <v>68</v>
      </c>
      <c r="E1758" s="17">
        <v>4588371</v>
      </c>
      <c r="F1758" s="17">
        <v>3021</v>
      </c>
      <c r="G1758" s="18" t="s">
        <v>23</v>
      </c>
      <c r="H1758" s="18" t="s">
        <v>23</v>
      </c>
      <c r="I1758" s="17">
        <v>0.999834</v>
      </c>
      <c r="J1758" s="18" t="s">
        <v>26</v>
      </c>
      <c r="K1758" s="17">
        <v>1.65508E-4</v>
      </c>
      <c r="L1758" s="18" t="s">
        <v>22</v>
      </c>
      <c r="M1758" s="18" t="s">
        <v>22</v>
      </c>
      <c r="N1758" s="18" t="s">
        <v>22</v>
      </c>
      <c r="O1758" s="19" t="s">
        <v>22</v>
      </c>
    </row>
    <row r="1759" spans="1:15" x14ac:dyDescent="0.2">
      <c r="A1759" s="15" t="s">
        <v>1271</v>
      </c>
      <c r="B1759" s="16" t="str">
        <f t="shared" si="27"/>
        <v>LOC_Os08g33488.1</v>
      </c>
      <c r="C1759" s="17">
        <v>10820899277</v>
      </c>
      <c r="D1759" s="18" t="s">
        <v>36</v>
      </c>
      <c r="E1759" s="17">
        <v>20899277</v>
      </c>
      <c r="F1759" s="17">
        <v>3011</v>
      </c>
      <c r="G1759" s="18" t="s">
        <v>20</v>
      </c>
      <c r="H1759" s="18" t="s">
        <v>20</v>
      </c>
      <c r="I1759" s="17">
        <v>0.999834</v>
      </c>
      <c r="J1759" s="18" t="s">
        <v>21</v>
      </c>
      <c r="K1759" s="17">
        <v>1.6605799999999999E-4</v>
      </c>
      <c r="L1759" s="18" t="s">
        <v>22</v>
      </c>
      <c r="M1759" s="18" t="s">
        <v>22</v>
      </c>
      <c r="N1759" s="18" t="s">
        <v>22</v>
      </c>
      <c r="O1759" s="19" t="s">
        <v>22</v>
      </c>
    </row>
    <row r="1760" spans="1:15" x14ac:dyDescent="0.2">
      <c r="A1760" s="15" t="s">
        <v>1271</v>
      </c>
      <c r="B1760" s="16" t="str">
        <f t="shared" si="27"/>
        <v>LOC_Os08g33488.1</v>
      </c>
      <c r="C1760" s="17">
        <v>10820899283</v>
      </c>
      <c r="D1760" s="18" t="s">
        <v>36</v>
      </c>
      <c r="E1760" s="17">
        <v>20899283</v>
      </c>
      <c r="F1760" s="17">
        <v>3008</v>
      </c>
      <c r="G1760" s="18" t="s">
        <v>26</v>
      </c>
      <c r="H1760" s="18" t="s">
        <v>26</v>
      </c>
      <c r="I1760" s="17">
        <v>0.999834</v>
      </c>
      <c r="J1760" s="18" t="s">
        <v>23</v>
      </c>
      <c r="K1760" s="17">
        <v>1.6622300000000001E-4</v>
      </c>
      <c r="L1760" s="18" t="s">
        <v>22</v>
      </c>
      <c r="M1760" s="18" t="s">
        <v>22</v>
      </c>
      <c r="N1760" s="18" t="s">
        <v>22</v>
      </c>
      <c r="O1760" s="19" t="s">
        <v>22</v>
      </c>
    </row>
    <row r="1761" spans="1:15" x14ac:dyDescent="0.2">
      <c r="A1761" s="15" t="s">
        <v>1271</v>
      </c>
      <c r="B1761" s="16" t="str">
        <f t="shared" si="27"/>
        <v>LOC_Os08g33488.1</v>
      </c>
      <c r="C1761" s="17">
        <v>10820899289</v>
      </c>
      <c r="D1761" s="18" t="s">
        <v>36</v>
      </c>
      <c r="E1761" s="17">
        <v>20899289</v>
      </c>
      <c r="F1761" s="17">
        <v>3011</v>
      </c>
      <c r="G1761" s="18" t="s">
        <v>23</v>
      </c>
      <c r="H1761" s="18" t="s">
        <v>23</v>
      </c>
      <c r="I1761" s="17">
        <v>0.999834</v>
      </c>
      <c r="J1761" s="18" t="s">
        <v>21</v>
      </c>
      <c r="K1761" s="17">
        <v>1.6605799999999999E-4</v>
      </c>
      <c r="L1761" s="18" t="s">
        <v>22</v>
      </c>
      <c r="M1761" s="18" t="s">
        <v>22</v>
      </c>
      <c r="N1761" s="18" t="s">
        <v>22</v>
      </c>
      <c r="O1761" s="19" t="s">
        <v>22</v>
      </c>
    </row>
    <row r="1762" spans="1:15" x14ac:dyDescent="0.2">
      <c r="A1762" s="15" t="s">
        <v>1272</v>
      </c>
      <c r="B1762" s="16" t="str">
        <f t="shared" si="27"/>
        <v>LOC_Os09g24200.1</v>
      </c>
      <c r="C1762" s="17">
        <v>10914365296</v>
      </c>
      <c r="D1762" s="18" t="s">
        <v>60</v>
      </c>
      <c r="E1762" s="17">
        <v>14365296</v>
      </c>
      <c r="F1762" s="17">
        <v>3017</v>
      </c>
      <c r="G1762" s="18" t="s">
        <v>21</v>
      </c>
      <c r="H1762" s="18" t="s">
        <v>21</v>
      </c>
      <c r="I1762" s="17">
        <v>0.92741099999999999</v>
      </c>
      <c r="J1762" s="18" t="s">
        <v>26</v>
      </c>
      <c r="K1762" s="17">
        <v>7.2588700000000006E-2</v>
      </c>
      <c r="L1762" s="18" t="s">
        <v>22</v>
      </c>
      <c r="M1762" s="18" t="s">
        <v>22</v>
      </c>
      <c r="N1762" s="18" t="s">
        <v>22</v>
      </c>
      <c r="O1762" s="19" t="s">
        <v>22</v>
      </c>
    </row>
    <row r="1763" spans="1:15" x14ac:dyDescent="0.2">
      <c r="A1763" s="15" t="s">
        <v>1272</v>
      </c>
      <c r="B1763" s="16" t="str">
        <f t="shared" si="27"/>
        <v>LOC_Os09g24200.1</v>
      </c>
      <c r="C1763" s="17">
        <v>10914365301</v>
      </c>
      <c r="D1763" s="18" t="s">
        <v>60</v>
      </c>
      <c r="E1763" s="17">
        <v>14365301</v>
      </c>
      <c r="F1763" s="17">
        <v>3016</v>
      </c>
      <c r="G1763" s="18" t="s">
        <v>23</v>
      </c>
      <c r="H1763" s="18" t="s">
        <v>23</v>
      </c>
      <c r="I1763" s="17">
        <v>0.99917100000000003</v>
      </c>
      <c r="J1763" s="18" t="s">
        <v>26</v>
      </c>
      <c r="K1763" s="17">
        <v>8.2891200000000001E-4</v>
      </c>
      <c r="L1763" s="18" t="s">
        <v>22</v>
      </c>
      <c r="M1763" s="18" t="s">
        <v>22</v>
      </c>
      <c r="N1763" s="18" t="s">
        <v>22</v>
      </c>
      <c r="O1763" s="19" t="s">
        <v>22</v>
      </c>
    </row>
    <row r="1764" spans="1:15" x14ac:dyDescent="0.2">
      <c r="A1764" s="15" t="s">
        <v>1273</v>
      </c>
      <c r="B1764" s="16" t="str">
        <f t="shared" si="27"/>
        <v>LOC_Os09g24200.2</v>
      </c>
      <c r="C1764" s="17">
        <v>10914365296</v>
      </c>
      <c r="D1764" s="18" t="s">
        <v>60</v>
      </c>
      <c r="E1764" s="17">
        <v>14365296</v>
      </c>
      <c r="F1764" s="17">
        <v>3017</v>
      </c>
      <c r="G1764" s="18" t="s">
        <v>21</v>
      </c>
      <c r="H1764" s="18" t="s">
        <v>21</v>
      </c>
      <c r="I1764" s="17">
        <v>0.92741099999999999</v>
      </c>
      <c r="J1764" s="18" t="s">
        <v>26</v>
      </c>
      <c r="K1764" s="17">
        <v>7.2588700000000006E-2</v>
      </c>
      <c r="L1764" s="18" t="s">
        <v>22</v>
      </c>
      <c r="M1764" s="18" t="s">
        <v>22</v>
      </c>
      <c r="N1764" s="18" t="s">
        <v>22</v>
      </c>
      <c r="O1764" s="19" t="s">
        <v>22</v>
      </c>
    </row>
    <row r="1765" spans="1:15" x14ac:dyDescent="0.2">
      <c r="A1765" s="15" t="s">
        <v>1273</v>
      </c>
      <c r="B1765" s="16" t="str">
        <f t="shared" si="27"/>
        <v>LOC_Os09g24200.2</v>
      </c>
      <c r="C1765" s="17">
        <v>10914365301</v>
      </c>
      <c r="D1765" s="18" t="s">
        <v>60</v>
      </c>
      <c r="E1765" s="17">
        <v>14365301</v>
      </c>
      <c r="F1765" s="17">
        <v>3016</v>
      </c>
      <c r="G1765" s="18" t="s">
        <v>23</v>
      </c>
      <c r="H1765" s="18" t="s">
        <v>23</v>
      </c>
      <c r="I1765" s="17">
        <v>0.99917100000000003</v>
      </c>
      <c r="J1765" s="18" t="s">
        <v>26</v>
      </c>
      <c r="K1765" s="17">
        <v>8.2891200000000001E-4</v>
      </c>
      <c r="L1765" s="18" t="s">
        <v>22</v>
      </c>
      <c r="M1765" s="18" t="s">
        <v>22</v>
      </c>
      <c r="N1765" s="18" t="s">
        <v>22</v>
      </c>
      <c r="O1765" s="19" t="s">
        <v>22</v>
      </c>
    </row>
    <row r="1766" spans="1:15" x14ac:dyDescent="0.2">
      <c r="A1766" s="15" t="s">
        <v>1274</v>
      </c>
      <c r="B1766" s="16" t="str">
        <f t="shared" si="27"/>
        <v>LOC_Os10g33840.1</v>
      </c>
      <c r="C1766" s="17">
        <v>11017961460</v>
      </c>
      <c r="D1766" s="18" t="s">
        <v>48</v>
      </c>
      <c r="E1766" s="17">
        <v>17961460</v>
      </c>
      <c r="F1766" s="17">
        <v>2999</v>
      </c>
      <c r="G1766" s="18" t="s">
        <v>21</v>
      </c>
      <c r="H1766" s="18" t="s">
        <v>21</v>
      </c>
      <c r="I1766" s="17">
        <v>0.90113399999999999</v>
      </c>
      <c r="J1766" s="18" t="s">
        <v>20</v>
      </c>
      <c r="K1766" s="17">
        <v>9.8866300000000004E-2</v>
      </c>
      <c r="L1766" s="18" t="s">
        <v>22</v>
      </c>
      <c r="M1766" s="18" t="s">
        <v>22</v>
      </c>
      <c r="N1766" s="18" t="s">
        <v>22</v>
      </c>
      <c r="O1766" s="19" t="s">
        <v>22</v>
      </c>
    </row>
    <row r="1767" spans="1:15" x14ac:dyDescent="0.2">
      <c r="A1767" s="15" t="s">
        <v>1275</v>
      </c>
      <c r="B1767" s="16" t="str">
        <f t="shared" si="27"/>
        <v>LOC_Os10g33840.2</v>
      </c>
      <c r="C1767" s="17">
        <v>11017961460</v>
      </c>
      <c r="D1767" s="18" t="s">
        <v>48</v>
      </c>
      <c r="E1767" s="17">
        <v>17961460</v>
      </c>
      <c r="F1767" s="17">
        <v>2999</v>
      </c>
      <c r="G1767" s="18" t="s">
        <v>21</v>
      </c>
      <c r="H1767" s="18" t="s">
        <v>21</v>
      </c>
      <c r="I1767" s="17">
        <v>0.90113399999999999</v>
      </c>
      <c r="J1767" s="18" t="s">
        <v>20</v>
      </c>
      <c r="K1767" s="17">
        <v>9.8866300000000004E-2</v>
      </c>
      <c r="L1767" s="18" t="s">
        <v>22</v>
      </c>
      <c r="M1767" s="18" t="s">
        <v>22</v>
      </c>
      <c r="N1767" s="18" t="s">
        <v>22</v>
      </c>
      <c r="O1767" s="19" t="s">
        <v>22</v>
      </c>
    </row>
    <row r="1768" spans="1:15" x14ac:dyDescent="0.2">
      <c r="A1768" s="15" t="s">
        <v>1276</v>
      </c>
      <c r="B1768" s="16" t="str">
        <f t="shared" si="27"/>
        <v>LOC_Os10g36740.1</v>
      </c>
      <c r="C1768" s="17">
        <v>11019673384</v>
      </c>
      <c r="D1768" s="18" t="s">
        <v>48</v>
      </c>
      <c r="E1768" s="17">
        <v>19673384</v>
      </c>
      <c r="F1768" s="17">
        <v>2998</v>
      </c>
      <c r="G1768" s="18" t="s">
        <v>21</v>
      </c>
      <c r="H1768" s="18" t="s">
        <v>20</v>
      </c>
      <c r="I1768" s="17">
        <v>0.67311500000000002</v>
      </c>
      <c r="J1768" s="18" t="s">
        <v>21</v>
      </c>
      <c r="K1768" s="17">
        <v>0.32688499999999998</v>
      </c>
      <c r="L1768" s="18" t="s">
        <v>22</v>
      </c>
      <c r="M1768" s="18" t="s">
        <v>22</v>
      </c>
      <c r="N1768" s="18" t="s">
        <v>22</v>
      </c>
      <c r="O1768" s="19" t="s">
        <v>22</v>
      </c>
    </row>
    <row r="1769" spans="1:15" x14ac:dyDescent="0.2">
      <c r="A1769" s="15" t="s">
        <v>1276</v>
      </c>
      <c r="B1769" s="16" t="str">
        <f t="shared" si="27"/>
        <v>LOC_Os10g36740.1</v>
      </c>
      <c r="C1769" s="17">
        <v>11019673394</v>
      </c>
      <c r="D1769" s="18" t="s">
        <v>48</v>
      </c>
      <c r="E1769" s="17">
        <v>19673394</v>
      </c>
      <c r="F1769" s="17">
        <v>3003</v>
      </c>
      <c r="G1769" s="18" t="s">
        <v>23</v>
      </c>
      <c r="H1769" s="18" t="s">
        <v>26</v>
      </c>
      <c r="I1769" s="17">
        <v>0.59590399999999999</v>
      </c>
      <c r="J1769" s="18" t="s">
        <v>23</v>
      </c>
      <c r="K1769" s="17">
        <v>0.40409600000000001</v>
      </c>
      <c r="L1769" s="18" t="s">
        <v>22</v>
      </c>
      <c r="M1769" s="18" t="s">
        <v>22</v>
      </c>
      <c r="N1769" s="18" t="s">
        <v>22</v>
      </c>
      <c r="O1769" s="19" t="s">
        <v>22</v>
      </c>
    </row>
    <row r="1770" spans="1:15" x14ac:dyDescent="0.2">
      <c r="A1770" s="15" t="s">
        <v>1277</v>
      </c>
      <c r="B1770" s="16" t="str">
        <f t="shared" si="27"/>
        <v>LOC_Os11g33394.2</v>
      </c>
      <c r="C1770" s="17">
        <v>11119762891</v>
      </c>
      <c r="D1770" s="18" t="s">
        <v>19</v>
      </c>
      <c r="E1770" s="17">
        <v>19762891</v>
      </c>
      <c r="F1770" s="17">
        <v>1403</v>
      </c>
      <c r="G1770" s="18" t="s">
        <v>20</v>
      </c>
      <c r="H1770" s="18" t="s">
        <v>21</v>
      </c>
      <c r="I1770" s="17">
        <v>0.86386300000000005</v>
      </c>
      <c r="J1770" s="18" t="s">
        <v>20</v>
      </c>
      <c r="K1770" s="17">
        <v>0.13613700000000001</v>
      </c>
      <c r="L1770" s="18" t="s">
        <v>22</v>
      </c>
      <c r="M1770" s="18" t="s">
        <v>22</v>
      </c>
      <c r="N1770" s="18" t="s">
        <v>22</v>
      </c>
      <c r="O1770" s="19" t="s">
        <v>22</v>
      </c>
    </row>
    <row r="1771" spans="1:15" x14ac:dyDescent="0.2">
      <c r="A1771" s="15" t="s">
        <v>1277</v>
      </c>
      <c r="B1771" s="16" t="str">
        <f t="shared" si="27"/>
        <v>LOC_Os11g33394.2</v>
      </c>
      <c r="C1771" s="17">
        <v>11119762894</v>
      </c>
      <c r="D1771" s="18" t="s">
        <v>19</v>
      </c>
      <c r="E1771" s="17">
        <v>19762894</v>
      </c>
      <c r="F1771" s="17">
        <v>1455</v>
      </c>
      <c r="G1771" s="18" t="s">
        <v>21</v>
      </c>
      <c r="H1771" s="18" t="s">
        <v>21</v>
      </c>
      <c r="I1771" s="17">
        <v>0.995533</v>
      </c>
      <c r="J1771" s="18" t="s">
        <v>20</v>
      </c>
      <c r="K1771" s="17">
        <v>4.4673500000000001E-3</v>
      </c>
      <c r="L1771" s="18" t="s">
        <v>22</v>
      </c>
      <c r="M1771" s="18" t="s">
        <v>22</v>
      </c>
      <c r="N1771" s="18" t="s">
        <v>22</v>
      </c>
      <c r="O1771" s="19" t="s">
        <v>22</v>
      </c>
    </row>
    <row r="1772" spans="1:15" x14ac:dyDescent="0.2">
      <c r="A1772" s="15" t="s">
        <v>1278</v>
      </c>
      <c r="B1772" s="16" t="str">
        <f t="shared" si="27"/>
        <v>LOC_Os02g36924.1</v>
      </c>
      <c r="C1772" s="17">
        <v>10222300448</v>
      </c>
      <c r="D1772" s="18" t="s">
        <v>41</v>
      </c>
      <c r="E1772" s="17">
        <v>22300448</v>
      </c>
      <c r="F1772" s="17">
        <v>3017</v>
      </c>
      <c r="G1772" s="18" t="s">
        <v>21</v>
      </c>
      <c r="H1772" s="18" t="s">
        <v>21</v>
      </c>
      <c r="I1772" s="17">
        <v>0.99966900000000003</v>
      </c>
      <c r="J1772" s="18" t="s">
        <v>26</v>
      </c>
      <c r="K1772" s="17">
        <v>3.3145499999999998E-4</v>
      </c>
      <c r="L1772" s="18" t="s">
        <v>22</v>
      </c>
      <c r="M1772" s="18" t="s">
        <v>22</v>
      </c>
      <c r="N1772" s="18" t="s">
        <v>22</v>
      </c>
      <c r="O1772" s="19" t="s">
        <v>22</v>
      </c>
    </row>
    <row r="1773" spans="1:15" x14ac:dyDescent="0.2">
      <c r="A1773" s="15" t="s">
        <v>1279</v>
      </c>
      <c r="B1773" s="16" t="str">
        <f t="shared" si="27"/>
        <v>LOC_Os02g49840.1</v>
      </c>
      <c r="C1773" s="17">
        <v>10230461208</v>
      </c>
      <c r="D1773" s="18" t="s">
        <v>41</v>
      </c>
      <c r="E1773" s="17">
        <v>30461208</v>
      </c>
      <c r="F1773" s="17">
        <v>3013</v>
      </c>
      <c r="G1773" s="18" t="s">
        <v>23</v>
      </c>
      <c r="H1773" s="18" t="s">
        <v>23</v>
      </c>
      <c r="I1773" s="17">
        <v>0.999668</v>
      </c>
      <c r="J1773" s="18" t="s">
        <v>26</v>
      </c>
      <c r="K1773" s="17">
        <v>3.3189500000000002E-4</v>
      </c>
      <c r="L1773" s="18" t="s">
        <v>22</v>
      </c>
      <c r="M1773" s="18" t="s">
        <v>22</v>
      </c>
      <c r="N1773" s="18" t="s">
        <v>22</v>
      </c>
      <c r="O1773" s="19" t="s">
        <v>22</v>
      </c>
    </row>
    <row r="1774" spans="1:15" x14ac:dyDescent="0.2">
      <c r="A1774" s="15" t="s">
        <v>1279</v>
      </c>
      <c r="B1774" s="16" t="str">
        <f t="shared" si="27"/>
        <v>LOC_Os02g49840.1</v>
      </c>
      <c r="C1774" s="17">
        <v>10230461213</v>
      </c>
      <c r="D1774" s="18" t="s">
        <v>41</v>
      </c>
      <c r="E1774" s="17">
        <v>30461213</v>
      </c>
      <c r="F1774" s="17">
        <v>3016</v>
      </c>
      <c r="G1774" s="18" t="s">
        <v>20</v>
      </c>
      <c r="H1774" s="18" t="s">
        <v>20</v>
      </c>
      <c r="I1774" s="17">
        <v>0.999668</v>
      </c>
      <c r="J1774" s="18" t="s">
        <v>26</v>
      </c>
      <c r="K1774" s="17">
        <v>3.3156499999999997E-4</v>
      </c>
      <c r="L1774" s="18" t="s">
        <v>22</v>
      </c>
      <c r="M1774" s="18" t="s">
        <v>22</v>
      </c>
      <c r="N1774" s="18" t="s">
        <v>22</v>
      </c>
      <c r="O1774" s="19" t="s">
        <v>22</v>
      </c>
    </row>
    <row r="1775" spans="1:15" x14ac:dyDescent="0.2">
      <c r="A1775" s="15" t="s">
        <v>1280</v>
      </c>
      <c r="B1775" s="16" t="str">
        <f t="shared" si="27"/>
        <v>LOC_Os02g49840.2</v>
      </c>
      <c r="C1775" s="17">
        <v>10230461208</v>
      </c>
      <c r="D1775" s="18" t="s">
        <v>41</v>
      </c>
      <c r="E1775" s="17">
        <v>30461208</v>
      </c>
      <c r="F1775" s="17">
        <v>3013</v>
      </c>
      <c r="G1775" s="18" t="s">
        <v>23</v>
      </c>
      <c r="H1775" s="18" t="s">
        <v>23</v>
      </c>
      <c r="I1775" s="17">
        <v>0.999668</v>
      </c>
      <c r="J1775" s="18" t="s">
        <v>26</v>
      </c>
      <c r="K1775" s="17">
        <v>3.3189500000000002E-4</v>
      </c>
      <c r="L1775" s="18" t="s">
        <v>22</v>
      </c>
      <c r="M1775" s="18" t="s">
        <v>22</v>
      </c>
      <c r="N1775" s="18" t="s">
        <v>22</v>
      </c>
      <c r="O1775" s="19" t="s">
        <v>22</v>
      </c>
    </row>
    <row r="1776" spans="1:15" x14ac:dyDescent="0.2">
      <c r="A1776" s="15" t="s">
        <v>1280</v>
      </c>
      <c r="B1776" s="16" t="str">
        <f t="shared" si="27"/>
        <v>LOC_Os02g49840.2</v>
      </c>
      <c r="C1776" s="17">
        <v>10230461213</v>
      </c>
      <c r="D1776" s="18" t="s">
        <v>41</v>
      </c>
      <c r="E1776" s="17">
        <v>30461213</v>
      </c>
      <c r="F1776" s="17">
        <v>3016</v>
      </c>
      <c r="G1776" s="18" t="s">
        <v>20</v>
      </c>
      <c r="H1776" s="18" t="s">
        <v>20</v>
      </c>
      <c r="I1776" s="17">
        <v>0.999668</v>
      </c>
      <c r="J1776" s="18" t="s">
        <v>26</v>
      </c>
      <c r="K1776" s="17">
        <v>3.3156499999999997E-4</v>
      </c>
      <c r="L1776" s="18" t="s">
        <v>22</v>
      </c>
      <c r="M1776" s="18" t="s">
        <v>22</v>
      </c>
      <c r="N1776" s="18" t="s">
        <v>22</v>
      </c>
      <c r="O1776" s="19" t="s">
        <v>22</v>
      </c>
    </row>
    <row r="1777" spans="1:15" x14ac:dyDescent="0.2">
      <c r="A1777" s="15" t="s">
        <v>1281</v>
      </c>
      <c r="B1777" s="16" t="str">
        <f t="shared" si="27"/>
        <v>LOC_Os02g49840.3</v>
      </c>
      <c r="C1777" s="17">
        <v>10230461208</v>
      </c>
      <c r="D1777" s="18" t="s">
        <v>41</v>
      </c>
      <c r="E1777" s="17">
        <v>30461208</v>
      </c>
      <c r="F1777" s="17">
        <v>3013</v>
      </c>
      <c r="G1777" s="18" t="s">
        <v>23</v>
      </c>
      <c r="H1777" s="18" t="s">
        <v>23</v>
      </c>
      <c r="I1777" s="17">
        <v>0.999668</v>
      </c>
      <c r="J1777" s="18" t="s">
        <v>26</v>
      </c>
      <c r="K1777" s="17">
        <v>3.3189500000000002E-4</v>
      </c>
      <c r="L1777" s="18" t="s">
        <v>22</v>
      </c>
      <c r="M1777" s="18" t="s">
        <v>22</v>
      </c>
      <c r="N1777" s="18" t="s">
        <v>22</v>
      </c>
      <c r="O1777" s="19" t="s">
        <v>22</v>
      </c>
    </row>
    <row r="1778" spans="1:15" x14ac:dyDescent="0.2">
      <c r="A1778" s="15" t="s">
        <v>1281</v>
      </c>
      <c r="B1778" s="16" t="str">
        <f t="shared" si="27"/>
        <v>LOC_Os02g49840.3</v>
      </c>
      <c r="C1778" s="17">
        <v>10230461213</v>
      </c>
      <c r="D1778" s="18" t="s">
        <v>41</v>
      </c>
      <c r="E1778" s="17">
        <v>30461213</v>
      </c>
      <c r="F1778" s="17">
        <v>3016</v>
      </c>
      <c r="G1778" s="18" t="s">
        <v>20</v>
      </c>
      <c r="H1778" s="18" t="s">
        <v>20</v>
      </c>
      <c r="I1778" s="17">
        <v>0.999668</v>
      </c>
      <c r="J1778" s="18" t="s">
        <v>26</v>
      </c>
      <c r="K1778" s="17">
        <v>3.3156499999999997E-4</v>
      </c>
      <c r="L1778" s="18" t="s">
        <v>22</v>
      </c>
      <c r="M1778" s="18" t="s">
        <v>22</v>
      </c>
      <c r="N1778" s="18" t="s">
        <v>22</v>
      </c>
      <c r="O1778" s="19" t="s">
        <v>22</v>
      </c>
    </row>
    <row r="1779" spans="1:15" x14ac:dyDescent="0.2">
      <c r="A1779" s="15" t="s">
        <v>1282</v>
      </c>
      <c r="B1779" s="16" t="str">
        <f t="shared" si="27"/>
        <v>LOC_Os02g49840.4</v>
      </c>
      <c r="C1779" s="17">
        <v>10230461208</v>
      </c>
      <c r="D1779" s="18" t="s">
        <v>41</v>
      </c>
      <c r="E1779" s="17">
        <v>30461208</v>
      </c>
      <c r="F1779" s="17">
        <v>3013</v>
      </c>
      <c r="G1779" s="18" t="s">
        <v>23</v>
      </c>
      <c r="H1779" s="18" t="s">
        <v>23</v>
      </c>
      <c r="I1779" s="17">
        <v>0.999668</v>
      </c>
      <c r="J1779" s="18" t="s">
        <v>26</v>
      </c>
      <c r="K1779" s="17">
        <v>3.3189500000000002E-4</v>
      </c>
      <c r="L1779" s="18" t="s">
        <v>22</v>
      </c>
      <c r="M1779" s="18" t="s">
        <v>22</v>
      </c>
      <c r="N1779" s="18" t="s">
        <v>22</v>
      </c>
      <c r="O1779" s="19" t="s">
        <v>22</v>
      </c>
    </row>
    <row r="1780" spans="1:15" x14ac:dyDescent="0.2">
      <c r="A1780" s="15" t="s">
        <v>1282</v>
      </c>
      <c r="B1780" s="16" t="str">
        <f t="shared" si="27"/>
        <v>LOC_Os02g49840.4</v>
      </c>
      <c r="C1780" s="17">
        <v>10230461213</v>
      </c>
      <c r="D1780" s="18" t="s">
        <v>41</v>
      </c>
      <c r="E1780" s="17">
        <v>30461213</v>
      </c>
      <c r="F1780" s="17">
        <v>3016</v>
      </c>
      <c r="G1780" s="18" t="s">
        <v>20</v>
      </c>
      <c r="H1780" s="18" t="s">
        <v>20</v>
      </c>
      <c r="I1780" s="17">
        <v>0.999668</v>
      </c>
      <c r="J1780" s="18" t="s">
        <v>26</v>
      </c>
      <c r="K1780" s="17">
        <v>3.3156499999999997E-4</v>
      </c>
      <c r="L1780" s="18" t="s">
        <v>22</v>
      </c>
      <c r="M1780" s="18" t="s">
        <v>22</v>
      </c>
      <c r="N1780" s="18" t="s">
        <v>22</v>
      </c>
      <c r="O1780" s="19" t="s">
        <v>22</v>
      </c>
    </row>
    <row r="1781" spans="1:15" x14ac:dyDescent="0.2">
      <c r="A1781" s="15" t="s">
        <v>1283</v>
      </c>
      <c r="B1781" s="16" t="str">
        <f t="shared" si="27"/>
        <v>LOC_Os08g33488.1</v>
      </c>
      <c r="C1781" s="17">
        <v>10820899277</v>
      </c>
      <c r="D1781" s="18" t="s">
        <v>36</v>
      </c>
      <c r="E1781" s="17">
        <v>20899277</v>
      </c>
      <c r="F1781" s="17">
        <v>3011</v>
      </c>
      <c r="G1781" s="18" t="s">
        <v>20</v>
      </c>
      <c r="H1781" s="18" t="s">
        <v>20</v>
      </c>
      <c r="I1781" s="17">
        <v>0.999834</v>
      </c>
      <c r="J1781" s="18" t="s">
        <v>21</v>
      </c>
      <c r="K1781" s="17">
        <v>1.6605799999999999E-4</v>
      </c>
      <c r="L1781" s="18" t="s">
        <v>22</v>
      </c>
      <c r="M1781" s="18" t="s">
        <v>22</v>
      </c>
      <c r="N1781" s="18" t="s">
        <v>22</v>
      </c>
      <c r="O1781" s="19" t="s">
        <v>22</v>
      </c>
    </row>
    <row r="1782" spans="1:15" x14ac:dyDescent="0.2">
      <c r="A1782" s="15" t="s">
        <v>1283</v>
      </c>
      <c r="B1782" s="16" t="str">
        <f t="shared" si="27"/>
        <v>LOC_Os08g33488.1</v>
      </c>
      <c r="C1782" s="17">
        <v>10820899283</v>
      </c>
      <c r="D1782" s="18" t="s">
        <v>36</v>
      </c>
      <c r="E1782" s="17">
        <v>20899283</v>
      </c>
      <c r="F1782" s="17">
        <v>3008</v>
      </c>
      <c r="G1782" s="18" t="s">
        <v>26</v>
      </c>
      <c r="H1782" s="18" t="s">
        <v>26</v>
      </c>
      <c r="I1782" s="17">
        <v>0.999834</v>
      </c>
      <c r="J1782" s="18" t="s">
        <v>23</v>
      </c>
      <c r="K1782" s="17">
        <v>1.6622300000000001E-4</v>
      </c>
      <c r="L1782" s="18" t="s">
        <v>22</v>
      </c>
      <c r="M1782" s="18" t="s">
        <v>22</v>
      </c>
      <c r="N1782" s="18" t="s">
        <v>22</v>
      </c>
      <c r="O1782" s="19" t="s">
        <v>22</v>
      </c>
    </row>
    <row r="1783" spans="1:15" x14ac:dyDescent="0.2">
      <c r="A1783" s="15" t="s">
        <v>1284</v>
      </c>
      <c r="B1783" s="16" t="str">
        <f t="shared" si="27"/>
        <v>LOC_Os02g36924.1</v>
      </c>
      <c r="C1783" s="17">
        <v>10222300431</v>
      </c>
      <c r="D1783" s="18" t="s">
        <v>41</v>
      </c>
      <c r="E1783" s="17">
        <v>22300431</v>
      </c>
      <c r="F1783" s="17">
        <v>3011</v>
      </c>
      <c r="G1783" s="18" t="s">
        <v>21</v>
      </c>
      <c r="H1783" s="18" t="s">
        <v>21</v>
      </c>
      <c r="I1783" s="17">
        <v>0.99917</v>
      </c>
      <c r="J1783" s="18" t="s">
        <v>20</v>
      </c>
      <c r="K1783" s="17">
        <v>8.3028900000000001E-4</v>
      </c>
      <c r="L1783" s="18" t="s">
        <v>22</v>
      </c>
      <c r="M1783" s="18" t="s">
        <v>22</v>
      </c>
      <c r="N1783" s="18" t="s">
        <v>22</v>
      </c>
      <c r="O1783" s="19" t="s">
        <v>22</v>
      </c>
    </row>
    <row r="1784" spans="1:15" x14ac:dyDescent="0.2">
      <c r="A1784" s="15" t="s">
        <v>1284</v>
      </c>
      <c r="B1784" s="16" t="str">
        <f t="shared" si="27"/>
        <v>LOC_Os02g36924.1</v>
      </c>
      <c r="C1784" s="17">
        <v>10222300448</v>
      </c>
      <c r="D1784" s="18" t="s">
        <v>41</v>
      </c>
      <c r="E1784" s="17">
        <v>22300448</v>
      </c>
      <c r="F1784" s="17">
        <v>3017</v>
      </c>
      <c r="G1784" s="18" t="s">
        <v>21</v>
      </c>
      <c r="H1784" s="18" t="s">
        <v>21</v>
      </c>
      <c r="I1784" s="17">
        <v>0.99966900000000003</v>
      </c>
      <c r="J1784" s="18" t="s">
        <v>26</v>
      </c>
      <c r="K1784" s="17">
        <v>3.3145499999999998E-4</v>
      </c>
      <c r="L1784" s="18" t="s">
        <v>22</v>
      </c>
      <c r="M1784" s="18" t="s">
        <v>22</v>
      </c>
      <c r="N1784" s="18" t="s">
        <v>22</v>
      </c>
      <c r="O1784" s="19" t="s">
        <v>22</v>
      </c>
    </row>
    <row r="1785" spans="1:15" x14ac:dyDescent="0.2">
      <c r="A1785" s="15" t="s">
        <v>1285</v>
      </c>
      <c r="B1785" s="16" t="str">
        <f t="shared" si="27"/>
        <v>LOC_Os02g49840.1</v>
      </c>
      <c r="C1785" s="17">
        <v>10230461208</v>
      </c>
      <c r="D1785" s="18" t="s">
        <v>41</v>
      </c>
      <c r="E1785" s="17">
        <v>30461208</v>
      </c>
      <c r="F1785" s="17">
        <v>3013</v>
      </c>
      <c r="G1785" s="18" t="s">
        <v>23</v>
      </c>
      <c r="H1785" s="18" t="s">
        <v>23</v>
      </c>
      <c r="I1785" s="17">
        <v>0.999668</v>
      </c>
      <c r="J1785" s="18" t="s">
        <v>26</v>
      </c>
      <c r="K1785" s="17">
        <v>3.3189500000000002E-4</v>
      </c>
      <c r="L1785" s="18" t="s">
        <v>22</v>
      </c>
      <c r="M1785" s="18" t="s">
        <v>22</v>
      </c>
      <c r="N1785" s="18" t="s">
        <v>22</v>
      </c>
      <c r="O1785" s="19" t="s">
        <v>22</v>
      </c>
    </row>
    <row r="1786" spans="1:15" x14ac:dyDescent="0.2">
      <c r="A1786" s="15" t="s">
        <v>1286</v>
      </c>
      <c r="B1786" s="16" t="str">
        <f t="shared" si="27"/>
        <v>LOC_Os02g49840.2</v>
      </c>
      <c r="C1786" s="17">
        <v>10230461208</v>
      </c>
      <c r="D1786" s="18" t="s">
        <v>41</v>
      </c>
      <c r="E1786" s="17">
        <v>30461208</v>
      </c>
      <c r="F1786" s="17">
        <v>3013</v>
      </c>
      <c r="G1786" s="18" t="s">
        <v>23</v>
      </c>
      <c r="H1786" s="18" t="s">
        <v>23</v>
      </c>
      <c r="I1786" s="17">
        <v>0.999668</v>
      </c>
      <c r="J1786" s="18" t="s">
        <v>26</v>
      </c>
      <c r="K1786" s="17">
        <v>3.3189500000000002E-4</v>
      </c>
      <c r="L1786" s="18" t="s">
        <v>22</v>
      </c>
      <c r="M1786" s="18" t="s">
        <v>22</v>
      </c>
      <c r="N1786" s="18" t="s">
        <v>22</v>
      </c>
      <c r="O1786" s="19" t="s">
        <v>22</v>
      </c>
    </row>
    <row r="1787" spans="1:15" x14ac:dyDescent="0.2">
      <c r="A1787" s="15" t="s">
        <v>1287</v>
      </c>
      <c r="B1787" s="16" t="str">
        <f t="shared" si="27"/>
        <v>LOC_Os02g49840.3</v>
      </c>
      <c r="C1787" s="17">
        <v>10230461208</v>
      </c>
      <c r="D1787" s="18" t="s">
        <v>41</v>
      </c>
      <c r="E1787" s="17">
        <v>30461208</v>
      </c>
      <c r="F1787" s="17">
        <v>3013</v>
      </c>
      <c r="G1787" s="18" t="s">
        <v>23</v>
      </c>
      <c r="H1787" s="18" t="s">
        <v>23</v>
      </c>
      <c r="I1787" s="17">
        <v>0.999668</v>
      </c>
      <c r="J1787" s="18" t="s">
        <v>26</v>
      </c>
      <c r="K1787" s="17">
        <v>3.3189500000000002E-4</v>
      </c>
      <c r="L1787" s="18" t="s">
        <v>22</v>
      </c>
      <c r="M1787" s="18" t="s">
        <v>22</v>
      </c>
      <c r="N1787" s="18" t="s">
        <v>22</v>
      </c>
      <c r="O1787" s="19" t="s">
        <v>22</v>
      </c>
    </row>
    <row r="1788" spans="1:15" x14ac:dyDescent="0.2">
      <c r="A1788" s="15" t="s">
        <v>1288</v>
      </c>
      <c r="B1788" s="16" t="str">
        <f t="shared" si="27"/>
        <v>LOC_Os02g49840.4</v>
      </c>
      <c r="C1788" s="17">
        <v>10230461208</v>
      </c>
      <c r="D1788" s="18" t="s">
        <v>41</v>
      </c>
      <c r="E1788" s="17">
        <v>30461208</v>
      </c>
      <c r="F1788" s="17">
        <v>3013</v>
      </c>
      <c r="G1788" s="18" t="s">
        <v>23</v>
      </c>
      <c r="H1788" s="18" t="s">
        <v>23</v>
      </c>
      <c r="I1788" s="17">
        <v>0.999668</v>
      </c>
      <c r="J1788" s="18" t="s">
        <v>26</v>
      </c>
      <c r="K1788" s="17">
        <v>3.3189500000000002E-4</v>
      </c>
      <c r="L1788" s="18" t="s">
        <v>22</v>
      </c>
      <c r="M1788" s="18" t="s">
        <v>22</v>
      </c>
      <c r="N1788" s="18" t="s">
        <v>22</v>
      </c>
      <c r="O1788" s="19" t="s">
        <v>22</v>
      </c>
    </row>
    <row r="1789" spans="1:15" x14ac:dyDescent="0.2">
      <c r="A1789" s="15" t="s">
        <v>1289</v>
      </c>
      <c r="B1789" s="16" t="str">
        <f t="shared" si="27"/>
        <v>LOC_Os08g33488.1</v>
      </c>
      <c r="C1789" s="17">
        <v>10820899277</v>
      </c>
      <c r="D1789" s="18" t="s">
        <v>36</v>
      </c>
      <c r="E1789" s="17">
        <v>20899277</v>
      </c>
      <c r="F1789" s="17">
        <v>3011</v>
      </c>
      <c r="G1789" s="18" t="s">
        <v>20</v>
      </c>
      <c r="H1789" s="18" t="s">
        <v>20</v>
      </c>
      <c r="I1789" s="17">
        <v>0.999834</v>
      </c>
      <c r="J1789" s="18" t="s">
        <v>21</v>
      </c>
      <c r="K1789" s="17">
        <v>1.6605799999999999E-4</v>
      </c>
      <c r="L1789" s="18" t="s">
        <v>22</v>
      </c>
      <c r="M1789" s="18" t="s">
        <v>22</v>
      </c>
      <c r="N1789" s="18" t="s">
        <v>22</v>
      </c>
      <c r="O1789" s="19" t="s">
        <v>22</v>
      </c>
    </row>
    <row r="1790" spans="1:15" x14ac:dyDescent="0.2">
      <c r="A1790" s="15" t="s">
        <v>1289</v>
      </c>
      <c r="B1790" s="16" t="str">
        <f t="shared" si="27"/>
        <v>LOC_Os08g33488.1</v>
      </c>
      <c r="C1790" s="17">
        <v>10820899283</v>
      </c>
      <c r="D1790" s="18" t="s">
        <v>36</v>
      </c>
      <c r="E1790" s="17">
        <v>20899283</v>
      </c>
      <c r="F1790" s="17">
        <v>3008</v>
      </c>
      <c r="G1790" s="18" t="s">
        <v>26</v>
      </c>
      <c r="H1790" s="18" t="s">
        <v>26</v>
      </c>
      <c r="I1790" s="17">
        <v>0.999834</v>
      </c>
      <c r="J1790" s="18" t="s">
        <v>23</v>
      </c>
      <c r="K1790" s="17">
        <v>1.6622300000000001E-4</v>
      </c>
      <c r="L1790" s="18" t="s">
        <v>22</v>
      </c>
      <c r="M1790" s="18" t="s">
        <v>22</v>
      </c>
      <c r="N1790" s="18" t="s">
        <v>22</v>
      </c>
      <c r="O1790" s="19" t="s">
        <v>22</v>
      </c>
    </row>
    <row r="1791" spans="1:15" x14ac:dyDescent="0.2">
      <c r="A1791" s="15" t="s">
        <v>1289</v>
      </c>
      <c r="B1791" s="16" t="str">
        <f t="shared" si="27"/>
        <v>LOC_Os08g33488.1</v>
      </c>
      <c r="C1791" s="17">
        <v>10820899289</v>
      </c>
      <c r="D1791" s="18" t="s">
        <v>36</v>
      </c>
      <c r="E1791" s="17">
        <v>20899289</v>
      </c>
      <c r="F1791" s="17">
        <v>3011</v>
      </c>
      <c r="G1791" s="18" t="s">
        <v>23</v>
      </c>
      <c r="H1791" s="18" t="s">
        <v>23</v>
      </c>
      <c r="I1791" s="17">
        <v>0.999834</v>
      </c>
      <c r="J1791" s="18" t="s">
        <v>21</v>
      </c>
      <c r="K1791" s="17">
        <v>1.6605799999999999E-4</v>
      </c>
      <c r="L1791" s="18" t="s">
        <v>22</v>
      </c>
      <c r="M1791" s="18" t="s">
        <v>22</v>
      </c>
      <c r="N1791" s="18" t="s">
        <v>22</v>
      </c>
      <c r="O1791" s="19" t="s">
        <v>22</v>
      </c>
    </row>
    <row r="1792" spans="1:15" x14ac:dyDescent="0.2">
      <c r="A1792" s="15" t="s">
        <v>1290</v>
      </c>
      <c r="B1792" s="16" t="str">
        <f t="shared" si="27"/>
        <v>LOC_Os02g36924.1</v>
      </c>
      <c r="C1792" s="17">
        <v>10222300448</v>
      </c>
      <c r="D1792" s="18" t="s">
        <v>41</v>
      </c>
      <c r="E1792" s="17">
        <v>22300448</v>
      </c>
      <c r="F1792" s="17">
        <v>3017</v>
      </c>
      <c r="G1792" s="18" t="s">
        <v>21</v>
      </c>
      <c r="H1792" s="18" t="s">
        <v>21</v>
      </c>
      <c r="I1792" s="17">
        <v>0.99966900000000003</v>
      </c>
      <c r="J1792" s="18" t="s">
        <v>26</v>
      </c>
      <c r="K1792" s="17">
        <v>3.3145499999999998E-4</v>
      </c>
      <c r="L1792" s="18" t="s">
        <v>22</v>
      </c>
      <c r="M1792" s="18" t="s">
        <v>22</v>
      </c>
      <c r="N1792" s="18" t="s">
        <v>22</v>
      </c>
      <c r="O1792" s="19" t="s">
        <v>22</v>
      </c>
    </row>
    <row r="1793" spans="1:15" x14ac:dyDescent="0.2">
      <c r="A1793" s="15" t="s">
        <v>1291</v>
      </c>
      <c r="B1793" s="16" t="str">
        <f t="shared" si="27"/>
        <v>LOC_Os02g49840.1</v>
      </c>
      <c r="C1793" s="17">
        <v>10230461208</v>
      </c>
      <c r="D1793" s="18" t="s">
        <v>41</v>
      </c>
      <c r="E1793" s="17">
        <v>30461208</v>
      </c>
      <c r="F1793" s="17">
        <v>3013</v>
      </c>
      <c r="G1793" s="18" t="s">
        <v>23</v>
      </c>
      <c r="H1793" s="18" t="s">
        <v>23</v>
      </c>
      <c r="I1793" s="17">
        <v>0.999668</v>
      </c>
      <c r="J1793" s="18" t="s">
        <v>26</v>
      </c>
      <c r="K1793" s="17">
        <v>3.3189500000000002E-4</v>
      </c>
      <c r="L1793" s="18" t="s">
        <v>22</v>
      </c>
      <c r="M1793" s="18" t="s">
        <v>22</v>
      </c>
      <c r="N1793" s="18" t="s">
        <v>22</v>
      </c>
      <c r="O1793" s="19" t="s">
        <v>22</v>
      </c>
    </row>
    <row r="1794" spans="1:15" x14ac:dyDescent="0.2">
      <c r="A1794" s="15" t="s">
        <v>1291</v>
      </c>
      <c r="B1794" s="16" t="str">
        <f t="shared" si="27"/>
        <v>LOC_Os02g49840.1</v>
      </c>
      <c r="C1794" s="17">
        <v>10230461213</v>
      </c>
      <c r="D1794" s="18" t="s">
        <v>41</v>
      </c>
      <c r="E1794" s="17">
        <v>30461213</v>
      </c>
      <c r="F1794" s="17">
        <v>3016</v>
      </c>
      <c r="G1794" s="18" t="s">
        <v>20</v>
      </c>
      <c r="H1794" s="18" t="s">
        <v>20</v>
      </c>
      <c r="I1794" s="17">
        <v>0.999668</v>
      </c>
      <c r="J1794" s="18" t="s">
        <v>26</v>
      </c>
      <c r="K1794" s="17">
        <v>3.3156499999999997E-4</v>
      </c>
      <c r="L1794" s="18" t="s">
        <v>22</v>
      </c>
      <c r="M1794" s="18" t="s">
        <v>22</v>
      </c>
      <c r="N1794" s="18" t="s">
        <v>22</v>
      </c>
      <c r="O1794" s="19" t="s">
        <v>22</v>
      </c>
    </row>
    <row r="1795" spans="1:15" x14ac:dyDescent="0.2">
      <c r="A1795" s="15" t="s">
        <v>1292</v>
      </c>
      <c r="B1795" s="16" t="str">
        <f t="shared" ref="B1795:B1858" si="28">SUBSTITUTE(A1795,LEFT(A1795,FIND(":",A1795)+1),"")</f>
        <v>LOC_Os02g49840.2</v>
      </c>
      <c r="C1795" s="17">
        <v>10230461208</v>
      </c>
      <c r="D1795" s="18" t="s">
        <v>41</v>
      </c>
      <c r="E1795" s="17">
        <v>30461208</v>
      </c>
      <c r="F1795" s="17">
        <v>3013</v>
      </c>
      <c r="G1795" s="18" t="s">
        <v>23</v>
      </c>
      <c r="H1795" s="18" t="s">
        <v>23</v>
      </c>
      <c r="I1795" s="17">
        <v>0.999668</v>
      </c>
      <c r="J1795" s="18" t="s">
        <v>26</v>
      </c>
      <c r="K1795" s="17">
        <v>3.3189500000000002E-4</v>
      </c>
      <c r="L1795" s="18" t="s">
        <v>22</v>
      </c>
      <c r="M1795" s="18" t="s">
        <v>22</v>
      </c>
      <c r="N1795" s="18" t="s">
        <v>22</v>
      </c>
      <c r="O1795" s="19" t="s">
        <v>22</v>
      </c>
    </row>
    <row r="1796" spans="1:15" x14ac:dyDescent="0.2">
      <c r="A1796" s="15" t="s">
        <v>1292</v>
      </c>
      <c r="B1796" s="16" t="str">
        <f t="shared" si="28"/>
        <v>LOC_Os02g49840.2</v>
      </c>
      <c r="C1796" s="17">
        <v>10230461213</v>
      </c>
      <c r="D1796" s="18" t="s">
        <v>41</v>
      </c>
      <c r="E1796" s="17">
        <v>30461213</v>
      </c>
      <c r="F1796" s="17">
        <v>3016</v>
      </c>
      <c r="G1796" s="18" t="s">
        <v>20</v>
      </c>
      <c r="H1796" s="18" t="s">
        <v>20</v>
      </c>
      <c r="I1796" s="17">
        <v>0.999668</v>
      </c>
      <c r="J1796" s="18" t="s">
        <v>26</v>
      </c>
      <c r="K1796" s="17">
        <v>3.3156499999999997E-4</v>
      </c>
      <c r="L1796" s="18" t="s">
        <v>22</v>
      </c>
      <c r="M1796" s="18" t="s">
        <v>22</v>
      </c>
      <c r="N1796" s="18" t="s">
        <v>22</v>
      </c>
      <c r="O1796" s="19" t="s">
        <v>22</v>
      </c>
    </row>
    <row r="1797" spans="1:15" x14ac:dyDescent="0.2">
      <c r="A1797" s="15" t="s">
        <v>1293</v>
      </c>
      <c r="B1797" s="16" t="str">
        <f t="shared" si="28"/>
        <v>LOC_Os02g49840.3</v>
      </c>
      <c r="C1797" s="17">
        <v>10230461208</v>
      </c>
      <c r="D1797" s="18" t="s">
        <v>41</v>
      </c>
      <c r="E1797" s="17">
        <v>30461208</v>
      </c>
      <c r="F1797" s="17">
        <v>3013</v>
      </c>
      <c r="G1797" s="18" t="s">
        <v>23</v>
      </c>
      <c r="H1797" s="18" t="s">
        <v>23</v>
      </c>
      <c r="I1797" s="17">
        <v>0.999668</v>
      </c>
      <c r="J1797" s="18" t="s">
        <v>26</v>
      </c>
      <c r="K1797" s="17">
        <v>3.3189500000000002E-4</v>
      </c>
      <c r="L1797" s="18" t="s">
        <v>22</v>
      </c>
      <c r="M1797" s="18" t="s">
        <v>22</v>
      </c>
      <c r="N1797" s="18" t="s">
        <v>22</v>
      </c>
      <c r="O1797" s="19" t="s">
        <v>22</v>
      </c>
    </row>
    <row r="1798" spans="1:15" x14ac:dyDescent="0.2">
      <c r="A1798" s="15" t="s">
        <v>1293</v>
      </c>
      <c r="B1798" s="16" t="str">
        <f t="shared" si="28"/>
        <v>LOC_Os02g49840.3</v>
      </c>
      <c r="C1798" s="17">
        <v>10230461213</v>
      </c>
      <c r="D1798" s="18" t="s">
        <v>41</v>
      </c>
      <c r="E1798" s="17">
        <v>30461213</v>
      </c>
      <c r="F1798" s="17">
        <v>3016</v>
      </c>
      <c r="G1798" s="18" t="s">
        <v>20</v>
      </c>
      <c r="H1798" s="18" t="s">
        <v>20</v>
      </c>
      <c r="I1798" s="17">
        <v>0.999668</v>
      </c>
      <c r="J1798" s="18" t="s">
        <v>26</v>
      </c>
      <c r="K1798" s="17">
        <v>3.3156499999999997E-4</v>
      </c>
      <c r="L1798" s="18" t="s">
        <v>22</v>
      </c>
      <c r="M1798" s="18" t="s">
        <v>22</v>
      </c>
      <c r="N1798" s="18" t="s">
        <v>22</v>
      </c>
      <c r="O1798" s="19" t="s">
        <v>22</v>
      </c>
    </row>
    <row r="1799" spans="1:15" x14ac:dyDescent="0.2">
      <c r="A1799" s="15" t="s">
        <v>1294</v>
      </c>
      <c r="B1799" s="16" t="str">
        <f t="shared" si="28"/>
        <v>LOC_Os02g49840.4</v>
      </c>
      <c r="C1799" s="17">
        <v>10230461208</v>
      </c>
      <c r="D1799" s="18" t="s">
        <v>41</v>
      </c>
      <c r="E1799" s="17">
        <v>30461208</v>
      </c>
      <c r="F1799" s="17">
        <v>3013</v>
      </c>
      <c r="G1799" s="18" t="s">
        <v>23</v>
      </c>
      <c r="H1799" s="18" t="s">
        <v>23</v>
      </c>
      <c r="I1799" s="17">
        <v>0.999668</v>
      </c>
      <c r="J1799" s="18" t="s">
        <v>26</v>
      </c>
      <c r="K1799" s="17">
        <v>3.3189500000000002E-4</v>
      </c>
      <c r="L1799" s="18" t="s">
        <v>22</v>
      </c>
      <c r="M1799" s="18" t="s">
        <v>22</v>
      </c>
      <c r="N1799" s="18" t="s">
        <v>22</v>
      </c>
      <c r="O1799" s="19" t="s">
        <v>22</v>
      </c>
    </row>
    <row r="1800" spans="1:15" x14ac:dyDescent="0.2">
      <c r="A1800" s="15" t="s">
        <v>1294</v>
      </c>
      <c r="B1800" s="16" t="str">
        <f t="shared" si="28"/>
        <v>LOC_Os02g49840.4</v>
      </c>
      <c r="C1800" s="17">
        <v>10230461213</v>
      </c>
      <c r="D1800" s="18" t="s">
        <v>41</v>
      </c>
      <c r="E1800" s="17">
        <v>30461213</v>
      </c>
      <c r="F1800" s="17">
        <v>3016</v>
      </c>
      <c r="G1800" s="18" t="s">
        <v>20</v>
      </c>
      <c r="H1800" s="18" t="s">
        <v>20</v>
      </c>
      <c r="I1800" s="17">
        <v>0.999668</v>
      </c>
      <c r="J1800" s="18" t="s">
        <v>26</v>
      </c>
      <c r="K1800" s="17">
        <v>3.3156499999999997E-4</v>
      </c>
      <c r="L1800" s="18" t="s">
        <v>22</v>
      </c>
      <c r="M1800" s="18" t="s">
        <v>22</v>
      </c>
      <c r="N1800" s="18" t="s">
        <v>22</v>
      </c>
      <c r="O1800" s="19" t="s">
        <v>22</v>
      </c>
    </row>
    <row r="1801" spans="1:15" x14ac:dyDescent="0.2">
      <c r="A1801" s="15" t="s">
        <v>1295</v>
      </c>
      <c r="B1801" s="16" t="str">
        <f t="shared" si="28"/>
        <v>LOC_Os08g33488.1</v>
      </c>
      <c r="C1801" s="17">
        <v>10820899277</v>
      </c>
      <c r="D1801" s="18" t="s">
        <v>36</v>
      </c>
      <c r="E1801" s="17">
        <v>20899277</v>
      </c>
      <c r="F1801" s="17">
        <v>3011</v>
      </c>
      <c r="G1801" s="18" t="s">
        <v>20</v>
      </c>
      <c r="H1801" s="18" t="s">
        <v>20</v>
      </c>
      <c r="I1801" s="17">
        <v>0.999834</v>
      </c>
      <c r="J1801" s="18" t="s">
        <v>21</v>
      </c>
      <c r="K1801" s="17">
        <v>1.6605799999999999E-4</v>
      </c>
      <c r="L1801" s="18" t="s">
        <v>22</v>
      </c>
      <c r="M1801" s="18" t="s">
        <v>22</v>
      </c>
      <c r="N1801" s="18" t="s">
        <v>22</v>
      </c>
      <c r="O1801" s="19" t="s">
        <v>22</v>
      </c>
    </row>
    <row r="1802" spans="1:15" x14ac:dyDescent="0.2">
      <c r="A1802" s="15" t="s">
        <v>1295</v>
      </c>
      <c r="B1802" s="16" t="str">
        <f t="shared" si="28"/>
        <v>LOC_Os08g33488.1</v>
      </c>
      <c r="C1802" s="17">
        <v>10820899283</v>
      </c>
      <c r="D1802" s="18" t="s">
        <v>36</v>
      </c>
      <c r="E1802" s="17">
        <v>20899283</v>
      </c>
      <c r="F1802" s="17">
        <v>3008</v>
      </c>
      <c r="G1802" s="18" t="s">
        <v>26</v>
      </c>
      <c r="H1802" s="18" t="s">
        <v>26</v>
      </c>
      <c r="I1802" s="17">
        <v>0.999834</v>
      </c>
      <c r="J1802" s="18" t="s">
        <v>23</v>
      </c>
      <c r="K1802" s="17">
        <v>1.6622300000000001E-4</v>
      </c>
      <c r="L1802" s="18" t="s">
        <v>22</v>
      </c>
      <c r="M1802" s="18" t="s">
        <v>22</v>
      </c>
      <c r="N1802" s="18" t="s">
        <v>22</v>
      </c>
      <c r="O1802" s="19" t="s">
        <v>22</v>
      </c>
    </row>
    <row r="1803" spans="1:15" x14ac:dyDescent="0.2">
      <c r="A1803" s="15" t="s">
        <v>1296</v>
      </c>
      <c r="B1803" s="16" t="str">
        <f t="shared" si="28"/>
        <v>LOC_Os02g49840.1</v>
      </c>
      <c r="C1803" s="17">
        <v>10230461236</v>
      </c>
      <c r="D1803" s="18" t="s">
        <v>41</v>
      </c>
      <c r="E1803" s="17">
        <v>30461236</v>
      </c>
      <c r="F1803" s="17">
        <v>3018</v>
      </c>
      <c r="G1803" s="18" t="s">
        <v>26</v>
      </c>
      <c r="H1803" s="18" t="s">
        <v>26</v>
      </c>
      <c r="I1803" s="17">
        <v>0.99966900000000003</v>
      </c>
      <c r="J1803" s="18" t="s">
        <v>21</v>
      </c>
      <c r="K1803" s="17">
        <v>3.3134499999999998E-4</v>
      </c>
      <c r="L1803" s="18" t="s">
        <v>22</v>
      </c>
      <c r="M1803" s="18" t="s">
        <v>22</v>
      </c>
      <c r="N1803" s="18" t="s">
        <v>22</v>
      </c>
      <c r="O1803" s="19" t="s">
        <v>22</v>
      </c>
    </row>
    <row r="1804" spans="1:15" x14ac:dyDescent="0.2">
      <c r="A1804" s="15" t="s">
        <v>1297</v>
      </c>
      <c r="B1804" s="16" t="str">
        <f t="shared" si="28"/>
        <v>LOC_Os02g49840.2</v>
      </c>
      <c r="C1804" s="17">
        <v>10230461236</v>
      </c>
      <c r="D1804" s="18" t="s">
        <v>41</v>
      </c>
      <c r="E1804" s="17">
        <v>30461236</v>
      </c>
      <c r="F1804" s="17">
        <v>3018</v>
      </c>
      <c r="G1804" s="18" t="s">
        <v>26</v>
      </c>
      <c r="H1804" s="18" t="s">
        <v>26</v>
      </c>
      <c r="I1804" s="17">
        <v>0.99966900000000003</v>
      </c>
      <c r="J1804" s="18" t="s">
        <v>21</v>
      </c>
      <c r="K1804" s="17">
        <v>3.3134499999999998E-4</v>
      </c>
      <c r="L1804" s="18" t="s">
        <v>22</v>
      </c>
      <c r="M1804" s="18" t="s">
        <v>22</v>
      </c>
      <c r="N1804" s="18" t="s">
        <v>22</v>
      </c>
      <c r="O1804" s="19" t="s">
        <v>22</v>
      </c>
    </row>
    <row r="1805" spans="1:15" x14ac:dyDescent="0.2">
      <c r="A1805" s="15" t="s">
        <v>1298</v>
      </c>
      <c r="B1805" s="16" t="str">
        <f t="shared" si="28"/>
        <v>LOC_Os02g49840.3</v>
      </c>
      <c r="C1805" s="17">
        <v>10230461236</v>
      </c>
      <c r="D1805" s="18" t="s">
        <v>41</v>
      </c>
      <c r="E1805" s="17">
        <v>30461236</v>
      </c>
      <c r="F1805" s="17">
        <v>3018</v>
      </c>
      <c r="G1805" s="18" t="s">
        <v>26</v>
      </c>
      <c r="H1805" s="18" t="s">
        <v>26</v>
      </c>
      <c r="I1805" s="17">
        <v>0.99966900000000003</v>
      </c>
      <c r="J1805" s="18" t="s">
        <v>21</v>
      </c>
      <c r="K1805" s="17">
        <v>3.3134499999999998E-4</v>
      </c>
      <c r="L1805" s="18" t="s">
        <v>22</v>
      </c>
      <c r="M1805" s="18" t="s">
        <v>22</v>
      </c>
      <c r="N1805" s="18" t="s">
        <v>22</v>
      </c>
      <c r="O1805" s="19" t="s">
        <v>22</v>
      </c>
    </row>
    <row r="1806" spans="1:15" x14ac:dyDescent="0.2">
      <c r="A1806" s="15" t="s">
        <v>1299</v>
      </c>
      <c r="B1806" s="16" t="str">
        <f t="shared" si="28"/>
        <v>LOC_Os02g49840.4</v>
      </c>
      <c r="C1806" s="17">
        <v>10230461236</v>
      </c>
      <c r="D1806" s="18" t="s">
        <v>41</v>
      </c>
      <c r="E1806" s="17">
        <v>30461236</v>
      </c>
      <c r="F1806" s="17">
        <v>3018</v>
      </c>
      <c r="G1806" s="18" t="s">
        <v>26</v>
      </c>
      <c r="H1806" s="18" t="s">
        <v>26</v>
      </c>
      <c r="I1806" s="17">
        <v>0.99966900000000003</v>
      </c>
      <c r="J1806" s="18" t="s">
        <v>21</v>
      </c>
      <c r="K1806" s="17">
        <v>3.3134499999999998E-4</v>
      </c>
      <c r="L1806" s="18" t="s">
        <v>22</v>
      </c>
      <c r="M1806" s="18" t="s">
        <v>22</v>
      </c>
      <c r="N1806" s="18" t="s">
        <v>22</v>
      </c>
      <c r="O1806" s="19" t="s">
        <v>22</v>
      </c>
    </row>
    <row r="1807" spans="1:15" x14ac:dyDescent="0.2">
      <c r="A1807" s="15" t="s">
        <v>1300</v>
      </c>
      <c r="B1807" s="16" t="str">
        <f t="shared" si="28"/>
        <v>LOC_Os02g36924.1</v>
      </c>
      <c r="C1807" s="17">
        <v>10222300448</v>
      </c>
      <c r="D1807" s="18" t="s">
        <v>41</v>
      </c>
      <c r="E1807" s="17">
        <v>22300448</v>
      </c>
      <c r="F1807" s="17">
        <v>3017</v>
      </c>
      <c r="G1807" s="18" t="s">
        <v>21</v>
      </c>
      <c r="H1807" s="18" t="s">
        <v>21</v>
      </c>
      <c r="I1807" s="17">
        <v>0.99966900000000003</v>
      </c>
      <c r="J1807" s="18" t="s">
        <v>26</v>
      </c>
      <c r="K1807" s="17">
        <v>3.3145499999999998E-4</v>
      </c>
      <c r="L1807" s="18" t="s">
        <v>22</v>
      </c>
      <c r="M1807" s="18" t="s">
        <v>22</v>
      </c>
      <c r="N1807" s="18" t="s">
        <v>22</v>
      </c>
      <c r="O1807" s="19" t="s">
        <v>22</v>
      </c>
    </row>
    <row r="1808" spans="1:15" x14ac:dyDescent="0.2">
      <c r="A1808" s="15" t="s">
        <v>1301</v>
      </c>
      <c r="B1808" s="16" t="str">
        <f t="shared" si="28"/>
        <v>LOC_Os02g49840.1</v>
      </c>
      <c r="C1808" s="17">
        <v>10230461208</v>
      </c>
      <c r="D1808" s="18" t="s">
        <v>41</v>
      </c>
      <c r="E1808" s="17">
        <v>30461208</v>
      </c>
      <c r="F1808" s="17">
        <v>3013</v>
      </c>
      <c r="G1808" s="18" t="s">
        <v>23</v>
      </c>
      <c r="H1808" s="18" t="s">
        <v>23</v>
      </c>
      <c r="I1808" s="17">
        <v>0.999668</v>
      </c>
      <c r="J1808" s="18" t="s">
        <v>26</v>
      </c>
      <c r="K1808" s="17">
        <v>3.3189500000000002E-4</v>
      </c>
      <c r="L1808" s="18" t="s">
        <v>22</v>
      </c>
      <c r="M1808" s="18" t="s">
        <v>22</v>
      </c>
      <c r="N1808" s="18" t="s">
        <v>22</v>
      </c>
      <c r="O1808" s="19" t="s">
        <v>22</v>
      </c>
    </row>
    <row r="1809" spans="1:15" x14ac:dyDescent="0.2">
      <c r="A1809" s="15" t="s">
        <v>1301</v>
      </c>
      <c r="B1809" s="16" t="str">
        <f t="shared" si="28"/>
        <v>LOC_Os02g49840.1</v>
      </c>
      <c r="C1809" s="17">
        <v>10230461213</v>
      </c>
      <c r="D1809" s="18" t="s">
        <v>41</v>
      </c>
      <c r="E1809" s="17">
        <v>30461213</v>
      </c>
      <c r="F1809" s="17">
        <v>3016</v>
      </c>
      <c r="G1809" s="18" t="s">
        <v>20</v>
      </c>
      <c r="H1809" s="18" t="s">
        <v>20</v>
      </c>
      <c r="I1809" s="17">
        <v>0.999668</v>
      </c>
      <c r="J1809" s="18" t="s">
        <v>26</v>
      </c>
      <c r="K1809" s="17">
        <v>3.3156499999999997E-4</v>
      </c>
      <c r="L1809" s="18" t="s">
        <v>22</v>
      </c>
      <c r="M1809" s="18" t="s">
        <v>22</v>
      </c>
      <c r="N1809" s="18" t="s">
        <v>22</v>
      </c>
      <c r="O1809" s="19" t="s">
        <v>22</v>
      </c>
    </row>
    <row r="1810" spans="1:15" x14ac:dyDescent="0.2">
      <c r="A1810" s="15" t="s">
        <v>1302</v>
      </c>
      <c r="B1810" s="16" t="str">
        <f t="shared" si="28"/>
        <v>LOC_Os02g49840.2</v>
      </c>
      <c r="C1810" s="17">
        <v>10230461208</v>
      </c>
      <c r="D1810" s="18" t="s">
        <v>41</v>
      </c>
      <c r="E1810" s="17">
        <v>30461208</v>
      </c>
      <c r="F1810" s="17">
        <v>3013</v>
      </c>
      <c r="G1810" s="18" t="s">
        <v>23</v>
      </c>
      <c r="H1810" s="18" t="s">
        <v>23</v>
      </c>
      <c r="I1810" s="17">
        <v>0.999668</v>
      </c>
      <c r="J1810" s="18" t="s">
        <v>26</v>
      </c>
      <c r="K1810" s="17">
        <v>3.3189500000000002E-4</v>
      </c>
      <c r="L1810" s="18" t="s">
        <v>22</v>
      </c>
      <c r="M1810" s="18" t="s">
        <v>22</v>
      </c>
      <c r="N1810" s="18" t="s">
        <v>22</v>
      </c>
      <c r="O1810" s="19" t="s">
        <v>22</v>
      </c>
    </row>
    <row r="1811" spans="1:15" x14ac:dyDescent="0.2">
      <c r="A1811" s="15" t="s">
        <v>1302</v>
      </c>
      <c r="B1811" s="16" t="str">
        <f t="shared" si="28"/>
        <v>LOC_Os02g49840.2</v>
      </c>
      <c r="C1811" s="17">
        <v>10230461213</v>
      </c>
      <c r="D1811" s="18" t="s">
        <v>41</v>
      </c>
      <c r="E1811" s="17">
        <v>30461213</v>
      </c>
      <c r="F1811" s="17">
        <v>3016</v>
      </c>
      <c r="G1811" s="18" t="s">
        <v>20</v>
      </c>
      <c r="H1811" s="18" t="s">
        <v>20</v>
      </c>
      <c r="I1811" s="17">
        <v>0.999668</v>
      </c>
      <c r="J1811" s="18" t="s">
        <v>26</v>
      </c>
      <c r="K1811" s="17">
        <v>3.3156499999999997E-4</v>
      </c>
      <c r="L1811" s="18" t="s">
        <v>22</v>
      </c>
      <c r="M1811" s="18" t="s">
        <v>22</v>
      </c>
      <c r="N1811" s="18" t="s">
        <v>22</v>
      </c>
      <c r="O1811" s="19" t="s">
        <v>22</v>
      </c>
    </row>
    <row r="1812" spans="1:15" x14ac:dyDescent="0.2">
      <c r="A1812" s="15" t="s">
        <v>1303</v>
      </c>
      <c r="B1812" s="16" t="str">
        <f t="shared" si="28"/>
        <v>LOC_Os02g49840.3</v>
      </c>
      <c r="C1812" s="17">
        <v>10230461208</v>
      </c>
      <c r="D1812" s="18" t="s">
        <v>41</v>
      </c>
      <c r="E1812" s="17">
        <v>30461208</v>
      </c>
      <c r="F1812" s="17">
        <v>3013</v>
      </c>
      <c r="G1812" s="18" t="s">
        <v>23</v>
      </c>
      <c r="H1812" s="18" t="s">
        <v>23</v>
      </c>
      <c r="I1812" s="17">
        <v>0.999668</v>
      </c>
      <c r="J1812" s="18" t="s">
        <v>26</v>
      </c>
      <c r="K1812" s="17">
        <v>3.3189500000000002E-4</v>
      </c>
      <c r="L1812" s="18" t="s">
        <v>22</v>
      </c>
      <c r="M1812" s="18" t="s">
        <v>22</v>
      </c>
      <c r="N1812" s="18" t="s">
        <v>22</v>
      </c>
      <c r="O1812" s="19" t="s">
        <v>22</v>
      </c>
    </row>
    <row r="1813" spans="1:15" x14ac:dyDescent="0.2">
      <c r="A1813" s="15" t="s">
        <v>1303</v>
      </c>
      <c r="B1813" s="16" t="str">
        <f t="shared" si="28"/>
        <v>LOC_Os02g49840.3</v>
      </c>
      <c r="C1813" s="17">
        <v>10230461213</v>
      </c>
      <c r="D1813" s="18" t="s">
        <v>41</v>
      </c>
      <c r="E1813" s="17">
        <v>30461213</v>
      </c>
      <c r="F1813" s="17">
        <v>3016</v>
      </c>
      <c r="G1813" s="18" t="s">
        <v>20</v>
      </c>
      <c r="H1813" s="18" t="s">
        <v>20</v>
      </c>
      <c r="I1813" s="17">
        <v>0.999668</v>
      </c>
      <c r="J1813" s="18" t="s">
        <v>26</v>
      </c>
      <c r="K1813" s="17">
        <v>3.3156499999999997E-4</v>
      </c>
      <c r="L1813" s="18" t="s">
        <v>22</v>
      </c>
      <c r="M1813" s="18" t="s">
        <v>22</v>
      </c>
      <c r="N1813" s="18" t="s">
        <v>22</v>
      </c>
      <c r="O1813" s="19" t="s">
        <v>22</v>
      </c>
    </row>
    <row r="1814" spans="1:15" x14ac:dyDescent="0.2">
      <c r="A1814" s="15" t="s">
        <v>1304</v>
      </c>
      <c r="B1814" s="16" t="str">
        <f t="shared" si="28"/>
        <v>LOC_Os08g33488.1</v>
      </c>
      <c r="C1814" s="17">
        <v>10820899277</v>
      </c>
      <c r="D1814" s="18" t="s">
        <v>36</v>
      </c>
      <c r="E1814" s="17">
        <v>20899277</v>
      </c>
      <c r="F1814" s="17">
        <v>3011</v>
      </c>
      <c r="G1814" s="18" t="s">
        <v>20</v>
      </c>
      <c r="H1814" s="18" t="s">
        <v>20</v>
      </c>
      <c r="I1814" s="17">
        <v>0.999834</v>
      </c>
      <c r="J1814" s="18" t="s">
        <v>21</v>
      </c>
      <c r="K1814" s="17">
        <v>1.6605799999999999E-4</v>
      </c>
      <c r="L1814" s="18" t="s">
        <v>22</v>
      </c>
      <c r="M1814" s="18" t="s">
        <v>22</v>
      </c>
      <c r="N1814" s="18" t="s">
        <v>22</v>
      </c>
      <c r="O1814" s="19" t="s">
        <v>22</v>
      </c>
    </row>
    <row r="1815" spans="1:15" x14ac:dyDescent="0.2">
      <c r="A1815" s="15" t="s">
        <v>1304</v>
      </c>
      <c r="B1815" s="16" t="str">
        <f t="shared" si="28"/>
        <v>LOC_Os08g33488.1</v>
      </c>
      <c r="C1815" s="17">
        <v>10820899283</v>
      </c>
      <c r="D1815" s="18" t="s">
        <v>36</v>
      </c>
      <c r="E1815" s="17">
        <v>20899283</v>
      </c>
      <c r="F1815" s="17">
        <v>3008</v>
      </c>
      <c r="G1815" s="18" t="s">
        <v>26</v>
      </c>
      <c r="H1815" s="18" t="s">
        <v>26</v>
      </c>
      <c r="I1815" s="17">
        <v>0.999834</v>
      </c>
      <c r="J1815" s="18" t="s">
        <v>23</v>
      </c>
      <c r="K1815" s="17">
        <v>1.6622300000000001E-4</v>
      </c>
      <c r="L1815" s="18" t="s">
        <v>22</v>
      </c>
      <c r="M1815" s="18" t="s">
        <v>22</v>
      </c>
      <c r="N1815" s="18" t="s">
        <v>22</v>
      </c>
      <c r="O1815" s="19" t="s">
        <v>22</v>
      </c>
    </row>
    <row r="1816" spans="1:15" x14ac:dyDescent="0.2">
      <c r="A1816" s="15" t="s">
        <v>1305</v>
      </c>
      <c r="B1816" s="16" t="str">
        <f t="shared" si="28"/>
        <v>LOC_Os02g36924.1</v>
      </c>
      <c r="C1816" s="17">
        <v>10222300448</v>
      </c>
      <c r="D1816" s="18" t="s">
        <v>41</v>
      </c>
      <c r="E1816" s="17">
        <v>22300448</v>
      </c>
      <c r="F1816" s="17">
        <v>3017</v>
      </c>
      <c r="G1816" s="18" t="s">
        <v>21</v>
      </c>
      <c r="H1816" s="18" t="s">
        <v>21</v>
      </c>
      <c r="I1816" s="17">
        <v>0.99966900000000003</v>
      </c>
      <c r="J1816" s="18" t="s">
        <v>26</v>
      </c>
      <c r="K1816" s="17">
        <v>3.3145499999999998E-4</v>
      </c>
      <c r="L1816" s="18" t="s">
        <v>22</v>
      </c>
      <c r="M1816" s="18" t="s">
        <v>22</v>
      </c>
      <c r="N1816" s="18" t="s">
        <v>22</v>
      </c>
      <c r="O1816" s="19" t="s">
        <v>22</v>
      </c>
    </row>
    <row r="1817" spans="1:15" x14ac:dyDescent="0.2">
      <c r="A1817" s="15" t="s">
        <v>1306</v>
      </c>
      <c r="B1817" s="16" t="str">
        <f t="shared" si="28"/>
        <v>LOC_Os02g49840.1</v>
      </c>
      <c r="C1817" s="17">
        <v>10230461208</v>
      </c>
      <c r="D1817" s="18" t="s">
        <v>41</v>
      </c>
      <c r="E1817" s="17">
        <v>30461208</v>
      </c>
      <c r="F1817" s="17">
        <v>3013</v>
      </c>
      <c r="G1817" s="18" t="s">
        <v>23</v>
      </c>
      <c r="H1817" s="18" t="s">
        <v>23</v>
      </c>
      <c r="I1817" s="17">
        <v>0.999668</v>
      </c>
      <c r="J1817" s="18" t="s">
        <v>26</v>
      </c>
      <c r="K1817" s="17">
        <v>3.3189500000000002E-4</v>
      </c>
      <c r="L1817" s="18" t="s">
        <v>22</v>
      </c>
      <c r="M1817" s="18" t="s">
        <v>22</v>
      </c>
      <c r="N1817" s="18" t="s">
        <v>22</v>
      </c>
      <c r="O1817" s="19" t="s">
        <v>22</v>
      </c>
    </row>
    <row r="1818" spans="1:15" x14ac:dyDescent="0.2">
      <c r="A1818" s="15" t="s">
        <v>1306</v>
      </c>
      <c r="B1818" s="16" t="str">
        <f t="shared" si="28"/>
        <v>LOC_Os02g49840.1</v>
      </c>
      <c r="C1818" s="17">
        <v>10230461213</v>
      </c>
      <c r="D1818" s="18" t="s">
        <v>41</v>
      </c>
      <c r="E1818" s="17">
        <v>30461213</v>
      </c>
      <c r="F1818" s="17">
        <v>3016</v>
      </c>
      <c r="G1818" s="18" t="s">
        <v>20</v>
      </c>
      <c r="H1818" s="18" t="s">
        <v>20</v>
      </c>
      <c r="I1818" s="17">
        <v>0.999668</v>
      </c>
      <c r="J1818" s="18" t="s">
        <v>26</v>
      </c>
      <c r="K1818" s="17">
        <v>3.3156499999999997E-4</v>
      </c>
      <c r="L1818" s="18" t="s">
        <v>22</v>
      </c>
      <c r="M1818" s="18" t="s">
        <v>22</v>
      </c>
      <c r="N1818" s="18" t="s">
        <v>22</v>
      </c>
      <c r="O1818" s="19" t="s">
        <v>22</v>
      </c>
    </row>
    <row r="1819" spans="1:15" x14ac:dyDescent="0.2">
      <c r="A1819" s="15" t="s">
        <v>1307</v>
      </c>
      <c r="B1819" s="16" t="str">
        <f t="shared" si="28"/>
        <v>LOC_Os02g49840.2</v>
      </c>
      <c r="C1819" s="17">
        <v>10230461208</v>
      </c>
      <c r="D1819" s="18" t="s">
        <v>41</v>
      </c>
      <c r="E1819" s="17">
        <v>30461208</v>
      </c>
      <c r="F1819" s="17">
        <v>3013</v>
      </c>
      <c r="G1819" s="18" t="s">
        <v>23</v>
      </c>
      <c r="H1819" s="18" t="s">
        <v>23</v>
      </c>
      <c r="I1819" s="17">
        <v>0.999668</v>
      </c>
      <c r="J1819" s="18" t="s">
        <v>26</v>
      </c>
      <c r="K1819" s="17">
        <v>3.3189500000000002E-4</v>
      </c>
      <c r="L1819" s="18" t="s">
        <v>22</v>
      </c>
      <c r="M1819" s="18" t="s">
        <v>22</v>
      </c>
      <c r="N1819" s="18" t="s">
        <v>22</v>
      </c>
      <c r="O1819" s="19" t="s">
        <v>22</v>
      </c>
    </row>
    <row r="1820" spans="1:15" x14ac:dyDescent="0.2">
      <c r="A1820" s="15" t="s">
        <v>1307</v>
      </c>
      <c r="B1820" s="16" t="str">
        <f t="shared" si="28"/>
        <v>LOC_Os02g49840.2</v>
      </c>
      <c r="C1820" s="17">
        <v>10230461213</v>
      </c>
      <c r="D1820" s="18" t="s">
        <v>41</v>
      </c>
      <c r="E1820" s="17">
        <v>30461213</v>
      </c>
      <c r="F1820" s="17">
        <v>3016</v>
      </c>
      <c r="G1820" s="18" t="s">
        <v>20</v>
      </c>
      <c r="H1820" s="18" t="s">
        <v>20</v>
      </c>
      <c r="I1820" s="17">
        <v>0.999668</v>
      </c>
      <c r="J1820" s="18" t="s">
        <v>26</v>
      </c>
      <c r="K1820" s="17">
        <v>3.3156499999999997E-4</v>
      </c>
      <c r="L1820" s="18" t="s">
        <v>22</v>
      </c>
      <c r="M1820" s="18" t="s">
        <v>22</v>
      </c>
      <c r="N1820" s="18" t="s">
        <v>22</v>
      </c>
      <c r="O1820" s="19" t="s">
        <v>22</v>
      </c>
    </row>
    <row r="1821" spans="1:15" x14ac:dyDescent="0.2">
      <c r="A1821" s="15" t="s">
        <v>1308</v>
      </c>
      <c r="B1821" s="16" t="str">
        <f t="shared" si="28"/>
        <v>LOC_Os02g49840.3</v>
      </c>
      <c r="C1821" s="17">
        <v>10230461208</v>
      </c>
      <c r="D1821" s="18" t="s">
        <v>41</v>
      </c>
      <c r="E1821" s="17">
        <v>30461208</v>
      </c>
      <c r="F1821" s="17">
        <v>3013</v>
      </c>
      <c r="G1821" s="18" t="s">
        <v>23</v>
      </c>
      <c r="H1821" s="18" t="s">
        <v>23</v>
      </c>
      <c r="I1821" s="17">
        <v>0.999668</v>
      </c>
      <c r="J1821" s="18" t="s">
        <v>26</v>
      </c>
      <c r="K1821" s="17">
        <v>3.3189500000000002E-4</v>
      </c>
      <c r="L1821" s="18" t="s">
        <v>22</v>
      </c>
      <c r="M1821" s="18" t="s">
        <v>22</v>
      </c>
      <c r="N1821" s="18" t="s">
        <v>22</v>
      </c>
      <c r="O1821" s="19" t="s">
        <v>22</v>
      </c>
    </row>
    <row r="1822" spans="1:15" x14ac:dyDescent="0.2">
      <c r="A1822" s="15" t="s">
        <v>1308</v>
      </c>
      <c r="B1822" s="16" t="str">
        <f t="shared" si="28"/>
        <v>LOC_Os02g49840.3</v>
      </c>
      <c r="C1822" s="17">
        <v>10230461213</v>
      </c>
      <c r="D1822" s="18" t="s">
        <v>41</v>
      </c>
      <c r="E1822" s="17">
        <v>30461213</v>
      </c>
      <c r="F1822" s="17">
        <v>3016</v>
      </c>
      <c r="G1822" s="18" t="s">
        <v>20</v>
      </c>
      <c r="H1822" s="18" t="s">
        <v>20</v>
      </c>
      <c r="I1822" s="17">
        <v>0.999668</v>
      </c>
      <c r="J1822" s="18" t="s">
        <v>26</v>
      </c>
      <c r="K1822" s="17">
        <v>3.3156499999999997E-4</v>
      </c>
      <c r="L1822" s="18" t="s">
        <v>22</v>
      </c>
      <c r="M1822" s="18" t="s">
        <v>22</v>
      </c>
      <c r="N1822" s="18" t="s">
        <v>22</v>
      </c>
      <c r="O1822" s="19" t="s">
        <v>22</v>
      </c>
    </row>
    <row r="1823" spans="1:15" x14ac:dyDescent="0.2">
      <c r="A1823" s="15" t="s">
        <v>1309</v>
      </c>
      <c r="B1823" s="16" t="str">
        <f t="shared" si="28"/>
        <v>LOC_Os02g49840.4</v>
      </c>
      <c r="C1823" s="17">
        <v>10230461208</v>
      </c>
      <c r="D1823" s="18" t="s">
        <v>41</v>
      </c>
      <c r="E1823" s="17">
        <v>30461208</v>
      </c>
      <c r="F1823" s="17">
        <v>3013</v>
      </c>
      <c r="G1823" s="18" t="s">
        <v>23</v>
      </c>
      <c r="H1823" s="18" t="s">
        <v>23</v>
      </c>
      <c r="I1823" s="17">
        <v>0.999668</v>
      </c>
      <c r="J1823" s="18" t="s">
        <v>26</v>
      </c>
      <c r="K1823" s="17">
        <v>3.3189500000000002E-4</v>
      </c>
      <c r="L1823" s="18" t="s">
        <v>22</v>
      </c>
      <c r="M1823" s="18" t="s">
        <v>22</v>
      </c>
      <c r="N1823" s="18" t="s">
        <v>22</v>
      </c>
      <c r="O1823" s="19" t="s">
        <v>22</v>
      </c>
    </row>
    <row r="1824" spans="1:15" x14ac:dyDescent="0.2">
      <c r="A1824" s="15" t="s">
        <v>1309</v>
      </c>
      <c r="B1824" s="16" t="str">
        <f t="shared" si="28"/>
        <v>LOC_Os02g49840.4</v>
      </c>
      <c r="C1824" s="17">
        <v>10230461213</v>
      </c>
      <c r="D1824" s="18" t="s">
        <v>41</v>
      </c>
      <c r="E1824" s="17">
        <v>30461213</v>
      </c>
      <c r="F1824" s="17">
        <v>3016</v>
      </c>
      <c r="G1824" s="18" t="s">
        <v>20</v>
      </c>
      <c r="H1824" s="18" t="s">
        <v>20</v>
      </c>
      <c r="I1824" s="17">
        <v>0.999668</v>
      </c>
      <c r="J1824" s="18" t="s">
        <v>26</v>
      </c>
      <c r="K1824" s="17">
        <v>3.3156499999999997E-4</v>
      </c>
      <c r="L1824" s="18" t="s">
        <v>22</v>
      </c>
      <c r="M1824" s="18" t="s">
        <v>22</v>
      </c>
      <c r="N1824" s="18" t="s">
        <v>22</v>
      </c>
      <c r="O1824" s="19" t="s">
        <v>22</v>
      </c>
    </row>
    <row r="1825" spans="1:15" x14ac:dyDescent="0.2">
      <c r="A1825" s="15" t="s">
        <v>1310</v>
      </c>
      <c r="B1825" s="16" t="str">
        <f t="shared" si="28"/>
        <v>LOC_Os08g33488.1</v>
      </c>
      <c r="C1825" s="17">
        <v>10820899277</v>
      </c>
      <c r="D1825" s="18" t="s">
        <v>36</v>
      </c>
      <c r="E1825" s="17">
        <v>20899277</v>
      </c>
      <c r="F1825" s="17">
        <v>3011</v>
      </c>
      <c r="G1825" s="18" t="s">
        <v>20</v>
      </c>
      <c r="H1825" s="18" t="s">
        <v>20</v>
      </c>
      <c r="I1825" s="17">
        <v>0.999834</v>
      </c>
      <c r="J1825" s="18" t="s">
        <v>21</v>
      </c>
      <c r="K1825" s="17">
        <v>1.6605799999999999E-4</v>
      </c>
      <c r="L1825" s="18" t="s">
        <v>22</v>
      </c>
      <c r="M1825" s="18" t="s">
        <v>22</v>
      </c>
      <c r="N1825" s="18" t="s">
        <v>22</v>
      </c>
      <c r="O1825" s="19" t="s">
        <v>22</v>
      </c>
    </row>
    <row r="1826" spans="1:15" x14ac:dyDescent="0.2">
      <c r="A1826" s="15" t="s">
        <v>1310</v>
      </c>
      <c r="B1826" s="16" t="str">
        <f t="shared" si="28"/>
        <v>LOC_Os08g33488.1</v>
      </c>
      <c r="C1826" s="17">
        <v>10820899283</v>
      </c>
      <c r="D1826" s="18" t="s">
        <v>36</v>
      </c>
      <c r="E1826" s="17">
        <v>20899283</v>
      </c>
      <c r="F1826" s="17">
        <v>3008</v>
      </c>
      <c r="G1826" s="18" t="s">
        <v>26</v>
      </c>
      <c r="H1826" s="18" t="s">
        <v>26</v>
      </c>
      <c r="I1826" s="17">
        <v>0.999834</v>
      </c>
      <c r="J1826" s="18" t="s">
        <v>23</v>
      </c>
      <c r="K1826" s="17">
        <v>1.6622300000000001E-4</v>
      </c>
      <c r="L1826" s="18" t="s">
        <v>22</v>
      </c>
      <c r="M1826" s="18" t="s">
        <v>22</v>
      </c>
      <c r="N1826" s="18" t="s">
        <v>22</v>
      </c>
      <c r="O1826" s="19" t="s">
        <v>22</v>
      </c>
    </row>
    <row r="1827" spans="1:15" x14ac:dyDescent="0.2">
      <c r="A1827" s="15" t="s">
        <v>1311</v>
      </c>
      <c r="B1827" s="16" t="str">
        <f t="shared" si="28"/>
        <v>LOC_Os01g09200.1</v>
      </c>
      <c r="C1827" s="17">
        <v>10104622330</v>
      </c>
      <c r="D1827" s="18" t="s">
        <v>34</v>
      </c>
      <c r="E1827" s="17">
        <v>4622330</v>
      </c>
      <c r="F1827" s="17">
        <v>3017</v>
      </c>
      <c r="G1827" s="18" t="s">
        <v>23</v>
      </c>
      <c r="H1827" s="18" t="s">
        <v>23</v>
      </c>
      <c r="I1827" s="17">
        <v>0.999834</v>
      </c>
      <c r="J1827" s="18" t="s">
        <v>26</v>
      </c>
      <c r="K1827" s="17">
        <v>1.65728E-4</v>
      </c>
      <c r="L1827" s="18" t="s">
        <v>22</v>
      </c>
      <c r="M1827" s="18" t="s">
        <v>22</v>
      </c>
      <c r="N1827" s="18" t="s">
        <v>22</v>
      </c>
      <c r="O1827" s="19" t="s">
        <v>22</v>
      </c>
    </row>
    <row r="1828" spans="1:15" x14ac:dyDescent="0.2">
      <c r="A1828" s="15" t="s">
        <v>1311</v>
      </c>
      <c r="B1828" s="16" t="str">
        <f t="shared" si="28"/>
        <v>LOC_Os01g09200.1</v>
      </c>
      <c r="C1828" s="17">
        <v>10104622333</v>
      </c>
      <c r="D1828" s="18" t="s">
        <v>34</v>
      </c>
      <c r="E1828" s="17">
        <v>4622333</v>
      </c>
      <c r="F1828" s="17">
        <v>3014</v>
      </c>
      <c r="G1828" s="18" t="s">
        <v>21</v>
      </c>
      <c r="H1828" s="18" t="s">
        <v>21</v>
      </c>
      <c r="I1828" s="17">
        <v>0.999668</v>
      </c>
      <c r="J1828" s="18" t="s">
        <v>20</v>
      </c>
      <c r="K1828" s="17">
        <v>3.3178500000000002E-4</v>
      </c>
      <c r="L1828" s="18" t="s">
        <v>22</v>
      </c>
      <c r="M1828" s="18" t="s">
        <v>22</v>
      </c>
      <c r="N1828" s="18" t="s">
        <v>22</v>
      </c>
      <c r="O1828" s="19" t="s">
        <v>22</v>
      </c>
    </row>
    <row r="1829" spans="1:15" x14ac:dyDescent="0.2">
      <c r="A1829" s="15" t="s">
        <v>1311</v>
      </c>
      <c r="B1829" s="16" t="str">
        <f t="shared" si="28"/>
        <v>LOC_Os01g09200.1</v>
      </c>
      <c r="C1829" s="17">
        <v>10104622334</v>
      </c>
      <c r="D1829" s="18" t="s">
        <v>34</v>
      </c>
      <c r="E1829" s="17">
        <v>4622334</v>
      </c>
      <c r="F1829" s="17">
        <v>3021</v>
      </c>
      <c r="G1829" s="18" t="s">
        <v>20</v>
      </c>
      <c r="H1829" s="18" t="s">
        <v>20</v>
      </c>
      <c r="I1829" s="17">
        <v>0.99966900000000003</v>
      </c>
      <c r="J1829" s="18" t="s">
        <v>23</v>
      </c>
      <c r="K1829" s="17">
        <v>3.31016E-4</v>
      </c>
      <c r="L1829" s="18" t="s">
        <v>22</v>
      </c>
      <c r="M1829" s="18" t="s">
        <v>22</v>
      </c>
      <c r="N1829" s="18" t="s">
        <v>22</v>
      </c>
      <c r="O1829" s="19" t="s">
        <v>22</v>
      </c>
    </row>
    <row r="1830" spans="1:15" x14ac:dyDescent="0.2">
      <c r="A1830" s="15" t="s">
        <v>1311</v>
      </c>
      <c r="B1830" s="16" t="str">
        <f t="shared" si="28"/>
        <v>LOC_Os01g09200.1</v>
      </c>
      <c r="C1830" s="17">
        <v>10104622345</v>
      </c>
      <c r="D1830" s="18" t="s">
        <v>34</v>
      </c>
      <c r="E1830" s="17">
        <v>4622345</v>
      </c>
      <c r="F1830" s="17">
        <v>3021</v>
      </c>
      <c r="G1830" s="18" t="s">
        <v>26</v>
      </c>
      <c r="H1830" s="18" t="s">
        <v>26</v>
      </c>
      <c r="I1830" s="17">
        <v>0.999834</v>
      </c>
      <c r="J1830" s="18" t="s">
        <v>23</v>
      </c>
      <c r="K1830" s="17">
        <v>1.65508E-4</v>
      </c>
      <c r="L1830" s="18" t="s">
        <v>22</v>
      </c>
      <c r="M1830" s="18" t="s">
        <v>22</v>
      </c>
      <c r="N1830" s="18" t="s">
        <v>22</v>
      </c>
      <c r="O1830" s="19" t="s">
        <v>22</v>
      </c>
    </row>
    <row r="1831" spans="1:15" x14ac:dyDescent="0.2">
      <c r="A1831" s="15" t="s">
        <v>1312</v>
      </c>
      <c r="B1831" s="16" t="str">
        <f t="shared" si="28"/>
        <v>LOC_Os03g40800.1</v>
      </c>
      <c r="C1831" s="17">
        <v>10322689345</v>
      </c>
      <c r="D1831" s="18" t="s">
        <v>25</v>
      </c>
      <c r="E1831" s="17">
        <v>22689345</v>
      </c>
      <c r="F1831" s="17">
        <v>2848</v>
      </c>
      <c r="G1831" s="18" t="s">
        <v>23</v>
      </c>
      <c r="H1831" s="18" t="s">
        <v>23</v>
      </c>
      <c r="I1831" s="17">
        <v>0.99964900000000001</v>
      </c>
      <c r="J1831" s="18" t="s">
        <v>26</v>
      </c>
      <c r="K1831" s="17">
        <v>3.5112400000000002E-4</v>
      </c>
      <c r="L1831" s="18" t="s">
        <v>22</v>
      </c>
      <c r="M1831" s="18" t="s">
        <v>22</v>
      </c>
      <c r="N1831" s="18" t="s">
        <v>22</v>
      </c>
      <c r="O1831" s="19" t="s">
        <v>22</v>
      </c>
    </row>
    <row r="1832" spans="1:15" x14ac:dyDescent="0.2">
      <c r="A1832" s="15" t="s">
        <v>1312</v>
      </c>
      <c r="B1832" s="16" t="str">
        <f t="shared" si="28"/>
        <v>LOC_Os03g40800.1</v>
      </c>
      <c r="C1832" s="17">
        <v>10322689351</v>
      </c>
      <c r="D1832" s="18" t="s">
        <v>25</v>
      </c>
      <c r="E1832" s="17">
        <v>22689351</v>
      </c>
      <c r="F1832" s="17">
        <v>2845</v>
      </c>
      <c r="G1832" s="18" t="s">
        <v>26</v>
      </c>
      <c r="H1832" s="18" t="s">
        <v>26</v>
      </c>
      <c r="I1832" s="17">
        <v>0.99947299999999994</v>
      </c>
      <c r="J1832" s="18" t="s">
        <v>23</v>
      </c>
      <c r="K1832" s="17">
        <v>5.2724100000000002E-4</v>
      </c>
      <c r="L1832" s="18" t="s">
        <v>22</v>
      </c>
      <c r="M1832" s="18" t="s">
        <v>22</v>
      </c>
      <c r="N1832" s="18" t="s">
        <v>22</v>
      </c>
      <c r="O1832" s="19" t="s">
        <v>22</v>
      </c>
    </row>
    <row r="1833" spans="1:15" x14ac:dyDescent="0.2">
      <c r="A1833" s="15" t="s">
        <v>1312</v>
      </c>
      <c r="B1833" s="16" t="str">
        <f t="shared" si="28"/>
        <v>LOC_Os03g40800.1</v>
      </c>
      <c r="C1833" s="17">
        <v>10322689353</v>
      </c>
      <c r="D1833" s="18" t="s">
        <v>25</v>
      </c>
      <c r="E1833" s="17">
        <v>22689353</v>
      </c>
      <c r="F1833" s="17">
        <v>2812</v>
      </c>
      <c r="G1833" s="18" t="s">
        <v>26</v>
      </c>
      <c r="H1833" s="18" t="s">
        <v>26</v>
      </c>
      <c r="I1833" s="17">
        <v>0.68616600000000005</v>
      </c>
      <c r="J1833" s="18" t="s">
        <v>23</v>
      </c>
      <c r="K1833" s="17">
        <v>0.313834</v>
      </c>
      <c r="L1833" s="18" t="s">
        <v>22</v>
      </c>
      <c r="M1833" s="18" t="s">
        <v>22</v>
      </c>
      <c r="N1833" s="18" t="s">
        <v>22</v>
      </c>
      <c r="O1833" s="19" t="s">
        <v>22</v>
      </c>
    </row>
    <row r="1834" spans="1:15" x14ac:dyDescent="0.2">
      <c r="A1834" s="15" t="s">
        <v>1312</v>
      </c>
      <c r="B1834" s="16" t="str">
        <f t="shared" si="28"/>
        <v>LOC_Os03g40800.1</v>
      </c>
      <c r="C1834" s="17">
        <v>10322689358</v>
      </c>
      <c r="D1834" s="18" t="s">
        <v>25</v>
      </c>
      <c r="E1834" s="17">
        <v>22689358</v>
      </c>
      <c r="F1834" s="17">
        <v>2880</v>
      </c>
      <c r="G1834" s="18" t="s">
        <v>23</v>
      </c>
      <c r="H1834" s="18" t="s">
        <v>23</v>
      </c>
      <c r="I1834" s="17">
        <v>0.99947900000000001</v>
      </c>
      <c r="J1834" s="18" t="s">
        <v>26</v>
      </c>
      <c r="K1834" s="17">
        <v>5.2083299999999995E-4</v>
      </c>
      <c r="L1834" s="18" t="s">
        <v>22</v>
      </c>
      <c r="M1834" s="18" t="s">
        <v>22</v>
      </c>
      <c r="N1834" s="18" t="s">
        <v>22</v>
      </c>
      <c r="O1834" s="19" t="s">
        <v>22</v>
      </c>
    </row>
    <row r="1835" spans="1:15" x14ac:dyDescent="0.2">
      <c r="A1835" s="15" t="s">
        <v>1312</v>
      </c>
      <c r="B1835" s="16" t="str">
        <f t="shared" si="28"/>
        <v>LOC_Os03g40800.1</v>
      </c>
      <c r="C1835" s="17">
        <v>10322689359</v>
      </c>
      <c r="D1835" s="18" t="s">
        <v>25</v>
      </c>
      <c r="E1835" s="17">
        <v>22689359</v>
      </c>
      <c r="F1835" s="17">
        <v>2881</v>
      </c>
      <c r="G1835" s="18" t="s">
        <v>23</v>
      </c>
      <c r="H1835" s="18" t="s">
        <v>23</v>
      </c>
      <c r="I1835" s="17">
        <v>0.99913200000000002</v>
      </c>
      <c r="J1835" s="18" t="s">
        <v>20</v>
      </c>
      <c r="K1835" s="17">
        <v>5.2065300000000004E-4</v>
      </c>
      <c r="L1835" s="18" t="s">
        <v>26</v>
      </c>
      <c r="M1835" s="17">
        <v>3.4710200000000001E-4</v>
      </c>
      <c r="N1835" s="18" t="s">
        <v>22</v>
      </c>
      <c r="O1835" s="19" t="s">
        <v>22</v>
      </c>
    </row>
    <row r="1836" spans="1:15" x14ac:dyDescent="0.2">
      <c r="A1836" s="15" t="s">
        <v>1312</v>
      </c>
      <c r="B1836" s="16" t="str">
        <f t="shared" si="28"/>
        <v>LOC_Os03g40800.1</v>
      </c>
      <c r="C1836" s="17">
        <v>10322689363</v>
      </c>
      <c r="D1836" s="18" t="s">
        <v>25</v>
      </c>
      <c r="E1836" s="17">
        <v>22689363</v>
      </c>
      <c r="F1836" s="17">
        <v>2902</v>
      </c>
      <c r="G1836" s="18" t="s">
        <v>23</v>
      </c>
      <c r="H1836" s="18" t="s">
        <v>23</v>
      </c>
      <c r="I1836" s="17">
        <v>0.99982800000000005</v>
      </c>
      <c r="J1836" s="18" t="s">
        <v>26</v>
      </c>
      <c r="K1836" s="17">
        <v>1.7229499999999999E-4</v>
      </c>
      <c r="L1836" s="18" t="s">
        <v>22</v>
      </c>
      <c r="M1836" s="18" t="s">
        <v>22</v>
      </c>
      <c r="N1836" s="18" t="s">
        <v>22</v>
      </c>
      <c r="O1836" s="19" t="s">
        <v>22</v>
      </c>
    </row>
    <row r="1837" spans="1:15" x14ac:dyDescent="0.2">
      <c r="A1837" s="15" t="s">
        <v>1312</v>
      </c>
      <c r="B1837" s="16" t="str">
        <f t="shared" si="28"/>
        <v>LOC_Os03g40800.1</v>
      </c>
      <c r="C1837" s="17">
        <v>10322689364</v>
      </c>
      <c r="D1837" s="18" t="s">
        <v>25</v>
      </c>
      <c r="E1837" s="17">
        <v>22689364</v>
      </c>
      <c r="F1837" s="17">
        <v>2917</v>
      </c>
      <c r="G1837" s="18" t="s">
        <v>23</v>
      </c>
      <c r="H1837" s="18" t="s">
        <v>23</v>
      </c>
      <c r="I1837" s="17">
        <v>0.99982899999999997</v>
      </c>
      <c r="J1837" s="18" t="s">
        <v>20</v>
      </c>
      <c r="K1837" s="17">
        <v>1.71409E-4</v>
      </c>
      <c r="L1837" s="18" t="s">
        <v>22</v>
      </c>
      <c r="M1837" s="18" t="s">
        <v>22</v>
      </c>
      <c r="N1837" s="18" t="s">
        <v>22</v>
      </c>
      <c r="O1837" s="19" t="s">
        <v>22</v>
      </c>
    </row>
    <row r="1838" spans="1:15" x14ac:dyDescent="0.2">
      <c r="A1838" s="15" t="s">
        <v>1313</v>
      </c>
      <c r="B1838" s="16" t="str">
        <f t="shared" si="28"/>
        <v>LOC_Os03g58920.1</v>
      </c>
      <c r="C1838" s="17">
        <v>10333547240</v>
      </c>
      <c r="D1838" s="18" t="s">
        <v>25</v>
      </c>
      <c r="E1838" s="17">
        <v>33547240</v>
      </c>
      <c r="F1838" s="17">
        <v>3021</v>
      </c>
      <c r="G1838" s="18" t="s">
        <v>20</v>
      </c>
      <c r="H1838" s="18" t="s">
        <v>20</v>
      </c>
      <c r="I1838" s="17">
        <v>0.999834</v>
      </c>
      <c r="J1838" s="18" t="s">
        <v>21</v>
      </c>
      <c r="K1838" s="17">
        <v>1.65508E-4</v>
      </c>
      <c r="L1838" s="18" t="s">
        <v>22</v>
      </c>
      <c r="M1838" s="18" t="s">
        <v>22</v>
      </c>
      <c r="N1838" s="18" t="s">
        <v>22</v>
      </c>
      <c r="O1838" s="19" t="s">
        <v>22</v>
      </c>
    </row>
    <row r="1839" spans="1:15" x14ac:dyDescent="0.2">
      <c r="A1839" s="15" t="s">
        <v>1313</v>
      </c>
      <c r="B1839" s="16" t="str">
        <f t="shared" si="28"/>
        <v>LOC_Os03g58920.1</v>
      </c>
      <c r="C1839" s="17">
        <v>10333547246</v>
      </c>
      <c r="D1839" s="18" t="s">
        <v>25</v>
      </c>
      <c r="E1839" s="17">
        <v>33547246</v>
      </c>
      <c r="F1839" s="17">
        <v>3019</v>
      </c>
      <c r="G1839" s="18" t="s">
        <v>21</v>
      </c>
      <c r="H1839" s="18" t="s">
        <v>21</v>
      </c>
      <c r="I1839" s="17">
        <v>0.999834</v>
      </c>
      <c r="J1839" s="18" t="s">
        <v>20</v>
      </c>
      <c r="K1839" s="17">
        <v>1.65618E-4</v>
      </c>
      <c r="L1839" s="18" t="s">
        <v>22</v>
      </c>
      <c r="M1839" s="18" t="s">
        <v>22</v>
      </c>
      <c r="N1839" s="18" t="s">
        <v>22</v>
      </c>
      <c r="O1839" s="19" t="s">
        <v>22</v>
      </c>
    </row>
    <row r="1840" spans="1:15" x14ac:dyDescent="0.2">
      <c r="A1840" s="15" t="s">
        <v>1314</v>
      </c>
      <c r="B1840" s="16" t="str">
        <f t="shared" si="28"/>
        <v>LOC_Os03g58920.2</v>
      </c>
      <c r="C1840" s="17">
        <v>10333547240</v>
      </c>
      <c r="D1840" s="18" t="s">
        <v>25</v>
      </c>
      <c r="E1840" s="17">
        <v>33547240</v>
      </c>
      <c r="F1840" s="17">
        <v>3021</v>
      </c>
      <c r="G1840" s="18" t="s">
        <v>20</v>
      </c>
      <c r="H1840" s="18" t="s">
        <v>20</v>
      </c>
      <c r="I1840" s="17">
        <v>0.999834</v>
      </c>
      <c r="J1840" s="18" t="s">
        <v>21</v>
      </c>
      <c r="K1840" s="17">
        <v>1.65508E-4</v>
      </c>
      <c r="L1840" s="18" t="s">
        <v>22</v>
      </c>
      <c r="M1840" s="18" t="s">
        <v>22</v>
      </c>
      <c r="N1840" s="18" t="s">
        <v>22</v>
      </c>
      <c r="O1840" s="19" t="s">
        <v>22</v>
      </c>
    </row>
    <row r="1841" spans="1:15" x14ac:dyDescent="0.2">
      <c r="A1841" s="15" t="s">
        <v>1314</v>
      </c>
      <c r="B1841" s="16" t="str">
        <f t="shared" si="28"/>
        <v>LOC_Os03g58920.2</v>
      </c>
      <c r="C1841" s="17">
        <v>10333547246</v>
      </c>
      <c r="D1841" s="18" t="s">
        <v>25</v>
      </c>
      <c r="E1841" s="17">
        <v>33547246</v>
      </c>
      <c r="F1841" s="17">
        <v>3019</v>
      </c>
      <c r="G1841" s="18" t="s">
        <v>21</v>
      </c>
      <c r="H1841" s="18" t="s">
        <v>21</v>
      </c>
      <c r="I1841" s="17">
        <v>0.999834</v>
      </c>
      <c r="J1841" s="18" t="s">
        <v>20</v>
      </c>
      <c r="K1841" s="17">
        <v>1.65618E-4</v>
      </c>
      <c r="L1841" s="18" t="s">
        <v>22</v>
      </c>
      <c r="M1841" s="18" t="s">
        <v>22</v>
      </c>
      <c r="N1841" s="18" t="s">
        <v>22</v>
      </c>
      <c r="O1841" s="19" t="s">
        <v>22</v>
      </c>
    </row>
    <row r="1842" spans="1:15" x14ac:dyDescent="0.2">
      <c r="A1842" s="15" t="s">
        <v>1315</v>
      </c>
      <c r="B1842" s="16" t="str">
        <f t="shared" si="28"/>
        <v>LOC_Os05g18274.1</v>
      </c>
      <c r="C1842" s="17">
        <v>10510525686</v>
      </c>
      <c r="D1842" s="18" t="s">
        <v>68</v>
      </c>
      <c r="E1842" s="17">
        <v>10525686</v>
      </c>
      <c r="F1842" s="17">
        <v>3020</v>
      </c>
      <c r="G1842" s="18" t="s">
        <v>23</v>
      </c>
      <c r="H1842" s="18" t="s">
        <v>23</v>
      </c>
      <c r="I1842" s="17">
        <v>0.99900699999999998</v>
      </c>
      <c r="J1842" s="18" t="s">
        <v>26</v>
      </c>
      <c r="K1842" s="17">
        <v>9.9337800000000006E-4</v>
      </c>
      <c r="L1842" s="18" t="s">
        <v>22</v>
      </c>
      <c r="M1842" s="18" t="s">
        <v>22</v>
      </c>
      <c r="N1842" s="18" t="s">
        <v>22</v>
      </c>
      <c r="O1842" s="19" t="s">
        <v>22</v>
      </c>
    </row>
    <row r="1843" spans="1:15" x14ac:dyDescent="0.2">
      <c r="A1843" s="15" t="s">
        <v>1315</v>
      </c>
      <c r="B1843" s="16" t="str">
        <f t="shared" si="28"/>
        <v>LOC_Os05g18274.1</v>
      </c>
      <c r="C1843" s="17">
        <v>10510525703</v>
      </c>
      <c r="D1843" s="18" t="s">
        <v>68</v>
      </c>
      <c r="E1843" s="17">
        <v>10525703</v>
      </c>
      <c r="F1843" s="17">
        <v>3019</v>
      </c>
      <c r="G1843" s="18" t="s">
        <v>23</v>
      </c>
      <c r="H1843" s="18" t="s">
        <v>23</v>
      </c>
      <c r="I1843" s="17">
        <v>0.99900599999999995</v>
      </c>
      <c r="J1843" s="18" t="s">
        <v>26</v>
      </c>
      <c r="K1843" s="17">
        <v>9.9370699999999992E-4</v>
      </c>
      <c r="L1843" s="18" t="s">
        <v>22</v>
      </c>
      <c r="M1843" s="18" t="s">
        <v>22</v>
      </c>
      <c r="N1843" s="18" t="s">
        <v>22</v>
      </c>
      <c r="O1843" s="19" t="s">
        <v>22</v>
      </c>
    </row>
    <row r="1844" spans="1:15" x14ac:dyDescent="0.2">
      <c r="A1844" s="15" t="s">
        <v>1316</v>
      </c>
      <c r="B1844" s="16" t="str">
        <f t="shared" si="28"/>
        <v>LOC_Os05g32620.1</v>
      </c>
      <c r="C1844" s="17">
        <v>10519104701</v>
      </c>
      <c r="D1844" s="18" t="s">
        <v>68</v>
      </c>
      <c r="E1844" s="17">
        <v>19104701</v>
      </c>
      <c r="F1844" s="17">
        <v>3018</v>
      </c>
      <c r="G1844" s="18" t="s">
        <v>23</v>
      </c>
      <c r="H1844" s="18" t="s">
        <v>23</v>
      </c>
      <c r="I1844" s="17">
        <v>0.99966900000000003</v>
      </c>
      <c r="J1844" s="18" t="s">
        <v>26</v>
      </c>
      <c r="K1844" s="17">
        <v>3.3134499999999998E-4</v>
      </c>
      <c r="L1844" s="18" t="s">
        <v>22</v>
      </c>
      <c r="M1844" s="18" t="s">
        <v>22</v>
      </c>
      <c r="N1844" s="18" t="s">
        <v>22</v>
      </c>
      <c r="O1844" s="19" t="s">
        <v>22</v>
      </c>
    </row>
    <row r="1845" spans="1:15" x14ac:dyDescent="0.2">
      <c r="A1845" s="15" t="s">
        <v>1316</v>
      </c>
      <c r="B1845" s="16" t="str">
        <f t="shared" si="28"/>
        <v>LOC_Os05g32620.1</v>
      </c>
      <c r="C1845" s="17">
        <v>10519104704</v>
      </c>
      <c r="D1845" s="18" t="s">
        <v>68</v>
      </c>
      <c r="E1845" s="17">
        <v>19104704</v>
      </c>
      <c r="F1845" s="17">
        <v>3017</v>
      </c>
      <c r="G1845" s="18" t="s">
        <v>21</v>
      </c>
      <c r="H1845" s="18" t="s">
        <v>21</v>
      </c>
      <c r="I1845" s="17">
        <v>0.99933700000000003</v>
      </c>
      <c r="J1845" s="18" t="s">
        <v>20</v>
      </c>
      <c r="K1845" s="17">
        <v>6.6290999999999995E-4</v>
      </c>
      <c r="L1845" s="18" t="s">
        <v>22</v>
      </c>
      <c r="M1845" s="18" t="s">
        <v>22</v>
      </c>
      <c r="N1845" s="18" t="s">
        <v>22</v>
      </c>
      <c r="O1845" s="19" t="s">
        <v>22</v>
      </c>
    </row>
    <row r="1846" spans="1:15" x14ac:dyDescent="0.2">
      <c r="A1846" s="15" t="s">
        <v>1317</v>
      </c>
      <c r="B1846" s="16" t="str">
        <f t="shared" si="28"/>
        <v>LOC_Os07g09690.1</v>
      </c>
      <c r="C1846" s="17">
        <v>10705152091</v>
      </c>
      <c r="D1846" s="18" t="s">
        <v>46</v>
      </c>
      <c r="E1846" s="17">
        <v>5152091</v>
      </c>
      <c r="F1846" s="17">
        <v>3014</v>
      </c>
      <c r="G1846" s="18" t="s">
        <v>20</v>
      </c>
      <c r="H1846" s="18" t="s">
        <v>20</v>
      </c>
      <c r="I1846" s="17">
        <v>0.999502</v>
      </c>
      <c r="J1846" s="18" t="s">
        <v>21</v>
      </c>
      <c r="K1846" s="17">
        <v>4.9767699999999997E-4</v>
      </c>
      <c r="L1846" s="18" t="s">
        <v>22</v>
      </c>
      <c r="M1846" s="18" t="s">
        <v>22</v>
      </c>
      <c r="N1846" s="18" t="s">
        <v>22</v>
      </c>
      <c r="O1846" s="19" t="s">
        <v>22</v>
      </c>
    </row>
    <row r="1847" spans="1:15" x14ac:dyDescent="0.2">
      <c r="A1847" s="15" t="s">
        <v>1318</v>
      </c>
      <c r="B1847" s="16" t="str">
        <f t="shared" si="28"/>
        <v>LOC_Os10g24094.1</v>
      </c>
      <c r="C1847" s="17">
        <v>11012341204</v>
      </c>
      <c r="D1847" s="18" t="s">
        <v>48</v>
      </c>
      <c r="E1847" s="17">
        <v>12341204</v>
      </c>
      <c r="F1847" s="17">
        <v>1708</v>
      </c>
      <c r="G1847" s="18" t="s">
        <v>21</v>
      </c>
      <c r="H1847" s="18" t="s">
        <v>21</v>
      </c>
      <c r="I1847" s="17">
        <v>0.72804500000000005</v>
      </c>
      <c r="J1847" s="18" t="s">
        <v>20</v>
      </c>
      <c r="K1847" s="17">
        <v>0.271955</v>
      </c>
      <c r="L1847" s="18" t="s">
        <v>22</v>
      </c>
      <c r="M1847" s="18" t="s">
        <v>22</v>
      </c>
      <c r="N1847" s="18" t="s">
        <v>22</v>
      </c>
      <c r="O1847" s="19" t="s">
        <v>22</v>
      </c>
    </row>
    <row r="1848" spans="1:15" x14ac:dyDescent="0.2">
      <c r="A1848" s="15" t="s">
        <v>1318</v>
      </c>
      <c r="B1848" s="16" t="str">
        <f t="shared" si="28"/>
        <v>LOC_Os10g24094.1</v>
      </c>
      <c r="C1848" s="17">
        <v>11012341205</v>
      </c>
      <c r="D1848" s="18" t="s">
        <v>48</v>
      </c>
      <c r="E1848" s="17">
        <v>12341205</v>
      </c>
      <c r="F1848" s="17">
        <v>1702</v>
      </c>
      <c r="G1848" s="18" t="s">
        <v>26</v>
      </c>
      <c r="H1848" s="18" t="s">
        <v>23</v>
      </c>
      <c r="I1848" s="17">
        <v>0.53936499999999998</v>
      </c>
      <c r="J1848" s="18" t="s">
        <v>26</v>
      </c>
      <c r="K1848" s="17">
        <v>0.46063500000000002</v>
      </c>
      <c r="L1848" s="18" t="s">
        <v>22</v>
      </c>
      <c r="M1848" s="18" t="s">
        <v>22</v>
      </c>
      <c r="N1848" s="18" t="s">
        <v>22</v>
      </c>
      <c r="O1848" s="19" t="s">
        <v>22</v>
      </c>
    </row>
    <row r="1849" spans="1:15" x14ac:dyDescent="0.2">
      <c r="A1849" s="15" t="s">
        <v>1319</v>
      </c>
      <c r="B1849" s="16" t="str">
        <f t="shared" si="28"/>
        <v>LOC_Os10g24094.2</v>
      </c>
      <c r="C1849" s="17">
        <v>11012341204</v>
      </c>
      <c r="D1849" s="18" t="s">
        <v>48</v>
      </c>
      <c r="E1849" s="17">
        <v>12341204</v>
      </c>
      <c r="F1849" s="17">
        <v>1708</v>
      </c>
      <c r="G1849" s="18" t="s">
        <v>21</v>
      </c>
      <c r="H1849" s="18" t="s">
        <v>21</v>
      </c>
      <c r="I1849" s="17">
        <v>0.72804500000000005</v>
      </c>
      <c r="J1849" s="18" t="s">
        <v>20</v>
      </c>
      <c r="K1849" s="17">
        <v>0.271955</v>
      </c>
      <c r="L1849" s="18" t="s">
        <v>22</v>
      </c>
      <c r="M1849" s="18" t="s">
        <v>22</v>
      </c>
      <c r="N1849" s="18" t="s">
        <v>22</v>
      </c>
      <c r="O1849" s="19" t="s">
        <v>22</v>
      </c>
    </row>
    <row r="1850" spans="1:15" x14ac:dyDescent="0.2">
      <c r="A1850" s="15" t="s">
        <v>1319</v>
      </c>
      <c r="B1850" s="16" t="str">
        <f t="shared" si="28"/>
        <v>LOC_Os10g24094.2</v>
      </c>
      <c r="C1850" s="17">
        <v>11012341205</v>
      </c>
      <c r="D1850" s="18" t="s">
        <v>48</v>
      </c>
      <c r="E1850" s="17">
        <v>12341205</v>
      </c>
      <c r="F1850" s="17">
        <v>1702</v>
      </c>
      <c r="G1850" s="18" t="s">
        <v>26</v>
      </c>
      <c r="H1850" s="18" t="s">
        <v>23</v>
      </c>
      <c r="I1850" s="17">
        <v>0.53936499999999998</v>
      </c>
      <c r="J1850" s="18" t="s">
        <v>26</v>
      </c>
      <c r="K1850" s="17">
        <v>0.46063500000000002</v>
      </c>
      <c r="L1850" s="18" t="s">
        <v>22</v>
      </c>
      <c r="M1850" s="18" t="s">
        <v>22</v>
      </c>
      <c r="N1850" s="18" t="s">
        <v>22</v>
      </c>
      <c r="O1850" s="19" t="s">
        <v>22</v>
      </c>
    </row>
    <row r="1851" spans="1:15" x14ac:dyDescent="0.2">
      <c r="A1851" s="15" t="s">
        <v>1320</v>
      </c>
      <c r="B1851" s="16" t="str">
        <f t="shared" si="28"/>
        <v>LOC_Os01g40150.1</v>
      </c>
      <c r="C1851" s="17">
        <v>10122649687</v>
      </c>
      <c r="D1851" s="18" t="s">
        <v>34</v>
      </c>
      <c r="E1851" s="17">
        <v>22649687</v>
      </c>
      <c r="F1851" s="17">
        <v>3004</v>
      </c>
      <c r="G1851" s="18" t="s">
        <v>23</v>
      </c>
      <c r="H1851" s="18" t="s">
        <v>23</v>
      </c>
      <c r="I1851" s="17">
        <v>0.90396100000000001</v>
      </c>
      <c r="J1851" s="18" t="s">
        <v>26</v>
      </c>
      <c r="K1851" s="17">
        <v>9.6038600000000002E-2</v>
      </c>
      <c r="L1851" s="18" t="s">
        <v>22</v>
      </c>
      <c r="M1851" s="18" t="s">
        <v>22</v>
      </c>
      <c r="N1851" s="18" t="s">
        <v>22</v>
      </c>
      <c r="O1851" s="19" t="s">
        <v>22</v>
      </c>
    </row>
    <row r="1852" spans="1:15" x14ac:dyDescent="0.2">
      <c r="A1852" s="15" t="s">
        <v>1320</v>
      </c>
      <c r="B1852" s="16" t="str">
        <f t="shared" si="28"/>
        <v>LOC_Os01g40150.1</v>
      </c>
      <c r="C1852" s="17">
        <v>10122649694</v>
      </c>
      <c r="D1852" s="18" t="s">
        <v>34</v>
      </c>
      <c r="E1852" s="17">
        <v>22649694</v>
      </c>
      <c r="F1852" s="17">
        <v>3017</v>
      </c>
      <c r="G1852" s="18" t="s">
        <v>21</v>
      </c>
      <c r="H1852" s="18" t="s">
        <v>21</v>
      </c>
      <c r="I1852" s="17">
        <v>0.99966900000000003</v>
      </c>
      <c r="J1852" s="18" t="s">
        <v>20</v>
      </c>
      <c r="K1852" s="17">
        <v>3.3145499999999998E-4</v>
      </c>
      <c r="L1852" s="18" t="s">
        <v>22</v>
      </c>
      <c r="M1852" s="18" t="s">
        <v>22</v>
      </c>
      <c r="N1852" s="18" t="s">
        <v>22</v>
      </c>
      <c r="O1852" s="19" t="s">
        <v>22</v>
      </c>
    </row>
    <row r="1853" spans="1:15" x14ac:dyDescent="0.2">
      <c r="A1853" s="15" t="s">
        <v>1321</v>
      </c>
      <c r="B1853" s="16" t="str">
        <f t="shared" si="28"/>
        <v>LOC_Os01g70020.1</v>
      </c>
      <c r="C1853" s="17">
        <v>10140507457</v>
      </c>
      <c r="D1853" s="18" t="s">
        <v>34</v>
      </c>
      <c r="E1853" s="17">
        <v>40507457</v>
      </c>
      <c r="F1853" s="17">
        <v>3020</v>
      </c>
      <c r="G1853" s="18" t="s">
        <v>20</v>
      </c>
      <c r="H1853" s="18" t="s">
        <v>20</v>
      </c>
      <c r="I1853" s="17">
        <v>0.99933799999999995</v>
      </c>
      <c r="J1853" s="18" t="s">
        <v>23</v>
      </c>
      <c r="K1853" s="17">
        <v>6.62252E-4</v>
      </c>
      <c r="L1853" s="18" t="s">
        <v>22</v>
      </c>
      <c r="M1853" s="18" t="s">
        <v>22</v>
      </c>
      <c r="N1853" s="18" t="s">
        <v>22</v>
      </c>
      <c r="O1853" s="19" t="s">
        <v>22</v>
      </c>
    </row>
    <row r="1854" spans="1:15" x14ac:dyDescent="0.2">
      <c r="A1854" s="15" t="s">
        <v>1321</v>
      </c>
      <c r="B1854" s="16" t="str">
        <f t="shared" si="28"/>
        <v>LOC_Os01g70020.1</v>
      </c>
      <c r="C1854" s="17">
        <v>10140507460</v>
      </c>
      <c r="D1854" s="18" t="s">
        <v>34</v>
      </c>
      <c r="E1854" s="17">
        <v>40507460</v>
      </c>
      <c r="F1854" s="17">
        <v>3018</v>
      </c>
      <c r="G1854" s="18" t="s">
        <v>21</v>
      </c>
      <c r="H1854" s="18" t="s">
        <v>21</v>
      </c>
      <c r="I1854" s="17">
        <v>0.99933700000000003</v>
      </c>
      <c r="J1854" s="18" t="s">
        <v>20</v>
      </c>
      <c r="K1854" s="17">
        <v>6.6269099999999997E-4</v>
      </c>
      <c r="L1854" s="18" t="s">
        <v>22</v>
      </c>
      <c r="M1854" s="18" t="s">
        <v>22</v>
      </c>
      <c r="N1854" s="18" t="s">
        <v>22</v>
      </c>
      <c r="O1854" s="19" t="s">
        <v>22</v>
      </c>
    </row>
    <row r="1855" spans="1:15" x14ac:dyDescent="0.2">
      <c r="A1855" s="15" t="s">
        <v>1321</v>
      </c>
      <c r="B1855" s="16" t="str">
        <f t="shared" si="28"/>
        <v>LOC_Os01g70020.1</v>
      </c>
      <c r="C1855" s="17">
        <v>10140507465</v>
      </c>
      <c r="D1855" s="18" t="s">
        <v>34</v>
      </c>
      <c r="E1855" s="17">
        <v>40507465</v>
      </c>
      <c r="F1855" s="17">
        <v>3020</v>
      </c>
      <c r="G1855" s="18" t="s">
        <v>21</v>
      </c>
      <c r="H1855" s="18" t="s">
        <v>21</v>
      </c>
      <c r="I1855" s="17">
        <v>0.99933799999999995</v>
      </c>
      <c r="J1855" s="18" t="s">
        <v>20</v>
      </c>
      <c r="K1855" s="17">
        <v>6.62252E-4</v>
      </c>
      <c r="L1855" s="18" t="s">
        <v>22</v>
      </c>
      <c r="M1855" s="18" t="s">
        <v>22</v>
      </c>
      <c r="N1855" s="18" t="s">
        <v>22</v>
      </c>
      <c r="O1855" s="19" t="s">
        <v>22</v>
      </c>
    </row>
    <row r="1856" spans="1:15" x14ac:dyDescent="0.2">
      <c r="A1856" s="15" t="s">
        <v>1321</v>
      </c>
      <c r="B1856" s="16" t="str">
        <f t="shared" si="28"/>
        <v>LOC_Os01g70020.1</v>
      </c>
      <c r="C1856" s="17">
        <v>10140507467</v>
      </c>
      <c r="D1856" s="18" t="s">
        <v>34</v>
      </c>
      <c r="E1856" s="17">
        <v>40507467</v>
      </c>
      <c r="F1856" s="17">
        <v>3021</v>
      </c>
      <c r="G1856" s="18" t="s">
        <v>20</v>
      </c>
      <c r="H1856" s="18" t="s">
        <v>20</v>
      </c>
      <c r="I1856" s="17">
        <v>0.99933799999999995</v>
      </c>
      <c r="J1856" s="18" t="s">
        <v>23</v>
      </c>
      <c r="K1856" s="17">
        <v>6.6203200000000001E-4</v>
      </c>
      <c r="L1856" s="18" t="s">
        <v>22</v>
      </c>
      <c r="M1856" s="18" t="s">
        <v>22</v>
      </c>
      <c r="N1856" s="18" t="s">
        <v>22</v>
      </c>
      <c r="O1856" s="19" t="s">
        <v>22</v>
      </c>
    </row>
    <row r="1857" spans="1:15" x14ac:dyDescent="0.2">
      <c r="A1857" s="15" t="s">
        <v>1322</v>
      </c>
      <c r="B1857" s="16" t="str">
        <f t="shared" si="28"/>
        <v>LOC_Os06g37150.1</v>
      </c>
      <c r="C1857" s="17">
        <v>10621954939</v>
      </c>
      <c r="D1857" s="18" t="s">
        <v>28</v>
      </c>
      <c r="E1857" s="17">
        <v>21954939</v>
      </c>
      <c r="F1857" s="17">
        <v>2999</v>
      </c>
      <c r="G1857" s="18" t="s">
        <v>21</v>
      </c>
      <c r="H1857" s="18" t="s">
        <v>21</v>
      </c>
      <c r="I1857" s="17">
        <v>0.705735</v>
      </c>
      <c r="J1857" s="18" t="s">
        <v>20</v>
      </c>
      <c r="K1857" s="17">
        <v>0.294265</v>
      </c>
      <c r="L1857" s="18" t="s">
        <v>22</v>
      </c>
      <c r="M1857" s="18" t="s">
        <v>22</v>
      </c>
      <c r="N1857" s="18" t="s">
        <v>22</v>
      </c>
      <c r="O1857" s="19" t="s">
        <v>22</v>
      </c>
    </row>
    <row r="1858" spans="1:15" x14ac:dyDescent="0.2">
      <c r="A1858" s="15" t="s">
        <v>1322</v>
      </c>
      <c r="B1858" s="16" t="str">
        <f t="shared" si="28"/>
        <v>LOC_Os06g37150.1</v>
      </c>
      <c r="C1858" s="17">
        <v>10621954959</v>
      </c>
      <c r="D1858" s="18" t="s">
        <v>28</v>
      </c>
      <c r="E1858" s="17">
        <v>21954959</v>
      </c>
      <c r="F1858" s="17">
        <v>2999</v>
      </c>
      <c r="G1858" s="18" t="s">
        <v>26</v>
      </c>
      <c r="H1858" s="18" t="s">
        <v>26</v>
      </c>
      <c r="I1858" s="17">
        <v>0.71106999999999998</v>
      </c>
      <c r="J1858" s="18" t="s">
        <v>23</v>
      </c>
      <c r="K1858" s="17">
        <v>0.28893000000000002</v>
      </c>
      <c r="L1858" s="18" t="s">
        <v>22</v>
      </c>
      <c r="M1858" s="18" t="s">
        <v>22</v>
      </c>
      <c r="N1858" s="18" t="s">
        <v>22</v>
      </c>
      <c r="O1858" s="19" t="s">
        <v>22</v>
      </c>
    </row>
    <row r="1859" spans="1:15" x14ac:dyDescent="0.2">
      <c r="A1859" s="15" t="s">
        <v>1323</v>
      </c>
      <c r="B1859" s="16" t="str">
        <f t="shared" ref="B1859:B1922" si="29">SUBSTITUTE(A1859,LEFT(A1859,FIND(":",A1859)+1),"")</f>
        <v>LOC_Os08g04310.1</v>
      </c>
      <c r="C1859" s="17">
        <v>10802115934</v>
      </c>
      <c r="D1859" s="18" t="s">
        <v>36</v>
      </c>
      <c r="E1859" s="17">
        <v>2115934</v>
      </c>
      <c r="F1859" s="17">
        <v>2991</v>
      </c>
      <c r="G1859" s="18" t="s">
        <v>21</v>
      </c>
      <c r="H1859" s="18" t="s">
        <v>21</v>
      </c>
      <c r="I1859" s="17">
        <v>0.935975</v>
      </c>
      <c r="J1859" s="18" t="s">
        <v>20</v>
      </c>
      <c r="K1859" s="17">
        <v>6.4025399999999996E-2</v>
      </c>
      <c r="L1859" s="18" t="s">
        <v>22</v>
      </c>
      <c r="M1859" s="18" t="s">
        <v>22</v>
      </c>
      <c r="N1859" s="18" t="s">
        <v>22</v>
      </c>
      <c r="O1859" s="19" t="s">
        <v>22</v>
      </c>
    </row>
    <row r="1860" spans="1:15" x14ac:dyDescent="0.2">
      <c r="A1860" s="15" t="s">
        <v>1324</v>
      </c>
      <c r="B1860" s="16" t="str">
        <f t="shared" si="29"/>
        <v>LOC_Os08g44770.1</v>
      </c>
      <c r="C1860" s="17">
        <v>10828132644</v>
      </c>
      <c r="D1860" s="18" t="s">
        <v>36</v>
      </c>
      <c r="E1860" s="17">
        <v>28132644</v>
      </c>
      <c r="F1860" s="17">
        <v>3012</v>
      </c>
      <c r="G1860" s="18" t="s">
        <v>21</v>
      </c>
      <c r="H1860" s="18" t="s">
        <v>21</v>
      </c>
      <c r="I1860" s="17">
        <v>0.99917</v>
      </c>
      <c r="J1860" s="18" t="s">
        <v>20</v>
      </c>
      <c r="K1860" s="17">
        <v>8.30013E-4</v>
      </c>
      <c r="L1860" s="18" t="s">
        <v>22</v>
      </c>
      <c r="M1860" s="18" t="s">
        <v>22</v>
      </c>
      <c r="N1860" s="18" t="s">
        <v>22</v>
      </c>
      <c r="O1860" s="19" t="s">
        <v>22</v>
      </c>
    </row>
    <row r="1861" spans="1:15" x14ac:dyDescent="0.2">
      <c r="A1861" s="15" t="s">
        <v>1325</v>
      </c>
      <c r="B1861" s="16" t="str">
        <f t="shared" si="29"/>
        <v>LOC_Os08g44770.2</v>
      </c>
      <c r="C1861" s="17">
        <v>10828132644</v>
      </c>
      <c r="D1861" s="18" t="s">
        <v>36</v>
      </c>
      <c r="E1861" s="17">
        <v>28132644</v>
      </c>
      <c r="F1861" s="17">
        <v>3012</v>
      </c>
      <c r="G1861" s="18" t="s">
        <v>21</v>
      </c>
      <c r="H1861" s="18" t="s">
        <v>21</v>
      </c>
      <c r="I1861" s="17">
        <v>0.99917</v>
      </c>
      <c r="J1861" s="18" t="s">
        <v>20</v>
      </c>
      <c r="K1861" s="17">
        <v>8.30013E-4</v>
      </c>
      <c r="L1861" s="18" t="s">
        <v>22</v>
      </c>
      <c r="M1861" s="18" t="s">
        <v>22</v>
      </c>
      <c r="N1861" s="18" t="s">
        <v>22</v>
      </c>
      <c r="O1861" s="19" t="s">
        <v>22</v>
      </c>
    </row>
    <row r="1862" spans="1:15" x14ac:dyDescent="0.2">
      <c r="A1862" s="15" t="s">
        <v>1326</v>
      </c>
      <c r="B1862" s="16" t="str">
        <f t="shared" si="29"/>
        <v>LOC_Os12g06250.1</v>
      </c>
      <c r="C1862" s="17">
        <v>11202973672</v>
      </c>
      <c r="D1862" s="18" t="s">
        <v>52</v>
      </c>
      <c r="E1862" s="17">
        <v>2973672</v>
      </c>
      <c r="F1862" s="17">
        <v>2907</v>
      </c>
      <c r="G1862" s="18" t="s">
        <v>21</v>
      </c>
      <c r="H1862" s="18" t="s">
        <v>21</v>
      </c>
      <c r="I1862" s="17">
        <v>0.99982800000000005</v>
      </c>
      <c r="J1862" s="18" t="s">
        <v>20</v>
      </c>
      <c r="K1862" s="17">
        <v>1.7199899999999999E-4</v>
      </c>
      <c r="L1862" s="18" t="s">
        <v>22</v>
      </c>
      <c r="M1862" s="18" t="s">
        <v>22</v>
      </c>
      <c r="N1862" s="18" t="s">
        <v>22</v>
      </c>
      <c r="O1862" s="19" t="s">
        <v>22</v>
      </c>
    </row>
    <row r="1863" spans="1:15" x14ac:dyDescent="0.2">
      <c r="A1863" s="15" t="s">
        <v>1326</v>
      </c>
      <c r="B1863" s="16" t="str">
        <f t="shared" si="29"/>
        <v>LOC_Os12g06250.1</v>
      </c>
      <c r="C1863" s="17">
        <v>11202973675</v>
      </c>
      <c r="D1863" s="18" t="s">
        <v>52</v>
      </c>
      <c r="E1863" s="17">
        <v>2973675</v>
      </c>
      <c r="F1863" s="17">
        <v>2915</v>
      </c>
      <c r="G1863" s="18" t="s">
        <v>21</v>
      </c>
      <c r="H1863" s="18" t="s">
        <v>21</v>
      </c>
      <c r="I1863" s="17">
        <v>0.99965700000000002</v>
      </c>
      <c r="J1863" s="18" t="s">
        <v>20</v>
      </c>
      <c r="K1863" s="17">
        <v>3.4305300000000001E-4</v>
      </c>
      <c r="L1863" s="18" t="s">
        <v>22</v>
      </c>
      <c r="M1863" s="18" t="s">
        <v>22</v>
      </c>
      <c r="N1863" s="18" t="s">
        <v>22</v>
      </c>
      <c r="O1863" s="19" t="s">
        <v>22</v>
      </c>
    </row>
    <row r="1864" spans="1:15" x14ac:dyDescent="0.2">
      <c r="A1864" s="15" t="s">
        <v>1327</v>
      </c>
      <c r="B1864" s="16" t="str">
        <f t="shared" si="29"/>
        <v>LOC_Os12g13295.1</v>
      </c>
      <c r="C1864" s="17">
        <v>11207409400</v>
      </c>
      <c r="D1864" s="18" t="s">
        <v>52</v>
      </c>
      <c r="E1864" s="17">
        <v>7409400</v>
      </c>
      <c r="F1864" s="17">
        <v>2594</v>
      </c>
      <c r="G1864" s="18" t="s">
        <v>21</v>
      </c>
      <c r="H1864" s="18" t="s">
        <v>21</v>
      </c>
      <c r="I1864" s="17">
        <v>0.99922900000000003</v>
      </c>
      <c r="J1864" s="18" t="s">
        <v>26</v>
      </c>
      <c r="K1864" s="17">
        <v>7.7101000000000003E-4</v>
      </c>
      <c r="L1864" s="18" t="s">
        <v>22</v>
      </c>
      <c r="M1864" s="18" t="s">
        <v>22</v>
      </c>
      <c r="N1864" s="18" t="s">
        <v>22</v>
      </c>
      <c r="O1864" s="19" t="s">
        <v>22</v>
      </c>
    </row>
    <row r="1865" spans="1:15" x14ac:dyDescent="0.2">
      <c r="A1865" s="15" t="s">
        <v>1327</v>
      </c>
      <c r="B1865" s="16" t="str">
        <f t="shared" si="29"/>
        <v>LOC_Os12g13295.1</v>
      </c>
      <c r="C1865" s="17">
        <v>11207409409</v>
      </c>
      <c r="D1865" s="18" t="s">
        <v>52</v>
      </c>
      <c r="E1865" s="17">
        <v>7409409</v>
      </c>
      <c r="F1865" s="17">
        <v>2576</v>
      </c>
      <c r="G1865" s="18" t="s">
        <v>26</v>
      </c>
      <c r="H1865" s="18" t="s">
        <v>26</v>
      </c>
      <c r="I1865" s="17">
        <v>0.99184799999999995</v>
      </c>
      <c r="J1865" s="18" t="s">
        <v>23</v>
      </c>
      <c r="K1865" s="17">
        <v>8.1521700000000002E-3</v>
      </c>
      <c r="L1865" s="18" t="s">
        <v>22</v>
      </c>
      <c r="M1865" s="18" t="s">
        <v>22</v>
      </c>
      <c r="N1865" s="18" t="s">
        <v>22</v>
      </c>
      <c r="O1865" s="19" t="s">
        <v>22</v>
      </c>
    </row>
    <row r="1866" spans="1:15" x14ac:dyDescent="0.2">
      <c r="A1866" s="15" t="s">
        <v>1327</v>
      </c>
      <c r="B1866" s="16" t="str">
        <f t="shared" si="29"/>
        <v>LOC_Os12g13295.1</v>
      </c>
      <c r="C1866" s="17">
        <v>11207409411</v>
      </c>
      <c r="D1866" s="18" t="s">
        <v>52</v>
      </c>
      <c r="E1866" s="17">
        <v>7409411</v>
      </c>
      <c r="F1866" s="17">
        <v>2580</v>
      </c>
      <c r="G1866" s="18" t="s">
        <v>21</v>
      </c>
      <c r="H1866" s="18" t="s">
        <v>21</v>
      </c>
      <c r="I1866" s="17">
        <v>0.99224800000000002</v>
      </c>
      <c r="J1866" s="18" t="s">
        <v>20</v>
      </c>
      <c r="K1866" s="17">
        <v>7.7519399999999997E-3</v>
      </c>
      <c r="L1866" s="18" t="s">
        <v>22</v>
      </c>
      <c r="M1866" s="18" t="s">
        <v>22</v>
      </c>
      <c r="N1866" s="18" t="s">
        <v>22</v>
      </c>
      <c r="O1866" s="19" t="s">
        <v>22</v>
      </c>
    </row>
    <row r="1867" spans="1:15" x14ac:dyDescent="0.2">
      <c r="A1867" s="15" t="s">
        <v>1327</v>
      </c>
      <c r="B1867" s="16" t="str">
        <f t="shared" si="29"/>
        <v>LOC_Os12g13295.1</v>
      </c>
      <c r="C1867" s="17">
        <v>11207409415</v>
      </c>
      <c r="D1867" s="18" t="s">
        <v>52</v>
      </c>
      <c r="E1867" s="17">
        <v>7409415</v>
      </c>
      <c r="F1867" s="17">
        <v>2597</v>
      </c>
      <c r="G1867" s="18" t="s">
        <v>21</v>
      </c>
      <c r="H1867" s="18" t="s">
        <v>21</v>
      </c>
      <c r="I1867" s="17">
        <v>0.99961500000000003</v>
      </c>
      <c r="J1867" s="18" t="s">
        <v>20</v>
      </c>
      <c r="K1867" s="17">
        <v>3.8506E-4</v>
      </c>
      <c r="L1867" s="18" t="s">
        <v>22</v>
      </c>
      <c r="M1867" s="18" t="s">
        <v>22</v>
      </c>
      <c r="N1867" s="18" t="s">
        <v>22</v>
      </c>
      <c r="O1867" s="19" t="s">
        <v>22</v>
      </c>
    </row>
    <row r="1868" spans="1:15" x14ac:dyDescent="0.2">
      <c r="A1868" s="15" t="s">
        <v>1327</v>
      </c>
      <c r="B1868" s="16" t="str">
        <f t="shared" si="29"/>
        <v>LOC_Os12g13295.1</v>
      </c>
      <c r="C1868" s="17">
        <v>11207409416</v>
      </c>
      <c r="D1868" s="18" t="s">
        <v>52</v>
      </c>
      <c r="E1868" s="17">
        <v>7409416</v>
      </c>
      <c r="F1868" s="17">
        <v>2594</v>
      </c>
      <c r="G1868" s="18" t="s">
        <v>20</v>
      </c>
      <c r="H1868" s="18" t="s">
        <v>20</v>
      </c>
      <c r="I1868" s="17">
        <v>0.99922900000000003</v>
      </c>
      <c r="J1868" s="18" t="s">
        <v>26</v>
      </c>
      <c r="K1868" s="17">
        <v>7.7101000000000003E-4</v>
      </c>
      <c r="L1868" s="18" t="s">
        <v>22</v>
      </c>
      <c r="M1868" s="18" t="s">
        <v>22</v>
      </c>
      <c r="N1868" s="18" t="s">
        <v>22</v>
      </c>
      <c r="O1868" s="19" t="s">
        <v>22</v>
      </c>
    </row>
    <row r="1869" spans="1:15" x14ac:dyDescent="0.2">
      <c r="A1869" s="15" t="s">
        <v>1328</v>
      </c>
      <c r="B1869" s="16" t="str">
        <f t="shared" si="29"/>
        <v>LOC_Os01g49154.1</v>
      </c>
      <c r="C1869" s="17">
        <v>10128247741</v>
      </c>
      <c r="D1869" s="18" t="s">
        <v>34</v>
      </c>
      <c r="E1869" s="17">
        <v>28247741</v>
      </c>
      <c r="F1869" s="17">
        <v>3016</v>
      </c>
      <c r="G1869" s="18" t="s">
        <v>21</v>
      </c>
      <c r="H1869" s="18" t="s">
        <v>21</v>
      </c>
      <c r="I1869" s="17">
        <v>0.999668</v>
      </c>
      <c r="J1869" s="18" t="s">
        <v>20</v>
      </c>
      <c r="K1869" s="17">
        <v>3.3156499999999997E-4</v>
      </c>
      <c r="L1869" s="18" t="s">
        <v>22</v>
      </c>
      <c r="M1869" s="18" t="s">
        <v>22</v>
      </c>
      <c r="N1869" s="18" t="s">
        <v>22</v>
      </c>
      <c r="O1869" s="19" t="s">
        <v>22</v>
      </c>
    </row>
    <row r="1870" spans="1:15" x14ac:dyDescent="0.2">
      <c r="A1870" s="15" t="s">
        <v>1329</v>
      </c>
      <c r="B1870" s="16" t="str">
        <f t="shared" si="29"/>
        <v>LOC_Os03g11220.1</v>
      </c>
      <c r="C1870" s="17">
        <v>10305775255</v>
      </c>
      <c r="D1870" s="18" t="s">
        <v>25</v>
      </c>
      <c r="E1870" s="17">
        <v>5775255</v>
      </c>
      <c r="F1870" s="17">
        <v>3021</v>
      </c>
      <c r="G1870" s="18" t="s">
        <v>23</v>
      </c>
      <c r="H1870" s="18" t="s">
        <v>23</v>
      </c>
      <c r="I1870" s="17">
        <v>0.999834</v>
      </c>
      <c r="J1870" s="18" t="s">
        <v>20</v>
      </c>
      <c r="K1870" s="17">
        <v>1.65508E-4</v>
      </c>
      <c r="L1870" s="18" t="s">
        <v>22</v>
      </c>
      <c r="M1870" s="18" t="s">
        <v>22</v>
      </c>
      <c r="N1870" s="18" t="s">
        <v>22</v>
      </c>
      <c r="O1870" s="19" t="s">
        <v>22</v>
      </c>
    </row>
    <row r="1871" spans="1:15" x14ac:dyDescent="0.2">
      <c r="A1871" s="15" t="s">
        <v>1330</v>
      </c>
      <c r="B1871" s="16" t="str">
        <f t="shared" si="29"/>
        <v>LOC_Os03g19880.1</v>
      </c>
      <c r="C1871" s="17">
        <v>10311178525</v>
      </c>
      <c r="D1871" s="18" t="s">
        <v>25</v>
      </c>
      <c r="E1871" s="17">
        <v>11178525</v>
      </c>
      <c r="F1871" s="17">
        <v>2981</v>
      </c>
      <c r="G1871" s="18" t="s">
        <v>23</v>
      </c>
      <c r="H1871" s="18" t="s">
        <v>23</v>
      </c>
      <c r="I1871" s="17">
        <v>0.99966500000000003</v>
      </c>
      <c r="J1871" s="18" t="s">
        <v>20</v>
      </c>
      <c r="K1871" s="17">
        <v>3.3545800000000001E-4</v>
      </c>
      <c r="L1871" s="18" t="s">
        <v>22</v>
      </c>
      <c r="M1871" s="18" t="s">
        <v>22</v>
      </c>
      <c r="N1871" s="18" t="s">
        <v>22</v>
      </c>
      <c r="O1871" s="19" t="s">
        <v>22</v>
      </c>
    </row>
    <row r="1872" spans="1:15" x14ac:dyDescent="0.2">
      <c r="A1872" s="15" t="s">
        <v>1330</v>
      </c>
      <c r="B1872" s="16" t="str">
        <f t="shared" si="29"/>
        <v>LOC_Os03g19880.1</v>
      </c>
      <c r="C1872" s="17">
        <v>10311178532</v>
      </c>
      <c r="D1872" s="18" t="s">
        <v>25</v>
      </c>
      <c r="E1872" s="17">
        <v>11178532</v>
      </c>
      <c r="F1872" s="17">
        <v>2985</v>
      </c>
      <c r="G1872" s="18" t="s">
        <v>21</v>
      </c>
      <c r="H1872" s="18" t="s">
        <v>21</v>
      </c>
      <c r="I1872" s="17">
        <v>0.99933000000000005</v>
      </c>
      <c r="J1872" s="18" t="s">
        <v>20</v>
      </c>
      <c r="K1872" s="17">
        <v>6.7001699999999997E-4</v>
      </c>
      <c r="L1872" s="18" t="s">
        <v>22</v>
      </c>
      <c r="M1872" s="18" t="s">
        <v>22</v>
      </c>
      <c r="N1872" s="18" t="s">
        <v>22</v>
      </c>
      <c r="O1872" s="19" t="s">
        <v>22</v>
      </c>
    </row>
    <row r="1873" spans="1:15" x14ac:dyDescent="0.2">
      <c r="A1873" s="15" t="s">
        <v>1330</v>
      </c>
      <c r="B1873" s="16" t="str">
        <f t="shared" si="29"/>
        <v>LOC_Os03g19880.1</v>
      </c>
      <c r="C1873" s="17">
        <v>10311178533</v>
      </c>
      <c r="D1873" s="18" t="s">
        <v>25</v>
      </c>
      <c r="E1873" s="17">
        <v>11178533</v>
      </c>
      <c r="F1873" s="17">
        <v>2838</v>
      </c>
      <c r="G1873" s="18" t="s">
        <v>26</v>
      </c>
      <c r="H1873" s="18" t="s">
        <v>23</v>
      </c>
      <c r="I1873" s="17">
        <v>0.77008500000000002</v>
      </c>
      <c r="J1873" s="18" t="s">
        <v>26</v>
      </c>
      <c r="K1873" s="17">
        <v>0.22991500000000001</v>
      </c>
      <c r="L1873" s="18" t="s">
        <v>22</v>
      </c>
      <c r="M1873" s="18" t="s">
        <v>22</v>
      </c>
      <c r="N1873" s="18" t="s">
        <v>22</v>
      </c>
      <c r="O1873" s="19" t="s">
        <v>22</v>
      </c>
    </row>
    <row r="1874" spans="1:15" x14ac:dyDescent="0.2">
      <c r="A1874" s="15" t="s">
        <v>1331</v>
      </c>
      <c r="B1874" s="16" t="str">
        <f t="shared" si="29"/>
        <v>LOC_Os03g24210.1</v>
      </c>
      <c r="C1874" s="17">
        <v>10313768713</v>
      </c>
      <c r="D1874" s="18" t="s">
        <v>25</v>
      </c>
      <c r="E1874" s="17">
        <v>13768713</v>
      </c>
      <c r="F1874" s="17">
        <v>2978</v>
      </c>
      <c r="G1874" s="18" t="s">
        <v>23</v>
      </c>
      <c r="H1874" s="18" t="s">
        <v>23</v>
      </c>
      <c r="I1874" s="17">
        <v>0.93401599999999996</v>
      </c>
      <c r="J1874" s="18" t="s">
        <v>20</v>
      </c>
      <c r="K1874" s="17">
        <v>6.5983899999999998E-2</v>
      </c>
      <c r="L1874" s="18" t="s">
        <v>22</v>
      </c>
      <c r="M1874" s="18" t="s">
        <v>22</v>
      </c>
      <c r="N1874" s="18" t="s">
        <v>22</v>
      </c>
      <c r="O1874" s="19" t="s">
        <v>22</v>
      </c>
    </row>
    <row r="1875" spans="1:15" x14ac:dyDescent="0.2">
      <c r="A1875" s="15" t="s">
        <v>1331</v>
      </c>
      <c r="B1875" s="16" t="str">
        <f t="shared" si="29"/>
        <v>LOC_Os03g24210.1</v>
      </c>
      <c r="C1875" s="17">
        <v>10313768720</v>
      </c>
      <c r="D1875" s="18" t="s">
        <v>25</v>
      </c>
      <c r="E1875" s="17">
        <v>13768720</v>
      </c>
      <c r="F1875" s="17">
        <v>3003</v>
      </c>
      <c r="G1875" s="18" t="s">
        <v>21</v>
      </c>
      <c r="H1875" s="18" t="s">
        <v>21</v>
      </c>
      <c r="I1875" s="17">
        <v>0.998668</v>
      </c>
      <c r="J1875" s="18" t="s">
        <v>20</v>
      </c>
      <c r="K1875" s="17">
        <v>1.3320000000000001E-3</v>
      </c>
      <c r="L1875" s="18" t="s">
        <v>22</v>
      </c>
      <c r="M1875" s="18" t="s">
        <v>22</v>
      </c>
      <c r="N1875" s="18" t="s">
        <v>22</v>
      </c>
      <c r="O1875" s="19" t="s">
        <v>22</v>
      </c>
    </row>
    <row r="1876" spans="1:15" x14ac:dyDescent="0.2">
      <c r="A1876" s="15" t="s">
        <v>1331</v>
      </c>
      <c r="B1876" s="16" t="str">
        <f t="shared" si="29"/>
        <v>LOC_Os03g24210.1</v>
      </c>
      <c r="C1876" s="17">
        <v>10313768721</v>
      </c>
      <c r="D1876" s="18" t="s">
        <v>25</v>
      </c>
      <c r="E1876" s="17">
        <v>13768721</v>
      </c>
      <c r="F1876" s="17">
        <v>3005</v>
      </c>
      <c r="G1876" s="18" t="s">
        <v>23</v>
      </c>
      <c r="H1876" s="18" t="s">
        <v>23</v>
      </c>
      <c r="I1876" s="17">
        <v>0.99966699999999997</v>
      </c>
      <c r="J1876" s="18" t="s">
        <v>26</v>
      </c>
      <c r="K1876" s="17">
        <v>3.3277900000000001E-4</v>
      </c>
      <c r="L1876" s="18" t="s">
        <v>22</v>
      </c>
      <c r="M1876" s="18" t="s">
        <v>22</v>
      </c>
      <c r="N1876" s="18" t="s">
        <v>22</v>
      </c>
      <c r="O1876" s="19" t="s">
        <v>22</v>
      </c>
    </row>
    <row r="1877" spans="1:15" x14ac:dyDescent="0.2">
      <c r="A1877" s="15" t="s">
        <v>1332</v>
      </c>
      <c r="B1877" s="16" t="str">
        <f t="shared" si="29"/>
        <v>LOC_Os03g59480.1</v>
      </c>
      <c r="C1877" s="17">
        <v>10333853977</v>
      </c>
      <c r="D1877" s="18" t="s">
        <v>25</v>
      </c>
      <c r="E1877" s="17">
        <v>33853977</v>
      </c>
      <c r="F1877" s="17">
        <v>3013</v>
      </c>
      <c r="G1877" s="18" t="s">
        <v>20</v>
      </c>
      <c r="H1877" s="18" t="s">
        <v>20</v>
      </c>
      <c r="I1877" s="17">
        <v>0.999834</v>
      </c>
      <c r="J1877" s="18" t="s">
        <v>21</v>
      </c>
      <c r="K1877" s="17">
        <v>1.6594799999999999E-4</v>
      </c>
      <c r="L1877" s="18" t="s">
        <v>22</v>
      </c>
      <c r="M1877" s="18" t="s">
        <v>22</v>
      </c>
      <c r="N1877" s="18" t="s">
        <v>22</v>
      </c>
      <c r="O1877" s="19" t="s">
        <v>22</v>
      </c>
    </row>
    <row r="1878" spans="1:15" x14ac:dyDescent="0.2">
      <c r="A1878" s="15" t="s">
        <v>1332</v>
      </c>
      <c r="B1878" s="16" t="str">
        <f t="shared" si="29"/>
        <v>LOC_Os03g59480.1</v>
      </c>
      <c r="C1878" s="17">
        <v>10333853979</v>
      </c>
      <c r="D1878" s="18" t="s">
        <v>25</v>
      </c>
      <c r="E1878" s="17">
        <v>33853979</v>
      </c>
      <c r="F1878" s="17">
        <v>3017</v>
      </c>
      <c r="G1878" s="18" t="s">
        <v>21</v>
      </c>
      <c r="H1878" s="18" t="s">
        <v>21</v>
      </c>
      <c r="I1878" s="17">
        <v>0.999834</v>
      </c>
      <c r="J1878" s="18" t="s">
        <v>20</v>
      </c>
      <c r="K1878" s="17">
        <v>1.65728E-4</v>
      </c>
      <c r="L1878" s="18" t="s">
        <v>22</v>
      </c>
      <c r="M1878" s="18" t="s">
        <v>22</v>
      </c>
      <c r="N1878" s="18" t="s">
        <v>22</v>
      </c>
      <c r="O1878" s="19" t="s">
        <v>22</v>
      </c>
    </row>
    <row r="1879" spans="1:15" x14ac:dyDescent="0.2">
      <c r="A1879" s="15" t="s">
        <v>1332</v>
      </c>
      <c r="B1879" s="16" t="str">
        <f t="shared" si="29"/>
        <v>LOC_Os03g59480.1</v>
      </c>
      <c r="C1879" s="17">
        <v>10333853980</v>
      </c>
      <c r="D1879" s="18" t="s">
        <v>25</v>
      </c>
      <c r="E1879" s="17">
        <v>33853980</v>
      </c>
      <c r="F1879" s="17">
        <v>2902</v>
      </c>
      <c r="G1879" s="18" t="s">
        <v>26</v>
      </c>
      <c r="H1879" s="18" t="s">
        <v>26</v>
      </c>
      <c r="I1879" s="17">
        <v>0.99931099999999995</v>
      </c>
      <c r="J1879" s="18" t="s">
        <v>23</v>
      </c>
      <c r="K1879" s="17">
        <v>6.8917999999999996E-4</v>
      </c>
      <c r="L1879" s="18" t="s">
        <v>22</v>
      </c>
      <c r="M1879" s="18" t="s">
        <v>22</v>
      </c>
      <c r="N1879" s="18" t="s">
        <v>22</v>
      </c>
      <c r="O1879" s="19" t="s">
        <v>22</v>
      </c>
    </row>
    <row r="1880" spans="1:15" x14ac:dyDescent="0.2">
      <c r="A1880" s="15" t="s">
        <v>1333</v>
      </c>
      <c r="B1880" s="16" t="str">
        <f t="shared" si="29"/>
        <v>LOC_Os04g05560.1</v>
      </c>
      <c r="C1880" s="17">
        <v>10402809402</v>
      </c>
      <c r="D1880" s="18" t="s">
        <v>31</v>
      </c>
      <c r="E1880" s="17">
        <v>2809402</v>
      </c>
      <c r="F1880" s="17">
        <v>2598</v>
      </c>
      <c r="G1880" s="18" t="s">
        <v>26</v>
      </c>
      <c r="H1880" s="18" t="s">
        <v>26</v>
      </c>
      <c r="I1880" s="17">
        <v>0.99326400000000004</v>
      </c>
      <c r="J1880" s="18" t="s">
        <v>21</v>
      </c>
      <c r="K1880" s="17">
        <v>6.7359500000000001E-3</v>
      </c>
      <c r="L1880" s="18" t="s">
        <v>22</v>
      </c>
      <c r="M1880" s="18" t="s">
        <v>22</v>
      </c>
      <c r="N1880" s="18" t="s">
        <v>22</v>
      </c>
      <c r="O1880" s="19" t="s">
        <v>22</v>
      </c>
    </row>
    <row r="1881" spans="1:15" x14ac:dyDescent="0.2">
      <c r="A1881" s="15" t="s">
        <v>1333</v>
      </c>
      <c r="B1881" s="16" t="str">
        <f t="shared" si="29"/>
        <v>LOC_Os04g05560.1</v>
      </c>
      <c r="C1881" s="17">
        <v>10402809403</v>
      </c>
      <c r="D1881" s="18" t="s">
        <v>31</v>
      </c>
      <c r="E1881" s="17">
        <v>2809403</v>
      </c>
      <c r="F1881" s="17">
        <v>2575</v>
      </c>
      <c r="G1881" s="18" t="s">
        <v>23</v>
      </c>
      <c r="H1881" s="18" t="s">
        <v>23</v>
      </c>
      <c r="I1881" s="17">
        <v>0.99766999999999995</v>
      </c>
      <c r="J1881" s="18" t="s">
        <v>26</v>
      </c>
      <c r="K1881" s="17">
        <v>2.3300999999999999E-3</v>
      </c>
      <c r="L1881" s="18" t="s">
        <v>22</v>
      </c>
      <c r="M1881" s="18" t="s">
        <v>22</v>
      </c>
      <c r="N1881" s="18" t="s">
        <v>22</v>
      </c>
      <c r="O1881" s="19" t="s">
        <v>22</v>
      </c>
    </row>
    <row r="1882" spans="1:15" x14ac:dyDescent="0.2">
      <c r="A1882" s="15" t="s">
        <v>1333</v>
      </c>
      <c r="B1882" s="16" t="str">
        <f t="shared" si="29"/>
        <v>LOC_Os04g05560.1</v>
      </c>
      <c r="C1882" s="17">
        <v>10402809404</v>
      </c>
      <c r="D1882" s="18" t="s">
        <v>31</v>
      </c>
      <c r="E1882" s="17">
        <v>2809404</v>
      </c>
      <c r="F1882" s="17">
        <v>2593</v>
      </c>
      <c r="G1882" s="18" t="s">
        <v>26</v>
      </c>
      <c r="H1882" s="18" t="s">
        <v>26</v>
      </c>
      <c r="I1882" s="17">
        <v>0.96104900000000004</v>
      </c>
      <c r="J1882" s="18" t="s">
        <v>23</v>
      </c>
      <c r="K1882" s="17">
        <v>3.8951E-2</v>
      </c>
      <c r="L1882" s="18" t="s">
        <v>22</v>
      </c>
      <c r="M1882" s="18" t="s">
        <v>22</v>
      </c>
      <c r="N1882" s="18" t="s">
        <v>22</v>
      </c>
      <c r="O1882" s="19" t="s">
        <v>22</v>
      </c>
    </row>
    <row r="1883" spans="1:15" x14ac:dyDescent="0.2">
      <c r="A1883" s="15" t="s">
        <v>1333</v>
      </c>
      <c r="B1883" s="16" t="str">
        <f t="shared" si="29"/>
        <v>LOC_Os04g05560.1</v>
      </c>
      <c r="C1883" s="17">
        <v>10402809419</v>
      </c>
      <c r="D1883" s="18" t="s">
        <v>31</v>
      </c>
      <c r="E1883" s="17">
        <v>2809419</v>
      </c>
      <c r="F1883" s="17">
        <v>2581</v>
      </c>
      <c r="G1883" s="18" t="s">
        <v>23</v>
      </c>
      <c r="H1883" s="18" t="s">
        <v>23</v>
      </c>
      <c r="I1883" s="17">
        <v>0.911856</v>
      </c>
      <c r="J1883" s="18" t="s">
        <v>26</v>
      </c>
      <c r="K1883" s="17">
        <v>8.8144100000000003E-2</v>
      </c>
      <c r="L1883" s="18" t="s">
        <v>22</v>
      </c>
      <c r="M1883" s="18" t="s">
        <v>22</v>
      </c>
      <c r="N1883" s="18" t="s">
        <v>22</v>
      </c>
      <c r="O1883" s="19" t="s">
        <v>22</v>
      </c>
    </row>
    <row r="1884" spans="1:15" x14ac:dyDescent="0.2">
      <c r="A1884" s="15" t="s">
        <v>1334</v>
      </c>
      <c r="B1884" s="16" t="str">
        <f t="shared" si="29"/>
        <v>LOC_Os04g36740.1</v>
      </c>
      <c r="C1884" s="17">
        <v>10422192192</v>
      </c>
      <c r="D1884" s="18" t="s">
        <v>31</v>
      </c>
      <c r="E1884" s="17">
        <v>22192192</v>
      </c>
      <c r="F1884" s="17">
        <v>3023</v>
      </c>
      <c r="G1884" s="18" t="s">
        <v>20</v>
      </c>
      <c r="H1884" s="18" t="s">
        <v>20</v>
      </c>
      <c r="I1884" s="17">
        <v>0.99983500000000003</v>
      </c>
      <c r="J1884" s="18" t="s">
        <v>21</v>
      </c>
      <c r="K1884" s="17">
        <v>1.6539899999999999E-4</v>
      </c>
      <c r="L1884" s="18" t="s">
        <v>22</v>
      </c>
      <c r="M1884" s="18" t="s">
        <v>22</v>
      </c>
      <c r="N1884" s="18" t="s">
        <v>22</v>
      </c>
      <c r="O1884" s="19" t="s">
        <v>22</v>
      </c>
    </row>
    <row r="1885" spans="1:15" x14ac:dyDescent="0.2">
      <c r="A1885" s="15" t="s">
        <v>1335</v>
      </c>
      <c r="B1885" s="16" t="str">
        <f t="shared" si="29"/>
        <v>LOC_Os04g36740.2</v>
      </c>
      <c r="C1885" s="17">
        <v>10422192192</v>
      </c>
      <c r="D1885" s="18" t="s">
        <v>31</v>
      </c>
      <c r="E1885" s="17">
        <v>22192192</v>
      </c>
      <c r="F1885" s="17">
        <v>3023</v>
      </c>
      <c r="G1885" s="18" t="s">
        <v>20</v>
      </c>
      <c r="H1885" s="18" t="s">
        <v>20</v>
      </c>
      <c r="I1885" s="17">
        <v>0.99983500000000003</v>
      </c>
      <c r="J1885" s="18" t="s">
        <v>21</v>
      </c>
      <c r="K1885" s="17">
        <v>1.6539899999999999E-4</v>
      </c>
      <c r="L1885" s="18" t="s">
        <v>22</v>
      </c>
      <c r="M1885" s="18" t="s">
        <v>22</v>
      </c>
      <c r="N1885" s="18" t="s">
        <v>22</v>
      </c>
      <c r="O1885" s="19" t="s">
        <v>22</v>
      </c>
    </row>
    <row r="1886" spans="1:15" x14ac:dyDescent="0.2">
      <c r="A1886" s="15" t="s">
        <v>1336</v>
      </c>
      <c r="B1886" s="16" t="str">
        <f t="shared" si="29"/>
        <v>LOC_Os05g07764.2</v>
      </c>
      <c r="C1886" s="17">
        <v>10504185931</v>
      </c>
      <c r="D1886" s="18" t="s">
        <v>68</v>
      </c>
      <c r="E1886" s="17">
        <v>4185931</v>
      </c>
      <c r="F1886" s="17">
        <v>2695</v>
      </c>
      <c r="G1886" s="18" t="s">
        <v>20</v>
      </c>
      <c r="H1886" s="18" t="s">
        <v>20</v>
      </c>
      <c r="I1886" s="17">
        <v>0.99925799999999998</v>
      </c>
      <c r="J1886" s="18" t="s">
        <v>21</v>
      </c>
      <c r="K1886" s="17">
        <v>7.4211500000000001E-4</v>
      </c>
      <c r="L1886" s="18" t="s">
        <v>22</v>
      </c>
      <c r="M1886" s="18" t="s">
        <v>22</v>
      </c>
      <c r="N1886" s="18" t="s">
        <v>22</v>
      </c>
      <c r="O1886" s="19" t="s">
        <v>22</v>
      </c>
    </row>
    <row r="1887" spans="1:15" x14ac:dyDescent="0.2">
      <c r="A1887" s="15" t="s">
        <v>1336</v>
      </c>
      <c r="B1887" s="16" t="str">
        <f t="shared" si="29"/>
        <v>LOC_Os05g07764.2</v>
      </c>
      <c r="C1887" s="17">
        <v>10504185938</v>
      </c>
      <c r="D1887" s="18" t="s">
        <v>68</v>
      </c>
      <c r="E1887" s="17">
        <v>4185938</v>
      </c>
      <c r="F1887" s="17">
        <v>2334</v>
      </c>
      <c r="G1887" s="18" t="s">
        <v>20</v>
      </c>
      <c r="H1887" s="18" t="s">
        <v>20</v>
      </c>
      <c r="I1887" s="17">
        <v>0.999143</v>
      </c>
      <c r="J1887" s="18" t="s">
        <v>26</v>
      </c>
      <c r="K1887" s="17">
        <v>8.5689800000000003E-4</v>
      </c>
      <c r="L1887" s="18" t="s">
        <v>22</v>
      </c>
      <c r="M1887" s="18" t="s">
        <v>22</v>
      </c>
      <c r="N1887" s="18" t="s">
        <v>22</v>
      </c>
      <c r="O1887" s="19" t="s">
        <v>22</v>
      </c>
    </row>
    <row r="1888" spans="1:15" x14ac:dyDescent="0.2">
      <c r="A1888" s="15" t="s">
        <v>1337</v>
      </c>
      <c r="B1888" s="16" t="str">
        <f t="shared" si="29"/>
        <v>LOC_Os05g34130.1</v>
      </c>
      <c r="C1888" s="17">
        <v>10520179103</v>
      </c>
      <c r="D1888" s="18" t="s">
        <v>68</v>
      </c>
      <c r="E1888" s="17">
        <v>20179103</v>
      </c>
      <c r="F1888" s="17">
        <v>550</v>
      </c>
      <c r="G1888" s="18" t="s">
        <v>20</v>
      </c>
      <c r="H1888" s="18" t="s">
        <v>20</v>
      </c>
      <c r="I1888" s="17">
        <v>0.99454500000000001</v>
      </c>
      <c r="J1888" s="18" t="s">
        <v>21</v>
      </c>
      <c r="K1888" s="17">
        <v>5.4545499999999998E-3</v>
      </c>
      <c r="L1888" s="18" t="s">
        <v>22</v>
      </c>
      <c r="M1888" s="18" t="s">
        <v>22</v>
      </c>
      <c r="N1888" s="18" t="s">
        <v>22</v>
      </c>
      <c r="O1888" s="19" t="s">
        <v>22</v>
      </c>
    </row>
    <row r="1889" spans="1:15" x14ac:dyDescent="0.2">
      <c r="A1889" s="15" t="s">
        <v>1338</v>
      </c>
      <c r="B1889" s="16" t="str">
        <f t="shared" si="29"/>
        <v>LOC_Os09g34985.1</v>
      </c>
      <c r="C1889" s="17">
        <v>10920379483</v>
      </c>
      <c r="D1889" s="18" t="s">
        <v>60</v>
      </c>
      <c r="E1889" s="17">
        <v>20379483</v>
      </c>
      <c r="F1889" s="17">
        <v>3020</v>
      </c>
      <c r="G1889" s="18" t="s">
        <v>23</v>
      </c>
      <c r="H1889" s="18" t="s">
        <v>23</v>
      </c>
      <c r="I1889" s="17">
        <v>0.99917199999999995</v>
      </c>
      <c r="J1889" s="18" t="s">
        <v>20</v>
      </c>
      <c r="K1889" s="17">
        <v>8.2781499999999997E-4</v>
      </c>
      <c r="L1889" s="18" t="s">
        <v>22</v>
      </c>
      <c r="M1889" s="18" t="s">
        <v>22</v>
      </c>
      <c r="N1889" s="18" t="s">
        <v>22</v>
      </c>
      <c r="O1889" s="19" t="s">
        <v>22</v>
      </c>
    </row>
    <row r="1890" spans="1:15" x14ac:dyDescent="0.2">
      <c r="A1890" s="15" t="s">
        <v>1339</v>
      </c>
      <c r="B1890" s="16" t="str">
        <f t="shared" si="29"/>
        <v>LOC_Os11g04200.1</v>
      </c>
      <c r="C1890" s="17">
        <v>11101711747</v>
      </c>
      <c r="D1890" s="18" t="s">
        <v>19</v>
      </c>
      <c r="E1890" s="17">
        <v>1711747</v>
      </c>
      <c r="F1890" s="17">
        <v>3015</v>
      </c>
      <c r="G1890" s="18" t="s">
        <v>23</v>
      </c>
      <c r="H1890" s="18" t="s">
        <v>23</v>
      </c>
      <c r="I1890" s="17">
        <v>0.99635200000000002</v>
      </c>
      <c r="J1890" s="18" t="s">
        <v>26</v>
      </c>
      <c r="K1890" s="17">
        <v>3.6484199999999999E-3</v>
      </c>
      <c r="L1890" s="18" t="s">
        <v>22</v>
      </c>
      <c r="M1890" s="18" t="s">
        <v>22</v>
      </c>
      <c r="N1890" s="18" t="s">
        <v>22</v>
      </c>
      <c r="O1890" s="19" t="s">
        <v>22</v>
      </c>
    </row>
    <row r="1891" spans="1:15" x14ac:dyDescent="0.2">
      <c r="A1891" s="15" t="s">
        <v>1340</v>
      </c>
      <c r="B1891" s="16" t="str">
        <f t="shared" si="29"/>
        <v>LOC_Os12g04010.1</v>
      </c>
      <c r="C1891" s="17">
        <v>11201667830</v>
      </c>
      <c r="D1891" s="18" t="s">
        <v>52</v>
      </c>
      <c r="E1891" s="17">
        <v>1667830</v>
      </c>
      <c r="F1891" s="17">
        <v>3018</v>
      </c>
      <c r="G1891" s="18" t="s">
        <v>23</v>
      </c>
      <c r="H1891" s="18" t="s">
        <v>23</v>
      </c>
      <c r="I1891" s="17">
        <v>0.99966900000000003</v>
      </c>
      <c r="J1891" s="18" t="s">
        <v>26</v>
      </c>
      <c r="K1891" s="17">
        <v>3.3134499999999998E-4</v>
      </c>
      <c r="L1891" s="18" t="s">
        <v>22</v>
      </c>
      <c r="M1891" s="18" t="s">
        <v>22</v>
      </c>
      <c r="N1891" s="18" t="s">
        <v>22</v>
      </c>
      <c r="O1891" s="19" t="s">
        <v>22</v>
      </c>
    </row>
    <row r="1892" spans="1:15" x14ac:dyDescent="0.2">
      <c r="A1892" s="15" t="s">
        <v>1340</v>
      </c>
      <c r="B1892" s="16" t="str">
        <f t="shared" si="29"/>
        <v>LOC_Os12g04010.1</v>
      </c>
      <c r="C1892" s="17">
        <v>11201667844</v>
      </c>
      <c r="D1892" s="18" t="s">
        <v>52</v>
      </c>
      <c r="E1892" s="17">
        <v>1667844</v>
      </c>
      <c r="F1892" s="17">
        <v>3001</v>
      </c>
      <c r="G1892" s="18" t="s">
        <v>20</v>
      </c>
      <c r="H1892" s="18" t="s">
        <v>21</v>
      </c>
      <c r="I1892" s="17">
        <v>0.66511200000000004</v>
      </c>
      <c r="J1892" s="18" t="s">
        <v>20</v>
      </c>
      <c r="K1892" s="17">
        <v>0.33488800000000002</v>
      </c>
      <c r="L1892" s="18" t="s">
        <v>22</v>
      </c>
      <c r="M1892" s="18" t="s">
        <v>22</v>
      </c>
      <c r="N1892" s="18" t="s">
        <v>22</v>
      </c>
      <c r="O1892" s="19" t="s">
        <v>22</v>
      </c>
    </row>
    <row r="1893" spans="1:15" x14ac:dyDescent="0.2">
      <c r="A1893" s="15" t="s">
        <v>1341</v>
      </c>
      <c r="B1893" s="16" t="str">
        <f t="shared" si="29"/>
        <v>LOC_Os01g60650.1</v>
      </c>
      <c r="C1893" s="17">
        <v>10135064531</v>
      </c>
      <c r="D1893" s="18" t="s">
        <v>34</v>
      </c>
      <c r="E1893" s="17">
        <v>35064531</v>
      </c>
      <c r="F1893" s="17">
        <v>3022</v>
      </c>
      <c r="G1893" s="18" t="s">
        <v>23</v>
      </c>
      <c r="H1893" s="18" t="s">
        <v>23</v>
      </c>
      <c r="I1893" s="17">
        <v>0.99966900000000003</v>
      </c>
      <c r="J1893" s="18" t="s">
        <v>26</v>
      </c>
      <c r="K1893" s="17">
        <v>3.3090700000000002E-4</v>
      </c>
      <c r="L1893" s="18" t="s">
        <v>22</v>
      </c>
      <c r="M1893" s="18" t="s">
        <v>22</v>
      </c>
      <c r="N1893" s="18" t="s">
        <v>22</v>
      </c>
      <c r="O1893" s="19" t="s">
        <v>22</v>
      </c>
    </row>
    <row r="1894" spans="1:15" x14ac:dyDescent="0.2">
      <c r="A1894" s="15" t="s">
        <v>1342</v>
      </c>
      <c r="B1894" s="16" t="str">
        <f t="shared" si="29"/>
        <v>LOC_Os01g65780.3</v>
      </c>
      <c r="C1894" s="17">
        <v>10138198464</v>
      </c>
      <c r="D1894" s="18" t="s">
        <v>34</v>
      </c>
      <c r="E1894" s="17">
        <v>38198464</v>
      </c>
      <c r="F1894" s="17">
        <v>3012</v>
      </c>
      <c r="G1894" s="18" t="s">
        <v>21</v>
      </c>
      <c r="H1894" s="18" t="s">
        <v>20</v>
      </c>
      <c r="I1894" s="17">
        <v>0.669157</v>
      </c>
      <c r="J1894" s="18" t="s">
        <v>21</v>
      </c>
      <c r="K1894" s="17">
        <v>0.330843</v>
      </c>
      <c r="L1894" s="18" t="s">
        <v>22</v>
      </c>
      <c r="M1894" s="18" t="s">
        <v>22</v>
      </c>
      <c r="N1894" s="18" t="s">
        <v>22</v>
      </c>
      <c r="O1894" s="19" t="s">
        <v>22</v>
      </c>
    </row>
    <row r="1895" spans="1:15" x14ac:dyDescent="0.2">
      <c r="A1895" s="15" t="s">
        <v>1343</v>
      </c>
      <c r="B1895" s="16" t="str">
        <f t="shared" si="29"/>
        <v>LOC_Os02g53200.1</v>
      </c>
      <c r="C1895" s="17">
        <v>10232567192</v>
      </c>
      <c r="D1895" s="18" t="s">
        <v>41</v>
      </c>
      <c r="E1895" s="17">
        <v>32567192</v>
      </c>
      <c r="F1895" s="17">
        <v>3022</v>
      </c>
      <c r="G1895" s="18" t="s">
        <v>26</v>
      </c>
      <c r="H1895" s="18" t="s">
        <v>26</v>
      </c>
      <c r="I1895" s="17">
        <v>0.99983500000000003</v>
      </c>
      <c r="J1895" s="18" t="s">
        <v>23</v>
      </c>
      <c r="K1895" s="17">
        <v>1.65453E-4</v>
      </c>
      <c r="L1895" s="18" t="s">
        <v>22</v>
      </c>
      <c r="M1895" s="18" t="s">
        <v>22</v>
      </c>
      <c r="N1895" s="18" t="s">
        <v>22</v>
      </c>
      <c r="O1895" s="19" t="s">
        <v>22</v>
      </c>
    </row>
    <row r="1896" spans="1:15" x14ac:dyDescent="0.2">
      <c r="A1896" s="15" t="s">
        <v>1344</v>
      </c>
      <c r="B1896" s="16" t="str">
        <f t="shared" si="29"/>
        <v>LOC_Os02g53200.2</v>
      </c>
      <c r="C1896" s="17">
        <v>10232567192</v>
      </c>
      <c r="D1896" s="18" t="s">
        <v>41</v>
      </c>
      <c r="E1896" s="17">
        <v>32567192</v>
      </c>
      <c r="F1896" s="17">
        <v>3022</v>
      </c>
      <c r="G1896" s="18" t="s">
        <v>26</v>
      </c>
      <c r="H1896" s="18" t="s">
        <v>26</v>
      </c>
      <c r="I1896" s="17">
        <v>0.99983500000000003</v>
      </c>
      <c r="J1896" s="18" t="s">
        <v>23</v>
      </c>
      <c r="K1896" s="17">
        <v>1.65453E-4</v>
      </c>
      <c r="L1896" s="18" t="s">
        <v>22</v>
      </c>
      <c r="M1896" s="18" t="s">
        <v>22</v>
      </c>
      <c r="N1896" s="18" t="s">
        <v>22</v>
      </c>
      <c r="O1896" s="19" t="s">
        <v>22</v>
      </c>
    </row>
    <row r="1897" spans="1:15" x14ac:dyDescent="0.2">
      <c r="A1897" s="15" t="s">
        <v>1345</v>
      </c>
      <c r="B1897" s="16" t="str">
        <f t="shared" si="29"/>
        <v>LOC_Os03g10080.1</v>
      </c>
      <c r="C1897" s="17">
        <v>10305089454</v>
      </c>
      <c r="D1897" s="18" t="s">
        <v>25</v>
      </c>
      <c r="E1897" s="17">
        <v>5089454</v>
      </c>
      <c r="F1897" s="17">
        <v>2997</v>
      </c>
      <c r="G1897" s="18" t="s">
        <v>26</v>
      </c>
      <c r="H1897" s="18" t="s">
        <v>26</v>
      </c>
      <c r="I1897" s="17">
        <v>0.721889</v>
      </c>
      <c r="J1897" s="18" t="s">
        <v>23</v>
      </c>
      <c r="K1897" s="17">
        <v>0.278111</v>
      </c>
      <c r="L1897" s="18" t="s">
        <v>22</v>
      </c>
      <c r="M1897" s="18" t="s">
        <v>22</v>
      </c>
      <c r="N1897" s="18" t="s">
        <v>22</v>
      </c>
      <c r="O1897" s="19" t="s">
        <v>22</v>
      </c>
    </row>
    <row r="1898" spans="1:15" x14ac:dyDescent="0.2">
      <c r="A1898" s="15" t="s">
        <v>1346</v>
      </c>
      <c r="B1898" s="16" t="str">
        <f t="shared" si="29"/>
        <v>LOC_Os04g33360.1</v>
      </c>
      <c r="C1898" s="17">
        <v>10420200083</v>
      </c>
      <c r="D1898" s="18" t="s">
        <v>31</v>
      </c>
      <c r="E1898" s="17">
        <v>20200083</v>
      </c>
      <c r="F1898" s="17">
        <v>2997</v>
      </c>
      <c r="G1898" s="18" t="s">
        <v>21</v>
      </c>
      <c r="H1898" s="18" t="s">
        <v>21</v>
      </c>
      <c r="I1898" s="17">
        <v>0.95912600000000003</v>
      </c>
      <c r="J1898" s="18" t="s">
        <v>20</v>
      </c>
      <c r="K1898" s="17">
        <v>4.0874199999999999E-2</v>
      </c>
      <c r="L1898" s="18" t="s">
        <v>22</v>
      </c>
      <c r="M1898" s="18" t="s">
        <v>22</v>
      </c>
      <c r="N1898" s="18" t="s">
        <v>22</v>
      </c>
      <c r="O1898" s="19" t="s">
        <v>22</v>
      </c>
    </row>
    <row r="1899" spans="1:15" x14ac:dyDescent="0.2">
      <c r="A1899" s="15" t="s">
        <v>1346</v>
      </c>
      <c r="B1899" s="16" t="str">
        <f t="shared" si="29"/>
        <v>LOC_Os04g33360.1</v>
      </c>
      <c r="C1899" s="17">
        <v>10420200088</v>
      </c>
      <c r="D1899" s="18" t="s">
        <v>31</v>
      </c>
      <c r="E1899" s="17">
        <v>20200088</v>
      </c>
      <c r="F1899" s="17">
        <v>3005</v>
      </c>
      <c r="G1899" s="18" t="s">
        <v>21</v>
      </c>
      <c r="H1899" s="18" t="s">
        <v>21</v>
      </c>
      <c r="I1899" s="17">
        <v>0.99151400000000001</v>
      </c>
      <c r="J1899" s="18" t="s">
        <v>20</v>
      </c>
      <c r="K1899" s="17">
        <v>8.4858599999999996E-3</v>
      </c>
      <c r="L1899" s="18" t="s">
        <v>22</v>
      </c>
      <c r="M1899" s="18" t="s">
        <v>22</v>
      </c>
      <c r="N1899" s="18" t="s">
        <v>22</v>
      </c>
      <c r="O1899" s="19" t="s">
        <v>22</v>
      </c>
    </row>
    <row r="1900" spans="1:15" x14ac:dyDescent="0.2">
      <c r="A1900" s="15" t="s">
        <v>1346</v>
      </c>
      <c r="B1900" s="16" t="str">
        <f t="shared" si="29"/>
        <v>LOC_Os04g33360.1</v>
      </c>
      <c r="C1900" s="17">
        <v>10420200098</v>
      </c>
      <c r="D1900" s="18" t="s">
        <v>31</v>
      </c>
      <c r="E1900" s="17">
        <v>20200098</v>
      </c>
      <c r="F1900" s="17">
        <v>2978</v>
      </c>
      <c r="G1900" s="18" t="s">
        <v>20</v>
      </c>
      <c r="H1900" s="18" t="s">
        <v>20</v>
      </c>
      <c r="I1900" s="17">
        <v>0.96440599999999999</v>
      </c>
      <c r="J1900" s="18" t="s">
        <v>21</v>
      </c>
      <c r="K1900" s="17">
        <v>3.5594399999999998E-2</v>
      </c>
      <c r="L1900" s="18" t="s">
        <v>22</v>
      </c>
      <c r="M1900" s="18" t="s">
        <v>22</v>
      </c>
      <c r="N1900" s="18" t="s">
        <v>22</v>
      </c>
      <c r="O1900" s="19" t="s">
        <v>22</v>
      </c>
    </row>
    <row r="1901" spans="1:15" x14ac:dyDescent="0.2">
      <c r="A1901" s="15" t="s">
        <v>1346</v>
      </c>
      <c r="B1901" s="16" t="str">
        <f t="shared" si="29"/>
        <v>LOC_Os04g33360.1</v>
      </c>
      <c r="C1901" s="17">
        <v>10420200099</v>
      </c>
      <c r="D1901" s="18" t="s">
        <v>31</v>
      </c>
      <c r="E1901" s="17">
        <v>20200099</v>
      </c>
      <c r="F1901" s="17">
        <v>2940</v>
      </c>
      <c r="G1901" s="18" t="s">
        <v>20</v>
      </c>
      <c r="H1901" s="18" t="s">
        <v>21</v>
      </c>
      <c r="I1901" s="17">
        <v>0.66972799999999999</v>
      </c>
      <c r="J1901" s="18" t="s">
        <v>20</v>
      </c>
      <c r="K1901" s="17">
        <v>0.33027200000000001</v>
      </c>
      <c r="L1901" s="18" t="s">
        <v>22</v>
      </c>
      <c r="M1901" s="18" t="s">
        <v>22</v>
      </c>
      <c r="N1901" s="18" t="s">
        <v>22</v>
      </c>
      <c r="O1901" s="19" t="s">
        <v>22</v>
      </c>
    </row>
    <row r="1902" spans="1:15" x14ac:dyDescent="0.2">
      <c r="A1902" s="15" t="s">
        <v>1347</v>
      </c>
      <c r="B1902" s="16" t="str">
        <f t="shared" si="29"/>
        <v>LOC_Os04g51830.1</v>
      </c>
      <c r="C1902" s="17">
        <v>10430734787</v>
      </c>
      <c r="D1902" s="18" t="s">
        <v>31</v>
      </c>
      <c r="E1902" s="17">
        <v>30734787</v>
      </c>
      <c r="F1902" s="17">
        <v>3020</v>
      </c>
      <c r="G1902" s="18" t="s">
        <v>23</v>
      </c>
      <c r="H1902" s="18" t="s">
        <v>23</v>
      </c>
      <c r="I1902" s="17">
        <v>0.99917199999999995</v>
      </c>
      <c r="J1902" s="18" t="s">
        <v>20</v>
      </c>
      <c r="K1902" s="17">
        <v>8.2781499999999997E-4</v>
      </c>
      <c r="L1902" s="18" t="s">
        <v>22</v>
      </c>
      <c r="M1902" s="18" t="s">
        <v>22</v>
      </c>
      <c r="N1902" s="18" t="s">
        <v>22</v>
      </c>
      <c r="O1902" s="19" t="s">
        <v>22</v>
      </c>
    </row>
    <row r="1903" spans="1:15" x14ac:dyDescent="0.2">
      <c r="A1903" s="15" t="s">
        <v>1348</v>
      </c>
      <c r="B1903" s="16" t="str">
        <f t="shared" si="29"/>
        <v>LOC_Os05g04150.1</v>
      </c>
      <c r="C1903" s="17">
        <v>10501859847</v>
      </c>
      <c r="D1903" s="18" t="s">
        <v>68</v>
      </c>
      <c r="E1903" s="17">
        <v>1859847</v>
      </c>
      <c r="F1903" s="17">
        <v>2438</v>
      </c>
      <c r="G1903" s="18" t="s">
        <v>20</v>
      </c>
      <c r="H1903" s="18" t="s">
        <v>21</v>
      </c>
      <c r="I1903" s="17">
        <v>0.85541400000000001</v>
      </c>
      <c r="J1903" s="18" t="s">
        <v>20</v>
      </c>
      <c r="K1903" s="17">
        <v>0.14458599999999999</v>
      </c>
      <c r="L1903" s="18" t="s">
        <v>22</v>
      </c>
      <c r="M1903" s="18" t="s">
        <v>22</v>
      </c>
      <c r="N1903" s="18" t="s">
        <v>22</v>
      </c>
      <c r="O1903" s="19" t="s">
        <v>22</v>
      </c>
    </row>
    <row r="1904" spans="1:15" x14ac:dyDescent="0.2">
      <c r="A1904" s="15" t="s">
        <v>1349</v>
      </c>
      <c r="B1904" s="16" t="str">
        <f t="shared" si="29"/>
        <v>LOC_Os05g04150.2</v>
      </c>
      <c r="C1904" s="17">
        <v>10501859847</v>
      </c>
      <c r="D1904" s="18" t="s">
        <v>68</v>
      </c>
      <c r="E1904" s="17">
        <v>1859847</v>
      </c>
      <c r="F1904" s="17">
        <v>2438</v>
      </c>
      <c r="G1904" s="18" t="s">
        <v>20</v>
      </c>
      <c r="H1904" s="18" t="s">
        <v>21</v>
      </c>
      <c r="I1904" s="17">
        <v>0.85541400000000001</v>
      </c>
      <c r="J1904" s="18" t="s">
        <v>20</v>
      </c>
      <c r="K1904" s="17">
        <v>0.14458599999999999</v>
      </c>
      <c r="L1904" s="18" t="s">
        <v>22</v>
      </c>
      <c r="M1904" s="18" t="s">
        <v>22</v>
      </c>
      <c r="N1904" s="18" t="s">
        <v>22</v>
      </c>
      <c r="O1904" s="19" t="s">
        <v>22</v>
      </c>
    </row>
    <row r="1905" spans="1:15" x14ac:dyDescent="0.2">
      <c r="A1905" s="15" t="s">
        <v>1350</v>
      </c>
      <c r="B1905" s="16" t="str">
        <f t="shared" si="29"/>
        <v>LOC_Os06g28840.1</v>
      </c>
      <c r="C1905" s="17">
        <v>10616441084</v>
      </c>
      <c r="D1905" s="18" t="s">
        <v>28</v>
      </c>
      <c r="E1905" s="17">
        <v>16441084</v>
      </c>
      <c r="F1905" s="17">
        <v>2889</v>
      </c>
      <c r="G1905" s="18" t="s">
        <v>26</v>
      </c>
      <c r="H1905" s="18" t="s">
        <v>26</v>
      </c>
      <c r="I1905" s="17">
        <v>0.99117299999999997</v>
      </c>
      <c r="J1905" s="18" t="s">
        <v>23</v>
      </c>
      <c r="K1905" s="17">
        <v>8.8265800000000005E-3</v>
      </c>
      <c r="L1905" s="18" t="s">
        <v>22</v>
      </c>
      <c r="M1905" s="18" t="s">
        <v>22</v>
      </c>
      <c r="N1905" s="18" t="s">
        <v>22</v>
      </c>
      <c r="O1905" s="19" t="s">
        <v>22</v>
      </c>
    </row>
    <row r="1906" spans="1:15" x14ac:dyDescent="0.2">
      <c r="A1906" s="15" t="s">
        <v>1351</v>
      </c>
      <c r="B1906" s="16" t="str">
        <f t="shared" si="29"/>
        <v>LOC_Os07g25484.1</v>
      </c>
      <c r="C1906" s="17">
        <v>10714600766</v>
      </c>
      <c r="D1906" s="18" t="s">
        <v>46</v>
      </c>
      <c r="E1906" s="17">
        <v>14600766</v>
      </c>
      <c r="F1906" s="17">
        <v>3017</v>
      </c>
      <c r="G1906" s="18" t="s">
        <v>23</v>
      </c>
      <c r="H1906" s="18" t="s">
        <v>23</v>
      </c>
      <c r="I1906" s="17">
        <v>0.99768000000000001</v>
      </c>
      <c r="J1906" s="18" t="s">
        <v>26</v>
      </c>
      <c r="K1906" s="17">
        <v>2.3201900000000002E-3</v>
      </c>
      <c r="L1906" s="18" t="s">
        <v>22</v>
      </c>
      <c r="M1906" s="18" t="s">
        <v>22</v>
      </c>
      <c r="N1906" s="18" t="s">
        <v>22</v>
      </c>
      <c r="O1906" s="19" t="s">
        <v>22</v>
      </c>
    </row>
    <row r="1907" spans="1:15" x14ac:dyDescent="0.2">
      <c r="A1907" s="15" t="s">
        <v>1351</v>
      </c>
      <c r="B1907" s="16" t="str">
        <f t="shared" si="29"/>
        <v>LOC_Os07g25484.1</v>
      </c>
      <c r="C1907" s="17">
        <v>10714600772</v>
      </c>
      <c r="D1907" s="18" t="s">
        <v>46</v>
      </c>
      <c r="E1907" s="17">
        <v>14600772</v>
      </c>
      <c r="F1907" s="17">
        <v>3008</v>
      </c>
      <c r="G1907" s="18" t="s">
        <v>26</v>
      </c>
      <c r="H1907" s="18" t="s">
        <v>26</v>
      </c>
      <c r="I1907" s="17">
        <v>0.95428900000000005</v>
      </c>
      <c r="J1907" s="18" t="s">
        <v>21</v>
      </c>
      <c r="K1907" s="17">
        <v>4.5711399999999999E-2</v>
      </c>
      <c r="L1907" s="18" t="s">
        <v>22</v>
      </c>
      <c r="M1907" s="18" t="s">
        <v>22</v>
      </c>
      <c r="N1907" s="18" t="s">
        <v>22</v>
      </c>
      <c r="O1907" s="19" t="s">
        <v>22</v>
      </c>
    </row>
    <row r="1908" spans="1:15" x14ac:dyDescent="0.2">
      <c r="A1908" s="15" t="s">
        <v>1351</v>
      </c>
      <c r="B1908" s="16" t="str">
        <f t="shared" si="29"/>
        <v>LOC_Os07g25484.1</v>
      </c>
      <c r="C1908" s="17">
        <v>10714600776</v>
      </c>
      <c r="D1908" s="18" t="s">
        <v>46</v>
      </c>
      <c r="E1908" s="17">
        <v>14600776</v>
      </c>
      <c r="F1908" s="17">
        <v>2895</v>
      </c>
      <c r="G1908" s="18" t="s">
        <v>26</v>
      </c>
      <c r="H1908" s="18" t="s">
        <v>26</v>
      </c>
      <c r="I1908" s="17">
        <v>0.99740899999999999</v>
      </c>
      <c r="J1908" s="18" t="s">
        <v>23</v>
      </c>
      <c r="K1908" s="17">
        <v>2.5906700000000002E-3</v>
      </c>
      <c r="L1908" s="18" t="s">
        <v>22</v>
      </c>
      <c r="M1908" s="18" t="s">
        <v>22</v>
      </c>
      <c r="N1908" s="18" t="s">
        <v>22</v>
      </c>
      <c r="O1908" s="19" t="s">
        <v>22</v>
      </c>
    </row>
    <row r="1909" spans="1:15" x14ac:dyDescent="0.2">
      <c r="A1909" s="15" t="s">
        <v>1351</v>
      </c>
      <c r="B1909" s="16" t="str">
        <f t="shared" si="29"/>
        <v>LOC_Os07g25484.1</v>
      </c>
      <c r="C1909" s="17">
        <v>10714600783</v>
      </c>
      <c r="D1909" s="18" t="s">
        <v>46</v>
      </c>
      <c r="E1909" s="17">
        <v>14600783</v>
      </c>
      <c r="F1909" s="17">
        <v>2985</v>
      </c>
      <c r="G1909" s="18" t="s">
        <v>21</v>
      </c>
      <c r="H1909" s="18" t="s">
        <v>23</v>
      </c>
      <c r="I1909" s="17">
        <v>0.70669999999999999</v>
      </c>
      <c r="J1909" s="18" t="s">
        <v>21</v>
      </c>
      <c r="K1909" s="17">
        <v>0.29330000000000001</v>
      </c>
      <c r="L1909" s="18" t="s">
        <v>22</v>
      </c>
      <c r="M1909" s="18" t="s">
        <v>22</v>
      </c>
      <c r="N1909" s="18" t="s">
        <v>22</v>
      </c>
      <c r="O1909" s="19" t="s">
        <v>22</v>
      </c>
    </row>
    <row r="1910" spans="1:15" x14ac:dyDescent="0.2">
      <c r="A1910" s="15" t="s">
        <v>1352</v>
      </c>
      <c r="B1910" s="16" t="str">
        <f t="shared" si="29"/>
        <v>LOC_Os08g34820.1</v>
      </c>
      <c r="C1910" s="17">
        <v>10821907777</v>
      </c>
      <c r="D1910" s="18" t="s">
        <v>36</v>
      </c>
      <c r="E1910" s="17">
        <v>21907777</v>
      </c>
      <c r="F1910" s="17">
        <v>1409</v>
      </c>
      <c r="G1910" s="18" t="s">
        <v>26</v>
      </c>
      <c r="H1910" s="18" t="s">
        <v>26</v>
      </c>
      <c r="I1910" s="17">
        <v>0.99680599999999997</v>
      </c>
      <c r="J1910" s="18" t="s">
        <v>20</v>
      </c>
      <c r="K1910" s="17">
        <v>3.19375E-3</v>
      </c>
      <c r="L1910" s="18" t="s">
        <v>22</v>
      </c>
      <c r="M1910" s="18" t="s">
        <v>22</v>
      </c>
      <c r="N1910" s="18" t="s">
        <v>22</v>
      </c>
      <c r="O1910" s="19" t="s">
        <v>22</v>
      </c>
    </row>
    <row r="1911" spans="1:15" x14ac:dyDescent="0.2">
      <c r="A1911" s="15" t="s">
        <v>1352</v>
      </c>
      <c r="B1911" s="16" t="str">
        <f t="shared" si="29"/>
        <v>LOC_Os08g34820.1</v>
      </c>
      <c r="C1911" s="17">
        <v>10821907783</v>
      </c>
      <c r="D1911" s="18" t="s">
        <v>36</v>
      </c>
      <c r="E1911" s="17">
        <v>21907783</v>
      </c>
      <c r="F1911" s="17">
        <v>1409</v>
      </c>
      <c r="G1911" s="18" t="s">
        <v>23</v>
      </c>
      <c r="H1911" s="18" t="s">
        <v>23</v>
      </c>
      <c r="I1911" s="17">
        <v>0.99645099999999998</v>
      </c>
      <c r="J1911" s="18" t="s">
        <v>26</v>
      </c>
      <c r="K1911" s="17">
        <v>3.5486200000000002E-3</v>
      </c>
      <c r="L1911" s="18" t="s">
        <v>22</v>
      </c>
      <c r="M1911" s="18" t="s">
        <v>22</v>
      </c>
      <c r="N1911" s="18" t="s">
        <v>22</v>
      </c>
      <c r="O1911" s="19" t="s">
        <v>22</v>
      </c>
    </row>
    <row r="1912" spans="1:15" x14ac:dyDescent="0.2">
      <c r="A1912" s="15" t="s">
        <v>1352</v>
      </c>
      <c r="B1912" s="16" t="str">
        <f t="shared" si="29"/>
        <v>LOC_Os08g34820.1</v>
      </c>
      <c r="C1912" s="17">
        <v>10821907790</v>
      </c>
      <c r="D1912" s="18" t="s">
        <v>36</v>
      </c>
      <c r="E1912" s="17">
        <v>21907790</v>
      </c>
      <c r="F1912" s="17">
        <v>1409</v>
      </c>
      <c r="G1912" s="18" t="s">
        <v>20</v>
      </c>
      <c r="H1912" s="18" t="s">
        <v>20</v>
      </c>
      <c r="I1912" s="17">
        <v>0.99645099999999998</v>
      </c>
      <c r="J1912" s="18" t="s">
        <v>26</v>
      </c>
      <c r="K1912" s="17">
        <v>3.5486200000000002E-3</v>
      </c>
      <c r="L1912" s="18" t="s">
        <v>22</v>
      </c>
      <c r="M1912" s="18" t="s">
        <v>22</v>
      </c>
      <c r="N1912" s="18" t="s">
        <v>22</v>
      </c>
      <c r="O1912" s="19" t="s">
        <v>22</v>
      </c>
    </row>
    <row r="1913" spans="1:15" x14ac:dyDescent="0.2">
      <c r="A1913" s="15" t="s">
        <v>1352</v>
      </c>
      <c r="B1913" s="16" t="str">
        <f t="shared" si="29"/>
        <v>LOC_Os08g34820.1</v>
      </c>
      <c r="C1913" s="17">
        <v>10821907792</v>
      </c>
      <c r="D1913" s="18" t="s">
        <v>36</v>
      </c>
      <c r="E1913" s="17">
        <v>21907792</v>
      </c>
      <c r="F1913" s="17">
        <v>1404</v>
      </c>
      <c r="G1913" s="18" t="s">
        <v>26</v>
      </c>
      <c r="H1913" s="18" t="s">
        <v>26</v>
      </c>
      <c r="I1913" s="17">
        <v>0.99643899999999996</v>
      </c>
      <c r="J1913" s="18" t="s">
        <v>23</v>
      </c>
      <c r="K1913" s="17">
        <v>3.5612500000000002E-3</v>
      </c>
      <c r="L1913" s="18" t="s">
        <v>22</v>
      </c>
      <c r="M1913" s="18" t="s">
        <v>22</v>
      </c>
      <c r="N1913" s="18" t="s">
        <v>22</v>
      </c>
      <c r="O1913" s="19" t="s">
        <v>22</v>
      </c>
    </row>
    <row r="1914" spans="1:15" x14ac:dyDescent="0.2">
      <c r="A1914" s="15" t="s">
        <v>1353</v>
      </c>
      <c r="B1914" s="16" t="str">
        <f t="shared" si="29"/>
        <v>LOC_Os08g39890.1</v>
      </c>
      <c r="C1914" s="17">
        <v>10825275178</v>
      </c>
      <c r="D1914" s="18" t="s">
        <v>36</v>
      </c>
      <c r="E1914" s="17">
        <v>25275178</v>
      </c>
      <c r="F1914" s="17">
        <v>3010</v>
      </c>
      <c r="G1914" s="18" t="s">
        <v>21</v>
      </c>
      <c r="H1914" s="18" t="s">
        <v>21</v>
      </c>
      <c r="I1914" s="17">
        <v>0.92890399999999995</v>
      </c>
      <c r="J1914" s="18" t="s">
        <v>20</v>
      </c>
      <c r="K1914" s="17">
        <v>7.1096300000000001E-2</v>
      </c>
      <c r="L1914" s="18" t="s">
        <v>22</v>
      </c>
      <c r="M1914" s="18" t="s">
        <v>22</v>
      </c>
      <c r="N1914" s="18" t="s">
        <v>22</v>
      </c>
      <c r="O1914" s="19" t="s">
        <v>22</v>
      </c>
    </row>
    <row r="1915" spans="1:15" x14ac:dyDescent="0.2">
      <c r="A1915" s="15" t="s">
        <v>1354</v>
      </c>
      <c r="B1915" s="16" t="str">
        <f t="shared" si="29"/>
        <v>LOC_Os09g07300.1</v>
      </c>
      <c r="C1915" s="17">
        <v>10903593079</v>
      </c>
      <c r="D1915" s="18" t="s">
        <v>60</v>
      </c>
      <c r="E1915" s="17">
        <v>3593079</v>
      </c>
      <c r="F1915" s="17">
        <v>3000</v>
      </c>
      <c r="G1915" s="18" t="s">
        <v>23</v>
      </c>
      <c r="H1915" s="18" t="s">
        <v>23</v>
      </c>
      <c r="I1915" s="17">
        <v>0.99933300000000003</v>
      </c>
      <c r="J1915" s="18" t="s">
        <v>26</v>
      </c>
      <c r="K1915" s="17">
        <v>3.33333E-4</v>
      </c>
      <c r="L1915" s="18" t="s">
        <v>20</v>
      </c>
      <c r="M1915" s="17">
        <v>3.33333E-4</v>
      </c>
      <c r="N1915" s="18" t="s">
        <v>22</v>
      </c>
      <c r="O1915" s="19" t="s">
        <v>22</v>
      </c>
    </row>
    <row r="1916" spans="1:15" x14ac:dyDescent="0.2">
      <c r="A1916" s="15" t="s">
        <v>1354</v>
      </c>
      <c r="B1916" s="16" t="str">
        <f t="shared" si="29"/>
        <v>LOC_Os09g07300.1</v>
      </c>
      <c r="C1916" s="17">
        <v>10903593085</v>
      </c>
      <c r="D1916" s="18" t="s">
        <v>60</v>
      </c>
      <c r="E1916" s="17">
        <v>3593085</v>
      </c>
      <c r="F1916" s="17">
        <v>3006</v>
      </c>
      <c r="G1916" s="18" t="s">
        <v>26</v>
      </c>
      <c r="H1916" s="18" t="s">
        <v>26</v>
      </c>
      <c r="I1916" s="17">
        <v>0.99933499999999997</v>
      </c>
      <c r="J1916" s="18" t="s">
        <v>21</v>
      </c>
      <c r="K1916" s="17">
        <v>3.3266799999999999E-4</v>
      </c>
      <c r="L1916" s="18" t="s">
        <v>20</v>
      </c>
      <c r="M1916" s="17">
        <v>3.3266799999999999E-4</v>
      </c>
      <c r="N1916" s="18" t="s">
        <v>22</v>
      </c>
      <c r="O1916" s="19" t="s">
        <v>22</v>
      </c>
    </row>
    <row r="1917" spans="1:15" x14ac:dyDescent="0.2">
      <c r="A1917" s="15" t="s">
        <v>1354</v>
      </c>
      <c r="B1917" s="16" t="str">
        <f t="shared" si="29"/>
        <v>LOC_Os09g07300.1</v>
      </c>
      <c r="C1917" s="17">
        <v>10903593094</v>
      </c>
      <c r="D1917" s="18" t="s">
        <v>60</v>
      </c>
      <c r="E1917" s="17">
        <v>3593094</v>
      </c>
      <c r="F1917" s="17">
        <v>3009</v>
      </c>
      <c r="G1917" s="18" t="s">
        <v>20</v>
      </c>
      <c r="H1917" s="18" t="s">
        <v>20</v>
      </c>
      <c r="I1917" s="17">
        <v>0.99883699999999997</v>
      </c>
      <c r="J1917" s="18" t="s">
        <v>21</v>
      </c>
      <c r="K1917" s="17">
        <v>1.16318E-3</v>
      </c>
      <c r="L1917" s="18" t="s">
        <v>22</v>
      </c>
      <c r="M1917" s="18" t="s">
        <v>22</v>
      </c>
      <c r="N1917" s="18" t="s">
        <v>22</v>
      </c>
      <c r="O1917" s="19" t="s">
        <v>22</v>
      </c>
    </row>
    <row r="1918" spans="1:15" x14ac:dyDescent="0.2">
      <c r="A1918" s="15" t="s">
        <v>1355</v>
      </c>
      <c r="B1918" s="16" t="str">
        <f t="shared" si="29"/>
        <v>LOC_Os09g25900.1</v>
      </c>
      <c r="C1918" s="17">
        <v>10915546879</v>
      </c>
      <c r="D1918" s="18" t="s">
        <v>60</v>
      </c>
      <c r="E1918" s="17">
        <v>15546879</v>
      </c>
      <c r="F1918" s="17">
        <v>3013</v>
      </c>
      <c r="G1918" s="18" t="s">
        <v>26</v>
      </c>
      <c r="H1918" s="18" t="s">
        <v>26</v>
      </c>
      <c r="I1918" s="17">
        <v>0.999336</v>
      </c>
      <c r="J1918" s="18" t="s">
        <v>21</v>
      </c>
      <c r="K1918" s="17">
        <v>6.6379000000000004E-4</v>
      </c>
      <c r="L1918" s="18" t="s">
        <v>22</v>
      </c>
      <c r="M1918" s="18" t="s">
        <v>22</v>
      </c>
      <c r="N1918" s="18" t="s">
        <v>22</v>
      </c>
      <c r="O1918" s="19" t="s">
        <v>22</v>
      </c>
    </row>
    <row r="1919" spans="1:15" x14ac:dyDescent="0.2">
      <c r="A1919" s="15" t="s">
        <v>1355</v>
      </c>
      <c r="B1919" s="16" t="str">
        <f t="shared" si="29"/>
        <v>LOC_Os09g25900.1</v>
      </c>
      <c r="C1919" s="17">
        <v>10915546885</v>
      </c>
      <c r="D1919" s="18" t="s">
        <v>60</v>
      </c>
      <c r="E1919" s="17">
        <v>15546885</v>
      </c>
      <c r="F1919" s="17">
        <v>3014</v>
      </c>
      <c r="G1919" s="18" t="s">
        <v>23</v>
      </c>
      <c r="H1919" s="18" t="s">
        <v>23</v>
      </c>
      <c r="I1919" s="17">
        <v>0.999336</v>
      </c>
      <c r="J1919" s="18" t="s">
        <v>26</v>
      </c>
      <c r="K1919" s="17">
        <v>6.6357000000000005E-4</v>
      </c>
      <c r="L1919" s="18" t="s">
        <v>22</v>
      </c>
      <c r="M1919" s="18" t="s">
        <v>22</v>
      </c>
      <c r="N1919" s="18" t="s">
        <v>22</v>
      </c>
      <c r="O1919" s="19" t="s">
        <v>22</v>
      </c>
    </row>
    <row r="1920" spans="1:15" x14ac:dyDescent="0.2">
      <c r="A1920" s="15" t="s">
        <v>1356</v>
      </c>
      <c r="B1920" s="16" t="str">
        <f t="shared" si="29"/>
        <v>LOC_Os09g32944.1</v>
      </c>
      <c r="C1920" s="17">
        <v>10919647853</v>
      </c>
      <c r="D1920" s="18" t="s">
        <v>60</v>
      </c>
      <c r="E1920" s="17">
        <v>19647853</v>
      </c>
      <c r="F1920" s="17">
        <v>3003</v>
      </c>
      <c r="G1920" s="18" t="s">
        <v>21</v>
      </c>
      <c r="H1920" s="18" t="s">
        <v>21</v>
      </c>
      <c r="I1920" s="17">
        <v>0.998668</v>
      </c>
      <c r="J1920" s="18" t="s">
        <v>20</v>
      </c>
      <c r="K1920" s="17">
        <v>1.3320000000000001E-3</v>
      </c>
      <c r="L1920" s="18" t="s">
        <v>22</v>
      </c>
      <c r="M1920" s="18" t="s">
        <v>22</v>
      </c>
      <c r="N1920" s="18" t="s">
        <v>22</v>
      </c>
      <c r="O1920" s="19" t="s">
        <v>22</v>
      </c>
    </row>
    <row r="1921" spans="1:15" x14ac:dyDescent="0.2">
      <c r="A1921" s="15" t="s">
        <v>1356</v>
      </c>
      <c r="B1921" s="16" t="str">
        <f t="shared" si="29"/>
        <v>LOC_Os09g32944.1</v>
      </c>
      <c r="C1921" s="17">
        <v>10919647862</v>
      </c>
      <c r="D1921" s="18" t="s">
        <v>60</v>
      </c>
      <c r="E1921" s="17">
        <v>19647862</v>
      </c>
      <c r="F1921" s="17">
        <v>3006</v>
      </c>
      <c r="G1921" s="18" t="s">
        <v>21</v>
      </c>
      <c r="H1921" s="18" t="s">
        <v>21</v>
      </c>
      <c r="I1921" s="17">
        <v>0.999834</v>
      </c>
      <c r="J1921" s="18" t="s">
        <v>20</v>
      </c>
      <c r="K1921" s="17">
        <v>1.66334E-4</v>
      </c>
      <c r="L1921" s="18" t="s">
        <v>22</v>
      </c>
      <c r="M1921" s="18" t="s">
        <v>22</v>
      </c>
      <c r="N1921" s="18" t="s">
        <v>22</v>
      </c>
      <c r="O1921" s="19" t="s">
        <v>22</v>
      </c>
    </row>
    <row r="1922" spans="1:15" x14ac:dyDescent="0.2">
      <c r="A1922" s="15" t="s">
        <v>1357</v>
      </c>
      <c r="B1922" s="16" t="str">
        <f t="shared" si="29"/>
        <v>LOC_Os12g08760.1</v>
      </c>
      <c r="C1922" s="17">
        <v>11204499819</v>
      </c>
      <c r="D1922" s="18" t="s">
        <v>52</v>
      </c>
      <c r="E1922" s="17">
        <v>4499819</v>
      </c>
      <c r="F1922" s="17">
        <v>3014</v>
      </c>
      <c r="G1922" s="18" t="s">
        <v>23</v>
      </c>
      <c r="H1922" s="18" t="s">
        <v>23</v>
      </c>
      <c r="I1922" s="17">
        <v>0.99817500000000003</v>
      </c>
      <c r="J1922" s="18" t="s">
        <v>20</v>
      </c>
      <c r="K1922" s="17">
        <v>1.82482E-3</v>
      </c>
      <c r="L1922" s="18" t="s">
        <v>22</v>
      </c>
      <c r="M1922" s="18" t="s">
        <v>22</v>
      </c>
      <c r="N1922" s="18" t="s">
        <v>22</v>
      </c>
      <c r="O1922" s="19" t="s">
        <v>22</v>
      </c>
    </row>
    <row r="1923" spans="1:15" x14ac:dyDescent="0.2">
      <c r="A1923" s="15" t="s">
        <v>1357</v>
      </c>
      <c r="B1923" s="16" t="str">
        <f t="shared" ref="B1923:B1986" si="30">SUBSTITUTE(A1923,LEFT(A1923,FIND(":",A1923)+1),"")</f>
        <v>LOC_Os12g08760.1</v>
      </c>
      <c r="C1923" s="17">
        <v>11204499828</v>
      </c>
      <c r="D1923" s="18" t="s">
        <v>52</v>
      </c>
      <c r="E1923" s="17">
        <v>4499828</v>
      </c>
      <c r="F1923" s="17">
        <v>3012</v>
      </c>
      <c r="G1923" s="18" t="s">
        <v>20</v>
      </c>
      <c r="H1923" s="18" t="s">
        <v>20</v>
      </c>
      <c r="I1923" s="17">
        <v>0.92247699999999999</v>
      </c>
      <c r="J1923" s="18" t="s">
        <v>23</v>
      </c>
      <c r="K1923" s="17">
        <v>7.75232E-2</v>
      </c>
      <c r="L1923" s="18" t="s">
        <v>22</v>
      </c>
      <c r="M1923" s="18" t="s">
        <v>22</v>
      </c>
      <c r="N1923" s="18" t="s">
        <v>22</v>
      </c>
      <c r="O1923" s="19" t="s">
        <v>22</v>
      </c>
    </row>
    <row r="1924" spans="1:15" x14ac:dyDescent="0.2">
      <c r="A1924" s="15" t="s">
        <v>1357</v>
      </c>
      <c r="B1924" s="16" t="str">
        <f t="shared" si="30"/>
        <v>LOC_Os12g08760.1</v>
      </c>
      <c r="C1924" s="17">
        <v>11204499831</v>
      </c>
      <c r="D1924" s="18" t="s">
        <v>52</v>
      </c>
      <c r="E1924" s="17">
        <v>4499831</v>
      </c>
      <c r="F1924" s="17">
        <v>3011</v>
      </c>
      <c r="G1924" s="18" t="s">
        <v>21</v>
      </c>
      <c r="H1924" s="18" t="s">
        <v>21</v>
      </c>
      <c r="I1924" s="17">
        <v>0.999668</v>
      </c>
      <c r="J1924" s="18" t="s">
        <v>20</v>
      </c>
      <c r="K1924" s="17">
        <v>3.3211599999999998E-4</v>
      </c>
      <c r="L1924" s="18" t="s">
        <v>22</v>
      </c>
      <c r="M1924" s="18" t="s">
        <v>22</v>
      </c>
      <c r="N1924" s="18" t="s">
        <v>22</v>
      </c>
      <c r="O1924" s="19" t="s">
        <v>22</v>
      </c>
    </row>
    <row r="1925" spans="1:15" x14ac:dyDescent="0.2">
      <c r="A1925" s="15" t="s">
        <v>1357</v>
      </c>
      <c r="B1925" s="16" t="str">
        <f t="shared" si="30"/>
        <v>LOC_Os12g08760.1</v>
      </c>
      <c r="C1925" s="17">
        <v>11204499832</v>
      </c>
      <c r="D1925" s="18" t="s">
        <v>52</v>
      </c>
      <c r="E1925" s="17">
        <v>4499832</v>
      </c>
      <c r="F1925" s="17">
        <v>2998</v>
      </c>
      <c r="G1925" s="18" t="s">
        <v>20</v>
      </c>
      <c r="H1925" s="18" t="s">
        <v>20</v>
      </c>
      <c r="I1925" s="17">
        <v>0.99899899999999997</v>
      </c>
      <c r="J1925" s="18" t="s">
        <v>21</v>
      </c>
      <c r="K1925" s="17">
        <v>1.0006699999999999E-3</v>
      </c>
      <c r="L1925" s="18" t="s">
        <v>22</v>
      </c>
      <c r="M1925" s="18" t="s">
        <v>22</v>
      </c>
      <c r="N1925" s="18" t="s">
        <v>22</v>
      </c>
      <c r="O1925" s="19" t="s">
        <v>22</v>
      </c>
    </row>
    <row r="1926" spans="1:15" x14ac:dyDescent="0.2">
      <c r="A1926" s="15" t="s">
        <v>1357</v>
      </c>
      <c r="B1926" s="16" t="str">
        <f t="shared" si="30"/>
        <v>LOC_Os12g08760.1</v>
      </c>
      <c r="C1926" s="17">
        <v>11204499835</v>
      </c>
      <c r="D1926" s="18" t="s">
        <v>52</v>
      </c>
      <c r="E1926" s="17">
        <v>4499835</v>
      </c>
      <c r="F1926" s="17">
        <v>3011</v>
      </c>
      <c r="G1926" s="18" t="s">
        <v>20</v>
      </c>
      <c r="H1926" s="18" t="s">
        <v>20</v>
      </c>
      <c r="I1926" s="17">
        <v>0.999668</v>
      </c>
      <c r="J1926" s="18" t="s">
        <v>21</v>
      </c>
      <c r="K1926" s="17">
        <v>3.3211599999999998E-4</v>
      </c>
      <c r="L1926" s="18" t="s">
        <v>22</v>
      </c>
      <c r="M1926" s="18" t="s">
        <v>22</v>
      </c>
      <c r="N1926" s="18" t="s">
        <v>22</v>
      </c>
      <c r="O1926" s="19" t="s">
        <v>22</v>
      </c>
    </row>
    <row r="1927" spans="1:15" x14ac:dyDescent="0.2">
      <c r="A1927" s="15" t="s">
        <v>1357</v>
      </c>
      <c r="B1927" s="16" t="str">
        <f t="shared" si="30"/>
        <v>LOC_Os12g08760.1</v>
      </c>
      <c r="C1927" s="17">
        <v>11204499836</v>
      </c>
      <c r="D1927" s="18" t="s">
        <v>52</v>
      </c>
      <c r="E1927" s="17">
        <v>4499836</v>
      </c>
      <c r="F1927" s="17">
        <v>2903</v>
      </c>
      <c r="G1927" s="18" t="s">
        <v>21</v>
      </c>
      <c r="H1927" s="18" t="s">
        <v>21</v>
      </c>
      <c r="I1927" s="17">
        <v>0.99569399999999997</v>
      </c>
      <c r="J1927" s="18" t="s">
        <v>20</v>
      </c>
      <c r="K1927" s="17">
        <v>4.3058899999999997E-3</v>
      </c>
      <c r="L1927" s="18" t="s">
        <v>22</v>
      </c>
      <c r="M1927" s="18" t="s">
        <v>22</v>
      </c>
      <c r="N1927" s="18" t="s">
        <v>22</v>
      </c>
      <c r="O1927" s="19" t="s">
        <v>22</v>
      </c>
    </row>
    <row r="1928" spans="1:15" x14ac:dyDescent="0.2">
      <c r="A1928" s="15" t="s">
        <v>1358</v>
      </c>
      <c r="B1928" s="16" t="str">
        <f t="shared" si="30"/>
        <v>LOC_Os12g38110.1</v>
      </c>
      <c r="C1928" s="17">
        <v>11223407603</v>
      </c>
      <c r="D1928" s="18" t="s">
        <v>52</v>
      </c>
      <c r="E1928" s="17">
        <v>23407603</v>
      </c>
      <c r="F1928" s="17">
        <v>3017</v>
      </c>
      <c r="G1928" s="18" t="s">
        <v>21</v>
      </c>
      <c r="H1928" s="18" t="s">
        <v>21</v>
      </c>
      <c r="I1928" s="17">
        <v>0.99933700000000003</v>
      </c>
      <c r="J1928" s="18" t="s">
        <v>20</v>
      </c>
      <c r="K1928" s="17">
        <v>6.6290999999999995E-4</v>
      </c>
      <c r="L1928" s="18" t="s">
        <v>22</v>
      </c>
      <c r="M1928" s="18" t="s">
        <v>22</v>
      </c>
      <c r="N1928" s="18" t="s">
        <v>22</v>
      </c>
      <c r="O1928" s="19" t="s">
        <v>22</v>
      </c>
    </row>
    <row r="1929" spans="1:15" x14ac:dyDescent="0.2">
      <c r="A1929" s="15" t="s">
        <v>1359</v>
      </c>
      <c r="B1929" s="16" t="str">
        <f t="shared" si="30"/>
        <v>LOC_Os01g56780.1</v>
      </c>
      <c r="C1929" s="17">
        <v>10132763634</v>
      </c>
      <c r="D1929" s="18" t="s">
        <v>34</v>
      </c>
      <c r="E1929" s="17">
        <v>32763634</v>
      </c>
      <c r="F1929" s="17">
        <v>2996</v>
      </c>
      <c r="G1929" s="18" t="s">
        <v>20</v>
      </c>
      <c r="H1929" s="18" t="s">
        <v>21</v>
      </c>
      <c r="I1929" s="17">
        <v>0.79455900000000002</v>
      </c>
      <c r="J1929" s="18" t="s">
        <v>20</v>
      </c>
      <c r="K1929" s="17">
        <v>0.20544100000000001</v>
      </c>
      <c r="L1929" s="18" t="s">
        <v>22</v>
      </c>
      <c r="M1929" s="18" t="s">
        <v>22</v>
      </c>
      <c r="N1929" s="18" t="s">
        <v>22</v>
      </c>
      <c r="O1929" s="19" t="s">
        <v>22</v>
      </c>
    </row>
    <row r="1930" spans="1:15" x14ac:dyDescent="0.2">
      <c r="A1930" s="15" t="s">
        <v>1360</v>
      </c>
      <c r="B1930" s="16" t="str">
        <f t="shared" si="30"/>
        <v>LOC_Os03g18540.1</v>
      </c>
      <c r="C1930" s="17">
        <v>10310386583</v>
      </c>
      <c r="D1930" s="18" t="s">
        <v>25</v>
      </c>
      <c r="E1930" s="17">
        <v>10386583</v>
      </c>
      <c r="F1930" s="17">
        <v>3021</v>
      </c>
      <c r="G1930" s="18" t="s">
        <v>23</v>
      </c>
      <c r="H1930" s="18" t="s">
        <v>23</v>
      </c>
      <c r="I1930" s="17">
        <v>0.99966900000000003</v>
      </c>
      <c r="J1930" s="18" t="s">
        <v>26</v>
      </c>
      <c r="K1930" s="17">
        <v>3.31016E-4</v>
      </c>
      <c r="L1930" s="18" t="s">
        <v>22</v>
      </c>
      <c r="M1930" s="18" t="s">
        <v>22</v>
      </c>
      <c r="N1930" s="18" t="s">
        <v>22</v>
      </c>
      <c r="O1930" s="19" t="s">
        <v>22</v>
      </c>
    </row>
    <row r="1931" spans="1:15" x14ac:dyDescent="0.2">
      <c r="A1931" s="15" t="s">
        <v>1361</v>
      </c>
      <c r="B1931" s="16" t="str">
        <f t="shared" si="30"/>
        <v>LOC_Os03g18540.2</v>
      </c>
      <c r="C1931" s="17">
        <v>10310386583</v>
      </c>
      <c r="D1931" s="18" t="s">
        <v>25</v>
      </c>
      <c r="E1931" s="17">
        <v>10386583</v>
      </c>
      <c r="F1931" s="17">
        <v>3021</v>
      </c>
      <c r="G1931" s="18" t="s">
        <v>23</v>
      </c>
      <c r="H1931" s="18" t="s">
        <v>23</v>
      </c>
      <c r="I1931" s="17">
        <v>0.99966900000000003</v>
      </c>
      <c r="J1931" s="18" t="s">
        <v>26</v>
      </c>
      <c r="K1931" s="17">
        <v>3.31016E-4</v>
      </c>
      <c r="L1931" s="18" t="s">
        <v>22</v>
      </c>
      <c r="M1931" s="18" t="s">
        <v>22</v>
      </c>
      <c r="N1931" s="18" t="s">
        <v>22</v>
      </c>
      <c r="O1931" s="19" t="s">
        <v>22</v>
      </c>
    </row>
    <row r="1932" spans="1:15" x14ac:dyDescent="0.2">
      <c r="A1932" s="15" t="s">
        <v>1362</v>
      </c>
      <c r="B1932" s="16" t="str">
        <f t="shared" si="30"/>
        <v>LOC_Os03g52840.1</v>
      </c>
      <c r="C1932" s="17">
        <v>10330301766</v>
      </c>
      <c r="D1932" s="18" t="s">
        <v>25</v>
      </c>
      <c r="E1932" s="17">
        <v>30301766</v>
      </c>
      <c r="F1932" s="17">
        <v>3018</v>
      </c>
      <c r="G1932" s="18" t="s">
        <v>21</v>
      </c>
      <c r="H1932" s="18" t="s">
        <v>21</v>
      </c>
      <c r="I1932" s="17">
        <v>0.97813099999999997</v>
      </c>
      <c r="J1932" s="18" t="s">
        <v>20</v>
      </c>
      <c r="K1932" s="17">
        <v>2.1868800000000001E-2</v>
      </c>
      <c r="L1932" s="18" t="s">
        <v>22</v>
      </c>
      <c r="M1932" s="18" t="s">
        <v>22</v>
      </c>
      <c r="N1932" s="18" t="s">
        <v>22</v>
      </c>
      <c r="O1932" s="19" t="s">
        <v>22</v>
      </c>
    </row>
    <row r="1933" spans="1:15" x14ac:dyDescent="0.2">
      <c r="A1933" s="15" t="s">
        <v>1362</v>
      </c>
      <c r="B1933" s="16" t="str">
        <f t="shared" si="30"/>
        <v>LOC_Os03g52840.1</v>
      </c>
      <c r="C1933" s="17">
        <v>10330301767</v>
      </c>
      <c r="D1933" s="18" t="s">
        <v>25</v>
      </c>
      <c r="E1933" s="17">
        <v>30301767</v>
      </c>
      <c r="F1933" s="17">
        <v>3017</v>
      </c>
      <c r="G1933" s="18" t="s">
        <v>23</v>
      </c>
      <c r="H1933" s="18" t="s">
        <v>23</v>
      </c>
      <c r="I1933" s="17">
        <v>0.99950300000000003</v>
      </c>
      <c r="J1933" s="18" t="s">
        <v>26</v>
      </c>
      <c r="K1933" s="17">
        <v>4.97183E-4</v>
      </c>
      <c r="L1933" s="18" t="s">
        <v>22</v>
      </c>
      <c r="M1933" s="18" t="s">
        <v>22</v>
      </c>
      <c r="N1933" s="18" t="s">
        <v>22</v>
      </c>
      <c r="O1933" s="19" t="s">
        <v>22</v>
      </c>
    </row>
    <row r="1934" spans="1:15" x14ac:dyDescent="0.2">
      <c r="A1934" s="15" t="s">
        <v>1362</v>
      </c>
      <c r="B1934" s="16" t="str">
        <f t="shared" si="30"/>
        <v>LOC_Os03g52840.1</v>
      </c>
      <c r="C1934" s="17">
        <v>10330301772</v>
      </c>
      <c r="D1934" s="18" t="s">
        <v>25</v>
      </c>
      <c r="E1934" s="17">
        <v>30301772</v>
      </c>
      <c r="F1934" s="17">
        <v>3019</v>
      </c>
      <c r="G1934" s="18" t="s">
        <v>23</v>
      </c>
      <c r="H1934" s="18" t="s">
        <v>23</v>
      </c>
      <c r="I1934" s="17">
        <v>0.99933799999999995</v>
      </c>
      <c r="J1934" s="18" t="s">
        <v>20</v>
      </c>
      <c r="K1934" s="17">
        <v>6.6247099999999998E-4</v>
      </c>
      <c r="L1934" s="18" t="s">
        <v>22</v>
      </c>
      <c r="M1934" s="18" t="s">
        <v>22</v>
      </c>
      <c r="N1934" s="18" t="s">
        <v>22</v>
      </c>
      <c r="O1934" s="19" t="s">
        <v>22</v>
      </c>
    </row>
    <row r="1935" spans="1:15" x14ac:dyDescent="0.2">
      <c r="A1935" s="15" t="s">
        <v>1363</v>
      </c>
      <c r="B1935" s="16" t="str">
        <f t="shared" si="30"/>
        <v>LOC_Os03g52840.2</v>
      </c>
      <c r="C1935" s="17">
        <v>10330301766</v>
      </c>
      <c r="D1935" s="18" t="s">
        <v>25</v>
      </c>
      <c r="E1935" s="17">
        <v>30301766</v>
      </c>
      <c r="F1935" s="17">
        <v>3018</v>
      </c>
      <c r="G1935" s="18" t="s">
        <v>21</v>
      </c>
      <c r="H1935" s="18" t="s">
        <v>21</v>
      </c>
      <c r="I1935" s="17">
        <v>0.97813099999999997</v>
      </c>
      <c r="J1935" s="18" t="s">
        <v>20</v>
      </c>
      <c r="K1935" s="17">
        <v>2.1868800000000001E-2</v>
      </c>
      <c r="L1935" s="18" t="s">
        <v>22</v>
      </c>
      <c r="M1935" s="18" t="s">
        <v>22</v>
      </c>
      <c r="N1935" s="18" t="s">
        <v>22</v>
      </c>
      <c r="O1935" s="19" t="s">
        <v>22</v>
      </c>
    </row>
    <row r="1936" spans="1:15" x14ac:dyDescent="0.2">
      <c r="A1936" s="15" t="s">
        <v>1363</v>
      </c>
      <c r="B1936" s="16" t="str">
        <f t="shared" si="30"/>
        <v>LOC_Os03g52840.2</v>
      </c>
      <c r="C1936" s="17">
        <v>10330301767</v>
      </c>
      <c r="D1936" s="18" t="s">
        <v>25</v>
      </c>
      <c r="E1936" s="17">
        <v>30301767</v>
      </c>
      <c r="F1936" s="17">
        <v>3017</v>
      </c>
      <c r="G1936" s="18" t="s">
        <v>23</v>
      </c>
      <c r="H1936" s="18" t="s">
        <v>23</v>
      </c>
      <c r="I1936" s="17">
        <v>0.99950300000000003</v>
      </c>
      <c r="J1936" s="18" t="s">
        <v>26</v>
      </c>
      <c r="K1936" s="17">
        <v>4.97183E-4</v>
      </c>
      <c r="L1936" s="18" t="s">
        <v>22</v>
      </c>
      <c r="M1936" s="18" t="s">
        <v>22</v>
      </c>
      <c r="N1936" s="18" t="s">
        <v>22</v>
      </c>
      <c r="O1936" s="19" t="s">
        <v>22</v>
      </c>
    </row>
    <row r="1937" spans="1:15" x14ac:dyDescent="0.2">
      <c r="A1937" s="15" t="s">
        <v>1363</v>
      </c>
      <c r="B1937" s="16" t="str">
        <f t="shared" si="30"/>
        <v>LOC_Os03g52840.2</v>
      </c>
      <c r="C1937" s="17">
        <v>10330301772</v>
      </c>
      <c r="D1937" s="18" t="s">
        <v>25</v>
      </c>
      <c r="E1937" s="17">
        <v>30301772</v>
      </c>
      <c r="F1937" s="17">
        <v>3019</v>
      </c>
      <c r="G1937" s="18" t="s">
        <v>23</v>
      </c>
      <c r="H1937" s="18" t="s">
        <v>23</v>
      </c>
      <c r="I1937" s="17">
        <v>0.99933799999999995</v>
      </c>
      <c r="J1937" s="18" t="s">
        <v>20</v>
      </c>
      <c r="K1937" s="17">
        <v>6.6247099999999998E-4</v>
      </c>
      <c r="L1937" s="18" t="s">
        <v>22</v>
      </c>
      <c r="M1937" s="18" t="s">
        <v>22</v>
      </c>
      <c r="N1937" s="18" t="s">
        <v>22</v>
      </c>
      <c r="O1937" s="19" t="s">
        <v>22</v>
      </c>
    </row>
    <row r="1938" spans="1:15" x14ac:dyDescent="0.2">
      <c r="A1938" s="15" t="s">
        <v>1364</v>
      </c>
      <c r="B1938" s="16" t="str">
        <f t="shared" si="30"/>
        <v>LOC_Os03g52840.3</v>
      </c>
      <c r="C1938" s="17">
        <v>10330301766</v>
      </c>
      <c r="D1938" s="18" t="s">
        <v>25</v>
      </c>
      <c r="E1938" s="17">
        <v>30301766</v>
      </c>
      <c r="F1938" s="17">
        <v>3018</v>
      </c>
      <c r="G1938" s="18" t="s">
        <v>21</v>
      </c>
      <c r="H1938" s="18" t="s">
        <v>21</v>
      </c>
      <c r="I1938" s="17">
        <v>0.97813099999999997</v>
      </c>
      <c r="J1938" s="18" t="s">
        <v>20</v>
      </c>
      <c r="K1938" s="17">
        <v>2.1868800000000001E-2</v>
      </c>
      <c r="L1938" s="18" t="s">
        <v>22</v>
      </c>
      <c r="M1938" s="18" t="s">
        <v>22</v>
      </c>
      <c r="N1938" s="18" t="s">
        <v>22</v>
      </c>
      <c r="O1938" s="19" t="s">
        <v>22</v>
      </c>
    </row>
    <row r="1939" spans="1:15" x14ac:dyDescent="0.2">
      <c r="A1939" s="15" t="s">
        <v>1364</v>
      </c>
      <c r="B1939" s="16" t="str">
        <f t="shared" si="30"/>
        <v>LOC_Os03g52840.3</v>
      </c>
      <c r="C1939" s="17">
        <v>10330301767</v>
      </c>
      <c r="D1939" s="18" t="s">
        <v>25</v>
      </c>
      <c r="E1939" s="17">
        <v>30301767</v>
      </c>
      <c r="F1939" s="17">
        <v>3017</v>
      </c>
      <c r="G1939" s="18" t="s">
        <v>23</v>
      </c>
      <c r="H1939" s="18" t="s">
        <v>23</v>
      </c>
      <c r="I1939" s="17">
        <v>0.99950300000000003</v>
      </c>
      <c r="J1939" s="18" t="s">
        <v>26</v>
      </c>
      <c r="K1939" s="17">
        <v>4.97183E-4</v>
      </c>
      <c r="L1939" s="18" t="s">
        <v>22</v>
      </c>
      <c r="M1939" s="18" t="s">
        <v>22</v>
      </c>
      <c r="N1939" s="18" t="s">
        <v>22</v>
      </c>
      <c r="O1939" s="19" t="s">
        <v>22</v>
      </c>
    </row>
    <row r="1940" spans="1:15" x14ac:dyDescent="0.2">
      <c r="A1940" s="15" t="s">
        <v>1364</v>
      </c>
      <c r="B1940" s="16" t="str">
        <f t="shared" si="30"/>
        <v>LOC_Os03g52840.3</v>
      </c>
      <c r="C1940" s="17">
        <v>10330301772</v>
      </c>
      <c r="D1940" s="18" t="s">
        <v>25</v>
      </c>
      <c r="E1940" s="17">
        <v>30301772</v>
      </c>
      <c r="F1940" s="17">
        <v>3019</v>
      </c>
      <c r="G1940" s="18" t="s">
        <v>23</v>
      </c>
      <c r="H1940" s="18" t="s">
        <v>23</v>
      </c>
      <c r="I1940" s="17">
        <v>0.99933799999999995</v>
      </c>
      <c r="J1940" s="18" t="s">
        <v>20</v>
      </c>
      <c r="K1940" s="17">
        <v>6.6247099999999998E-4</v>
      </c>
      <c r="L1940" s="18" t="s">
        <v>22</v>
      </c>
      <c r="M1940" s="18" t="s">
        <v>22</v>
      </c>
      <c r="N1940" s="18" t="s">
        <v>22</v>
      </c>
      <c r="O1940" s="19" t="s">
        <v>22</v>
      </c>
    </row>
    <row r="1941" spans="1:15" x14ac:dyDescent="0.2">
      <c r="A1941" s="15" t="s">
        <v>1365</v>
      </c>
      <c r="B1941" s="16" t="str">
        <f t="shared" si="30"/>
        <v>LOC_Os03g63950.1</v>
      </c>
      <c r="C1941" s="17">
        <v>10336132165</v>
      </c>
      <c r="D1941" s="18" t="s">
        <v>25</v>
      </c>
      <c r="E1941" s="17">
        <v>36132165</v>
      </c>
      <c r="F1941" s="17">
        <v>3006</v>
      </c>
      <c r="G1941" s="18" t="s">
        <v>26</v>
      </c>
      <c r="H1941" s="18" t="s">
        <v>26</v>
      </c>
      <c r="I1941" s="17">
        <v>0.99950099999999997</v>
      </c>
      <c r="J1941" s="18" t="s">
        <v>23</v>
      </c>
      <c r="K1941" s="17">
        <v>3.3266799999999999E-4</v>
      </c>
      <c r="L1941" s="18" t="s">
        <v>21</v>
      </c>
      <c r="M1941" s="17">
        <v>1.66334E-4</v>
      </c>
      <c r="N1941" s="18" t="s">
        <v>22</v>
      </c>
      <c r="O1941" s="19" t="s">
        <v>22</v>
      </c>
    </row>
    <row r="1942" spans="1:15" x14ac:dyDescent="0.2">
      <c r="A1942" s="15" t="s">
        <v>1365</v>
      </c>
      <c r="B1942" s="16" t="str">
        <f t="shared" si="30"/>
        <v>LOC_Os03g63950.1</v>
      </c>
      <c r="C1942" s="17">
        <v>10336132171</v>
      </c>
      <c r="D1942" s="18" t="s">
        <v>25</v>
      </c>
      <c r="E1942" s="17">
        <v>36132171</v>
      </c>
      <c r="F1942" s="17">
        <v>3012</v>
      </c>
      <c r="G1942" s="18" t="s">
        <v>26</v>
      </c>
      <c r="H1942" s="18" t="s">
        <v>26</v>
      </c>
      <c r="I1942" s="17">
        <v>0.90786900000000004</v>
      </c>
      <c r="J1942" s="18" t="s">
        <v>21</v>
      </c>
      <c r="K1942" s="17">
        <v>8.8811399999999999E-2</v>
      </c>
      <c r="L1942" s="18" t="s">
        <v>23</v>
      </c>
      <c r="M1942" s="17">
        <v>3.3200500000000002E-3</v>
      </c>
      <c r="N1942" s="18" t="s">
        <v>22</v>
      </c>
      <c r="O1942" s="19" t="s">
        <v>22</v>
      </c>
    </row>
    <row r="1943" spans="1:15" x14ac:dyDescent="0.2">
      <c r="A1943" s="15" t="s">
        <v>1365</v>
      </c>
      <c r="B1943" s="16" t="str">
        <f t="shared" si="30"/>
        <v>LOC_Os03g63950.1</v>
      </c>
      <c r="C1943" s="17">
        <v>10336132177</v>
      </c>
      <c r="D1943" s="18" t="s">
        <v>25</v>
      </c>
      <c r="E1943" s="17">
        <v>36132177</v>
      </c>
      <c r="F1943" s="17">
        <v>3020</v>
      </c>
      <c r="G1943" s="18" t="s">
        <v>21</v>
      </c>
      <c r="H1943" s="18" t="s">
        <v>21</v>
      </c>
      <c r="I1943" s="17">
        <v>0.99966900000000003</v>
      </c>
      <c r="J1943" s="18" t="s">
        <v>26</v>
      </c>
      <c r="K1943" s="17">
        <v>3.31126E-4</v>
      </c>
      <c r="L1943" s="18" t="s">
        <v>22</v>
      </c>
      <c r="M1943" s="18" t="s">
        <v>22</v>
      </c>
      <c r="N1943" s="18" t="s">
        <v>22</v>
      </c>
      <c r="O1943" s="19" t="s">
        <v>22</v>
      </c>
    </row>
    <row r="1944" spans="1:15" x14ac:dyDescent="0.2">
      <c r="A1944" s="15" t="s">
        <v>1366</v>
      </c>
      <c r="B1944" s="16" t="str">
        <f t="shared" si="30"/>
        <v>LOC_Os03g63950.2</v>
      </c>
      <c r="C1944" s="17">
        <v>10336132165</v>
      </c>
      <c r="D1944" s="18" t="s">
        <v>25</v>
      </c>
      <c r="E1944" s="17">
        <v>36132165</v>
      </c>
      <c r="F1944" s="17">
        <v>3006</v>
      </c>
      <c r="G1944" s="18" t="s">
        <v>26</v>
      </c>
      <c r="H1944" s="18" t="s">
        <v>26</v>
      </c>
      <c r="I1944" s="17">
        <v>0.99950099999999997</v>
      </c>
      <c r="J1944" s="18" t="s">
        <v>23</v>
      </c>
      <c r="K1944" s="17">
        <v>3.3266799999999999E-4</v>
      </c>
      <c r="L1944" s="18" t="s">
        <v>21</v>
      </c>
      <c r="M1944" s="17">
        <v>1.66334E-4</v>
      </c>
      <c r="N1944" s="18" t="s">
        <v>22</v>
      </c>
      <c r="O1944" s="19" t="s">
        <v>22</v>
      </c>
    </row>
    <row r="1945" spans="1:15" x14ac:dyDescent="0.2">
      <c r="A1945" s="15" t="s">
        <v>1366</v>
      </c>
      <c r="B1945" s="16" t="str">
        <f t="shared" si="30"/>
        <v>LOC_Os03g63950.2</v>
      </c>
      <c r="C1945" s="17">
        <v>10336132171</v>
      </c>
      <c r="D1945" s="18" t="s">
        <v>25</v>
      </c>
      <c r="E1945" s="17">
        <v>36132171</v>
      </c>
      <c r="F1945" s="17">
        <v>3012</v>
      </c>
      <c r="G1945" s="18" t="s">
        <v>26</v>
      </c>
      <c r="H1945" s="18" t="s">
        <v>26</v>
      </c>
      <c r="I1945" s="17">
        <v>0.90786900000000004</v>
      </c>
      <c r="J1945" s="18" t="s">
        <v>21</v>
      </c>
      <c r="K1945" s="17">
        <v>8.8811399999999999E-2</v>
      </c>
      <c r="L1945" s="18" t="s">
        <v>23</v>
      </c>
      <c r="M1945" s="17">
        <v>3.3200500000000002E-3</v>
      </c>
      <c r="N1945" s="18" t="s">
        <v>22</v>
      </c>
      <c r="O1945" s="19" t="s">
        <v>22</v>
      </c>
    </row>
    <row r="1946" spans="1:15" x14ac:dyDescent="0.2">
      <c r="A1946" s="15" t="s">
        <v>1366</v>
      </c>
      <c r="B1946" s="16" t="str">
        <f t="shared" si="30"/>
        <v>LOC_Os03g63950.2</v>
      </c>
      <c r="C1946" s="17">
        <v>10336132177</v>
      </c>
      <c r="D1946" s="18" t="s">
        <v>25</v>
      </c>
      <c r="E1946" s="17">
        <v>36132177</v>
      </c>
      <c r="F1946" s="17">
        <v>3020</v>
      </c>
      <c r="G1946" s="18" t="s">
        <v>21</v>
      </c>
      <c r="H1946" s="18" t="s">
        <v>21</v>
      </c>
      <c r="I1946" s="17">
        <v>0.99966900000000003</v>
      </c>
      <c r="J1946" s="18" t="s">
        <v>26</v>
      </c>
      <c r="K1946" s="17">
        <v>3.31126E-4</v>
      </c>
      <c r="L1946" s="18" t="s">
        <v>22</v>
      </c>
      <c r="M1946" s="18" t="s">
        <v>22</v>
      </c>
      <c r="N1946" s="18" t="s">
        <v>22</v>
      </c>
      <c r="O1946" s="19" t="s">
        <v>22</v>
      </c>
    </row>
    <row r="1947" spans="1:15" x14ac:dyDescent="0.2">
      <c r="A1947" s="15" t="s">
        <v>1367</v>
      </c>
      <c r="B1947" s="16" t="str">
        <f t="shared" si="30"/>
        <v>LOC_Os04g47840.1</v>
      </c>
      <c r="C1947" s="17">
        <v>10428394298</v>
      </c>
      <c r="D1947" s="18" t="s">
        <v>31</v>
      </c>
      <c r="E1947" s="17">
        <v>28394298</v>
      </c>
      <c r="F1947" s="17">
        <v>1478</v>
      </c>
      <c r="G1947" s="18" t="s">
        <v>21</v>
      </c>
      <c r="H1947" s="18" t="s">
        <v>21</v>
      </c>
      <c r="I1947" s="17">
        <v>0.99932299999999996</v>
      </c>
      <c r="J1947" s="18" t="s">
        <v>20</v>
      </c>
      <c r="K1947" s="17">
        <v>6.7659000000000003E-4</v>
      </c>
      <c r="L1947" s="18" t="s">
        <v>22</v>
      </c>
      <c r="M1947" s="18" t="s">
        <v>22</v>
      </c>
      <c r="N1947" s="18" t="s">
        <v>22</v>
      </c>
      <c r="O1947" s="19" t="s">
        <v>22</v>
      </c>
    </row>
    <row r="1948" spans="1:15" x14ac:dyDescent="0.2">
      <c r="A1948" s="15" t="s">
        <v>1368</v>
      </c>
      <c r="B1948" s="16" t="str">
        <f t="shared" si="30"/>
        <v>LOC_Os04g51400.1</v>
      </c>
      <c r="C1948" s="17">
        <v>10430440691</v>
      </c>
      <c r="D1948" s="18" t="s">
        <v>31</v>
      </c>
      <c r="E1948" s="17">
        <v>30440691</v>
      </c>
      <c r="F1948" s="17">
        <v>3020</v>
      </c>
      <c r="G1948" s="18" t="s">
        <v>23</v>
      </c>
      <c r="H1948" s="18" t="s">
        <v>23</v>
      </c>
      <c r="I1948" s="17">
        <v>0.99966900000000003</v>
      </c>
      <c r="J1948" s="18" t="s">
        <v>20</v>
      </c>
      <c r="K1948" s="17">
        <v>3.31126E-4</v>
      </c>
      <c r="L1948" s="18" t="s">
        <v>22</v>
      </c>
      <c r="M1948" s="18" t="s">
        <v>22</v>
      </c>
      <c r="N1948" s="18" t="s">
        <v>22</v>
      </c>
      <c r="O1948" s="19" t="s">
        <v>22</v>
      </c>
    </row>
    <row r="1949" spans="1:15" x14ac:dyDescent="0.2">
      <c r="A1949" s="15" t="s">
        <v>1368</v>
      </c>
      <c r="B1949" s="16" t="str">
        <f t="shared" si="30"/>
        <v>LOC_Os04g51400.1</v>
      </c>
      <c r="C1949" s="17">
        <v>10430440706</v>
      </c>
      <c r="D1949" s="18" t="s">
        <v>31</v>
      </c>
      <c r="E1949" s="17">
        <v>30440706</v>
      </c>
      <c r="F1949" s="17">
        <v>3022</v>
      </c>
      <c r="G1949" s="18" t="s">
        <v>20</v>
      </c>
      <c r="H1949" s="18" t="s">
        <v>20</v>
      </c>
      <c r="I1949" s="17">
        <v>0.99966900000000003</v>
      </c>
      <c r="J1949" s="18" t="s">
        <v>21</v>
      </c>
      <c r="K1949" s="17">
        <v>3.3090700000000002E-4</v>
      </c>
      <c r="L1949" s="18" t="s">
        <v>22</v>
      </c>
      <c r="M1949" s="18" t="s">
        <v>22</v>
      </c>
      <c r="N1949" s="18" t="s">
        <v>22</v>
      </c>
      <c r="O1949" s="19" t="s">
        <v>22</v>
      </c>
    </row>
    <row r="1950" spans="1:15" x14ac:dyDescent="0.2">
      <c r="A1950" s="15" t="s">
        <v>1369</v>
      </c>
      <c r="B1950" s="16" t="str">
        <f t="shared" si="30"/>
        <v>LOC_Os04g51400.2</v>
      </c>
      <c r="C1950" s="17">
        <v>10430440691</v>
      </c>
      <c r="D1950" s="18" t="s">
        <v>31</v>
      </c>
      <c r="E1950" s="17">
        <v>30440691</v>
      </c>
      <c r="F1950" s="17">
        <v>3020</v>
      </c>
      <c r="G1950" s="18" t="s">
        <v>23</v>
      </c>
      <c r="H1950" s="18" t="s">
        <v>23</v>
      </c>
      <c r="I1950" s="17">
        <v>0.99966900000000003</v>
      </c>
      <c r="J1950" s="18" t="s">
        <v>20</v>
      </c>
      <c r="K1950" s="17">
        <v>3.31126E-4</v>
      </c>
      <c r="L1950" s="18" t="s">
        <v>22</v>
      </c>
      <c r="M1950" s="18" t="s">
        <v>22</v>
      </c>
      <c r="N1950" s="18" t="s">
        <v>22</v>
      </c>
      <c r="O1950" s="19" t="s">
        <v>22</v>
      </c>
    </row>
    <row r="1951" spans="1:15" x14ac:dyDescent="0.2">
      <c r="A1951" s="15" t="s">
        <v>1369</v>
      </c>
      <c r="B1951" s="16" t="str">
        <f t="shared" si="30"/>
        <v>LOC_Os04g51400.2</v>
      </c>
      <c r="C1951" s="17">
        <v>10430440706</v>
      </c>
      <c r="D1951" s="18" t="s">
        <v>31</v>
      </c>
      <c r="E1951" s="17">
        <v>30440706</v>
      </c>
      <c r="F1951" s="17">
        <v>3022</v>
      </c>
      <c r="G1951" s="18" t="s">
        <v>20</v>
      </c>
      <c r="H1951" s="18" t="s">
        <v>20</v>
      </c>
      <c r="I1951" s="17">
        <v>0.99966900000000003</v>
      </c>
      <c r="J1951" s="18" t="s">
        <v>21</v>
      </c>
      <c r="K1951" s="17">
        <v>3.3090700000000002E-4</v>
      </c>
      <c r="L1951" s="18" t="s">
        <v>22</v>
      </c>
      <c r="M1951" s="18" t="s">
        <v>22</v>
      </c>
      <c r="N1951" s="18" t="s">
        <v>22</v>
      </c>
      <c r="O1951" s="19" t="s">
        <v>22</v>
      </c>
    </row>
    <row r="1952" spans="1:15" x14ac:dyDescent="0.2">
      <c r="A1952" s="15" t="s">
        <v>1370</v>
      </c>
      <c r="B1952" s="16" t="str">
        <f t="shared" si="30"/>
        <v>LOC_Os04g51400.3</v>
      </c>
      <c r="C1952" s="17">
        <v>10430440691</v>
      </c>
      <c r="D1952" s="18" t="s">
        <v>31</v>
      </c>
      <c r="E1952" s="17">
        <v>30440691</v>
      </c>
      <c r="F1952" s="17">
        <v>3020</v>
      </c>
      <c r="G1952" s="18" t="s">
        <v>23</v>
      </c>
      <c r="H1952" s="18" t="s">
        <v>23</v>
      </c>
      <c r="I1952" s="17">
        <v>0.99966900000000003</v>
      </c>
      <c r="J1952" s="18" t="s">
        <v>20</v>
      </c>
      <c r="K1952" s="17">
        <v>3.31126E-4</v>
      </c>
      <c r="L1952" s="18" t="s">
        <v>22</v>
      </c>
      <c r="M1952" s="18" t="s">
        <v>22</v>
      </c>
      <c r="N1952" s="18" t="s">
        <v>22</v>
      </c>
      <c r="O1952" s="19" t="s">
        <v>22</v>
      </c>
    </row>
    <row r="1953" spans="1:15" x14ac:dyDescent="0.2">
      <c r="A1953" s="15" t="s">
        <v>1370</v>
      </c>
      <c r="B1953" s="16" t="str">
        <f t="shared" si="30"/>
        <v>LOC_Os04g51400.3</v>
      </c>
      <c r="C1953" s="17">
        <v>10430440706</v>
      </c>
      <c r="D1953" s="18" t="s">
        <v>31</v>
      </c>
      <c r="E1953" s="17">
        <v>30440706</v>
      </c>
      <c r="F1953" s="17">
        <v>3022</v>
      </c>
      <c r="G1953" s="18" t="s">
        <v>20</v>
      </c>
      <c r="H1953" s="18" t="s">
        <v>20</v>
      </c>
      <c r="I1953" s="17">
        <v>0.99966900000000003</v>
      </c>
      <c r="J1953" s="18" t="s">
        <v>21</v>
      </c>
      <c r="K1953" s="17">
        <v>3.3090700000000002E-4</v>
      </c>
      <c r="L1953" s="18" t="s">
        <v>22</v>
      </c>
      <c r="M1953" s="18" t="s">
        <v>22</v>
      </c>
      <c r="N1953" s="18" t="s">
        <v>22</v>
      </c>
      <c r="O1953" s="19" t="s">
        <v>22</v>
      </c>
    </row>
    <row r="1954" spans="1:15" x14ac:dyDescent="0.2">
      <c r="A1954" s="15" t="s">
        <v>1371</v>
      </c>
      <c r="B1954" s="16" t="str">
        <f t="shared" si="30"/>
        <v>LOC_Os04g51400.5</v>
      </c>
      <c r="C1954" s="17">
        <v>10430440691</v>
      </c>
      <c r="D1954" s="18" t="s">
        <v>31</v>
      </c>
      <c r="E1954" s="17">
        <v>30440691</v>
      </c>
      <c r="F1954" s="17">
        <v>3020</v>
      </c>
      <c r="G1954" s="18" t="s">
        <v>23</v>
      </c>
      <c r="H1954" s="18" t="s">
        <v>23</v>
      </c>
      <c r="I1954" s="17">
        <v>0.99966900000000003</v>
      </c>
      <c r="J1954" s="18" t="s">
        <v>20</v>
      </c>
      <c r="K1954" s="17">
        <v>3.31126E-4</v>
      </c>
      <c r="L1954" s="18" t="s">
        <v>22</v>
      </c>
      <c r="M1954" s="18" t="s">
        <v>22</v>
      </c>
      <c r="N1954" s="18" t="s">
        <v>22</v>
      </c>
      <c r="O1954" s="19" t="s">
        <v>22</v>
      </c>
    </row>
    <row r="1955" spans="1:15" x14ac:dyDescent="0.2">
      <c r="A1955" s="15" t="s">
        <v>1371</v>
      </c>
      <c r="B1955" s="16" t="str">
        <f t="shared" si="30"/>
        <v>LOC_Os04g51400.5</v>
      </c>
      <c r="C1955" s="17">
        <v>10430440706</v>
      </c>
      <c r="D1955" s="18" t="s">
        <v>31</v>
      </c>
      <c r="E1955" s="17">
        <v>30440706</v>
      </c>
      <c r="F1955" s="17">
        <v>3022</v>
      </c>
      <c r="G1955" s="18" t="s">
        <v>20</v>
      </c>
      <c r="H1955" s="18" t="s">
        <v>20</v>
      </c>
      <c r="I1955" s="17">
        <v>0.99966900000000003</v>
      </c>
      <c r="J1955" s="18" t="s">
        <v>21</v>
      </c>
      <c r="K1955" s="17">
        <v>3.3090700000000002E-4</v>
      </c>
      <c r="L1955" s="18" t="s">
        <v>22</v>
      </c>
      <c r="M1955" s="18" t="s">
        <v>22</v>
      </c>
      <c r="N1955" s="18" t="s">
        <v>22</v>
      </c>
      <c r="O1955" s="19" t="s">
        <v>22</v>
      </c>
    </row>
    <row r="1956" spans="1:15" x14ac:dyDescent="0.2">
      <c r="A1956" s="15" t="s">
        <v>1372</v>
      </c>
      <c r="B1956" s="16" t="str">
        <f t="shared" si="30"/>
        <v>LOC_Os06g16600.1</v>
      </c>
      <c r="C1956" s="17">
        <v>10609543685</v>
      </c>
      <c r="D1956" s="18" t="s">
        <v>28</v>
      </c>
      <c r="E1956" s="17">
        <v>9543685</v>
      </c>
      <c r="F1956" s="17">
        <v>1748</v>
      </c>
      <c r="G1956" s="18" t="s">
        <v>23</v>
      </c>
      <c r="H1956" s="18" t="s">
        <v>23</v>
      </c>
      <c r="I1956" s="17">
        <v>0.99856999999999996</v>
      </c>
      <c r="J1956" s="18" t="s">
        <v>26</v>
      </c>
      <c r="K1956" s="17">
        <v>1.4302099999999999E-3</v>
      </c>
      <c r="L1956" s="18" t="s">
        <v>22</v>
      </c>
      <c r="M1956" s="18" t="s">
        <v>22</v>
      </c>
      <c r="N1956" s="18" t="s">
        <v>22</v>
      </c>
      <c r="O1956" s="19" t="s">
        <v>22</v>
      </c>
    </row>
    <row r="1957" spans="1:15" x14ac:dyDescent="0.2">
      <c r="A1957" s="15" t="s">
        <v>1373</v>
      </c>
      <c r="B1957" s="16" t="str">
        <f t="shared" si="30"/>
        <v>LOC_Os07g16600.1</v>
      </c>
      <c r="C1957" s="17">
        <v>10709740156</v>
      </c>
      <c r="D1957" s="18" t="s">
        <v>46</v>
      </c>
      <c r="E1957" s="17">
        <v>9740156</v>
      </c>
      <c r="F1957" s="17">
        <v>2770</v>
      </c>
      <c r="G1957" s="18" t="s">
        <v>23</v>
      </c>
      <c r="H1957" s="18" t="s">
        <v>23</v>
      </c>
      <c r="I1957" s="17">
        <v>0.954152</v>
      </c>
      <c r="J1957" s="18" t="s">
        <v>26</v>
      </c>
      <c r="K1957" s="17">
        <v>4.5848399999999997E-2</v>
      </c>
      <c r="L1957" s="18" t="s">
        <v>22</v>
      </c>
      <c r="M1957" s="18" t="s">
        <v>22</v>
      </c>
      <c r="N1957" s="18" t="s">
        <v>22</v>
      </c>
      <c r="O1957" s="19" t="s">
        <v>22</v>
      </c>
    </row>
    <row r="1958" spans="1:15" x14ac:dyDescent="0.2">
      <c r="A1958" s="15" t="s">
        <v>1374</v>
      </c>
      <c r="B1958" s="16" t="str">
        <f t="shared" si="30"/>
        <v>LOC_Os10g29450.1</v>
      </c>
      <c r="C1958" s="17">
        <v>11015301180</v>
      </c>
      <c r="D1958" s="18" t="s">
        <v>48</v>
      </c>
      <c r="E1958" s="17">
        <v>15301180</v>
      </c>
      <c r="F1958" s="17">
        <v>3015</v>
      </c>
      <c r="G1958" s="18" t="s">
        <v>23</v>
      </c>
      <c r="H1958" s="18" t="s">
        <v>23</v>
      </c>
      <c r="I1958" s="17">
        <v>0.999668</v>
      </c>
      <c r="J1958" s="18" t="s">
        <v>26</v>
      </c>
      <c r="K1958" s="17">
        <v>3.3167500000000003E-4</v>
      </c>
      <c r="L1958" s="18" t="s">
        <v>22</v>
      </c>
      <c r="M1958" s="18" t="s">
        <v>22</v>
      </c>
      <c r="N1958" s="18" t="s">
        <v>22</v>
      </c>
      <c r="O1958" s="19" t="s">
        <v>22</v>
      </c>
    </row>
    <row r="1959" spans="1:15" x14ac:dyDescent="0.2">
      <c r="A1959" s="15" t="s">
        <v>1375</v>
      </c>
      <c r="B1959" s="16" t="str">
        <f t="shared" si="30"/>
        <v>LOC_Os12g44340.1</v>
      </c>
      <c r="C1959" s="17">
        <v>11227489584</v>
      </c>
      <c r="D1959" s="18" t="s">
        <v>52</v>
      </c>
      <c r="E1959" s="17">
        <v>27489584</v>
      </c>
      <c r="F1959" s="17">
        <v>3015</v>
      </c>
      <c r="G1959" s="18" t="s">
        <v>26</v>
      </c>
      <c r="H1959" s="18" t="s">
        <v>26</v>
      </c>
      <c r="I1959" s="17">
        <v>0.99917100000000003</v>
      </c>
      <c r="J1959" s="18" t="s">
        <v>20</v>
      </c>
      <c r="K1959" s="17">
        <v>4.9751199999999998E-4</v>
      </c>
      <c r="L1959" s="18" t="s">
        <v>21</v>
      </c>
      <c r="M1959" s="17">
        <v>3.3167500000000003E-4</v>
      </c>
      <c r="N1959" s="18" t="s">
        <v>22</v>
      </c>
      <c r="O1959" s="19" t="s">
        <v>22</v>
      </c>
    </row>
    <row r="1960" spans="1:15" x14ac:dyDescent="0.2">
      <c r="A1960" s="15" t="s">
        <v>1375</v>
      </c>
      <c r="B1960" s="16" t="str">
        <f t="shared" si="30"/>
        <v>LOC_Os12g44340.1</v>
      </c>
      <c r="C1960" s="17">
        <v>11227489587</v>
      </c>
      <c r="D1960" s="18" t="s">
        <v>52</v>
      </c>
      <c r="E1960" s="17">
        <v>27489587</v>
      </c>
      <c r="F1960" s="17">
        <v>3011</v>
      </c>
      <c r="G1960" s="18" t="s">
        <v>20</v>
      </c>
      <c r="H1960" s="18" t="s">
        <v>20</v>
      </c>
      <c r="I1960" s="17">
        <v>0.969113</v>
      </c>
      <c r="J1960" s="18" t="s">
        <v>23</v>
      </c>
      <c r="K1960" s="17">
        <v>3.0554600000000001E-2</v>
      </c>
      <c r="L1960" s="18" t="s">
        <v>21</v>
      </c>
      <c r="M1960" s="17">
        <v>3.3211599999999998E-4</v>
      </c>
      <c r="N1960" s="18" t="s">
        <v>22</v>
      </c>
      <c r="O1960" s="19" t="s">
        <v>22</v>
      </c>
    </row>
    <row r="1961" spans="1:15" x14ac:dyDescent="0.2">
      <c r="A1961" s="15" t="s">
        <v>1376</v>
      </c>
      <c r="B1961" s="16" t="str">
        <f t="shared" si="30"/>
        <v>LOC_Os02g09080.1</v>
      </c>
      <c r="C1961" s="17">
        <v>10204650617</v>
      </c>
      <c r="D1961" s="18" t="s">
        <v>41</v>
      </c>
      <c r="E1961" s="17">
        <v>4650617</v>
      </c>
      <c r="F1961" s="17">
        <v>3015</v>
      </c>
      <c r="G1961" s="18" t="s">
        <v>21</v>
      </c>
      <c r="H1961" s="18" t="s">
        <v>21</v>
      </c>
      <c r="I1961" s="17">
        <v>0.99900500000000003</v>
      </c>
      <c r="J1961" s="18" t="s">
        <v>20</v>
      </c>
      <c r="K1961" s="17">
        <v>9.9502500000000008E-4</v>
      </c>
      <c r="L1961" s="18" t="s">
        <v>22</v>
      </c>
      <c r="M1961" s="18" t="s">
        <v>22</v>
      </c>
      <c r="N1961" s="18" t="s">
        <v>22</v>
      </c>
      <c r="O1961" s="19" t="s">
        <v>22</v>
      </c>
    </row>
    <row r="1962" spans="1:15" x14ac:dyDescent="0.2">
      <c r="A1962" s="15" t="s">
        <v>1377</v>
      </c>
      <c r="B1962" s="16" t="str">
        <f t="shared" si="30"/>
        <v>LOC_Os04g33560.1</v>
      </c>
      <c r="C1962" s="17">
        <v>10420304631</v>
      </c>
      <c r="D1962" s="18" t="s">
        <v>31</v>
      </c>
      <c r="E1962" s="17">
        <v>20304631</v>
      </c>
      <c r="F1962" s="17">
        <v>3022</v>
      </c>
      <c r="G1962" s="18" t="s">
        <v>21</v>
      </c>
      <c r="H1962" s="18" t="s">
        <v>21</v>
      </c>
      <c r="I1962" s="17">
        <v>0.99966900000000003</v>
      </c>
      <c r="J1962" s="18" t="s">
        <v>20</v>
      </c>
      <c r="K1962" s="17">
        <v>3.3090700000000002E-4</v>
      </c>
      <c r="L1962" s="18" t="s">
        <v>22</v>
      </c>
      <c r="M1962" s="18" t="s">
        <v>22</v>
      </c>
      <c r="N1962" s="18" t="s">
        <v>22</v>
      </c>
      <c r="O1962" s="19" t="s">
        <v>22</v>
      </c>
    </row>
    <row r="1963" spans="1:15" x14ac:dyDescent="0.2">
      <c r="A1963" s="15" t="s">
        <v>1378</v>
      </c>
      <c r="B1963" s="16" t="str">
        <f t="shared" si="30"/>
        <v>LOC_Os01g01720.1</v>
      </c>
      <c r="C1963" s="17">
        <v>10100383275</v>
      </c>
      <c r="D1963" s="18" t="s">
        <v>34</v>
      </c>
      <c r="E1963" s="17">
        <v>383275</v>
      </c>
      <c r="F1963" s="17">
        <v>3012</v>
      </c>
      <c r="G1963" s="18" t="s">
        <v>26</v>
      </c>
      <c r="H1963" s="18" t="s">
        <v>26</v>
      </c>
      <c r="I1963" s="17">
        <v>0.86487400000000003</v>
      </c>
      <c r="J1963" s="18" t="s">
        <v>23</v>
      </c>
      <c r="K1963" s="17">
        <v>0.134462</v>
      </c>
      <c r="L1963" s="18" t="s">
        <v>21</v>
      </c>
      <c r="M1963" s="17">
        <v>6.6401100000000005E-4</v>
      </c>
      <c r="N1963" s="18" t="s">
        <v>22</v>
      </c>
      <c r="O1963" s="19" t="s">
        <v>22</v>
      </c>
    </row>
    <row r="1964" spans="1:15" x14ac:dyDescent="0.2">
      <c r="A1964" s="15" t="s">
        <v>1378</v>
      </c>
      <c r="B1964" s="16" t="str">
        <f t="shared" si="30"/>
        <v>LOC_Os01g01720.1</v>
      </c>
      <c r="C1964" s="17">
        <v>10100383276</v>
      </c>
      <c r="D1964" s="18" t="s">
        <v>34</v>
      </c>
      <c r="E1964" s="17">
        <v>383276</v>
      </c>
      <c r="F1964" s="17">
        <v>3020</v>
      </c>
      <c r="G1964" s="18" t="s">
        <v>20</v>
      </c>
      <c r="H1964" s="18" t="s">
        <v>20</v>
      </c>
      <c r="I1964" s="17">
        <v>0.99751699999999999</v>
      </c>
      <c r="J1964" s="18" t="s">
        <v>21</v>
      </c>
      <c r="K1964" s="17">
        <v>2.48344E-3</v>
      </c>
      <c r="L1964" s="18" t="s">
        <v>22</v>
      </c>
      <c r="M1964" s="18" t="s">
        <v>22</v>
      </c>
      <c r="N1964" s="18" t="s">
        <v>22</v>
      </c>
      <c r="O1964" s="19" t="s">
        <v>22</v>
      </c>
    </row>
    <row r="1965" spans="1:15" x14ac:dyDescent="0.2">
      <c r="A1965" s="15" t="s">
        <v>1379</v>
      </c>
      <c r="B1965" s="16" t="str">
        <f t="shared" si="30"/>
        <v>LOC_Os01g01720.2</v>
      </c>
      <c r="C1965" s="17">
        <v>10100383275</v>
      </c>
      <c r="D1965" s="18" t="s">
        <v>34</v>
      </c>
      <c r="E1965" s="17">
        <v>383275</v>
      </c>
      <c r="F1965" s="17">
        <v>3012</v>
      </c>
      <c r="G1965" s="18" t="s">
        <v>26</v>
      </c>
      <c r="H1965" s="18" t="s">
        <v>26</v>
      </c>
      <c r="I1965" s="17">
        <v>0.86487400000000003</v>
      </c>
      <c r="J1965" s="18" t="s">
        <v>23</v>
      </c>
      <c r="K1965" s="17">
        <v>0.134462</v>
      </c>
      <c r="L1965" s="18" t="s">
        <v>21</v>
      </c>
      <c r="M1965" s="17">
        <v>6.6401100000000005E-4</v>
      </c>
      <c r="N1965" s="18" t="s">
        <v>22</v>
      </c>
      <c r="O1965" s="19" t="s">
        <v>22</v>
      </c>
    </row>
    <row r="1966" spans="1:15" x14ac:dyDescent="0.2">
      <c r="A1966" s="15" t="s">
        <v>1379</v>
      </c>
      <c r="B1966" s="16" t="str">
        <f t="shared" si="30"/>
        <v>LOC_Os01g01720.2</v>
      </c>
      <c r="C1966" s="17">
        <v>10100383276</v>
      </c>
      <c r="D1966" s="18" t="s">
        <v>34</v>
      </c>
      <c r="E1966" s="17">
        <v>383276</v>
      </c>
      <c r="F1966" s="17">
        <v>3020</v>
      </c>
      <c r="G1966" s="18" t="s">
        <v>20</v>
      </c>
      <c r="H1966" s="18" t="s">
        <v>20</v>
      </c>
      <c r="I1966" s="17">
        <v>0.99751699999999999</v>
      </c>
      <c r="J1966" s="18" t="s">
        <v>21</v>
      </c>
      <c r="K1966" s="17">
        <v>2.48344E-3</v>
      </c>
      <c r="L1966" s="18" t="s">
        <v>22</v>
      </c>
      <c r="M1966" s="18" t="s">
        <v>22</v>
      </c>
      <c r="N1966" s="18" t="s">
        <v>22</v>
      </c>
      <c r="O1966" s="19" t="s">
        <v>22</v>
      </c>
    </row>
    <row r="1967" spans="1:15" x14ac:dyDescent="0.2">
      <c r="A1967" s="15" t="s">
        <v>1380</v>
      </c>
      <c r="B1967" s="16" t="str">
        <f t="shared" si="30"/>
        <v>LOC_Os01g12820.1</v>
      </c>
      <c r="C1967" s="17">
        <v>10107095881</v>
      </c>
      <c r="D1967" s="18" t="s">
        <v>34</v>
      </c>
      <c r="E1967" s="17">
        <v>7095881</v>
      </c>
      <c r="F1967" s="17">
        <v>2996</v>
      </c>
      <c r="G1967" s="18" t="s">
        <v>21</v>
      </c>
      <c r="H1967" s="18" t="s">
        <v>21</v>
      </c>
      <c r="I1967" s="17">
        <v>0.62833799999999995</v>
      </c>
      <c r="J1967" s="18" t="s">
        <v>20</v>
      </c>
      <c r="K1967" s="17">
        <v>0.37166199999999999</v>
      </c>
      <c r="L1967" s="18" t="s">
        <v>22</v>
      </c>
      <c r="M1967" s="18" t="s">
        <v>22</v>
      </c>
      <c r="N1967" s="18" t="s">
        <v>22</v>
      </c>
      <c r="O1967" s="19" t="s">
        <v>22</v>
      </c>
    </row>
    <row r="1968" spans="1:15" x14ac:dyDescent="0.2">
      <c r="A1968" s="15" t="s">
        <v>1380</v>
      </c>
      <c r="B1968" s="16" t="str">
        <f t="shared" si="30"/>
        <v>LOC_Os01g12820.1</v>
      </c>
      <c r="C1968" s="17">
        <v>10107095892</v>
      </c>
      <c r="D1968" s="18" t="s">
        <v>34</v>
      </c>
      <c r="E1968" s="17">
        <v>7095892</v>
      </c>
      <c r="F1968" s="17">
        <v>2977</v>
      </c>
      <c r="G1968" s="18" t="s">
        <v>23</v>
      </c>
      <c r="H1968" s="18" t="s">
        <v>23</v>
      </c>
      <c r="I1968" s="17">
        <v>0.63234800000000002</v>
      </c>
      <c r="J1968" s="18" t="s">
        <v>26</v>
      </c>
      <c r="K1968" s="17">
        <v>0.36765199999999998</v>
      </c>
      <c r="L1968" s="18" t="s">
        <v>22</v>
      </c>
      <c r="M1968" s="18" t="s">
        <v>22</v>
      </c>
      <c r="N1968" s="18" t="s">
        <v>22</v>
      </c>
      <c r="O1968" s="19" t="s">
        <v>22</v>
      </c>
    </row>
    <row r="1969" spans="1:15" x14ac:dyDescent="0.2">
      <c r="A1969" s="15" t="s">
        <v>1380</v>
      </c>
      <c r="B1969" s="16" t="str">
        <f t="shared" si="30"/>
        <v>LOC_Os01g12820.1</v>
      </c>
      <c r="C1969" s="17">
        <v>10107095893</v>
      </c>
      <c r="D1969" s="18" t="s">
        <v>34</v>
      </c>
      <c r="E1969" s="17">
        <v>7095893</v>
      </c>
      <c r="F1969" s="17">
        <v>2971</v>
      </c>
      <c r="G1969" s="18" t="s">
        <v>26</v>
      </c>
      <c r="H1969" s="18" t="s">
        <v>26</v>
      </c>
      <c r="I1969" s="17">
        <v>0.63261500000000004</v>
      </c>
      <c r="J1969" s="18" t="s">
        <v>23</v>
      </c>
      <c r="K1969" s="17">
        <v>0.36738500000000002</v>
      </c>
      <c r="L1969" s="18" t="s">
        <v>22</v>
      </c>
      <c r="M1969" s="18" t="s">
        <v>22</v>
      </c>
      <c r="N1969" s="18" t="s">
        <v>22</v>
      </c>
      <c r="O1969" s="19" t="s">
        <v>22</v>
      </c>
    </row>
    <row r="1970" spans="1:15" x14ac:dyDescent="0.2">
      <c r="A1970" s="15" t="s">
        <v>1380</v>
      </c>
      <c r="B1970" s="16" t="str">
        <f t="shared" si="30"/>
        <v>LOC_Os01g12820.1</v>
      </c>
      <c r="C1970" s="17">
        <v>10107095894</v>
      </c>
      <c r="D1970" s="18" t="s">
        <v>34</v>
      </c>
      <c r="E1970" s="17">
        <v>7095894</v>
      </c>
      <c r="F1970" s="17">
        <v>2983</v>
      </c>
      <c r="G1970" s="18" t="s">
        <v>20</v>
      </c>
      <c r="H1970" s="18" t="s">
        <v>23</v>
      </c>
      <c r="I1970" s="17">
        <v>0.77204200000000001</v>
      </c>
      <c r="J1970" s="18" t="s">
        <v>20</v>
      </c>
      <c r="K1970" s="17">
        <v>0.22795799999999999</v>
      </c>
      <c r="L1970" s="18" t="s">
        <v>22</v>
      </c>
      <c r="M1970" s="18" t="s">
        <v>22</v>
      </c>
      <c r="N1970" s="18" t="s">
        <v>22</v>
      </c>
      <c r="O1970" s="19" t="s">
        <v>22</v>
      </c>
    </row>
    <row r="1971" spans="1:15" x14ac:dyDescent="0.2">
      <c r="A1971" s="15" t="s">
        <v>1381</v>
      </c>
      <c r="B1971" s="16" t="str">
        <f t="shared" si="30"/>
        <v>LOC_Os01g15970.1</v>
      </c>
      <c r="C1971" s="17">
        <v>10108987025</v>
      </c>
      <c r="D1971" s="18" t="s">
        <v>34</v>
      </c>
      <c r="E1971" s="17">
        <v>8987025</v>
      </c>
      <c r="F1971" s="17">
        <v>3008</v>
      </c>
      <c r="G1971" s="18" t="s">
        <v>21</v>
      </c>
      <c r="H1971" s="18" t="s">
        <v>21</v>
      </c>
      <c r="I1971" s="17">
        <v>0.99800500000000003</v>
      </c>
      <c r="J1971" s="18" t="s">
        <v>20</v>
      </c>
      <c r="K1971" s="17">
        <v>1.99468E-3</v>
      </c>
      <c r="L1971" s="18" t="s">
        <v>22</v>
      </c>
      <c r="M1971" s="18" t="s">
        <v>22</v>
      </c>
      <c r="N1971" s="18" t="s">
        <v>22</v>
      </c>
      <c r="O1971" s="19" t="s">
        <v>22</v>
      </c>
    </row>
    <row r="1972" spans="1:15" x14ac:dyDescent="0.2">
      <c r="A1972" s="15" t="s">
        <v>1381</v>
      </c>
      <c r="B1972" s="16" t="str">
        <f t="shared" si="30"/>
        <v>LOC_Os01g15970.1</v>
      </c>
      <c r="C1972" s="17">
        <v>10108987027</v>
      </c>
      <c r="D1972" s="18" t="s">
        <v>34</v>
      </c>
      <c r="E1972" s="17">
        <v>8987027</v>
      </c>
      <c r="F1972" s="17">
        <v>2955</v>
      </c>
      <c r="G1972" s="18" t="s">
        <v>23</v>
      </c>
      <c r="H1972" s="18" t="s">
        <v>23</v>
      </c>
      <c r="I1972" s="17">
        <v>0.61979700000000004</v>
      </c>
      <c r="J1972" s="18" t="s">
        <v>26</v>
      </c>
      <c r="K1972" s="17">
        <v>0.38020300000000001</v>
      </c>
      <c r="L1972" s="18" t="s">
        <v>22</v>
      </c>
      <c r="M1972" s="18" t="s">
        <v>22</v>
      </c>
      <c r="N1972" s="18" t="s">
        <v>22</v>
      </c>
      <c r="O1972" s="19" t="s">
        <v>22</v>
      </c>
    </row>
    <row r="1973" spans="1:15" x14ac:dyDescent="0.2">
      <c r="A1973" s="15" t="s">
        <v>1381</v>
      </c>
      <c r="B1973" s="16" t="str">
        <f t="shared" si="30"/>
        <v>LOC_Os01g15970.1</v>
      </c>
      <c r="C1973" s="17">
        <v>10108987029</v>
      </c>
      <c r="D1973" s="18" t="s">
        <v>34</v>
      </c>
      <c r="E1973" s="17">
        <v>8987029</v>
      </c>
      <c r="F1973" s="17">
        <v>2953</v>
      </c>
      <c r="G1973" s="18" t="s">
        <v>21</v>
      </c>
      <c r="H1973" s="18" t="s">
        <v>21</v>
      </c>
      <c r="I1973" s="17">
        <v>0.50490999999999997</v>
      </c>
      <c r="J1973" s="18" t="s">
        <v>20</v>
      </c>
      <c r="K1973" s="17">
        <v>0.49508999999999997</v>
      </c>
      <c r="L1973" s="18" t="s">
        <v>22</v>
      </c>
      <c r="M1973" s="18" t="s">
        <v>22</v>
      </c>
      <c r="N1973" s="18" t="s">
        <v>22</v>
      </c>
      <c r="O1973" s="19" t="s">
        <v>22</v>
      </c>
    </row>
    <row r="1974" spans="1:15" x14ac:dyDescent="0.2">
      <c r="A1974" s="15" t="s">
        <v>1381</v>
      </c>
      <c r="B1974" s="16" t="str">
        <f t="shared" si="30"/>
        <v>LOC_Os01g15970.1</v>
      </c>
      <c r="C1974" s="17">
        <v>10108987031</v>
      </c>
      <c r="D1974" s="18" t="s">
        <v>34</v>
      </c>
      <c r="E1974" s="17">
        <v>8987031</v>
      </c>
      <c r="F1974" s="17">
        <v>2982</v>
      </c>
      <c r="G1974" s="18" t="s">
        <v>20</v>
      </c>
      <c r="H1974" s="18" t="s">
        <v>20</v>
      </c>
      <c r="I1974" s="17">
        <v>0.99899400000000005</v>
      </c>
      <c r="J1974" s="18" t="s">
        <v>21</v>
      </c>
      <c r="K1974" s="17">
        <v>1.0060399999999999E-3</v>
      </c>
      <c r="L1974" s="18" t="s">
        <v>22</v>
      </c>
      <c r="M1974" s="18" t="s">
        <v>22</v>
      </c>
      <c r="N1974" s="18" t="s">
        <v>22</v>
      </c>
      <c r="O1974" s="19" t="s">
        <v>22</v>
      </c>
    </row>
    <row r="1975" spans="1:15" x14ac:dyDescent="0.2">
      <c r="A1975" s="15" t="s">
        <v>1381</v>
      </c>
      <c r="B1975" s="16" t="str">
        <f t="shared" si="30"/>
        <v>LOC_Os01g15970.1</v>
      </c>
      <c r="C1975" s="17">
        <v>10108987034</v>
      </c>
      <c r="D1975" s="18" t="s">
        <v>34</v>
      </c>
      <c r="E1975" s="17">
        <v>8987034</v>
      </c>
      <c r="F1975" s="17">
        <v>3011</v>
      </c>
      <c r="G1975" s="18" t="s">
        <v>26</v>
      </c>
      <c r="H1975" s="18" t="s">
        <v>26</v>
      </c>
      <c r="I1975" s="17">
        <v>0.998672</v>
      </c>
      <c r="J1975" s="18" t="s">
        <v>21</v>
      </c>
      <c r="K1975" s="17">
        <v>1.3284600000000001E-3</v>
      </c>
      <c r="L1975" s="18" t="s">
        <v>22</v>
      </c>
      <c r="M1975" s="18" t="s">
        <v>22</v>
      </c>
      <c r="N1975" s="18" t="s">
        <v>22</v>
      </c>
      <c r="O1975" s="19" t="s">
        <v>22</v>
      </c>
    </row>
    <row r="1976" spans="1:15" x14ac:dyDescent="0.2">
      <c r="A1976" s="15" t="s">
        <v>1381</v>
      </c>
      <c r="B1976" s="16" t="str">
        <f t="shared" si="30"/>
        <v>LOC_Os01g15970.1</v>
      </c>
      <c r="C1976" s="17">
        <v>10108987041</v>
      </c>
      <c r="D1976" s="18" t="s">
        <v>34</v>
      </c>
      <c r="E1976" s="17">
        <v>8987041</v>
      </c>
      <c r="F1976" s="17">
        <v>2618</v>
      </c>
      <c r="G1976" s="18" t="s">
        <v>23</v>
      </c>
      <c r="H1976" s="18" t="s">
        <v>23</v>
      </c>
      <c r="I1976" s="17">
        <v>0.99694400000000005</v>
      </c>
      <c r="J1976" s="18" t="s">
        <v>26</v>
      </c>
      <c r="K1976" s="17">
        <v>3.0557700000000002E-3</v>
      </c>
      <c r="L1976" s="18" t="s">
        <v>22</v>
      </c>
      <c r="M1976" s="18" t="s">
        <v>22</v>
      </c>
      <c r="N1976" s="18" t="s">
        <v>22</v>
      </c>
      <c r="O1976" s="19" t="s">
        <v>22</v>
      </c>
    </row>
    <row r="1977" spans="1:15" x14ac:dyDescent="0.2">
      <c r="A1977" s="15" t="s">
        <v>1381</v>
      </c>
      <c r="B1977" s="16" t="str">
        <f t="shared" si="30"/>
        <v>LOC_Os01g15970.1</v>
      </c>
      <c r="C1977" s="17">
        <v>10108987043</v>
      </c>
      <c r="D1977" s="18" t="s">
        <v>34</v>
      </c>
      <c r="E1977" s="17">
        <v>8987043</v>
      </c>
      <c r="F1977" s="17">
        <v>2624</v>
      </c>
      <c r="G1977" s="18" t="s">
        <v>23</v>
      </c>
      <c r="H1977" s="18" t="s">
        <v>23</v>
      </c>
      <c r="I1977" s="17">
        <v>0.99961900000000004</v>
      </c>
      <c r="J1977" s="18" t="s">
        <v>20</v>
      </c>
      <c r="K1977" s="17">
        <v>3.8109800000000002E-4</v>
      </c>
      <c r="L1977" s="18" t="s">
        <v>22</v>
      </c>
      <c r="M1977" s="18" t="s">
        <v>22</v>
      </c>
      <c r="N1977" s="18" t="s">
        <v>22</v>
      </c>
      <c r="O1977" s="19" t="s">
        <v>22</v>
      </c>
    </row>
    <row r="1978" spans="1:15" x14ac:dyDescent="0.2">
      <c r="A1978" s="15" t="s">
        <v>1382</v>
      </c>
      <c r="B1978" s="16" t="str">
        <f t="shared" si="30"/>
        <v>LOC_Os01g18850.1</v>
      </c>
      <c r="C1978" s="17">
        <v>10110656754</v>
      </c>
      <c r="D1978" s="18" t="s">
        <v>34</v>
      </c>
      <c r="E1978" s="17">
        <v>10656754</v>
      </c>
      <c r="F1978" s="17">
        <v>2993</v>
      </c>
      <c r="G1978" s="18" t="s">
        <v>20</v>
      </c>
      <c r="H1978" s="18" t="s">
        <v>21</v>
      </c>
      <c r="I1978" s="17">
        <v>0.70264000000000004</v>
      </c>
      <c r="J1978" s="18" t="s">
        <v>20</v>
      </c>
      <c r="K1978" s="17">
        <v>0.29736099999999999</v>
      </c>
      <c r="L1978" s="18" t="s">
        <v>22</v>
      </c>
      <c r="M1978" s="18" t="s">
        <v>22</v>
      </c>
      <c r="N1978" s="18" t="s">
        <v>22</v>
      </c>
      <c r="O1978" s="19" t="s">
        <v>22</v>
      </c>
    </row>
    <row r="1979" spans="1:15" x14ac:dyDescent="0.2">
      <c r="A1979" s="15" t="s">
        <v>1382</v>
      </c>
      <c r="B1979" s="16" t="str">
        <f t="shared" si="30"/>
        <v>LOC_Os01g18850.1</v>
      </c>
      <c r="C1979" s="17">
        <v>10110656755</v>
      </c>
      <c r="D1979" s="18" t="s">
        <v>34</v>
      </c>
      <c r="E1979" s="17">
        <v>10656755</v>
      </c>
      <c r="F1979" s="17">
        <v>3019</v>
      </c>
      <c r="G1979" s="18" t="s">
        <v>21</v>
      </c>
      <c r="H1979" s="18" t="s">
        <v>21</v>
      </c>
      <c r="I1979" s="17">
        <v>0.99917199999999995</v>
      </c>
      <c r="J1979" s="18" t="s">
        <v>20</v>
      </c>
      <c r="K1979" s="17">
        <v>8.2808899999999995E-4</v>
      </c>
      <c r="L1979" s="18" t="s">
        <v>22</v>
      </c>
      <c r="M1979" s="18" t="s">
        <v>22</v>
      </c>
      <c r="N1979" s="18" t="s">
        <v>22</v>
      </c>
      <c r="O1979" s="19" t="s">
        <v>22</v>
      </c>
    </row>
    <row r="1980" spans="1:15" x14ac:dyDescent="0.2">
      <c r="A1980" s="15" t="s">
        <v>1382</v>
      </c>
      <c r="B1980" s="16" t="str">
        <f t="shared" si="30"/>
        <v>LOC_Os01g18850.1</v>
      </c>
      <c r="C1980" s="17">
        <v>10110656759</v>
      </c>
      <c r="D1980" s="18" t="s">
        <v>34</v>
      </c>
      <c r="E1980" s="17">
        <v>10656759</v>
      </c>
      <c r="F1980" s="17">
        <v>3017</v>
      </c>
      <c r="G1980" s="18" t="s">
        <v>26</v>
      </c>
      <c r="H1980" s="18" t="s">
        <v>26</v>
      </c>
      <c r="I1980" s="17">
        <v>0.99966900000000003</v>
      </c>
      <c r="J1980" s="18" t="s">
        <v>20</v>
      </c>
      <c r="K1980" s="17">
        <v>3.3145499999999998E-4</v>
      </c>
      <c r="L1980" s="18" t="s">
        <v>22</v>
      </c>
      <c r="M1980" s="18" t="s">
        <v>22</v>
      </c>
      <c r="N1980" s="18" t="s">
        <v>22</v>
      </c>
      <c r="O1980" s="19" t="s">
        <v>22</v>
      </c>
    </row>
    <row r="1981" spans="1:15" x14ac:dyDescent="0.2">
      <c r="A1981" s="15" t="s">
        <v>1382</v>
      </c>
      <c r="B1981" s="16" t="str">
        <f t="shared" si="30"/>
        <v>LOC_Os01g18850.1</v>
      </c>
      <c r="C1981" s="17">
        <v>10110656762</v>
      </c>
      <c r="D1981" s="18" t="s">
        <v>34</v>
      </c>
      <c r="E1981" s="17">
        <v>10656762</v>
      </c>
      <c r="F1981" s="17">
        <v>3017</v>
      </c>
      <c r="G1981" s="18" t="s">
        <v>20</v>
      </c>
      <c r="H1981" s="18" t="s">
        <v>20</v>
      </c>
      <c r="I1981" s="17">
        <v>0.99966900000000003</v>
      </c>
      <c r="J1981" s="18" t="s">
        <v>21</v>
      </c>
      <c r="K1981" s="17">
        <v>3.3145499999999998E-4</v>
      </c>
      <c r="L1981" s="18" t="s">
        <v>22</v>
      </c>
      <c r="M1981" s="18" t="s">
        <v>22</v>
      </c>
      <c r="N1981" s="18" t="s">
        <v>22</v>
      </c>
      <c r="O1981" s="19" t="s">
        <v>22</v>
      </c>
    </row>
    <row r="1982" spans="1:15" x14ac:dyDescent="0.2">
      <c r="A1982" s="15" t="s">
        <v>1382</v>
      </c>
      <c r="B1982" s="16" t="str">
        <f t="shared" si="30"/>
        <v>LOC_Os01g18850.1</v>
      </c>
      <c r="C1982" s="17">
        <v>10110656767</v>
      </c>
      <c r="D1982" s="18" t="s">
        <v>34</v>
      </c>
      <c r="E1982" s="17">
        <v>10656767</v>
      </c>
      <c r="F1982" s="17">
        <v>1343</v>
      </c>
      <c r="G1982" s="18" t="s">
        <v>26</v>
      </c>
      <c r="H1982" s="18" t="s">
        <v>26</v>
      </c>
      <c r="I1982" s="17">
        <v>0.67349199999999998</v>
      </c>
      <c r="J1982" s="18" t="s">
        <v>23</v>
      </c>
      <c r="K1982" s="17">
        <v>0.32650800000000002</v>
      </c>
      <c r="L1982" s="18" t="s">
        <v>22</v>
      </c>
      <c r="M1982" s="18" t="s">
        <v>22</v>
      </c>
      <c r="N1982" s="18" t="s">
        <v>22</v>
      </c>
      <c r="O1982" s="19" t="s">
        <v>22</v>
      </c>
    </row>
    <row r="1983" spans="1:15" x14ac:dyDescent="0.2">
      <c r="A1983" s="15" t="s">
        <v>1383</v>
      </c>
      <c r="B1983" s="16" t="str">
        <f t="shared" si="30"/>
        <v>LOC_Os01g18850.2</v>
      </c>
      <c r="C1983" s="17">
        <v>10110656754</v>
      </c>
      <c r="D1983" s="18" t="s">
        <v>34</v>
      </c>
      <c r="E1983" s="17">
        <v>10656754</v>
      </c>
      <c r="F1983" s="17">
        <v>2993</v>
      </c>
      <c r="G1983" s="18" t="s">
        <v>20</v>
      </c>
      <c r="H1983" s="18" t="s">
        <v>21</v>
      </c>
      <c r="I1983" s="17">
        <v>0.70264000000000004</v>
      </c>
      <c r="J1983" s="18" t="s">
        <v>20</v>
      </c>
      <c r="K1983" s="17">
        <v>0.29736099999999999</v>
      </c>
      <c r="L1983" s="18" t="s">
        <v>22</v>
      </c>
      <c r="M1983" s="18" t="s">
        <v>22</v>
      </c>
      <c r="N1983" s="18" t="s">
        <v>22</v>
      </c>
      <c r="O1983" s="19" t="s">
        <v>22</v>
      </c>
    </row>
    <row r="1984" spans="1:15" x14ac:dyDescent="0.2">
      <c r="A1984" s="15" t="s">
        <v>1383</v>
      </c>
      <c r="B1984" s="16" t="str">
        <f t="shared" si="30"/>
        <v>LOC_Os01g18850.2</v>
      </c>
      <c r="C1984" s="17">
        <v>10110656755</v>
      </c>
      <c r="D1984" s="18" t="s">
        <v>34</v>
      </c>
      <c r="E1984" s="17">
        <v>10656755</v>
      </c>
      <c r="F1984" s="17">
        <v>3019</v>
      </c>
      <c r="G1984" s="18" t="s">
        <v>21</v>
      </c>
      <c r="H1984" s="18" t="s">
        <v>21</v>
      </c>
      <c r="I1984" s="17">
        <v>0.99917199999999995</v>
      </c>
      <c r="J1984" s="18" t="s">
        <v>20</v>
      </c>
      <c r="K1984" s="17">
        <v>8.2808899999999995E-4</v>
      </c>
      <c r="L1984" s="18" t="s">
        <v>22</v>
      </c>
      <c r="M1984" s="18" t="s">
        <v>22</v>
      </c>
      <c r="N1984" s="18" t="s">
        <v>22</v>
      </c>
      <c r="O1984" s="19" t="s">
        <v>22</v>
      </c>
    </row>
    <row r="1985" spans="1:15" x14ac:dyDescent="0.2">
      <c r="A1985" s="15" t="s">
        <v>1383</v>
      </c>
      <c r="B1985" s="16" t="str">
        <f t="shared" si="30"/>
        <v>LOC_Os01g18850.2</v>
      </c>
      <c r="C1985" s="17">
        <v>10110656759</v>
      </c>
      <c r="D1985" s="18" t="s">
        <v>34</v>
      </c>
      <c r="E1985" s="17">
        <v>10656759</v>
      </c>
      <c r="F1985" s="17">
        <v>3017</v>
      </c>
      <c r="G1985" s="18" t="s">
        <v>26</v>
      </c>
      <c r="H1985" s="18" t="s">
        <v>26</v>
      </c>
      <c r="I1985" s="17">
        <v>0.99966900000000003</v>
      </c>
      <c r="J1985" s="18" t="s">
        <v>20</v>
      </c>
      <c r="K1985" s="17">
        <v>3.3145499999999998E-4</v>
      </c>
      <c r="L1985" s="18" t="s">
        <v>22</v>
      </c>
      <c r="M1985" s="18" t="s">
        <v>22</v>
      </c>
      <c r="N1985" s="18" t="s">
        <v>22</v>
      </c>
      <c r="O1985" s="19" t="s">
        <v>22</v>
      </c>
    </row>
    <row r="1986" spans="1:15" x14ac:dyDescent="0.2">
      <c r="A1986" s="15" t="s">
        <v>1383</v>
      </c>
      <c r="B1986" s="16" t="str">
        <f t="shared" si="30"/>
        <v>LOC_Os01g18850.2</v>
      </c>
      <c r="C1986" s="17">
        <v>10110656762</v>
      </c>
      <c r="D1986" s="18" t="s">
        <v>34</v>
      </c>
      <c r="E1986" s="17">
        <v>10656762</v>
      </c>
      <c r="F1986" s="17">
        <v>3017</v>
      </c>
      <c r="G1986" s="18" t="s">
        <v>20</v>
      </c>
      <c r="H1986" s="18" t="s">
        <v>20</v>
      </c>
      <c r="I1986" s="17">
        <v>0.99966900000000003</v>
      </c>
      <c r="J1986" s="18" t="s">
        <v>21</v>
      </c>
      <c r="K1986" s="17">
        <v>3.3145499999999998E-4</v>
      </c>
      <c r="L1986" s="18" t="s">
        <v>22</v>
      </c>
      <c r="M1986" s="18" t="s">
        <v>22</v>
      </c>
      <c r="N1986" s="18" t="s">
        <v>22</v>
      </c>
      <c r="O1986" s="19" t="s">
        <v>22</v>
      </c>
    </row>
    <row r="1987" spans="1:15" x14ac:dyDescent="0.2">
      <c r="A1987" s="15" t="s">
        <v>1383</v>
      </c>
      <c r="B1987" s="16" t="str">
        <f t="shared" ref="B1987:B2050" si="31">SUBSTITUTE(A1987,LEFT(A1987,FIND(":",A1987)+1),"")</f>
        <v>LOC_Os01g18850.2</v>
      </c>
      <c r="C1987" s="17">
        <v>10110656767</v>
      </c>
      <c r="D1987" s="18" t="s">
        <v>34</v>
      </c>
      <c r="E1987" s="17">
        <v>10656767</v>
      </c>
      <c r="F1987" s="17">
        <v>1343</v>
      </c>
      <c r="G1987" s="18" t="s">
        <v>26</v>
      </c>
      <c r="H1987" s="18" t="s">
        <v>26</v>
      </c>
      <c r="I1987" s="17">
        <v>0.67349199999999998</v>
      </c>
      <c r="J1987" s="18" t="s">
        <v>23</v>
      </c>
      <c r="K1987" s="17">
        <v>0.32650800000000002</v>
      </c>
      <c r="L1987" s="18" t="s">
        <v>22</v>
      </c>
      <c r="M1987" s="18" t="s">
        <v>22</v>
      </c>
      <c r="N1987" s="18" t="s">
        <v>22</v>
      </c>
      <c r="O1987" s="19" t="s">
        <v>22</v>
      </c>
    </row>
    <row r="1988" spans="1:15" x14ac:dyDescent="0.2">
      <c r="A1988" s="15" t="s">
        <v>1384</v>
      </c>
      <c r="B1988" s="16" t="str">
        <f t="shared" si="31"/>
        <v>LOC_Os01g18850.3</v>
      </c>
      <c r="C1988" s="17">
        <v>10110656754</v>
      </c>
      <c r="D1988" s="18" t="s">
        <v>34</v>
      </c>
      <c r="E1988" s="17">
        <v>10656754</v>
      </c>
      <c r="F1988" s="17">
        <v>2993</v>
      </c>
      <c r="G1988" s="18" t="s">
        <v>20</v>
      </c>
      <c r="H1988" s="18" t="s">
        <v>21</v>
      </c>
      <c r="I1988" s="17">
        <v>0.70264000000000004</v>
      </c>
      <c r="J1988" s="18" t="s">
        <v>20</v>
      </c>
      <c r="K1988" s="17">
        <v>0.29736099999999999</v>
      </c>
      <c r="L1988" s="18" t="s">
        <v>22</v>
      </c>
      <c r="M1988" s="18" t="s">
        <v>22</v>
      </c>
      <c r="N1988" s="18" t="s">
        <v>22</v>
      </c>
      <c r="O1988" s="19" t="s">
        <v>22</v>
      </c>
    </row>
    <row r="1989" spans="1:15" x14ac:dyDescent="0.2">
      <c r="A1989" s="15" t="s">
        <v>1384</v>
      </c>
      <c r="B1989" s="16" t="str">
        <f t="shared" si="31"/>
        <v>LOC_Os01g18850.3</v>
      </c>
      <c r="C1989" s="17">
        <v>10110656755</v>
      </c>
      <c r="D1989" s="18" t="s">
        <v>34</v>
      </c>
      <c r="E1989" s="17">
        <v>10656755</v>
      </c>
      <c r="F1989" s="17">
        <v>3019</v>
      </c>
      <c r="G1989" s="18" t="s">
        <v>21</v>
      </c>
      <c r="H1989" s="18" t="s">
        <v>21</v>
      </c>
      <c r="I1989" s="17">
        <v>0.99917199999999995</v>
      </c>
      <c r="J1989" s="18" t="s">
        <v>20</v>
      </c>
      <c r="K1989" s="17">
        <v>8.2808899999999995E-4</v>
      </c>
      <c r="L1989" s="18" t="s">
        <v>22</v>
      </c>
      <c r="M1989" s="18" t="s">
        <v>22</v>
      </c>
      <c r="N1989" s="18" t="s">
        <v>22</v>
      </c>
      <c r="O1989" s="19" t="s">
        <v>22</v>
      </c>
    </row>
    <row r="1990" spans="1:15" x14ac:dyDescent="0.2">
      <c r="A1990" s="15" t="s">
        <v>1384</v>
      </c>
      <c r="B1990" s="16" t="str">
        <f t="shared" si="31"/>
        <v>LOC_Os01g18850.3</v>
      </c>
      <c r="C1990" s="17">
        <v>10110656759</v>
      </c>
      <c r="D1990" s="18" t="s">
        <v>34</v>
      </c>
      <c r="E1990" s="17">
        <v>10656759</v>
      </c>
      <c r="F1990" s="17">
        <v>3017</v>
      </c>
      <c r="G1990" s="18" t="s">
        <v>26</v>
      </c>
      <c r="H1990" s="18" t="s">
        <v>26</v>
      </c>
      <c r="I1990" s="17">
        <v>0.99966900000000003</v>
      </c>
      <c r="J1990" s="18" t="s">
        <v>20</v>
      </c>
      <c r="K1990" s="17">
        <v>3.3145499999999998E-4</v>
      </c>
      <c r="L1990" s="18" t="s">
        <v>22</v>
      </c>
      <c r="M1990" s="18" t="s">
        <v>22</v>
      </c>
      <c r="N1990" s="18" t="s">
        <v>22</v>
      </c>
      <c r="O1990" s="19" t="s">
        <v>22</v>
      </c>
    </row>
    <row r="1991" spans="1:15" x14ac:dyDescent="0.2">
      <c r="A1991" s="15" t="s">
        <v>1384</v>
      </c>
      <c r="B1991" s="16" t="str">
        <f t="shared" si="31"/>
        <v>LOC_Os01g18850.3</v>
      </c>
      <c r="C1991" s="17">
        <v>10110656762</v>
      </c>
      <c r="D1991" s="18" t="s">
        <v>34</v>
      </c>
      <c r="E1991" s="17">
        <v>10656762</v>
      </c>
      <c r="F1991" s="17">
        <v>3017</v>
      </c>
      <c r="G1991" s="18" t="s">
        <v>20</v>
      </c>
      <c r="H1991" s="18" t="s">
        <v>20</v>
      </c>
      <c r="I1991" s="17">
        <v>0.99966900000000003</v>
      </c>
      <c r="J1991" s="18" t="s">
        <v>21</v>
      </c>
      <c r="K1991" s="17">
        <v>3.3145499999999998E-4</v>
      </c>
      <c r="L1991" s="18" t="s">
        <v>22</v>
      </c>
      <c r="M1991" s="18" t="s">
        <v>22</v>
      </c>
      <c r="N1991" s="18" t="s">
        <v>22</v>
      </c>
      <c r="O1991" s="19" t="s">
        <v>22</v>
      </c>
    </row>
    <row r="1992" spans="1:15" x14ac:dyDescent="0.2">
      <c r="A1992" s="15" t="s">
        <v>1384</v>
      </c>
      <c r="B1992" s="16" t="str">
        <f t="shared" si="31"/>
        <v>LOC_Os01g18850.3</v>
      </c>
      <c r="C1992" s="17">
        <v>10110656767</v>
      </c>
      <c r="D1992" s="18" t="s">
        <v>34</v>
      </c>
      <c r="E1992" s="17">
        <v>10656767</v>
      </c>
      <c r="F1992" s="17">
        <v>1343</v>
      </c>
      <c r="G1992" s="18" t="s">
        <v>26</v>
      </c>
      <c r="H1992" s="18" t="s">
        <v>26</v>
      </c>
      <c r="I1992" s="17">
        <v>0.67349199999999998</v>
      </c>
      <c r="J1992" s="18" t="s">
        <v>23</v>
      </c>
      <c r="K1992" s="17">
        <v>0.32650800000000002</v>
      </c>
      <c r="L1992" s="18" t="s">
        <v>22</v>
      </c>
      <c r="M1992" s="18" t="s">
        <v>22</v>
      </c>
      <c r="N1992" s="18" t="s">
        <v>22</v>
      </c>
      <c r="O1992" s="19" t="s">
        <v>22</v>
      </c>
    </row>
    <row r="1993" spans="1:15" x14ac:dyDescent="0.2">
      <c r="A1993" s="15" t="s">
        <v>1385</v>
      </c>
      <c r="B1993" s="16" t="str">
        <f t="shared" si="31"/>
        <v>LOC_Os01g18850.4</v>
      </c>
      <c r="C1993" s="17">
        <v>10110656754</v>
      </c>
      <c r="D1993" s="18" t="s">
        <v>34</v>
      </c>
      <c r="E1993" s="17">
        <v>10656754</v>
      </c>
      <c r="F1993" s="17">
        <v>2993</v>
      </c>
      <c r="G1993" s="18" t="s">
        <v>20</v>
      </c>
      <c r="H1993" s="18" t="s">
        <v>21</v>
      </c>
      <c r="I1993" s="17">
        <v>0.70264000000000004</v>
      </c>
      <c r="J1993" s="18" t="s">
        <v>20</v>
      </c>
      <c r="K1993" s="17">
        <v>0.29736099999999999</v>
      </c>
      <c r="L1993" s="18" t="s">
        <v>22</v>
      </c>
      <c r="M1993" s="18" t="s">
        <v>22</v>
      </c>
      <c r="N1993" s="18" t="s">
        <v>22</v>
      </c>
      <c r="O1993" s="19" t="s">
        <v>22</v>
      </c>
    </row>
    <row r="1994" spans="1:15" x14ac:dyDescent="0.2">
      <c r="A1994" s="15" t="s">
        <v>1385</v>
      </c>
      <c r="B1994" s="16" t="str">
        <f t="shared" si="31"/>
        <v>LOC_Os01g18850.4</v>
      </c>
      <c r="C1994" s="17">
        <v>10110656755</v>
      </c>
      <c r="D1994" s="18" t="s">
        <v>34</v>
      </c>
      <c r="E1994" s="17">
        <v>10656755</v>
      </c>
      <c r="F1994" s="17">
        <v>3019</v>
      </c>
      <c r="G1994" s="18" t="s">
        <v>21</v>
      </c>
      <c r="H1994" s="18" t="s">
        <v>21</v>
      </c>
      <c r="I1994" s="17">
        <v>0.99917199999999995</v>
      </c>
      <c r="J1994" s="18" t="s">
        <v>20</v>
      </c>
      <c r="K1994" s="17">
        <v>8.2808899999999995E-4</v>
      </c>
      <c r="L1994" s="18" t="s">
        <v>22</v>
      </c>
      <c r="M1994" s="18" t="s">
        <v>22</v>
      </c>
      <c r="N1994" s="18" t="s">
        <v>22</v>
      </c>
      <c r="O1994" s="19" t="s">
        <v>22</v>
      </c>
    </row>
    <row r="1995" spans="1:15" x14ac:dyDescent="0.2">
      <c r="A1995" s="15" t="s">
        <v>1385</v>
      </c>
      <c r="B1995" s="16" t="str">
        <f t="shared" si="31"/>
        <v>LOC_Os01g18850.4</v>
      </c>
      <c r="C1995" s="17">
        <v>10110656759</v>
      </c>
      <c r="D1995" s="18" t="s">
        <v>34</v>
      </c>
      <c r="E1995" s="17">
        <v>10656759</v>
      </c>
      <c r="F1995" s="17">
        <v>3017</v>
      </c>
      <c r="G1995" s="18" t="s">
        <v>26</v>
      </c>
      <c r="H1995" s="18" t="s">
        <v>26</v>
      </c>
      <c r="I1995" s="17">
        <v>0.99966900000000003</v>
      </c>
      <c r="J1995" s="18" t="s">
        <v>20</v>
      </c>
      <c r="K1995" s="17">
        <v>3.3145499999999998E-4</v>
      </c>
      <c r="L1995" s="18" t="s">
        <v>22</v>
      </c>
      <c r="M1995" s="18" t="s">
        <v>22</v>
      </c>
      <c r="N1995" s="18" t="s">
        <v>22</v>
      </c>
      <c r="O1995" s="19" t="s">
        <v>22</v>
      </c>
    </row>
    <row r="1996" spans="1:15" x14ac:dyDescent="0.2">
      <c r="A1996" s="15" t="s">
        <v>1385</v>
      </c>
      <c r="B1996" s="16" t="str">
        <f t="shared" si="31"/>
        <v>LOC_Os01g18850.4</v>
      </c>
      <c r="C1996" s="17">
        <v>10110656762</v>
      </c>
      <c r="D1996" s="18" t="s">
        <v>34</v>
      </c>
      <c r="E1996" s="17">
        <v>10656762</v>
      </c>
      <c r="F1996" s="17">
        <v>3017</v>
      </c>
      <c r="G1996" s="18" t="s">
        <v>20</v>
      </c>
      <c r="H1996" s="18" t="s">
        <v>20</v>
      </c>
      <c r="I1996" s="17">
        <v>0.99966900000000003</v>
      </c>
      <c r="J1996" s="18" t="s">
        <v>21</v>
      </c>
      <c r="K1996" s="17">
        <v>3.3145499999999998E-4</v>
      </c>
      <c r="L1996" s="18" t="s">
        <v>22</v>
      </c>
      <c r="M1996" s="18" t="s">
        <v>22</v>
      </c>
      <c r="N1996" s="18" t="s">
        <v>22</v>
      </c>
      <c r="O1996" s="19" t="s">
        <v>22</v>
      </c>
    </row>
    <row r="1997" spans="1:15" x14ac:dyDescent="0.2">
      <c r="A1997" s="15" t="s">
        <v>1385</v>
      </c>
      <c r="B1997" s="16" t="str">
        <f t="shared" si="31"/>
        <v>LOC_Os01g18850.4</v>
      </c>
      <c r="C1997" s="17">
        <v>10110656767</v>
      </c>
      <c r="D1997" s="18" t="s">
        <v>34</v>
      </c>
      <c r="E1997" s="17">
        <v>10656767</v>
      </c>
      <c r="F1997" s="17">
        <v>1343</v>
      </c>
      <c r="G1997" s="18" t="s">
        <v>26</v>
      </c>
      <c r="H1997" s="18" t="s">
        <v>26</v>
      </c>
      <c r="I1997" s="17">
        <v>0.67349199999999998</v>
      </c>
      <c r="J1997" s="18" t="s">
        <v>23</v>
      </c>
      <c r="K1997" s="17">
        <v>0.32650800000000002</v>
      </c>
      <c r="L1997" s="18" t="s">
        <v>22</v>
      </c>
      <c r="M1997" s="18" t="s">
        <v>22</v>
      </c>
      <c r="N1997" s="18" t="s">
        <v>22</v>
      </c>
      <c r="O1997" s="19" t="s">
        <v>22</v>
      </c>
    </row>
    <row r="1998" spans="1:15" x14ac:dyDescent="0.2">
      <c r="A1998" s="15" t="s">
        <v>1386</v>
      </c>
      <c r="B1998" s="16" t="str">
        <f t="shared" si="31"/>
        <v>LOC_Os01g41240.1</v>
      </c>
      <c r="C1998" s="17">
        <v>10123345374</v>
      </c>
      <c r="D1998" s="18" t="s">
        <v>34</v>
      </c>
      <c r="E1998" s="17">
        <v>23345374</v>
      </c>
      <c r="F1998" s="17">
        <v>2663</v>
      </c>
      <c r="G1998" s="18" t="s">
        <v>21</v>
      </c>
      <c r="H1998" s="18" t="s">
        <v>21</v>
      </c>
      <c r="I1998" s="17">
        <v>0.65602700000000003</v>
      </c>
      <c r="J1998" s="18" t="s">
        <v>26</v>
      </c>
      <c r="K1998" s="17">
        <v>0.34397299999999997</v>
      </c>
      <c r="L1998" s="18" t="s">
        <v>22</v>
      </c>
      <c r="M1998" s="18" t="s">
        <v>22</v>
      </c>
      <c r="N1998" s="18" t="s">
        <v>22</v>
      </c>
      <c r="O1998" s="19" t="s">
        <v>22</v>
      </c>
    </row>
    <row r="1999" spans="1:15" x14ac:dyDescent="0.2">
      <c r="A1999" s="15" t="s">
        <v>1386</v>
      </c>
      <c r="B1999" s="16" t="str">
        <f t="shared" si="31"/>
        <v>LOC_Os01g41240.1</v>
      </c>
      <c r="C1999" s="17">
        <v>10123345376</v>
      </c>
      <c r="D1999" s="18" t="s">
        <v>34</v>
      </c>
      <c r="E1999" s="17">
        <v>23345376</v>
      </c>
      <c r="F1999" s="17">
        <v>2677</v>
      </c>
      <c r="G1999" s="18" t="s">
        <v>21</v>
      </c>
      <c r="H1999" s="18" t="s">
        <v>21</v>
      </c>
      <c r="I1999" s="17">
        <v>0.78558099999999997</v>
      </c>
      <c r="J1999" s="18" t="s">
        <v>20</v>
      </c>
      <c r="K1999" s="17">
        <v>0.214419</v>
      </c>
      <c r="L1999" s="18" t="s">
        <v>22</v>
      </c>
      <c r="M1999" s="18" t="s">
        <v>22</v>
      </c>
      <c r="N1999" s="18" t="s">
        <v>22</v>
      </c>
      <c r="O1999" s="19" t="s">
        <v>22</v>
      </c>
    </row>
    <row r="2000" spans="1:15" x14ac:dyDescent="0.2">
      <c r="A2000" s="15" t="s">
        <v>1386</v>
      </c>
      <c r="B2000" s="16" t="str">
        <f t="shared" si="31"/>
        <v>LOC_Os01g41240.1</v>
      </c>
      <c r="C2000" s="17">
        <v>10123345380</v>
      </c>
      <c r="D2000" s="18" t="s">
        <v>34</v>
      </c>
      <c r="E2000" s="17">
        <v>23345380</v>
      </c>
      <c r="F2000" s="17">
        <v>3000</v>
      </c>
      <c r="G2000" s="18" t="s">
        <v>26</v>
      </c>
      <c r="H2000" s="18" t="s">
        <v>26</v>
      </c>
      <c r="I2000" s="17">
        <v>0.89949999999999997</v>
      </c>
      <c r="J2000" s="18" t="s">
        <v>20</v>
      </c>
      <c r="K2000" s="17">
        <v>0.10050000000000001</v>
      </c>
      <c r="L2000" s="18" t="s">
        <v>22</v>
      </c>
      <c r="M2000" s="18" t="s">
        <v>22</v>
      </c>
      <c r="N2000" s="18" t="s">
        <v>22</v>
      </c>
      <c r="O2000" s="19" t="s">
        <v>22</v>
      </c>
    </row>
    <row r="2001" spans="1:15" x14ac:dyDescent="0.2">
      <c r="A2001" s="15" t="s">
        <v>1386</v>
      </c>
      <c r="B2001" s="16" t="str">
        <f t="shared" si="31"/>
        <v>LOC_Os01g41240.1</v>
      </c>
      <c r="C2001" s="17">
        <v>10123345386</v>
      </c>
      <c r="D2001" s="18" t="s">
        <v>34</v>
      </c>
      <c r="E2001" s="17">
        <v>23345386</v>
      </c>
      <c r="F2001" s="17">
        <v>2820</v>
      </c>
      <c r="G2001" s="18" t="s">
        <v>23</v>
      </c>
      <c r="H2001" s="18" t="s">
        <v>23</v>
      </c>
      <c r="I2001" s="17">
        <v>0.99875899999999995</v>
      </c>
      <c r="J2001" s="18" t="s">
        <v>26</v>
      </c>
      <c r="K2001" s="17">
        <v>1.24113E-3</v>
      </c>
      <c r="L2001" s="18" t="s">
        <v>22</v>
      </c>
      <c r="M2001" s="18" t="s">
        <v>22</v>
      </c>
      <c r="N2001" s="18" t="s">
        <v>22</v>
      </c>
      <c r="O2001" s="19" t="s">
        <v>22</v>
      </c>
    </row>
    <row r="2002" spans="1:15" x14ac:dyDescent="0.2">
      <c r="A2002" s="15" t="s">
        <v>1386</v>
      </c>
      <c r="B2002" s="16" t="str">
        <f t="shared" si="31"/>
        <v>LOC_Os01g41240.1</v>
      </c>
      <c r="C2002" s="17">
        <v>10123345388</v>
      </c>
      <c r="D2002" s="18" t="s">
        <v>34</v>
      </c>
      <c r="E2002" s="17">
        <v>23345388</v>
      </c>
      <c r="F2002" s="17">
        <v>2818</v>
      </c>
      <c r="G2002" s="18" t="s">
        <v>23</v>
      </c>
      <c r="H2002" s="18" t="s">
        <v>23</v>
      </c>
      <c r="I2002" s="17">
        <v>0.95369099999999996</v>
      </c>
      <c r="J2002" s="18" t="s">
        <v>26</v>
      </c>
      <c r="K2002" s="17">
        <v>4.6309400000000001E-2</v>
      </c>
      <c r="L2002" s="18" t="s">
        <v>22</v>
      </c>
      <c r="M2002" s="18" t="s">
        <v>22</v>
      </c>
      <c r="N2002" s="18" t="s">
        <v>22</v>
      </c>
      <c r="O2002" s="19" t="s">
        <v>22</v>
      </c>
    </row>
    <row r="2003" spans="1:15" x14ac:dyDescent="0.2">
      <c r="A2003" s="15" t="s">
        <v>1386</v>
      </c>
      <c r="B2003" s="16" t="str">
        <f t="shared" si="31"/>
        <v>LOC_Os01g41240.1</v>
      </c>
      <c r="C2003" s="17">
        <v>10123345389</v>
      </c>
      <c r="D2003" s="18" t="s">
        <v>34</v>
      </c>
      <c r="E2003" s="17">
        <v>23345389</v>
      </c>
      <c r="F2003" s="17">
        <v>2802</v>
      </c>
      <c r="G2003" s="18" t="s">
        <v>26</v>
      </c>
      <c r="H2003" s="18" t="s">
        <v>26</v>
      </c>
      <c r="I2003" s="17">
        <v>0.87044999999999995</v>
      </c>
      <c r="J2003" s="18" t="s">
        <v>23</v>
      </c>
      <c r="K2003" s="17">
        <v>0.12955</v>
      </c>
      <c r="L2003" s="18" t="s">
        <v>22</v>
      </c>
      <c r="M2003" s="18" t="s">
        <v>22</v>
      </c>
      <c r="N2003" s="18" t="s">
        <v>22</v>
      </c>
      <c r="O2003" s="19" t="s">
        <v>22</v>
      </c>
    </row>
    <row r="2004" spans="1:15" x14ac:dyDescent="0.2">
      <c r="A2004" s="15" t="s">
        <v>1387</v>
      </c>
      <c r="B2004" s="16" t="str">
        <f t="shared" si="31"/>
        <v>LOC_Os01g51890.1</v>
      </c>
      <c r="C2004" s="17">
        <v>10129836207</v>
      </c>
      <c r="D2004" s="18" t="s">
        <v>34</v>
      </c>
      <c r="E2004" s="17">
        <v>29836207</v>
      </c>
      <c r="F2004" s="17">
        <v>3012</v>
      </c>
      <c r="G2004" s="18" t="s">
        <v>21</v>
      </c>
      <c r="H2004" s="18" t="s">
        <v>21</v>
      </c>
      <c r="I2004" s="17">
        <v>0.96165299999999998</v>
      </c>
      <c r="J2004" s="18" t="s">
        <v>20</v>
      </c>
      <c r="K2004" s="17">
        <v>3.8346600000000002E-2</v>
      </c>
      <c r="L2004" s="18" t="s">
        <v>22</v>
      </c>
      <c r="M2004" s="18" t="s">
        <v>22</v>
      </c>
      <c r="N2004" s="18" t="s">
        <v>22</v>
      </c>
      <c r="O2004" s="19" t="s">
        <v>22</v>
      </c>
    </row>
    <row r="2005" spans="1:15" x14ac:dyDescent="0.2">
      <c r="A2005" s="15" t="s">
        <v>1387</v>
      </c>
      <c r="B2005" s="16" t="str">
        <f t="shared" si="31"/>
        <v>LOC_Os01g51890.1</v>
      </c>
      <c r="C2005" s="17">
        <v>10129836209</v>
      </c>
      <c r="D2005" s="18" t="s">
        <v>34</v>
      </c>
      <c r="E2005" s="17">
        <v>29836209</v>
      </c>
      <c r="F2005" s="17">
        <v>3015</v>
      </c>
      <c r="G2005" s="18" t="s">
        <v>26</v>
      </c>
      <c r="H2005" s="18" t="s">
        <v>26</v>
      </c>
      <c r="I2005" s="17">
        <v>0.91210599999999997</v>
      </c>
      <c r="J2005" s="18" t="s">
        <v>23</v>
      </c>
      <c r="K2005" s="17">
        <v>8.7893899999999997E-2</v>
      </c>
      <c r="L2005" s="18" t="s">
        <v>22</v>
      </c>
      <c r="M2005" s="18" t="s">
        <v>22</v>
      </c>
      <c r="N2005" s="18" t="s">
        <v>22</v>
      </c>
      <c r="O2005" s="19" t="s">
        <v>22</v>
      </c>
    </row>
    <row r="2006" spans="1:15" x14ac:dyDescent="0.2">
      <c r="A2006" s="15" t="s">
        <v>1387</v>
      </c>
      <c r="B2006" s="16" t="str">
        <f t="shared" si="31"/>
        <v>LOC_Os01g51890.1</v>
      </c>
      <c r="C2006" s="17">
        <v>10129836213</v>
      </c>
      <c r="D2006" s="18" t="s">
        <v>34</v>
      </c>
      <c r="E2006" s="17">
        <v>29836213</v>
      </c>
      <c r="F2006" s="17">
        <v>2984</v>
      </c>
      <c r="G2006" s="18" t="s">
        <v>20</v>
      </c>
      <c r="H2006" s="18" t="s">
        <v>21</v>
      </c>
      <c r="I2006" s="17">
        <v>0.81769400000000003</v>
      </c>
      <c r="J2006" s="18" t="s">
        <v>20</v>
      </c>
      <c r="K2006" s="17">
        <v>0.182306</v>
      </c>
      <c r="L2006" s="18" t="s">
        <v>22</v>
      </c>
      <c r="M2006" s="18" t="s">
        <v>22</v>
      </c>
      <c r="N2006" s="18" t="s">
        <v>22</v>
      </c>
      <c r="O2006" s="19" t="s">
        <v>22</v>
      </c>
    </row>
    <row r="2007" spans="1:15" x14ac:dyDescent="0.2">
      <c r="A2007" s="15" t="s">
        <v>1387</v>
      </c>
      <c r="B2007" s="16" t="str">
        <f t="shared" si="31"/>
        <v>LOC_Os01g51890.1</v>
      </c>
      <c r="C2007" s="17">
        <v>10129836214</v>
      </c>
      <c r="D2007" s="18" t="s">
        <v>34</v>
      </c>
      <c r="E2007" s="17">
        <v>29836214</v>
      </c>
      <c r="F2007" s="17">
        <v>3017</v>
      </c>
      <c r="G2007" s="18" t="s">
        <v>26</v>
      </c>
      <c r="H2007" s="18" t="s">
        <v>26</v>
      </c>
      <c r="I2007" s="17">
        <v>0.99883999999999995</v>
      </c>
      <c r="J2007" s="18" t="s">
        <v>21</v>
      </c>
      <c r="K2007" s="17">
        <v>1.1600899999999999E-3</v>
      </c>
      <c r="L2007" s="18" t="s">
        <v>22</v>
      </c>
      <c r="M2007" s="18" t="s">
        <v>22</v>
      </c>
      <c r="N2007" s="18" t="s">
        <v>22</v>
      </c>
      <c r="O2007" s="19" t="s">
        <v>22</v>
      </c>
    </row>
    <row r="2008" spans="1:15" x14ac:dyDescent="0.2">
      <c r="A2008" s="15" t="s">
        <v>1387</v>
      </c>
      <c r="B2008" s="16" t="str">
        <f t="shared" si="31"/>
        <v>LOC_Os01g51890.1</v>
      </c>
      <c r="C2008" s="17">
        <v>10129836216</v>
      </c>
      <c r="D2008" s="18" t="s">
        <v>34</v>
      </c>
      <c r="E2008" s="17">
        <v>29836216</v>
      </c>
      <c r="F2008" s="17">
        <v>3018</v>
      </c>
      <c r="G2008" s="18" t="s">
        <v>23</v>
      </c>
      <c r="H2008" s="18" t="s">
        <v>23</v>
      </c>
      <c r="I2008" s="17">
        <v>0.99850899999999998</v>
      </c>
      <c r="J2008" s="18" t="s">
        <v>20</v>
      </c>
      <c r="K2008" s="17">
        <v>1.15971E-3</v>
      </c>
      <c r="L2008" s="18" t="s">
        <v>26</v>
      </c>
      <c r="M2008" s="17">
        <v>3.3134499999999998E-4</v>
      </c>
      <c r="N2008" s="18" t="s">
        <v>22</v>
      </c>
      <c r="O2008" s="19" t="s">
        <v>22</v>
      </c>
    </row>
    <row r="2009" spans="1:15" x14ac:dyDescent="0.2">
      <c r="A2009" s="15" t="s">
        <v>1387</v>
      </c>
      <c r="B2009" s="16" t="str">
        <f t="shared" si="31"/>
        <v>LOC_Os01g51890.1</v>
      </c>
      <c r="C2009" s="17">
        <v>10129836217</v>
      </c>
      <c r="D2009" s="18" t="s">
        <v>34</v>
      </c>
      <c r="E2009" s="17">
        <v>29836217</v>
      </c>
      <c r="F2009" s="17">
        <v>3009</v>
      </c>
      <c r="G2009" s="18" t="s">
        <v>23</v>
      </c>
      <c r="H2009" s="18" t="s">
        <v>23</v>
      </c>
      <c r="I2009" s="17">
        <v>0.96626800000000002</v>
      </c>
      <c r="J2009" s="18" t="s">
        <v>26</v>
      </c>
      <c r="K2009" s="17">
        <v>3.3732100000000001E-2</v>
      </c>
      <c r="L2009" s="18" t="s">
        <v>22</v>
      </c>
      <c r="M2009" s="18" t="s">
        <v>22</v>
      </c>
      <c r="N2009" s="18" t="s">
        <v>22</v>
      </c>
      <c r="O2009" s="19" t="s">
        <v>22</v>
      </c>
    </row>
    <row r="2010" spans="1:15" x14ac:dyDescent="0.2">
      <c r="A2010" s="15" t="s">
        <v>1388</v>
      </c>
      <c r="B2010" s="16" t="str">
        <f t="shared" si="31"/>
        <v>LOC_Os01g57630.1</v>
      </c>
      <c r="C2010" s="17">
        <v>10133322656</v>
      </c>
      <c r="D2010" s="18" t="s">
        <v>34</v>
      </c>
      <c r="E2010" s="17">
        <v>33322656</v>
      </c>
      <c r="F2010" s="17">
        <v>3017</v>
      </c>
      <c r="G2010" s="18" t="s">
        <v>21</v>
      </c>
      <c r="H2010" s="18" t="s">
        <v>21</v>
      </c>
      <c r="I2010" s="17">
        <v>0.99486200000000002</v>
      </c>
      <c r="J2010" s="18" t="s">
        <v>20</v>
      </c>
      <c r="K2010" s="17">
        <v>5.1375500000000003E-3</v>
      </c>
      <c r="L2010" s="18" t="s">
        <v>22</v>
      </c>
      <c r="M2010" s="18" t="s">
        <v>22</v>
      </c>
      <c r="N2010" s="18" t="s">
        <v>22</v>
      </c>
      <c r="O2010" s="19" t="s">
        <v>22</v>
      </c>
    </row>
    <row r="2011" spans="1:15" x14ac:dyDescent="0.2">
      <c r="A2011" s="15" t="s">
        <v>1389</v>
      </c>
      <c r="B2011" s="16" t="str">
        <f t="shared" si="31"/>
        <v>LOC_Os01g63050.1</v>
      </c>
      <c r="C2011" s="17">
        <v>10136529862</v>
      </c>
      <c r="D2011" s="18" t="s">
        <v>34</v>
      </c>
      <c r="E2011" s="17">
        <v>36529862</v>
      </c>
      <c r="F2011" s="17">
        <v>3011</v>
      </c>
      <c r="G2011" s="18" t="s">
        <v>23</v>
      </c>
      <c r="H2011" s="18" t="s">
        <v>23</v>
      </c>
      <c r="I2011" s="17">
        <v>0.99534999999999996</v>
      </c>
      <c r="J2011" s="18" t="s">
        <v>26</v>
      </c>
      <c r="K2011" s="17">
        <v>4.6496200000000001E-3</v>
      </c>
      <c r="L2011" s="18" t="s">
        <v>22</v>
      </c>
      <c r="M2011" s="18" t="s">
        <v>22</v>
      </c>
      <c r="N2011" s="18" t="s">
        <v>22</v>
      </c>
      <c r="O2011" s="19" t="s">
        <v>22</v>
      </c>
    </row>
    <row r="2012" spans="1:15" x14ac:dyDescent="0.2">
      <c r="A2012" s="15" t="s">
        <v>1389</v>
      </c>
      <c r="B2012" s="16" t="str">
        <f t="shared" si="31"/>
        <v>LOC_Os01g63050.1</v>
      </c>
      <c r="C2012" s="17">
        <v>10136529864</v>
      </c>
      <c r="D2012" s="18" t="s">
        <v>34</v>
      </c>
      <c r="E2012" s="17">
        <v>36529864</v>
      </c>
      <c r="F2012" s="17">
        <v>3014</v>
      </c>
      <c r="G2012" s="18" t="s">
        <v>21</v>
      </c>
      <c r="H2012" s="18" t="s">
        <v>21</v>
      </c>
      <c r="I2012" s="17">
        <v>0.99883900000000003</v>
      </c>
      <c r="J2012" s="18" t="s">
        <v>26</v>
      </c>
      <c r="K2012" s="17">
        <v>1.16125E-3</v>
      </c>
      <c r="L2012" s="18" t="s">
        <v>22</v>
      </c>
      <c r="M2012" s="18" t="s">
        <v>22</v>
      </c>
      <c r="N2012" s="18" t="s">
        <v>22</v>
      </c>
      <c r="O2012" s="19" t="s">
        <v>22</v>
      </c>
    </row>
    <row r="2013" spans="1:15" x14ac:dyDescent="0.2">
      <c r="A2013" s="15" t="s">
        <v>1389</v>
      </c>
      <c r="B2013" s="16" t="str">
        <f t="shared" si="31"/>
        <v>LOC_Os01g63050.1</v>
      </c>
      <c r="C2013" s="17">
        <v>10136529872</v>
      </c>
      <c r="D2013" s="18" t="s">
        <v>34</v>
      </c>
      <c r="E2013" s="17">
        <v>36529872</v>
      </c>
      <c r="F2013" s="17">
        <v>3014</v>
      </c>
      <c r="G2013" s="18" t="s">
        <v>26</v>
      </c>
      <c r="H2013" s="18" t="s">
        <v>26</v>
      </c>
      <c r="I2013" s="17">
        <v>0.999668</v>
      </c>
      <c r="J2013" s="18" t="s">
        <v>23</v>
      </c>
      <c r="K2013" s="17">
        <v>3.3178500000000002E-4</v>
      </c>
      <c r="L2013" s="18" t="s">
        <v>22</v>
      </c>
      <c r="M2013" s="18" t="s">
        <v>22</v>
      </c>
      <c r="N2013" s="18" t="s">
        <v>22</v>
      </c>
      <c r="O2013" s="19" t="s">
        <v>22</v>
      </c>
    </row>
    <row r="2014" spans="1:15" x14ac:dyDescent="0.2">
      <c r="A2014" s="15" t="s">
        <v>1389</v>
      </c>
      <c r="B2014" s="16" t="str">
        <f t="shared" si="31"/>
        <v>LOC_Os01g63050.1</v>
      </c>
      <c r="C2014" s="17">
        <v>10136529877</v>
      </c>
      <c r="D2014" s="18" t="s">
        <v>34</v>
      </c>
      <c r="E2014" s="17">
        <v>36529877</v>
      </c>
      <c r="F2014" s="17">
        <v>2948</v>
      </c>
      <c r="G2014" s="18" t="s">
        <v>26</v>
      </c>
      <c r="H2014" s="18" t="s">
        <v>26</v>
      </c>
      <c r="I2014" s="17">
        <v>0.85685199999999995</v>
      </c>
      <c r="J2014" s="18" t="s">
        <v>23</v>
      </c>
      <c r="K2014" s="17">
        <v>0.143148</v>
      </c>
      <c r="L2014" s="18" t="s">
        <v>22</v>
      </c>
      <c r="M2014" s="18" t="s">
        <v>22</v>
      </c>
      <c r="N2014" s="18" t="s">
        <v>22</v>
      </c>
      <c r="O2014" s="19" t="s">
        <v>22</v>
      </c>
    </row>
    <row r="2015" spans="1:15" x14ac:dyDescent="0.2">
      <c r="A2015" s="15" t="s">
        <v>1390</v>
      </c>
      <c r="B2015" s="16" t="str">
        <f t="shared" si="31"/>
        <v>LOC_Os01g63880.1</v>
      </c>
      <c r="C2015" s="17">
        <v>10137065727</v>
      </c>
      <c r="D2015" s="18" t="s">
        <v>34</v>
      </c>
      <c r="E2015" s="17">
        <v>37065727</v>
      </c>
      <c r="F2015" s="17">
        <v>3019</v>
      </c>
      <c r="G2015" s="18" t="s">
        <v>20</v>
      </c>
      <c r="H2015" s="18" t="s">
        <v>20</v>
      </c>
      <c r="I2015" s="17">
        <v>0.99966900000000003</v>
      </c>
      <c r="J2015" s="18" t="s">
        <v>23</v>
      </c>
      <c r="K2015" s="17">
        <v>3.3123499999999998E-4</v>
      </c>
      <c r="L2015" s="18" t="s">
        <v>22</v>
      </c>
      <c r="M2015" s="18" t="s">
        <v>22</v>
      </c>
      <c r="N2015" s="18" t="s">
        <v>22</v>
      </c>
      <c r="O2015" s="19" t="s">
        <v>22</v>
      </c>
    </row>
    <row r="2016" spans="1:15" x14ac:dyDescent="0.2">
      <c r="A2016" s="15" t="s">
        <v>1390</v>
      </c>
      <c r="B2016" s="16" t="str">
        <f t="shared" si="31"/>
        <v>LOC_Os01g63880.1</v>
      </c>
      <c r="C2016" s="17">
        <v>10137065731</v>
      </c>
      <c r="D2016" s="18" t="s">
        <v>34</v>
      </c>
      <c r="E2016" s="17">
        <v>37065731</v>
      </c>
      <c r="F2016" s="17">
        <v>3014</v>
      </c>
      <c r="G2016" s="18" t="s">
        <v>23</v>
      </c>
      <c r="H2016" s="18" t="s">
        <v>23</v>
      </c>
      <c r="I2016" s="17">
        <v>0.99917100000000003</v>
      </c>
      <c r="J2016" s="18" t="s">
        <v>26</v>
      </c>
      <c r="K2016" s="17">
        <v>8.2946199999999999E-4</v>
      </c>
      <c r="L2016" s="18" t="s">
        <v>22</v>
      </c>
      <c r="M2016" s="18" t="s">
        <v>22</v>
      </c>
      <c r="N2016" s="18" t="s">
        <v>22</v>
      </c>
      <c r="O2016" s="19" t="s">
        <v>22</v>
      </c>
    </row>
    <row r="2017" spans="1:15" x14ac:dyDescent="0.2">
      <c r="A2017" s="15" t="s">
        <v>1390</v>
      </c>
      <c r="B2017" s="16" t="str">
        <f t="shared" si="31"/>
        <v>LOC_Os01g63880.1</v>
      </c>
      <c r="C2017" s="17">
        <v>10137065733</v>
      </c>
      <c r="D2017" s="18" t="s">
        <v>34</v>
      </c>
      <c r="E2017" s="17">
        <v>37065733</v>
      </c>
      <c r="F2017" s="17">
        <v>2987</v>
      </c>
      <c r="G2017" s="18" t="s">
        <v>23</v>
      </c>
      <c r="H2017" s="18" t="s">
        <v>23</v>
      </c>
      <c r="I2017" s="17">
        <v>0.52293299999999998</v>
      </c>
      <c r="J2017" s="18" t="s">
        <v>26</v>
      </c>
      <c r="K2017" s="17">
        <v>0.47706700000000002</v>
      </c>
      <c r="L2017" s="18" t="s">
        <v>22</v>
      </c>
      <c r="M2017" s="18" t="s">
        <v>22</v>
      </c>
      <c r="N2017" s="18" t="s">
        <v>22</v>
      </c>
      <c r="O2017" s="19" t="s">
        <v>22</v>
      </c>
    </row>
    <row r="2018" spans="1:15" x14ac:dyDescent="0.2">
      <c r="A2018" s="15" t="s">
        <v>1390</v>
      </c>
      <c r="B2018" s="16" t="str">
        <f t="shared" si="31"/>
        <v>LOC_Os01g63880.1</v>
      </c>
      <c r="C2018" s="17">
        <v>10137065734</v>
      </c>
      <c r="D2018" s="18" t="s">
        <v>34</v>
      </c>
      <c r="E2018" s="17">
        <v>37065734</v>
      </c>
      <c r="F2018" s="17">
        <v>3016</v>
      </c>
      <c r="G2018" s="18" t="s">
        <v>26</v>
      </c>
      <c r="H2018" s="18" t="s">
        <v>26</v>
      </c>
      <c r="I2018" s="17">
        <v>0.999834</v>
      </c>
      <c r="J2018" s="18" t="s">
        <v>23</v>
      </c>
      <c r="K2018" s="17">
        <v>1.6578200000000001E-4</v>
      </c>
      <c r="L2018" s="18" t="s">
        <v>22</v>
      </c>
      <c r="M2018" s="18" t="s">
        <v>22</v>
      </c>
      <c r="N2018" s="18" t="s">
        <v>22</v>
      </c>
      <c r="O2018" s="19" t="s">
        <v>22</v>
      </c>
    </row>
    <row r="2019" spans="1:15" x14ac:dyDescent="0.2">
      <c r="A2019" s="15" t="s">
        <v>1390</v>
      </c>
      <c r="B2019" s="16" t="str">
        <f t="shared" si="31"/>
        <v>LOC_Os01g63880.1</v>
      </c>
      <c r="C2019" s="17">
        <v>10137065736</v>
      </c>
      <c r="D2019" s="18" t="s">
        <v>34</v>
      </c>
      <c r="E2019" s="17">
        <v>37065736</v>
      </c>
      <c r="F2019" s="17">
        <v>2991</v>
      </c>
      <c r="G2019" s="18" t="s">
        <v>23</v>
      </c>
      <c r="H2019" s="18" t="s">
        <v>26</v>
      </c>
      <c r="I2019" s="17">
        <v>0.67318599999999995</v>
      </c>
      <c r="J2019" s="18" t="s">
        <v>23</v>
      </c>
      <c r="K2019" s="17">
        <v>0.32681399999999999</v>
      </c>
      <c r="L2019" s="18" t="s">
        <v>22</v>
      </c>
      <c r="M2019" s="18" t="s">
        <v>22</v>
      </c>
      <c r="N2019" s="18" t="s">
        <v>22</v>
      </c>
      <c r="O2019" s="19" t="s">
        <v>22</v>
      </c>
    </row>
    <row r="2020" spans="1:15" x14ac:dyDescent="0.2">
      <c r="A2020" s="15" t="s">
        <v>1391</v>
      </c>
      <c r="B2020" s="16" t="str">
        <f t="shared" si="31"/>
        <v>LOC_Os01g72370.2</v>
      </c>
      <c r="C2020" s="17">
        <v>10141975392</v>
      </c>
      <c r="D2020" s="18" t="s">
        <v>34</v>
      </c>
      <c r="E2020" s="17">
        <v>41975392</v>
      </c>
      <c r="F2020" s="17">
        <v>2691</v>
      </c>
      <c r="G2020" s="18" t="s">
        <v>23</v>
      </c>
      <c r="H2020" s="18" t="s">
        <v>23</v>
      </c>
      <c r="I2020" s="17">
        <v>0.93998499999999996</v>
      </c>
      <c r="J2020" s="18" t="s">
        <v>26</v>
      </c>
      <c r="K2020" s="17">
        <v>6.0014900000000003E-2</v>
      </c>
      <c r="L2020" s="18" t="s">
        <v>22</v>
      </c>
      <c r="M2020" s="18" t="s">
        <v>22</v>
      </c>
      <c r="N2020" s="18" t="s">
        <v>22</v>
      </c>
      <c r="O2020" s="19" t="s">
        <v>22</v>
      </c>
    </row>
    <row r="2021" spans="1:15" x14ac:dyDescent="0.2">
      <c r="A2021" s="15" t="s">
        <v>1392</v>
      </c>
      <c r="B2021" s="16" t="str">
        <f t="shared" si="31"/>
        <v>LOC_Os02g10210.1</v>
      </c>
      <c r="C2021" s="17">
        <v>10205349542</v>
      </c>
      <c r="D2021" s="18" t="s">
        <v>41</v>
      </c>
      <c r="E2021" s="17">
        <v>5349542</v>
      </c>
      <c r="F2021" s="17">
        <v>2896</v>
      </c>
      <c r="G2021" s="18" t="s">
        <v>21</v>
      </c>
      <c r="H2021" s="18" t="s">
        <v>20</v>
      </c>
      <c r="I2021" s="17">
        <v>0.66401900000000003</v>
      </c>
      <c r="J2021" s="18" t="s">
        <v>21</v>
      </c>
      <c r="K2021" s="17">
        <v>0.33598099999999997</v>
      </c>
      <c r="L2021" s="18" t="s">
        <v>22</v>
      </c>
      <c r="M2021" s="18" t="s">
        <v>22</v>
      </c>
      <c r="N2021" s="18" t="s">
        <v>22</v>
      </c>
      <c r="O2021" s="19" t="s">
        <v>22</v>
      </c>
    </row>
    <row r="2022" spans="1:15" x14ac:dyDescent="0.2">
      <c r="A2022" s="15" t="s">
        <v>1392</v>
      </c>
      <c r="B2022" s="16" t="str">
        <f t="shared" si="31"/>
        <v>LOC_Os02g10210.1</v>
      </c>
      <c r="C2022" s="17">
        <v>10205349547</v>
      </c>
      <c r="D2022" s="18" t="s">
        <v>41</v>
      </c>
      <c r="E2022" s="17">
        <v>5349547</v>
      </c>
      <c r="F2022" s="17">
        <v>2993</v>
      </c>
      <c r="G2022" s="18" t="s">
        <v>21</v>
      </c>
      <c r="H2022" s="18" t="s">
        <v>21</v>
      </c>
      <c r="I2022" s="17">
        <v>0.99899800000000005</v>
      </c>
      <c r="J2022" s="18" t="s">
        <v>20</v>
      </c>
      <c r="K2022" s="17">
        <v>1.00234E-3</v>
      </c>
      <c r="L2022" s="18" t="s">
        <v>22</v>
      </c>
      <c r="M2022" s="18" t="s">
        <v>22</v>
      </c>
      <c r="N2022" s="18" t="s">
        <v>22</v>
      </c>
      <c r="O2022" s="19" t="s">
        <v>22</v>
      </c>
    </row>
    <row r="2023" spans="1:15" x14ac:dyDescent="0.2">
      <c r="A2023" s="15" t="s">
        <v>1392</v>
      </c>
      <c r="B2023" s="16" t="str">
        <f t="shared" si="31"/>
        <v>LOC_Os02g10210.1</v>
      </c>
      <c r="C2023" s="17">
        <v>10205349558</v>
      </c>
      <c r="D2023" s="18" t="s">
        <v>41</v>
      </c>
      <c r="E2023" s="17">
        <v>5349558</v>
      </c>
      <c r="F2023" s="17">
        <v>2978</v>
      </c>
      <c r="G2023" s="18" t="s">
        <v>20</v>
      </c>
      <c r="H2023" s="18" t="s">
        <v>20</v>
      </c>
      <c r="I2023" s="17">
        <v>0.99899300000000002</v>
      </c>
      <c r="J2023" s="18" t="s">
        <v>23</v>
      </c>
      <c r="K2023" s="17">
        <v>1.0073899999999999E-3</v>
      </c>
      <c r="L2023" s="18" t="s">
        <v>22</v>
      </c>
      <c r="M2023" s="18" t="s">
        <v>22</v>
      </c>
      <c r="N2023" s="18" t="s">
        <v>22</v>
      </c>
      <c r="O2023" s="19" t="s">
        <v>22</v>
      </c>
    </row>
    <row r="2024" spans="1:15" x14ac:dyDescent="0.2">
      <c r="A2024" s="15" t="s">
        <v>1392</v>
      </c>
      <c r="B2024" s="16" t="str">
        <f t="shared" si="31"/>
        <v>LOC_Os02g10210.1</v>
      </c>
      <c r="C2024" s="17">
        <v>10205349559</v>
      </c>
      <c r="D2024" s="18" t="s">
        <v>41</v>
      </c>
      <c r="E2024" s="17">
        <v>5349559</v>
      </c>
      <c r="F2024" s="17">
        <v>2987</v>
      </c>
      <c r="G2024" s="18" t="s">
        <v>23</v>
      </c>
      <c r="H2024" s="18" t="s">
        <v>23</v>
      </c>
      <c r="I2024" s="17">
        <v>0.998996</v>
      </c>
      <c r="J2024" s="18" t="s">
        <v>20</v>
      </c>
      <c r="K2024" s="17">
        <v>1.00435E-3</v>
      </c>
      <c r="L2024" s="18" t="s">
        <v>22</v>
      </c>
      <c r="M2024" s="18" t="s">
        <v>22</v>
      </c>
      <c r="N2024" s="18" t="s">
        <v>22</v>
      </c>
      <c r="O2024" s="19" t="s">
        <v>22</v>
      </c>
    </row>
    <row r="2025" spans="1:15" x14ac:dyDescent="0.2">
      <c r="A2025" s="15" t="s">
        <v>1393</v>
      </c>
      <c r="B2025" s="16" t="str">
        <f t="shared" si="31"/>
        <v>LOC_Os02g14290.1</v>
      </c>
      <c r="C2025" s="17">
        <v>10207845932</v>
      </c>
      <c r="D2025" s="18" t="s">
        <v>41</v>
      </c>
      <c r="E2025" s="17">
        <v>7845932</v>
      </c>
      <c r="F2025" s="17">
        <v>3015</v>
      </c>
      <c r="G2025" s="18" t="s">
        <v>21</v>
      </c>
      <c r="H2025" s="18" t="s">
        <v>21</v>
      </c>
      <c r="I2025" s="17">
        <v>0.999668</v>
      </c>
      <c r="J2025" s="18" t="s">
        <v>26</v>
      </c>
      <c r="K2025" s="17">
        <v>3.3167500000000003E-4</v>
      </c>
      <c r="L2025" s="18" t="s">
        <v>22</v>
      </c>
      <c r="M2025" s="18" t="s">
        <v>22</v>
      </c>
      <c r="N2025" s="18" t="s">
        <v>22</v>
      </c>
      <c r="O2025" s="19" t="s">
        <v>22</v>
      </c>
    </row>
    <row r="2026" spans="1:15" x14ac:dyDescent="0.2">
      <c r="A2026" s="15" t="s">
        <v>1393</v>
      </c>
      <c r="B2026" s="16" t="str">
        <f t="shared" si="31"/>
        <v>LOC_Os02g14290.1</v>
      </c>
      <c r="C2026" s="17">
        <v>10207845936</v>
      </c>
      <c r="D2026" s="18" t="s">
        <v>41</v>
      </c>
      <c r="E2026" s="17">
        <v>7845936</v>
      </c>
      <c r="F2026" s="17">
        <v>3018</v>
      </c>
      <c r="G2026" s="18" t="s">
        <v>26</v>
      </c>
      <c r="H2026" s="18" t="s">
        <v>26</v>
      </c>
      <c r="I2026" s="17">
        <v>0.99966900000000003</v>
      </c>
      <c r="J2026" s="18" t="s">
        <v>23</v>
      </c>
      <c r="K2026" s="17">
        <v>3.3134499999999998E-4</v>
      </c>
      <c r="L2026" s="18" t="s">
        <v>22</v>
      </c>
      <c r="M2026" s="18" t="s">
        <v>22</v>
      </c>
      <c r="N2026" s="18" t="s">
        <v>22</v>
      </c>
      <c r="O2026" s="19" t="s">
        <v>22</v>
      </c>
    </row>
    <row r="2027" spans="1:15" x14ac:dyDescent="0.2">
      <c r="A2027" s="15" t="s">
        <v>1394</v>
      </c>
      <c r="B2027" s="16" t="str">
        <f t="shared" si="31"/>
        <v>LOC_Os02g43560.1</v>
      </c>
      <c r="C2027" s="17">
        <v>10226281034</v>
      </c>
      <c r="D2027" s="18" t="s">
        <v>41</v>
      </c>
      <c r="E2027" s="17">
        <v>26281034</v>
      </c>
      <c r="F2027" s="17">
        <v>2942</v>
      </c>
      <c r="G2027" s="18" t="s">
        <v>21</v>
      </c>
      <c r="H2027" s="18" t="s">
        <v>21</v>
      </c>
      <c r="I2027" s="17">
        <v>0.99863999999999997</v>
      </c>
      <c r="J2027" s="18" t="s">
        <v>20</v>
      </c>
      <c r="K2027" s="17">
        <v>1.35962E-3</v>
      </c>
      <c r="L2027" s="18" t="s">
        <v>22</v>
      </c>
      <c r="M2027" s="18" t="s">
        <v>22</v>
      </c>
      <c r="N2027" s="18" t="s">
        <v>22</v>
      </c>
      <c r="O2027" s="19" t="s">
        <v>22</v>
      </c>
    </row>
    <row r="2028" spans="1:15" x14ac:dyDescent="0.2">
      <c r="A2028" s="15" t="s">
        <v>1394</v>
      </c>
      <c r="B2028" s="16" t="str">
        <f t="shared" si="31"/>
        <v>LOC_Os02g43560.1</v>
      </c>
      <c r="C2028" s="17">
        <v>10226281044</v>
      </c>
      <c r="D2028" s="18" t="s">
        <v>41</v>
      </c>
      <c r="E2028" s="17">
        <v>26281044</v>
      </c>
      <c r="F2028" s="17">
        <v>2950</v>
      </c>
      <c r="G2028" s="18" t="s">
        <v>23</v>
      </c>
      <c r="H2028" s="18" t="s">
        <v>23</v>
      </c>
      <c r="I2028" s="17">
        <v>0.99966100000000002</v>
      </c>
      <c r="J2028" s="18" t="s">
        <v>26</v>
      </c>
      <c r="K2028" s="17">
        <v>3.38983E-4</v>
      </c>
      <c r="L2028" s="18" t="s">
        <v>22</v>
      </c>
      <c r="M2028" s="18" t="s">
        <v>22</v>
      </c>
      <c r="N2028" s="18" t="s">
        <v>22</v>
      </c>
      <c r="O2028" s="19" t="s">
        <v>22</v>
      </c>
    </row>
    <row r="2029" spans="1:15" x14ac:dyDescent="0.2">
      <c r="A2029" s="15" t="s">
        <v>1394</v>
      </c>
      <c r="B2029" s="16" t="str">
        <f t="shared" si="31"/>
        <v>LOC_Os02g43560.1</v>
      </c>
      <c r="C2029" s="17">
        <v>10226281046</v>
      </c>
      <c r="D2029" s="18" t="s">
        <v>41</v>
      </c>
      <c r="E2029" s="17">
        <v>26281046</v>
      </c>
      <c r="F2029" s="17">
        <v>2809</v>
      </c>
      <c r="G2029" s="18" t="s">
        <v>23</v>
      </c>
      <c r="H2029" s="18" t="s">
        <v>23</v>
      </c>
      <c r="I2029" s="17">
        <v>0.76165899999999997</v>
      </c>
      <c r="J2029" s="18" t="s">
        <v>26</v>
      </c>
      <c r="K2029" s="17">
        <v>0.238341</v>
      </c>
      <c r="L2029" s="18" t="s">
        <v>22</v>
      </c>
      <c r="M2029" s="18" t="s">
        <v>22</v>
      </c>
      <c r="N2029" s="18" t="s">
        <v>22</v>
      </c>
      <c r="O2029" s="19" t="s">
        <v>22</v>
      </c>
    </row>
    <row r="2030" spans="1:15" x14ac:dyDescent="0.2">
      <c r="A2030" s="15" t="s">
        <v>1395</v>
      </c>
      <c r="B2030" s="16" t="str">
        <f t="shared" si="31"/>
        <v>LOC_Os03g15350.1</v>
      </c>
      <c r="C2030" s="17">
        <v>10308405844</v>
      </c>
      <c r="D2030" s="18" t="s">
        <v>25</v>
      </c>
      <c r="E2030" s="17">
        <v>8405844</v>
      </c>
      <c r="F2030" s="17">
        <v>2991</v>
      </c>
      <c r="G2030" s="18" t="s">
        <v>21</v>
      </c>
      <c r="H2030" s="18" t="s">
        <v>21</v>
      </c>
      <c r="I2030" s="17">
        <v>0.75392800000000004</v>
      </c>
      <c r="J2030" s="18" t="s">
        <v>20</v>
      </c>
      <c r="K2030" s="17">
        <v>0.24607200000000001</v>
      </c>
      <c r="L2030" s="18" t="s">
        <v>22</v>
      </c>
      <c r="M2030" s="18" t="s">
        <v>22</v>
      </c>
      <c r="N2030" s="18" t="s">
        <v>22</v>
      </c>
      <c r="O2030" s="19" t="s">
        <v>22</v>
      </c>
    </row>
    <row r="2031" spans="1:15" x14ac:dyDescent="0.2">
      <c r="A2031" s="15" t="s">
        <v>1395</v>
      </c>
      <c r="B2031" s="16" t="str">
        <f t="shared" si="31"/>
        <v>LOC_Os03g15350.1</v>
      </c>
      <c r="C2031" s="17">
        <v>10308405856</v>
      </c>
      <c r="D2031" s="18" t="s">
        <v>25</v>
      </c>
      <c r="E2031" s="17">
        <v>8405856</v>
      </c>
      <c r="F2031" s="17">
        <v>2995</v>
      </c>
      <c r="G2031" s="18" t="s">
        <v>23</v>
      </c>
      <c r="H2031" s="18" t="s">
        <v>23</v>
      </c>
      <c r="I2031" s="17">
        <v>0.98130200000000001</v>
      </c>
      <c r="J2031" s="18" t="s">
        <v>26</v>
      </c>
      <c r="K2031" s="17">
        <v>1.8697800000000001E-2</v>
      </c>
      <c r="L2031" s="18" t="s">
        <v>22</v>
      </c>
      <c r="M2031" s="18" t="s">
        <v>22</v>
      </c>
      <c r="N2031" s="18" t="s">
        <v>22</v>
      </c>
      <c r="O2031" s="19" t="s">
        <v>22</v>
      </c>
    </row>
    <row r="2032" spans="1:15" x14ac:dyDescent="0.2">
      <c r="A2032" s="15" t="s">
        <v>1396</v>
      </c>
      <c r="B2032" s="16" t="str">
        <f t="shared" si="31"/>
        <v>LOC_Os03g25945.1</v>
      </c>
      <c r="C2032" s="17">
        <v>10314856376</v>
      </c>
      <c r="D2032" s="18" t="s">
        <v>25</v>
      </c>
      <c r="E2032" s="17">
        <v>14856376</v>
      </c>
      <c r="F2032" s="17">
        <v>2291</v>
      </c>
      <c r="G2032" s="18" t="s">
        <v>23</v>
      </c>
      <c r="H2032" s="18" t="s">
        <v>23</v>
      </c>
      <c r="I2032" s="17">
        <v>0.99956400000000001</v>
      </c>
      <c r="J2032" s="18" t="s">
        <v>20</v>
      </c>
      <c r="K2032" s="17">
        <v>4.3649100000000001E-4</v>
      </c>
      <c r="L2032" s="18" t="s">
        <v>22</v>
      </c>
      <c r="M2032" s="18" t="s">
        <v>22</v>
      </c>
      <c r="N2032" s="18" t="s">
        <v>22</v>
      </c>
      <c r="O2032" s="19" t="s">
        <v>22</v>
      </c>
    </row>
    <row r="2033" spans="1:15" x14ac:dyDescent="0.2">
      <c r="A2033" s="15" t="s">
        <v>1397</v>
      </c>
      <c r="B2033" s="16" t="str">
        <f t="shared" si="31"/>
        <v>LOC_Os03g47960.1</v>
      </c>
      <c r="C2033" s="17">
        <v>10327266277</v>
      </c>
      <c r="D2033" s="18" t="s">
        <v>25</v>
      </c>
      <c r="E2033" s="17">
        <v>27266277</v>
      </c>
      <c r="F2033" s="17">
        <v>2980</v>
      </c>
      <c r="G2033" s="18" t="s">
        <v>21</v>
      </c>
      <c r="H2033" s="18" t="s">
        <v>21</v>
      </c>
      <c r="I2033" s="17">
        <v>0.99983200000000005</v>
      </c>
      <c r="J2033" s="18" t="s">
        <v>20</v>
      </c>
      <c r="K2033" s="17">
        <v>1.6778499999999999E-4</v>
      </c>
      <c r="L2033" s="18" t="s">
        <v>22</v>
      </c>
      <c r="M2033" s="18" t="s">
        <v>22</v>
      </c>
      <c r="N2033" s="18" t="s">
        <v>22</v>
      </c>
      <c r="O2033" s="19" t="s">
        <v>22</v>
      </c>
    </row>
    <row r="2034" spans="1:15" x14ac:dyDescent="0.2">
      <c r="A2034" s="15" t="s">
        <v>1397</v>
      </c>
      <c r="B2034" s="16" t="str">
        <f t="shared" si="31"/>
        <v>LOC_Os03g47960.1</v>
      </c>
      <c r="C2034" s="17">
        <v>10327266278</v>
      </c>
      <c r="D2034" s="18" t="s">
        <v>25</v>
      </c>
      <c r="E2034" s="17">
        <v>27266278</v>
      </c>
      <c r="F2034" s="17">
        <v>2979</v>
      </c>
      <c r="G2034" s="18" t="s">
        <v>23</v>
      </c>
      <c r="H2034" s="18" t="s">
        <v>23</v>
      </c>
      <c r="I2034" s="17">
        <v>0.98690800000000001</v>
      </c>
      <c r="J2034" s="18" t="s">
        <v>26</v>
      </c>
      <c r="K2034" s="17">
        <v>1.30916E-2</v>
      </c>
      <c r="L2034" s="18" t="s">
        <v>22</v>
      </c>
      <c r="M2034" s="18" t="s">
        <v>22</v>
      </c>
      <c r="N2034" s="18" t="s">
        <v>22</v>
      </c>
      <c r="O2034" s="19" t="s">
        <v>22</v>
      </c>
    </row>
    <row r="2035" spans="1:15" x14ac:dyDescent="0.2">
      <c r="A2035" s="15" t="s">
        <v>1398</v>
      </c>
      <c r="B2035" s="16" t="str">
        <f t="shared" si="31"/>
        <v>LOC_Os03g48010.1</v>
      </c>
      <c r="C2035" s="17">
        <v>10327300261</v>
      </c>
      <c r="D2035" s="18" t="s">
        <v>25</v>
      </c>
      <c r="E2035" s="17">
        <v>27300261</v>
      </c>
      <c r="F2035" s="17">
        <v>3014</v>
      </c>
      <c r="G2035" s="18" t="s">
        <v>21</v>
      </c>
      <c r="H2035" s="18" t="s">
        <v>21</v>
      </c>
      <c r="I2035" s="17">
        <v>0.999668</v>
      </c>
      <c r="J2035" s="18" t="s">
        <v>20</v>
      </c>
      <c r="K2035" s="17">
        <v>3.3178500000000002E-4</v>
      </c>
      <c r="L2035" s="18" t="s">
        <v>22</v>
      </c>
      <c r="M2035" s="18" t="s">
        <v>22</v>
      </c>
      <c r="N2035" s="18" t="s">
        <v>22</v>
      </c>
      <c r="O2035" s="19" t="s">
        <v>22</v>
      </c>
    </row>
    <row r="2036" spans="1:15" x14ac:dyDescent="0.2">
      <c r="A2036" s="15" t="s">
        <v>1398</v>
      </c>
      <c r="B2036" s="16" t="str">
        <f t="shared" si="31"/>
        <v>LOC_Os03g48010.1</v>
      </c>
      <c r="C2036" s="17">
        <v>10327300273</v>
      </c>
      <c r="D2036" s="18" t="s">
        <v>25</v>
      </c>
      <c r="E2036" s="17">
        <v>27300273</v>
      </c>
      <c r="F2036" s="17">
        <v>3014</v>
      </c>
      <c r="G2036" s="18" t="s">
        <v>20</v>
      </c>
      <c r="H2036" s="18" t="s">
        <v>20</v>
      </c>
      <c r="I2036" s="17">
        <v>0.999834</v>
      </c>
      <c r="J2036" s="18" t="s">
        <v>26</v>
      </c>
      <c r="K2036" s="17">
        <v>1.6589299999999999E-4</v>
      </c>
      <c r="L2036" s="18" t="s">
        <v>22</v>
      </c>
      <c r="M2036" s="18" t="s">
        <v>22</v>
      </c>
      <c r="N2036" s="18" t="s">
        <v>22</v>
      </c>
      <c r="O2036" s="19" t="s">
        <v>22</v>
      </c>
    </row>
    <row r="2037" spans="1:15" x14ac:dyDescent="0.2">
      <c r="A2037" s="15" t="s">
        <v>1399</v>
      </c>
      <c r="B2037" s="16" t="str">
        <f t="shared" si="31"/>
        <v>LOC_Os03g49126.1</v>
      </c>
      <c r="C2037" s="17">
        <v>10327986757</v>
      </c>
      <c r="D2037" s="18" t="s">
        <v>25</v>
      </c>
      <c r="E2037" s="17">
        <v>27986757</v>
      </c>
      <c r="F2037" s="17">
        <v>3010</v>
      </c>
      <c r="G2037" s="18" t="s">
        <v>23</v>
      </c>
      <c r="H2037" s="18" t="s">
        <v>23</v>
      </c>
      <c r="I2037" s="17">
        <v>0.99883699999999997</v>
      </c>
      <c r="J2037" s="18" t="s">
        <v>26</v>
      </c>
      <c r="K2037" s="17">
        <v>1.1627899999999999E-3</v>
      </c>
      <c r="L2037" s="18" t="s">
        <v>22</v>
      </c>
      <c r="M2037" s="18" t="s">
        <v>22</v>
      </c>
      <c r="N2037" s="18" t="s">
        <v>22</v>
      </c>
      <c r="O2037" s="19" t="s">
        <v>22</v>
      </c>
    </row>
    <row r="2038" spans="1:15" x14ac:dyDescent="0.2">
      <c r="A2038" s="15" t="s">
        <v>1399</v>
      </c>
      <c r="B2038" s="16" t="str">
        <f t="shared" si="31"/>
        <v>LOC_Os03g49126.1</v>
      </c>
      <c r="C2038" s="17">
        <v>10327986761</v>
      </c>
      <c r="D2038" s="18" t="s">
        <v>25</v>
      </c>
      <c r="E2038" s="17">
        <v>27986761</v>
      </c>
      <c r="F2038" s="17">
        <v>2968</v>
      </c>
      <c r="G2038" s="18" t="s">
        <v>20</v>
      </c>
      <c r="H2038" s="18" t="s">
        <v>21</v>
      </c>
      <c r="I2038" s="17">
        <v>0.65768199999999999</v>
      </c>
      <c r="J2038" s="18" t="s">
        <v>20</v>
      </c>
      <c r="K2038" s="17">
        <v>0.34231800000000001</v>
      </c>
      <c r="L2038" s="18" t="s">
        <v>22</v>
      </c>
      <c r="M2038" s="18" t="s">
        <v>22</v>
      </c>
      <c r="N2038" s="18" t="s">
        <v>22</v>
      </c>
      <c r="O2038" s="19" t="s">
        <v>22</v>
      </c>
    </row>
    <row r="2039" spans="1:15" x14ac:dyDescent="0.2">
      <c r="A2039" s="15" t="s">
        <v>1400</v>
      </c>
      <c r="B2039" s="16" t="str">
        <f t="shared" si="31"/>
        <v>LOC_Os03g53600.1</v>
      </c>
      <c r="C2039" s="17">
        <v>10330740213</v>
      </c>
      <c r="D2039" s="18" t="s">
        <v>25</v>
      </c>
      <c r="E2039" s="17">
        <v>30740213</v>
      </c>
      <c r="F2039" s="17">
        <v>2979</v>
      </c>
      <c r="G2039" s="18" t="s">
        <v>26</v>
      </c>
      <c r="H2039" s="18" t="s">
        <v>26</v>
      </c>
      <c r="I2039" s="17">
        <v>0.999664</v>
      </c>
      <c r="J2039" s="18" t="s">
        <v>23</v>
      </c>
      <c r="K2039" s="17">
        <v>3.3568299999999998E-4</v>
      </c>
      <c r="L2039" s="18" t="s">
        <v>22</v>
      </c>
      <c r="M2039" s="18" t="s">
        <v>22</v>
      </c>
      <c r="N2039" s="18" t="s">
        <v>22</v>
      </c>
      <c r="O2039" s="19" t="s">
        <v>22</v>
      </c>
    </row>
    <row r="2040" spans="1:15" x14ac:dyDescent="0.2">
      <c r="A2040" s="15" t="s">
        <v>1400</v>
      </c>
      <c r="B2040" s="16" t="str">
        <f t="shared" si="31"/>
        <v>LOC_Os03g53600.1</v>
      </c>
      <c r="C2040" s="17">
        <v>10330740223</v>
      </c>
      <c r="D2040" s="18" t="s">
        <v>25</v>
      </c>
      <c r="E2040" s="17">
        <v>30740223</v>
      </c>
      <c r="F2040" s="17">
        <v>2942</v>
      </c>
      <c r="G2040" s="18" t="s">
        <v>23</v>
      </c>
      <c r="H2040" s="18" t="s">
        <v>23</v>
      </c>
      <c r="I2040" s="17">
        <v>0.99660099999999996</v>
      </c>
      <c r="J2040" s="18" t="s">
        <v>26</v>
      </c>
      <c r="K2040" s="17">
        <v>3.3990499999999998E-3</v>
      </c>
      <c r="L2040" s="18" t="s">
        <v>22</v>
      </c>
      <c r="M2040" s="18" t="s">
        <v>22</v>
      </c>
      <c r="N2040" s="18" t="s">
        <v>22</v>
      </c>
      <c r="O2040" s="19" t="s">
        <v>22</v>
      </c>
    </row>
    <row r="2041" spans="1:15" x14ac:dyDescent="0.2">
      <c r="A2041" s="15" t="s">
        <v>1401</v>
      </c>
      <c r="B2041" s="16" t="str">
        <f t="shared" si="31"/>
        <v>LOC_Os03g53600.2</v>
      </c>
      <c r="C2041" s="17">
        <v>10330740213</v>
      </c>
      <c r="D2041" s="18" t="s">
        <v>25</v>
      </c>
      <c r="E2041" s="17">
        <v>30740213</v>
      </c>
      <c r="F2041" s="17">
        <v>2979</v>
      </c>
      <c r="G2041" s="18" t="s">
        <v>26</v>
      </c>
      <c r="H2041" s="18" t="s">
        <v>26</v>
      </c>
      <c r="I2041" s="17">
        <v>0.999664</v>
      </c>
      <c r="J2041" s="18" t="s">
        <v>23</v>
      </c>
      <c r="K2041" s="17">
        <v>3.3568299999999998E-4</v>
      </c>
      <c r="L2041" s="18" t="s">
        <v>22</v>
      </c>
      <c r="M2041" s="18" t="s">
        <v>22</v>
      </c>
      <c r="N2041" s="18" t="s">
        <v>22</v>
      </c>
      <c r="O2041" s="19" t="s">
        <v>22</v>
      </c>
    </row>
    <row r="2042" spans="1:15" x14ac:dyDescent="0.2">
      <c r="A2042" s="15" t="s">
        <v>1401</v>
      </c>
      <c r="B2042" s="16" t="str">
        <f t="shared" si="31"/>
        <v>LOC_Os03g53600.2</v>
      </c>
      <c r="C2042" s="17">
        <v>10330740223</v>
      </c>
      <c r="D2042" s="18" t="s">
        <v>25</v>
      </c>
      <c r="E2042" s="17">
        <v>30740223</v>
      </c>
      <c r="F2042" s="17">
        <v>2942</v>
      </c>
      <c r="G2042" s="18" t="s">
        <v>23</v>
      </c>
      <c r="H2042" s="18" t="s">
        <v>23</v>
      </c>
      <c r="I2042" s="17">
        <v>0.99660099999999996</v>
      </c>
      <c r="J2042" s="18" t="s">
        <v>26</v>
      </c>
      <c r="K2042" s="17">
        <v>3.3990499999999998E-3</v>
      </c>
      <c r="L2042" s="18" t="s">
        <v>22</v>
      </c>
      <c r="M2042" s="18" t="s">
        <v>22</v>
      </c>
      <c r="N2042" s="18" t="s">
        <v>22</v>
      </c>
      <c r="O2042" s="19" t="s">
        <v>22</v>
      </c>
    </row>
    <row r="2043" spans="1:15" x14ac:dyDescent="0.2">
      <c r="A2043" s="15" t="s">
        <v>1402</v>
      </c>
      <c r="B2043" s="16" t="str">
        <f t="shared" si="31"/>
        <v>LOC_Os03g53600.3</v>
      </c>
      <c r="C2043" s="17">
        <v>10330740213</v>
      </c>
      <c r="D2043" s="18" t="s">
        <v>25</v>
      </c>
      <c r="E2043" s="17">
        <v>30740213</v>
      </c>
      <c r="F2043" s="17">
        <v>2979</v>
      </c>
      <c r="G2043" s="18" t="s">
        <v>26</v>
      </c>
      <c r="H2043" s="18" t="s">
        <v>26</v>
      </c>
      <c r="I2043" s="17">
        <v>0.999664</v>
      </c>
      <c r="J2043" s="18" t="s">
        <v>23</v>
      </c>
      <c r="K2043" s="17">
        <v>3.3568299999999998E-4</v>
      </c>
      <c r="L2043" s="18" t="s">
        <v>22</v>
      </c>
      <c r="M2043" s="18" t="s">
        <v>22</v>
      </c>
      <c r="N2043" s="18" t="s">
        <v>22</v>
      </c>
      <c r="O2043" s="19" t="s">
        <v>22</v>
      </c>
    </row>
    <row r="2044" spans="1:15" x14ac:dyDescent="0.2">
      <c r="A2044" s="15" t="s">
        <v>1402</v>
      </c>
      <c r="B2044" s="16" t="str">
        <f t="shared" si="31"/>
        <v>LOC_Os03g53600.3</v>
      </c>
      <c r="C2044" s="17">
        <v>10330740223</v>
      </c>
      <c r="D2044" s="18" t="s">
        <v>25</v>
      </c>
      <c r="E2044" s="17">
        <v>30740223</v>
      </c>
      <c r="F2044" s="17">
        <v>2942</v>
      </c>
      <c r="G2044" s="18" t="s">
        <v>23</v>
      </c>
      <c r="H2044" s="18" t="s">
        <v>23</v>
      </c>
      <c r="I2044" s="17">
        <v>0.99660099999999996</v>
      </c>
      <c r="J2044" s="18" t="s">
        <v>26</v>
      </c>
      <c r="K2044" s="17">
        <v>3.3990499999999998E-3</v>
      </c>
      <c r="L2044" s="18" t="s">
        <v>22</v>
      </c>
      <c r="M2044" s="18" t="s">
        <v>22</v>
      </c>
      <c r="N2044" s="18" t="s">
        <v>22</v>
      </c>
      <c r="O2044" s="19" t="s">
        <v>22</v>
      </c>
    </row>
    <row r="2045" spans="1:15" x14ac:dyDescent="0.2">
      <c r="A2045" s="15" t="s">
        <v>1403</v>
      </c>
      <c r="B2045" s="16" t="str">
        <f t="shared" si="31"/>
        <v>LOC_Os03g63370.1</v>
      </c>
      <c r="C2045" s="17">
        <v>10335809992</v>
      </c>
      <c r="D2045" s="18" t="s">
        <v>25</v>
      </c>
      <c r="E2045" s="17">
        <v>35809992</v>
      </c>
      <c r="F2045" s="17">
        <v>3021</v>
      </c>
      <c r="G2045" s="18" t="s">
        <v>21</v>
      </c>
      <c r="H2045" s="18" t="s">
        <v>21</v>
      </c>
      <c r="I2045" s="17">
        <v>0.96706400000000003</v>
      </c>
      <c r="J2045" s="18" t="s">
        <v>20</v>
      </c>
      <c r="K2045" s="17">
        <v>3.2936100000000003E-2</v>
      </c>
      <c r="L2045" s="18" t="s">
        <v>22</v>
      </c>
      <c r="M2045" s="18" t="s">
        <v>22</v>
      </c>
      <c r="N2045" s="18" t="s">
        <v>22</v>
      </c>
      <c r="O2045" s="19" t="s">
        <v>22</v>
      </c>
    </row>
    <row r="2046" spans="1:15" x14ac:dyDescent="0.2">
      <c r="A2046" s="15" t="s">
        <v>1403</v>
      </c>
      <c r="B2046" s="16" t="str">
        <f t="shared" si="31"/>
        <v>LOC_Os03g63370.1</v>
      </c>
      <c r="C2046" s="17">
        <v>10335809993</v>
      </c>
      <c r="D2046" s="18" t="s">
        <v>25</v>
      </c>
      <c r="E2046" s="17">
        <v>35809993</v>
      </c>
      <c r="F2046" s="17">
        <v>3020</v>
      </c>
      <c r="G2046" s="18" t="s">
        <v>20</v>
      </c>
      <c r="H2046" s="18" t="s">
        <v>20</v>
      </c>
      <c r="I2046" s="17">
        <v>0.99966900000000003</v>
      </c>
      <c r="J2046" s="18" t="s">
        <v>26</v>
      </c>
      <c r="K2046" s="17">
        <v>3.31126E-4</v>
      </c>
      <c r="L2046" s="18" t="s">
        <v>22</v>
      </c>
      <c r="M2046" s="18" t="s">
        <v>22</v>
      </c>
      <c r="N2046" s="18" t="s">
        <v>22</v>
      </c>
      <c r="O2046" s="19" t="s">
        <v>22</v>
      </c>
    </row>
    <row r="2047" spans="1:15" x14ac:dyDescent="0.2">
      <c r="A2047" s="15" t="s">
        <v>1403</v>
      </c>
      <c r="B2047" s="16" t="str">
        <f t="shared" si="31"/>
        <v>LOC_Os03g63370.1</v>
      </c>
      <c r="C2047" s="17">
        <v>10335809997</v>
      </c>
      <c r="D2047" s="18" t="s">
        <v>25</v>
      </c>
      <c r="E2047" s="17">
        <v>35809997</v>
      </c>
      <c r="F2047" s="17">
        <v>3020</v>
      </c>
      <c r="G2047" s="18" t="s">
        <v>26</v>
      </c>
      <c r="H2047" s="18" t="s">
        <v>26</v>
      </c>
      <c r="I2047" s="17">
        <v>0.99933799999999995</v>
      </c>
      <c r="J2047" s="18" t="s">
        <v>23</v>
      </c>
      <c r="K2047" s="17">
        <v>6.62252E-4</v>
      </c>
      <c r="L2047" s="18" t="s">
        <v>22</v>
      </c>
      <c r="M2047" s="18" t="s">
        <v>22</v>
      </c>
      <c r="N2047" s="18" t="s">
        <v>22</v>
      </c>
      <c r="O2047" s="19" t="s">
        <v>22</v>
      </c>
    </row>
    <row r="2048" spans="1:15" x14ac:dyDescent="0.2">
      <c r="A2048" s="15" t="s">
        <v>1403</v>
      </c>
      <c r="B2048" s="16" t="str">
        <f t="shared" si="31"/>
        <v>LOC_Os03g63370.1</v>
      </c>
      <c r="C2048" s="17">
        <v>10335809998</v>
      </c>
      <c r="D2048" s="18" t="s">
        <v>25</v>
      </c>
      <c r="E2048" s="17">
        <v>35809998</v>
      </c>
      <c r="F2048" s="17">
        <v>3019</v>
      </c>
      <c r="G2048" s="18" t="s">
        <v>20</v>
      </c>
      <c r="H2048" s="18" t="s">
        <v>20</v>
      </c>
      <c r="I2048" s="17">
        <v>0.96853299999999998</v>
      </c>
      <c r="J2048" s="18" t="s">
        <v>26</v>
      </c>
      <c r="K2048" s="17">
        <v>3.14674E-2</v>
      </c>
      <c r="L2048" s="18" t="s">
        <v>22</v>
      </c>
      <c r="M2048" s="18" t="s">
        <v>22</v>
      </c>
      <c r="N2048" s="18" t="s">
        <v>22</v>
      </c>
      <c r="O2048" s="19" t="s">
        <v>22</v>
      </c>
    </row>
    <row r="2049" spans="1:15" x14ac:dyDescent="0.2">
      <c r="A2049" s="15" t="s">
        <v>1403</v>
      </c>
      <c r="B2049" s="16" t="str">
        <f t="shared" si="31"/>
        <v>LOC_Os03g63370.1</v>
      </c>
      <c r="C2049" s="17">
        <v>10335810004</v>
      </c>
      <c r="D2049" s="18" t="s">
        <v>25</v>
      </c>
      <c r="E2049" s="17">
        <v>35810004</v>
      </c>
      <c r="F2049" s="17">
        <v>3011</v>
      </c>
      <c r="G2049" s="18" t="s">
        <v>23</v>
      </c>
      <c r="H2049" s="18" t="s">
        <v>23</v>
      </c>
      <c r="I2049" s="17">
        <v>0.99468599999999996</v>
      </c>
      <c r="J2049" s="18" t="s">
        <v>26</v>
      </c>
      <c r="K2049" s="17">
        <v>4.6496200000000001E-3</v>
      </c>
      <c r="L2049" s="18" t="s">
        <v>20</v>
      </c>
      <c r="M2049" s="17">
        <v>6.6423100000000004E-4</v>
      </c>
      <c r="N2049" s="18" t="s">
        <v>22</v>
      </c>
      <c r="O2049" s="19" t="s">
        <v>22</v>
      </c>
    </row>
    <row r="2050" spans="1:15" x14ac:dyDescent="0.2">
      <c r="A2050" s="15" t="s">
        <v>1403</v>
      </c>
      <c r="B2050" s="16" t="str">
        <f t="shared" si="31"/>
        <v>LOC_Os03g63370.1</v>
      </c>
      <c r="C2050" s="17">
        <v>10335810005</v>
      </c>
      <c r="D2050" s="18" t="s">
        <v>25</v>
      </c>
      <c r="E2050" s="17">
        <v>35810005</v>
      </c>
      <c r="F2050" s="17">
        <v>3013</v>
      </c>
      <c r="G2050" s="18" t="s">
        <v>23</v>
      </c>
      <c r="H2050" s="18" t="s">
        <v>23</v>
      </c>
      <c r="I2050" s="17">
        <v>0.999004</v>
      </c>
      <c r="J2050" s="18" t="s">
        <v>26</v>
      </c>
      <c r="K2050" s="17">
        <v>9.9568500000000006E-4</v>
      </c>
      <c r="L2050" s="18" t="s">
        <v>22</v>
      </c>
      <c r="M2050" s="18" t="s">
        <v>22</v>
      </c>
      <c r="N2050" s="18" t="s">
        <v>22</v>
      </c>
      <c r="O2050" s="19" t="s">
        <v>22</v>
      </c>
    </row>
    <row r="2051" spans="1:15" x14ac:dyDescent="0.2">
      <c r="A2051" s="15" t="s">
        <v>1403</v>
      </c>
      <c r="B2051" s="16" t="str">
        <f t="shared" ref="B2051:B2114" si="32">SUBSTITUTE(A2051,LEFT(A2051,FIND(":",A2051)+1),"")</f>
        <v>LOC_Os03g63370.1</v>
      </c>
      <c r="C2051" s="17">
        <v>10335810010</v>
      </c>
      <c r="D2051" s="18" t="s">
        <v>25</v>
      </c>
      <c r="E2051" s="17">
        <v>35810010</v>
      </c>
      <c r="F2051" s="17">
        <v>3011</v>
      </c>
      <c r="G2051" s="18" t="s">
        <v>23</v>
      </c>
      <c r="H2051" s="18" t="s">
        <v>23</v>
      </c>
      <c r="I2051" s="17">
        <v>0.99518399999999996</v>
      </c>
      <c r="J2051" s="18" t="s">
        <v>26</v>
      </c>
      <c r="K2051" s="17">
        <v>4.8156800000000001E-3</v>
      </c>
      <c r="L2051" s="18" t="s">
        <v>22</v>
      </c>
      <c r="M2051" s="18" t="s">
        <v>22</v>
      </c>
      <c r="N2051" s="18" t="s">
        <v>22</v>
      </c>
      <c r="O2051" s="19" t="s">
        <v>22</v>
      </c>
    </row>
    <row r="2052" spans="1:15" x14ac:dyDescent="0.2">
      <c r="A2052" s="15" t="s">
        <v>1404</v>
      </c>
      <c r="B2052" s="16" t="str">
        <f t="shared" si="32"/>
        <v>LOC_Os04g39160.1</v>
      </c>
      <c r="C2052" s="17">
        <v>10423290501</v>
      </c>
      <c r="D2052" s="18" t="s">
        <v>31</v>
      </c>
      <c r="E2052" s="17">
        <v>23290501</v>
      </c>
      <c r="F2052" s="17">
        <v>3016</v>
      </c>
      <c r="G2052" s="18" t="s">
        <v>21</v>
      </c>
      <c r="H2052" s="18" t="s">
        <v>21</v>
      </c>
      <c r="I2052" s="17">
        <v>0.99900500000000003</v>
      </c>
      <c r="J2052" s="18" t="s">
        <v>20</v>
      </c>
      <c r="K2052" s="17">
        <v>9.9469500000000008E-4</v>
      </c>
      <c r="L2052" s="18" t="s">
        <v>22</v>
      </c>
      <c r="M2052" s="18" t="s">
        <v>22</v>
      </c>
      <c r="N2052" s="18" t="s">
        <v>22</v>
      </c>
      <c r="O2052" s="19" t="s">
        <v>22</v>
      </c>
    </row>
    <row r="2053" spans="1:15" x14ac:dyDescent="0.2">
      <c r="A2053" s="15" t="s">
        <v>1404</v>
      </c>
      <c r="B2053" s="16" t="str">
        <f t="shared" si="32"/>
        <v>LOC_Os04g39160.1</v>
      </c>
      <c r="C2053" s="17">
        <v>10423290502</v>
      </c>
      <c r="D2053" s="18" t="s">
        <v>31</v>
      </c>
      <c r="E2053" s="17">
        <v>23290502</v>
      </c>
      <c r="F2053" s="17">
        <v>3016</v>
      </c>
      <c r="G2053" s="18" t="s">
        <v>23</v>
      </c>
      <c r="H2053" s="18" t="s">
        <v>23</v>
      </c>
      <c r="I2053" s="17">
        <v>0.999668</v>
      </c>
      <c r="J2053" s="18" t="s">
        <v>26</v>
      </c>
      <c r="K2053" s="17">
        <v>3.3156499999999997E-4</v>
      </c>
      <c r="L2053" s="18" t="s">
        <v>22</v>
      </c>
      <c r="M2053" s="18" t="s">
        <v>22</v>
      </c>
      <c r="N2053" s="18" t="s">
        <v>22</v>
      </c>
      <c r="O2053" s="19" t="s">
        <v>22</v>
      </c>
    </row>
    <row r="2054" spans="1:15" x14ac:dyDescent="0.2">
      <c r="A2054" s="15" t="s">
        <v>1404</v>
      </c>
      <c r="B2054" s="16" t="str">
        <f t="shared" si="32"/>
        <v>LOC_Os04g39160.1</v>
      </c>
      <c r="C2054" s="17">
        <v>10423290506</v>
      </c>
      <c r="D2054" s="18" t="s">
        <v>31</v>
      </c>
      <c r="E2054" s="17">
        <v>23290506</v>
      </c>
      <c r="F2054" s="17">
        <v>3017</v>
      </c>
      <c r="G2054" s="18" t="s">
        <v>21</v>
      </c>
      <c r="H2054" s="18" t="s">
        <v>21</v>
      </c>
      <c r="I2054" s="17">
        <v>0.95840199999999998</v>
      </c>
      <c r="J2054" s="18" t="s">
        <v>20</v>
      </c>
      <c r="K2054" s="17">
        <v>4.1597599999999998E-2</v>
      </c>
      <c r="L2054" s="18" t="s">
        <v>22</v>
      </c>
      <c r="M2054" s="18" t="s">
        <v>22</v>
      </c>
      <c r="N2054" s="18" t="s">
        <v>22</v>
      </c>
      <c r="O2054" s="19" t="s">
        <v>22</v>
      </c>
    </row>
    <row r="2055" spans="1:15" x14ac:dyDescent="0.2">
      <c r="A2055" s="15" t="s">
        <v>1404</v>
      </c>
      <c r="B2055" s="16" t="str">
        <f t="shared" si="32"/>
        <v>LOC_Os04g39160.1</v>
      </c>
      <c r="C2055" s="17">
        <v>10423290511</v>
      </c>
      <c r="D2055" s="18" t="s">
        <v>31</v>
      </c>
      <c r="E2055" s="17">
        <v>23290511</v>
      </c>
      <c r="F2055" s="17">
        <v>3003</v>
      </c>
      <c r="G2055" s="18" t="s">
        <v>21</v>
      </c>
      <c r="H2055" s="18" t="s">
        <v>21</v>
      </c>
      <c r="I2055" s="17">
        <v>0.90226399999999995</v>
      </c>
      <c r="J2055" s="18" t="s">
        <v>20</v>
      </c>
      <c r="K2055" s="17">
        <v>9.7735600000000006E-2</v>
      </c>
      <c r="L2055" s="18" t="s">
        <v>22</v>
      </c>
      <c r="M2055" s="18" t="s">
        <v>22</v>
      </c>
      <c r="N2055" s="18" t="s">
        <v>22</v>
      </c>
      <c r="O2055" s="19" t="s">
        <v>22</v>
      </c>
    </row>
    <row r="2056" spans="1:15" x14ac:dyDescent="0.2">
      <c r="A2056" s="15" t="s">
        <v>1404</v>
      </c>
      <c r="B2056" s="16" t="str">
        <f t="shared" si="32"/>
        <v>LOC_Os04g39160.1</v>
      </c>
      <c r="C2056" s="17">
        <v>10423290517</v>
      </c>
      <c r="D2056" s="18" t="s">
        <v>31</v>
      </c>
      <c r="E2056" s="17">
        <v>23290517</v>
      </c>
      <c r="F2056" s="17">
        <v>3014</v>
      </c>
      <c r="G2056" s="18" t="s">
        <v>23</v>
      </c>
      <c r="H2056" s="18" t="s">
        <v>23</v>
      </c>
      <c r="I2056" s="17">
        <v>0.999668</v>
      </c>
      <c r="J2056" s="18" t="s">
        <v>26</v>
      </c>
      <c r="K2056" s="17">
        <v>3.3178500000000002E-4</v>
      </c>
      <c r="L2056" s="18" t="s">
        <v>22</v>
      </c>
      <c r="M2056" s="18" t="s">
        <v>22</v>
      </c>
      <c r="N2056" s="18" t="s">
        <v>22</v>
      </c>
      <c r="O2056" s="19" t="s">
        <v>22</v>
      </c>
    </row>
    <row r="2057" spans="1:15" x14ac:dyDescent="0.2">
      <c r="A2057" s="15" t="s">
        <v>1404</v>
      </c>
      <c r="B2057" s="16" t="str">
        <f t="shared" si="32"/>
        <v>LOC_Os04g39160.1</v>
      </c>
      <c r="C2057" s="17">
        <v>10423290519</v>
      </c>
      <c r="D2057" s="18" t="s">
        <v>31</v>
      </c>
      <c r="E2057" s="17">
        <v>23290519</v>
      </c>
      <c r="F2057" s="17">
        <v>3022</v>
      </c>
      <c r="G2057" s="18" t="s">
        <v>26</v>
      </c>
      <c r="H2057" s="18" t="s">
        <v>26</v>
      </c>
      <c r="I2057" s="17">
        <v>0.99834500000000004</v>
      </c>
      <c r="J2057" s="18" t="s">
        <v>20</v>
      </c>
      <c r="K2057" s="17">
        <v>1.65453E-3</v>
      </c>
      <c r="L2057" s="18" t="s">
        <v>22</v>
      </c>
      <c r="M2057" s="18" t="s">
        <v>22</v>
      </c>
      <c r="N2057" s="18" t="s">
        <v>22</v>
      </c>
      <c r="O2057" s="19" t="s">
        <v>22</v>
      </c>
    </row>
    <row r="2058" spans="1:15" x14ac:dyDescent="0.2">
      <c r="A2058" s="15" t="s">
        <v>1405</v>
      </c>
      <c r="B2058" s="16" t="str">
        <f t="shared" si="32"/>
        <v>LOC_Os04g57154.1</v>
      </c>
      <c r="C2058" s="17">
        <v>10434059065</v>
      </c>
      <c r="D2058" s="18" t="s">
        <v>31</v>
      </c>
      <c r="E2058" s="17">
        <v>34059065</v>
      </c>
      <c r="F2058" s="17">
        <v>3010</v>
      </c>
      <c r="G2058" s="18" t="s">
        <v>21</v>
      </c>
      <c r="H2058" s="18" t="s">
        <v>21</v>
      </c>
      <c r="I2058" s="17">
        <v>0.99916899999999997</v>
      </c>
      <c r="J2058" s="18" t="s">
        <v>26</v>
      </c>
      <c r="K2058" s="17">
        <v>8.3056500000000001E-4</v>
      </c>
      <c r="L2058" s="18" t="s">
        <v>22</v>
      </c>
      <c r="M2058" s="18" t="s">
        <v>22</v>
      </c>
      <c r="N2058" s="18" t="s">
        <v>22</v>
      </c>
      <c r="O2058" s="19" t="s">
        <v>22</v>
      </c>
    </row>
    <row r="2059" spans="1:15" x14ac:dyDescent="0.2">
      <c r="A2059" s="15" t="s">
        <v>1405</v>
      </c>
      <c r="B2059" s="16" t="str">
        <f t="shared" si="32"/>
        <v>LOC_Os04g57154.1</v>
      </c>
      <c r="C2059" s="17">
        <v>10434059066</v>
      </c>
      <c r="D2059" s="18" t="s">
        <v>31</v>
      </c>
      <c r="E2059" s="17">
        <v>34059066</v>
      </c>
      <c r="F2059" s="17">
        <v>3006</v>
      </c>
      <c r="G2059" s="18" t="s">
        <v>20</v>
      </c>
      <c r="H2059" s="18" t="s">
        <v>20</v>
      </c>
      <c r="I2059" s="17">
        <v>0.99916799999999995</v>
      </c>
      <c r="J2059" s="18" t="s">
        <v>21</v>
      </c>
      <c r="K2059" s="17">
        <v>8.3166999999999996E-4</v>
      </c>
      <c r="L2059" s="18" t="s">
        <v>22</v>
      </c>
      <c r="M2059" s="18" t="s">
        <v>22</v>
      </c>
      <c r="N2059" s="18" t="s">
        <v>22</v>
      </c>
      <c r="O2059" s="19" t="s">
        <v>22</v>
      </c>
    </row>
    <row r="2060" spans="1:15" x14ac:dyDescent="0.2">
      <c r="A2060" s="15" t="s">
        <v>1405</v>
      </c>
      <c r="B2060" s="16" t="str">
        <f t="shared" si="32"/>
        <v>LOC_Os04g57154.1</v>
      </c>
      <c r="C2060" s="17">
        <v>10434059067</v>
      </c>
      <c r="D2060" s="18" t="s">
        <v>31</v>
      </c>
      <c r="E2060" s="17">
        <v>34059067</v>
      </c>
      <c r="F2060" s="17">
        <v>3011</v>
      </c>
      <c r="G2060" s="18" t="s">
        <v>21</v>
      </c>
      <c r="H2060" s="18" t="s">
        <v>21</v>
      </c>
      <c r="I2060" s="17">
        <v>0.999834</v>
      </c>
      <c r="J2060" s="18" t="s">
        <v>20</v>
      </c>
      <c r="K2060" s="17">
        <v>1.6605799999999999E-4</v>
      </c>
      <c r="L2060" s="18" t="s">
        <v>22</v>
      </c>
      <c r="M2060" s="18" t="s">
        <v>22</v>
      </c>
      <c r="N2060" s="18" t="s">
        <v>22</v>
      </c>
      <c r="O2060" s="19" t="s">
        <v>22</v>
      </c>
    </row>
    <row r="2061" spans="1:15" x14ac:dyDescent="0.2">
      <c r="A2061" s="15" t="s">
        <v>1406</v>
      </c>
      <c r="B2061" s="16" t="str">
        <f t="shared" si="32"/>
        <v>LOC_Os05g03610.1</v>
      </c>
      <c r="C2061" s="17">
        <v>10501535841</v>
      </c>
      <c r="D2061" s="18" t="s">
        <v>68</v>
      </c>
      <c r="E2061" s="17">
        <v>1535841</v>
      </c>
      <c r="F2061" s="17">
        <v>3020</v>
      </c>
      <c r="G2061" s="18" t="s">
        <v>21</v>
      </c>
      <c r="H2061" s="18" t="s">
        <v>21</v>
      </c>
      <c r="I2061" s="17">
        <v>0.99933799999999995</v>
      </c>
      <c r="J2061" s="18" t="s">
        <v>20</v>
      </c>
      <c r="K2061" s="17">
        <v>6.62252E-4</v>
      </c>
      <c r="L2061" s="18" t="s">
        <v>22</v>
      </c>
      <c r="M2061" s="18" t="s">
        <v>22</v>
      </c>
      <c r="N2061" s="18" t="s">
        <v>22</v>
      </c>
      <c r="O2061" s="19" t="s">
        <v>22</v>
      </c>
    </row>
    <row r="2062" spans="1:15" x14ac:dyDescent="0.2">
      <c r="A2062" s="15" t="s">
        <v>1406</v>
      </c>
      <c r="B2062" s="16" t="str">
        <f t="shared" si="32"/>
        <v>LOC_Os05g03610.1</v>
      </c>
      <c r="C2062" s="17">
        <v>10501535846</v>
      </c>
      <c r="D2062" s="18" t="s">
        <v>68</v>
      </c>
      <c r="E2062" s="17">
        <v>1535846</v>
      </c>
      <c r="F2062" s="17">
        <v>3014</v>
      </c>
      <c r="G2062" s="18" t="s">
        <v>21</v>
      </c>
      <c r="H2062" s="18" t="s">
        <v>21</v>
      </c>
      <c r="I2062" s="17">
        <v>0.96997299999999997</v>
      </c>
      <c r="J2062" s="18" t="s">
        <v>26</v>
      </c>
      <c r="K2062" s="17">
        <v>1.94094E-2</v>
      </c>
      <c r="L2062" s="18" t="s">
        <v>20</v>
      </c>
      <c r="M2062" s="17">
        <v>1.0617100000000001E-2</v>
      </c>
      <c r="N2062" s="18" t="s">
        <v>22</v>
      </c>
      <c r="O2062" s="19" t="s">
        <v>22</v>
      </c>
    </row>
    <row r="2063" spans="1:15" x14ac:dyDescent="0.2">
      <c r="A2063" s="15" t="s">
        <v>1406</v>
      </c>
      <c r="B2063" s="16" t="str">
        <f t="shared" si="32"/>
        <v>LOC_Os05g03610.1</v>
      </c>
      <c r="C2063" s="17">
        <v>10501535847</v>
      </c>
      <c r="D2063" s="18" t="s">
        <v>68</v>
      </c>
      <c r="E2063" s="17">
        <v>1535847</v>
      </c>
      <c r="F2063" s="17">
        <v>3015</v>
      </c>
      <c r="G2063" s="18" t="s">
        <v>21</v>
      </c>
      <c r="H2063" s="18" t="s">
        <v>21</v>
      </c>
      <c r="I2063" s="17">
        <v>0.98872300000000002</v>
      </c>
      <c r="J2063" s="18" t="s">
        <v>20</v>
      </c>
      <c r="K2063" s="17">
        <v>1.1276899999999999E-2</v>
      </c>
      <c r="L2063" s="18" t="s">
        <v>22</v>
      </c>
      <c r="M2063" s="18" t="s">
        <v>22</v>
      </c>
      <c r="N2063" s="18" t="s">
        <v>22</v>
      </c>
      <c r="O2063" s="19" t="s">
        <v>22</v>
      </c>
    </row>
    <row r="2064" spans="1:15" x14ac:dyDescent="0.2">
      <c r="A2064" s="15" t="s">
        <v>1406</v>
      </c>
      <c r="B2064" s="16" t="str">
        <f t="shared" si="32"/>
        <v>LOC_Os05g03610.1</v>
      </c>
      <c r="C2064" s="17">
        <v>10501535858</v>
      </c>
      <c r="D2064" s="18" t="s">
        <v>68</v>
      </c>
      <c r="E2064" s="17">
        <v>1535858</v>
      </c>
      <c r="F2064" s="17">
        <v>3016</v>
      </c>
      <c r="G2064" s="18" t="s">
        <v>23</v>
      </c>
      <c r="H2064" s="18" t="s">
        <v>23</v>
      </c>
      <c r="I2064" s="17">
        <v>0.99071600000000004</v>
      </c>
      <c r="J2064" s="18" t="s">
        <v>20</v>
      </c>
      <c r="K2064" s="17">
        <v>7.62599E-3</v>
      </c>
      <c r="L2064" s="18" t="s">
        <v>26</v>
      </c>
      <c r="M2064" s="17">
        <v>1.65782E-3</v>
      </c>
      <c r="N2064" s="18" t="s">
        <v>22</v>
      </c>
      <c r="O2064" s="19" t="s">
        <v>22</v>
      </c>
    </row>
    <row r="2065" spans="1:15" x14ac:dyDescent="0.2">
      <c r="A2065" s="15" t="s">
        <v>1407</v>
      </c>
      <c r="B2065" s="16" t="str">
        <f t="shared" si="32"/>
        <v>LOC_Os05g39540.1</v>
      </c>
      <c r="C2065" s="17">
        <v>10523212830</v>
      </c>
      <c r="D2065" s="18" t="s">
        <v>68</v>
      </c>
      <c r="E2065" s="17">
        <v>23212830</v>
      </c>
      <c r="F2065" s="17">
        <v>2980</v>
      </c>
      <c r="G2065" s="18" t="s">
        <v>21</v>
      </c>
      <c r="H2065" s="18" t="s">
        <v>21</v>
      </c>
      <c r="I2065" s="17">
        <v>0.52231499999999997</v>
      </c>
      <c r="J2065" s="18" t="s">
        <v>20</v>
      </c>
      <c r="K2065" s="17">
        <v>0.47768500000000003</v>
      </c>
      <c r="L2065" s="18" t="s">
        <v>22</v>
      </c>
      <c r="M2065" s="18" t="s">
        <v>22</v>
      </c>
      <c r="N2065" s="18" t="s">
        <v>22</v>
      </c>
      <c r="O2065" s="19" t="s">
        <v>22</v>
      </c>
    </row>
    <row r="2066" spans="1:15" x14ac:dyDescent="0.2">
      <c r="A2066" s="15" t="s">
        <v>1408</v>
      </c>
      <c r="B2066" s="16" t="str">
        <f t="shared" si="32"/>
        <v>LOC_Os05g43570.1</v>
      </c>
      <c r="C2066" s="17">
        <v>10525331826</v>
      </c>
      <c r="D2066" s="18" t="s">
        <v>68</v>
      </c>
      <c r="E2066" s="17">
        <v>25331826</v>
      </c>
      <c r="F2066" s="17">
        <v>2993</v>
      </c>
      <c r="G2066" s="18" t="s">
        <v>21</v>
      </c>
      <c r="H2066" s="18" t="s">
        <v>21</v>
      </c>
      <c r="I2066" s="17">
        <v>0.99448700000000001</v>
      </c>
      <c r="J2066" s="18" t="s">
        <v>20</v>
      </c>
      <c r="K2066" s="17">
        <v>5.5128599999999996E-3</v>
      </c>
      <c r="L2066" s="18" t="s">
        <v>22</v>
      </c>
      <c r="M2066" s="18" t="s">
        <v>22</v>
      </c>
      <c r="N2066" s="18" t="s">
        <v>22</v>
      </c>
      <c r="O2066" s="19" t="s">
        <v>22</v>
      </c>
    </row>
    <row r="2067" spans="1:15" x14ac:dyDescent="0.2">
      <c r="A2067" s="15" t="s">
        <v>1408</v>
      </c>
      <c r="B2067" s="16" t="str">
        <f t="shared" si="32"/>
        <v>LOC_Os05g43570.1</v>
      </c>
      <c r="C2067" s="17">
        <v>10525331827</v>
      </c>
      <c r="D2067" s="18" t="s">
        <v>68</v>
      </c>
      <c r="E2067" s="17">
        <v>25331827</v>
      </c>
      <c r="F2067" s="17">
        <v>3001</v>
      </c>
      <c r="G2067" s="18" t="s">
        <v>21</v>
      </c>
      <c r="H2067" s="18" t="s">
        <v>21</v>
      </c>
      <c r="I2067" s="17">
        <v>0.99933399999999994</v>
      </c>
      <c r="J2067" s="18" t="s">
        <v>20</v>
      </c>
      <c r="K2067" s="17">
        <v>6.6644499999999999E-4</v>
      </c>
      <c r="L2067" s="18" t="s">
        <v>22</v>
      </c>
      <c r="M2067" s="18" t="s">
        <v>22</v>
      </c>
      <c r="N2067" s="18" t="s">
        <v>22</v>
      </c>
      <c r="O2067" s="19" t="s">
        <v>22</v>
      </c>
    </row>
    <row r="2068" spans="1:15" x14ac:dyDescent="0.2">
      <c r="A2068" s="15" t="s">
        <v>1408</v>
      </c>
      <c r="B2068" s="16" t="str">
        <f t="shared" si="32"/>
        <v>LOC_Os05g43570.1</v>
      </c>
      <c r="C2068" s="17">
        <v>10525331829</v>
      </c>
      <c r="D2068" s="18" t="s">
        <v>68</v>
      </c>
      <c r="E2068" s="17">
        <v>25331829</v>
      </c>
      <c r="F2068" s="17">
        <v>1120</v>
      </c>
      <c r="G2068" s="18" t="s">
        <v>20</v>
      </c>
      <c r="H2068" s="18" t="s">
        <v>20</v>
      </c>
      <c r="I2068" s="17">
        <v>0.995089</v>
      </c>
      <c r="J2068" s="18" t="s">
        <v>21</v>
      </c>
      <c r="K2068" s="17">
        <v>4.9107100000000004E-3</v>
      </c>
      <c r="L2068" s="18" t="s">
        <v>22</v>
      </c>
      <c r="M2068" s="18" t="s">
        <v>22</v>
      </c>
      <c r="N2068" s="18" t="s">
        <v>22</v>
      </c>
      <c r="O2068" s="19" t="s">
        <v>22</v>
      </c>
    </row>
    <row r="2069" spans="1:15" x14ac:dyDescent="0.2">
      <c r="A2069" s="15" t="s">
        <v>1408</v>
      </c>
      <c r="B2069" s="16" t="str">
        <f t="shared" si="32"/>
        <v>LOC_Os05g43570.1</v>
      </c>
      <c r="C2069" s="17">
        <v>10525331831</v>
      </c>
      <c r="D2069" s="18" t="s">
        <v>68</v>
      </c>
      <c r="E2069" s="17">
        <v>25331831</v>
      </c>
      <c r="F2069" s="17">
        <v>2894</v>
      </c>
      <c r="G2069" s="18" t="s">
        <v>20</v>
      </c>
      <c r="H2069" s="18" t="s">
        <v>20</v>
      </c>
      <c r="I2069" s="17">
        <v>0.99965400000000004</v>
      </c>
      <c r="J2069" s="18" t="s">
        <v>26</v>
      </c>
      <c r="K2069" s="17">
        <v>3.4554300000000002E-4</v>
      </c>
      <c r="L2069" s="18" t="s">
        <v>22</v>
      </c>
      <c r="M2069" s="18" t="s">
        <v>22</v>
      </c>
      <c r="N2069" s="18" t="s">
        <v>22</v>
      </c>
      <c r="O2069" s="19" t="s">
        <v>22</v>
      </c>
    </row>
    <row r="2070" spans="1:15" x14ac:dyDescent="0.2">
      <c r="A2070" s="15" t="s">
        <v>1408</v>
      </c>
      <c r="B2070" s="16" t="str">
        <f t="shared" si="32"/>
        <v>LOC_Os05g43570.1</v>
      </c>
      <c r="C2070" s="17">
        <v>10525331840</v>
      </c>
      <c r="D2070" s="18" t="s">
        <v>68</v>
      </c>
      <c r="E2070" s="17">
        <v>25331840</v>
      </c>
      <c r="F2070" s="17">
        <v>3000</v>
      </c>
      <c r="G2070" s="18" t="s">
        <v>23</v>
      </c>
      <c r="H2070" s="18" t="s">
        <v>23</v>
      </c>
      <c r="I2070" s="17">
        <v>0.99983299999999997</v>
      </c>
      <c r="J2070" s="18" t="s">
        <v>26</v>
      </c>
      <c r="K2070" s="17">
        <v>1.6666700000000001E-4</v>
      </c>
      <c r="L2070" s="18" t="s">
        <v>22</v>
      </c>
      <c r="M2070" s="18" t="s">
        <v>22</v>
      </c>
      <c r="N2070" s="18" t="s">
        <v>22</v>
      </c>
      <c r="O2070" s="19" t="s">
        <v>22</v>
      </c>
    </row>
    <row r="2071" spans="1:15" x14ac:dyDescent="0.2">
      <c r="A2071" s="15" t="s">
        <v>1408</v>
      </c>
      <c r="B2071" s="16" t="str">
        <f t="shared" si="32"/>
        <v>LOC_Os05g43570.1</v>
      </c>
      <c r="C2071" s="17">
        <v>10525331841</v>
      </c>
      <c r="D2071" s="18" t="s">
        <v>68</v>
      </c>
      <c r="E2071" s="17">
        <v>25331841</v>
      </c>
      <c r="F2071" s="17">
        <v>3004</v>
      </c>
      <c r="G2071" s="18" t="s">
        <v>23</v>
      </c>
      <c r="H2071" s="18" t="s">
        <v>23</v>
      </c>
      <c r="I2071" s="17">
        <v>0.99950099999999997</v>
      </c>
      <c r="J2071" s="18" t="s">
        <v>26</v>
      </c>
      <c r="K2071" s="17">
        <v>4.9933400000000004E-4</v>
      </c>
      <c r="L2071" s="18" t="s">
        <v>22</v>
      </c>
      <c r="M2071" s="18" t="s">
        <v>22</v>
      </c>
      <c r="N2071" s="18" t="s">
        <v>22</v>
      </c>
      <c r="O2071" s="19" t="s">
        <v>22</v>
      </c>
    </row>
    <row r="2072" spans="1:15" x14ac:dyDescent="0.2">
      <c r="A2072" s="15" t="s">
        <v>1408</v>
      </c>
      <c r="B2072" s="16" t="str">
        <f t="shared" si="32"/>
        <v>LOC_Os05g43570.1</v>
      </c>
      <c r="C2072" s="17">
        <v>10525331844</v>
      </c>
      <c r="D2072" s="18" t="s">
        <v>68</v>
      </c>
      <c r="E2072" s="17">
        <v>25331844</v>
      </c>
      <c r="F2072" s="17">
        <v>3004</v>
      </c>
      <c r="G2072" s="18" t="s">
        <v>23</v>
      </c>
      <c r="H2072" s="18" t="s">
        <v>23</v>
      </c>
      <c r="I2072" s="17">
        <v>0.99933399999999994</v>
      </c>
      <c r="J2072" s="18" t="s">
        <v>26</v>
      </c>
      <c r="K2072" s="17">
        <v>6.6577900000000002E-4</v>
      </c>
      <c r="L2072" s="18" t="s">
        <v>22</v>
      </c>
      <c r="M2072" s="18" t="s">
        <v>22</v>
      </c>
      <c r="N2072" s="18" t="s">
        <v>22</v>
      </c>
      <c r="O2072" s="19" t="s">
        <v>22</v>
      </c>
    </row>
    <row r="2073" spans="1:15" x14ac:dyDescent="0.2">
      <c r="A2073" s="15" t="s">
        <v>1409</v>
      </c>
      <c r="B2073" s="16" t="str">
        <f t="shared" si="32"/>
        <v>LOC_Os05g46490.2</v>
      </c>
      <c r="C2073" s="17">
        <v>10526935839</v>
      </c>
      <c r="D2073" s="18" t="s">
        <v>68</v>
      </c>
      <c r="E2073" s="17">
        <v>26935839</v>
      </c>
      <c r="F2073" s="17">
        <v>3017</v>
      </c>
      <c r="G2073" s="18" t="s">
        <v>21</v>
      </c>
      <c r="H2073" s="18" t="s">
        <v>21</v>
      </c>
      <c r="I2073" s="17">
        <v>0.99883999999999995</v>
      </c>
      <c r="J2073" s="18" t="s">
        <v>20</v>
      </c>
      <c r="K2073" s="17">
        <v>1.1600899999999999E-3</v>
      </c>
      <c r="L2073" s="18" t="s">
        <v>22</v>
      </c>
      <c r="M2073" s="18" t="s">
        <v>22</v>
      </c>
      <c r="N2073" s="18" t="s">
        <v>22</v>
      </c>
      <c r="O2073" s="19" t="s">
        <v>22</v>
      </c>
    </row>
    <row r="2074" spans="1:15" x14ac:dyDescent="0.2">
      <c r="A2074" s="15" t="s">
        <v>1409</v>
      </c>
      <c r="B2074" s="16" t="str">
        <f t="shared" si="32"/>
        <v>LOC_Os05g46490.2</v>
      </c>
      <c r="C2074" s="17">
        <v>10526935843</v>
      </c>
      <c r="D2074" s="18" t="s">
        <v>68</v>
      </c>
      <c r="E2074" s="17">
        <v>26935843</v>
      </c>
      <c r="F2074" s="17">
        <v>3020</v>
      </c>
      <c r="G2074" s="18" t="s">
        <v>26</v>
      </c>
      <c r="H2074" s="18" t="s">
        <v>26</v>
      </c>
      <c r="I2074" s="17">
        <v>0.99519899999999994</v>
      </c>
      <c r="J2074" s="18" t="s">
        <v>23</v>
      </c>
      <c r="K2074" s="17">
        <v>4.8013200000000004E-3</v>
      </c>
      <c r="L2074" s="18" t="s">
        <v>22</v>
      </c>
      <c r="M2074" s="18" t="s">
        <v>22</v>
      </c>
      <c r="N2074" s="18" t="s">
        <v>22</v>
      </c>
      <c r="O2074" s="19" t="s">
        <v>22</v>
      </c>
    </row>
    <row r="2075" spans="1:15" x14ac:dyDescent="0.2">
      <c r="A2075" s="15" t="s">
        <v>1409</v>
      </c>
      <c r="B2075" s="16" t="str">
        <f t="shared" si="32"/>
        <v>LOC_Os05g46490.2</v>
      </c>
      <c r="C2075" s="17">
        <v>10526935847</v>
      </c>
      <c r="D2075" s="18" t="s">
        <v>68</v>
      </c>
      <c r="E2075" s="17">
        <v>26935847</v>
      </c>
      <c r="F2075" s="17">
        <v>3021</v>
      </c>
      <c r="G2075" s="18" t="s">
        <v>20</v>
      </c>
      <c r="H2075" s="18" t="s">
        <v>20</v>
      </c>
      <c r="I2075" s="17">
        <v>0.99966900000000003</v>
      </c>
      <c r="J2075" s="18" t="s">
        <v>21</v>
      </c>
      <c r="K2075" s="17">
        <v>3.31016E-4</v>
      </c>
      <c r="L2075" s="18" t="s">
        <v>22</v>
      </c>
      <c r="M2075" s="18" t="s">
        <v>22</v>
      </c>
      <c r="N2075" s="18" t="s">
        <v>22</v>
      </c>
      <c r="O2075" s="19" t="s">
        <v>22</v>
      </c>
    </row>
    <row r="2076" spans="1:15" x14ac:dyDescent="0.2">
      <c r="A2076" s="15" t="s">
        <v>1409</v>
      </c>
      <c r="B2076" s="16" t="str">
        <f t="shared" si="32"/>
        <v>LOC_Os05g46490.2</v>
      </c>
      <c r="C2076" s="17">
        <v>10526935850</v>
      </c>
      <c r="D2076" s="18" t="s">
        <v>68</v>
      </c>
      <c r="E2076" s="17">
        <v>26935850</v>
      </c>
      <c r="F2076" s="17">
        <v>3021</v>
      </c>
      <c r="G2076" s="18" t="s">
        <v>23</v>
      </c>
      <c r="H2076" s="18" t="s">
        <v>23</v>
      </c>
      <c r="I2076" s="17">
        <v>0.99933799999999995</v>
      </c>
      <c r="J2076" s="18" t="s">
        <v>26</v>
      </c>
      <c r="K2076" s="17">
        <v>6.6203200000000001E-4</v>
      </c>
      <c r="L2076" s="18" t="s">
        <v>22</v>
      </c>
      <c r="M2076" s="18" t="s">
        <v>22</v>
      </c>
      <c r="N2076" s="18" t="s">
        <v>22</v>
      </c>
      <c r="O2076" s="19" t="s">
        <v>22</v>
      </c>
    </row>
    <row r="2077" spans="1:15" x14ac:dyDescent="0.2">
      <c r="A2077" s="15" t="s">
        <v>1409</v>
      </c>
      <c r="B2077" s="16" t="str">
        <f t="shared" si="32"/>
        <v>LOC_Os05g46490.2</v>
      </c>
      <c r="C2077" s="17">
        <v>10526935851</v>
      </c>
      <c r="D2077" s="18" t="s">
        <v>68</v>
      </c>
      <c r="E2077" s="17">
        <v>26935851</v>
      </c>
      <c r="F2077" s="17">
        <v>2992</v>
      </c>
      <c r="G2077" s="18" t="s">
        <v>26</v>
      </c>
      <c r="H2077" s="18" t="s">
        <v>23</v>
      </c>
      <c r="I2077" s="17">
        <v>0.66995300000000002</v>
      </c>
      <c r="J2077" s="18" t="s">
        <v>26</v>
      </c>
      <c r="K2077" s="17">
        <v>0.33004699999999998</v>
      </c>
      <c r="L2077" s="18" t="s">
        <v>22</v>
      </c>
      <c r="M2077" s="18" t="s">
        <v>22</v>
      </c>
      <c r="N2077" s="18" t="s">
        <v>22</v>
      </c>
      <c r="O2077" s="19" t="s">
        <v>22</v>
      </c>
    </row>
    <row r="2078" spans="1:15" x14ac:dyDescent="0.2">
      <c r="A2078" s="15" t="s">
        <v>1409</v>
      </c>
      <c r="B2078" s="16" t="str">
        <f t="shared" si="32"/>
        <v>LOC_Os05g46490.2</v>
      </c>
      <c r="C2078" s="17">
        <v>10526935852</v>
      </c>
      <c r="D2078" s="18" t="s">
        <v>68</v>
      </c>
      <c r="E2078" s="17">
        <v>26935852</v>
      </c>
      <c r="F2078" s="17">
        <v>3023</v>
      </c>
      <c r="G2078" s="18" t="s">
        <v>23</v>
      </c>
      <c r="H2078" s="18" t="s">
        <v>23</v>
      </c>
      <c r="I2078" s="17">
        <v>0.99884200000000001</v>
      </c>
      <c r="J2078" s="18" t="s">
        <v>20</v>
      </c>
      <c r="K2078" s="17">
        <v>1.1577899999999999E-3</v>
      </c>
      <c r="L2078" s="18" t="s">
        <v>22</v>
      </c>
      <c r="M2078" s="18" t="s">
        <v>22</v>
      </c>
      <c r="N2078" s="18" t="s">
        <v>22</v>
      </c>
      <c r="O2078" s="19" t="s">
        <v>22</v>
      </c>
    </row>
    <row r="2079" spans="1:15" x14ac:dyDescent="0.2">
      <c r="A2079" s="15" t="s">
        <v>1410</v>
      </c>
      <c r="B2079" s="16" t="str">
        <f t="shared" si="32"/>
        <v>LOC_Os06g05530.1</v>
      </c>
      <c r="C2079" s="17">
        <v>10602505765</v>
      </c>
      <c r="D2079" s="18" t="s">
        <v>28</v>
      </c>
      <c r="E2079" s="17">
        <v>2505765</v>
      </c>
      <c r="F2079" s="17">
        <v>3018</v>
      </c>
      <c r="G2079" s="18" t="s">
        <v>20</v>
      </c>
      <c r="H2079" s="18" t="s">
        <v>20</v>
      </c>
      <c r="I2079" s="17">
        <v>0.94731600000000005</v>
      </c>
      <c r="J2079" s="18" t="s">
        <v>21</v>
      </c>
      <c r="K2079" s="17">
        <v>5.2683899999999999E-2</v>
      </c>
      <c r="L2079" s="18" t="s">
        <v>22</v>
      </c>
      <c r="M2079" s="18" t="s">
        <v>22</v>
      </c>
      <c r="N2079" s="18" t="s">
        <v>22</v>
      </c>
      <c r="O2079" s="19" t="s">
        <v>22</v>
      </c>
    </row>
    <row r="2080" spans="1:15" x14ac:dyDescent="0.2">
      <c r="A2080" s="15" t="s">
        <v>1411</v>
      </c>
      <c r="B2080" s="16" t="str">
        <f t="shared" si="32"/>
        <v>LOC_Os06g05530.2</v>
      </c>
      <c r="C2080" s="17">
        <v>10602505765</v>
      </c>
      <c r="D2080" s="18" t="s">
        <v>28</v>
      </c>
      <c r="E2080" s="17">
        <v>2505765</v>
      </c>
      <c r="F2080" s="17">
        <v>3018</v>
      </c>
      <c r="G2080" s="18" t="s">
        <v>20</v>
      </c>
      <c r="H2080" s="18" t="s">
        <v>20</v>
      </c>
      <c r="I2080" s="17">
        <v>0.94731600000000005</v>
      </c>
      <c r="J2080" s="18" t="s">
        <v>21</v>
      </c>
      <c r="K2080" s="17">
        <v>5.2683899999999999E-2</v>
      </c>
      <c r="L2080" s="18" t="s">
        <v>22</v>
      </c>
      <c r="M2080" s="18" t="s">
        <v>22</v>
      </c>
      <c r="N2080" s="18" t="s">
        <v>22</v>
      </c>
      <c r="O2080" s="19" t="s">
        <v>22</v>
      </c>
    </row>
    <row r="2081" spans="1:15" x14ac:dyDescent="0.2">
      <c r="A2081" s="15" t="s">
        <v>1412</v>
      </c>
      <c r="B2081" s="16" t="str">
        <f t="shared" si="32"/>
        <v>LOC_Os06g05530.3</v>
      </c>
      <c r="C2081" s="17">
        <v>10602505765</v>
      </c>
      <c r="D2081" s="18" t="s">
        <v>28</v>
      </c>
      <c r="E2081" s="17">
        <v>2505765</v>
      </c>
      <c r="F2081" s="17">
        <v>3018</v>
      </c>
      <c r="G2081" s="18" t="s">
        <v>20</v>
      </c>
      <c r="H2081" s="18" t="s">
        <v>20</v>
      </c>
      <c r="I2081" s="17">
        <v>0.94731600000000005</v>
      </c>
      <c r="J2081" s="18" t="s">
        <v>21</v>
      </c>
      <c r="K2081" s="17">
        <v>5.2683899999999999E-2</v>
      </c>
      <c r="L2081" s="18" t="s">
        <v>22</v>
      </c>
      <c r="M2081" s="18" t="s">
        <v>22</v>
      </c>
      <c r="N2081" s="18" t="s">
        <v>22</v>
      </c>
      <c r="O2081" s="19" t="s">
        <v>22</v>
      </c>
    </row>
    <row r="2082" spans="1:15" x14ac:dyDescent="0.2">
      <c r="A2082" s="15" t="s">
        <v>1413</v>
      </c>
      <c r="B2082" s="16" t="str">
        <f t="shared" si="32"/>
        <v>LOC_Os06g11500.1</v>
      </c>
      <c r="C2082" s="17">
        <v>10606088577</v>
      </c>
      <c r="D2082" s="18" t="s">
        <v>28</v>
      </c>
      <c r="E2082" s="17">
        <v>6088577</v>
      </c>
      <c r="F2082" s="17">
        <v>3017</v>
      </c>
      <c r="G2082" s="18" t="s">
        <v>23</v>
      </c>
      <c r="H2082" s="18" t="s">
        <v>23</v>
      </c>
      <c r="I2082" s="17">
        <v>0.999834</v>
      </c>
      <c r="J2082" s="18" t="s">
        <v>26</v>
      </c>
      <c r="K2082" s="17">
        <v>1.65728E-4</v>
      </c>
      <c r="L2082" s="18" t="s">
        <v>22</v>
      </c>
      <c r="M2082" s="18" t="s">
        <v>22</v>
      </c>
      <c r="N2082" s="18" t="s">
        <v>22</v>
      </c>
      <c r="O2082" s="19" t="s">
        <v>22</v>
      </c>
    </row>
    <row r="2083" spans="1:15" x14ac:dyDescent="0.2">
      <c r="A2083" s="15" t="s">
        <v>1414</v>
      </c>
      <c r="B2083" s="16" t="str">
        <f t="shared" si="32"/>
        <v>LOC_Os06g17950.1</v>
      </c>
      <c r="C2083" s="17">
        <v>10610441840</v>
      </c>
      <c r="D2083" s="18" t="s">
        <v>28</v>
      </c>
      <c r="E2083" s="17">
        <v>10441840</v>
      </c>
      <c r="F2083" s="17">
        <v>2013</v>
      </c>
      <c r="G2083" s="18" t="s">
        <v>21</v>
      </c>
      <c r="H2083" s="18" t="s">
        <v>21</v>
      </c>
      <c r="I2083" s="17">
        <v>0.99950300000000003</v>
      </c>
      <c r="J2083" s="18" t="s">
        <v>20</v>
      </c>
      <c r="K2083" s="17">
        <v>4.9677100000000002E-4</v>
      </c>
      <c r="L2083" s="18" t="s">
        <v>22</v>
      </c>
      <c r="M2083" s="18" t="s">
        <v>22</v>
      </c>
      <c r="N2083" s="18" t="s">
        <v>22</v>
      </c>
      <c r="O2083" s="19" t="s">
        <v>22</v>
      </c>
    </row>
    <row r="2084" spans="1:15" x14ac:dyDescent="0.2">
      <c r="A2084" s="15" t="s">
        <v>1414</v>
      </c>
      <c r="B2084" s="16" t="str">
        <f t="shared" si="32"/>
        <v>LOC_Os06g17950.1</v>
      </c>
      <c r="C2084" s="17">
        <v>10610441856</v>
      </c>
      <c r="D2084" s="18" t="s">
        <v>28</v>
      </c>
      <c r="E2084" s="17">
        <v>10441856</v>
      </c>
      <c r="F2084" s="17">
        <v>2003</v>
      </c>
      <c r="G2084" s="18" t="s">
        <v>23</v>
      </c>
      <c r="H2084" s="18" t="s">
        <v>23</v>
      </c>
      <c r="I2084" s="17">
        <v>0.90564199999999995</v>
      </c>
      <c r="J2084" s="18" t="s">
        <v>26</v>
      </c>
      <c r="K2084" s="17">
        <v>9.4358499999999998E-2</v>
      </c>
      <c r="L2084" s="18" t="s">
        <v>22</v>
      </c>
      <c r="M2084" s="18" t="s">
        <v>22</v>
      </c>
      <c r="N2084" s="18" t="s">
        <v>22</v>
      </c>
      <c r="O2084" s="19" t="s">
        <v>22</v>
      </c>
    </row>
    <row r="2085" spans="1:15" x14ac:dyDescent="0.2">
      <c r="A2085" s="15" t="s">
        <v>1415</v>
      </c>
      <c r="B2085" s="16" t="str">
        <f t="shared" si="32"/>
        <v>LOC_Os06g39330.1</v>
      </c>
      <c r="C2085" s="17">
        <v>10623333387</v>
      </c>
      <c r="D2085" s="18" t="s">
        <v>28</v>
      </c>
      <c r="E2085" s="17">
        <v>23333387</v>
      </c>
      <c r="F2085" s="17">
        <v>2913</v>
      </c>
      <c r="G2085" s="18" t="s">
        <v>21</v>
      </c>
      <c r="H2085" s="18" t="s">
        <v>21</v>
      </c>
      <c r="I2085" s="17">
        <v>0.99897000000000002</v>
      </c>
      <c r="J2085" s="18" t="s">
        <v>20</v>
      </c>
      <c r="K2085" s="17">
        <v>1.02987E-3</v>
      </c>
      <c r="L2085" s="18" t="s">
        <v>22</v>
      </c>
      <c r="M2085" s="18" t="s">
        <v>22</v>
      </c>
      <c r="N2085" s="18" t="s">
        <v>22</v>
      </c>
      <c r="O2085" s="19" t="s">
        <v>22</v>
      </c>
    </row>
    <row r="2086" spans="1:15" x14ac:dyDescent="0.2">
      <c r="A2086" s="15" t="s">
        <v>1415</v>
      </c>
      <c r="B2086" s="16" t="str">
        <f t="shared" si="32"/>
        <v>LOC_Os06g39330.1</v>
      </c>
      <c r="C2086" s="17">
        <v>10623333388</v>
      </c>
      <c r="D2086" s="18" t="s">
        <v>28</v>
      </c>
      <c r="E2086" s="17">
        <v>23333388</v>
      </c>
      <c r="F2086" s="17">
        <v>2829</v>
      </c>
      <c r="G2086" s="18" t="s">
        <v>21</v>
      </c>
      <c r="H2086" s="18" t="s">
        <v>21</v>
      </c>
      <c r="I2086" s="17">
        <v>0.68734499999999998</v>
      </c>
      <c r="J2086" s="18" t="s">
        <v>20</v>
      </c>
      <c r="K2086" s="17">
        <v>0.31265500000000002</v>
      </c>
      <c r="L2086" s="18" t="s">
        <v>22</v>
      </c>
      <c r="M2086" s="18" t="s">
        <v>22</v>
      </c>
      <c r="N2086" s="18" t="s">
        <v>22</v>
      </c>
      <c r="O2086" s="19" t="s">
        <v>22</v>
      </c>
    </row>
    <row r="2087" spans="1:15" x14ac:dyDescent="0.2">
      <c r="A2087" s="15" t="s">
        <v>1415</v>
      </c>
      <c r="B2087" s="16" t="str">
        <f t="shared" si="32"/>
        <v>LOC_Os06g39330.1</v>
      </c>
      <c r="C2087" s="17">
        <v>10623333390</v>
      </c>
      <c r="D2087" s="18" t="s">
        <v>28</v>
      </c>
      <c r="E2087" s="17">
        <v>23333390</v>
      </c>
      <c r="F2087" s="17">
        <v>2937</v>
      </c>
      <c r="G2087" s="18" t="s">
        <v>20</v>
      </c>
      <c r="H2087" s="18" t="s">
        <v>20</v>
      </c>
      <c r="I2087" s="17">
        <v>0.99965999999999999</v>
      </c>
      <c r="J2087" s="18" t="s">
        <v>26</v>
      </c>
      <c r="K2087" s="17">
        <v>3.40484E-4</v>
      </c>
      <c r="L2087" s="18" t="s">
        <v>22</v>
      </c>
      <c r="M2087" s="18" t="s">
        <v>22</v>
      </c>
      <c r="N2087" s="18" t="s">
        <v>22</v>
      </c>
      <c r="O2087" s="19" t="s">
        <v>22</v>
      </c>
    </row>
    <row r="2088" spans="1:15" x14ac:dyDescent="0.2">
      <c r="A2088" s="15" t="s">
        <v>1415</v>
      </c>
      <c r="B2088" s="16" t="str">
        <f t="shared" si="32"/>
        <v>LOC_Os06g39330.1</v>
      </c>
      <c r="C2088" s="17">
        <v>10623333396</v>
      </c>
      <c r="D2088" s="18" t="s">
        <v>28</v>
      </c>
      <c r="E2088" s="17">
        <v>23333396</v>
      </c>
      <c r="F2088" s="17">
        <v>2941</v>
      </c>
      <c r="G2088" s="18" t="s">
        <v>21</v>
      </c>
      <c r="H2088" s="18" t="s">
        <v>21</v>
      </c>
      <c r="I2088" s="17">
        <v>0.99897999999999998</v>
      </c>
      <c r="J2088" s="18" t="s">
        <v>20</v>
      </c>
      <c r="K2088" s="17">
        <v>1.0200599999999999E-3</v>
      </c>
      <c r="L2088" s="18" t="s">
        <v>22</v>
      </c>
      <c r="M2088" s="18" t="s">
        <v>22</v>
      </c>
      <c r="N2088" s="18" t="s">
        <v>22</v>
      </c>
      <c r="O2088" s="19" t="s">
        <v>22</v>
      </c>
    </row>
    <row r="2089" spans="1:15" x14ac:dyDescent="0.2">
      <c r="A2089" s="15" t="s">
        <v>1415</v>
      </c>
      <c r="B2089" s="16" t="str">
        <f t="shared" si="32"/>
        <v>LOC_Os06g39330.1</v>
      </c>
      <c r="C2089" s="17">
        <v>10623333397</v>
      </c>
      <c r="D2089" s="18" t="s">
        <v>28</v>
      </c>
      <c r="E2089" s="17">
        <v>23333397</v>
      </c>
      <c r="F2089" s="17">
        <v>2951</v>
      </c>
      <c r="G2089" s="18" t="s">
        <v>26</v>
      </c>
      <c r="H2089" s="18" t="s">
        <v>26</v>
      </c>
      <c r="I2089" s="17">
        <v>0.99983100000000003</v>
      </c>
      <c r="J2089" s="18" t="s">
        <v>20</v>
      </c>
      <c r="K2089" s="17">
        <v>1.6943399999999999E-4</v>
      </c>
      <c r="L2089" s="18" t="s">
        <v>22</v>
      </c>
      <c r="M2089" s="18" t="s">
        <v>22</v>
      </c>
      <c r="N2089" s="18" t="s">
        <v>22</v>
      </c>
      <c r="O2089" s="19" t="s">
        <v>22</v>
      </c>
    </row>
    <row r="2090" spans="1:15" x14ac:dyDescent="0.2">
      <c r="A2090" s="15" t="s">
        <v>1415</v>
      </c>
      <c r="B2090" s="16" t="str">
        <f t="shared" si="32"/>
        <v>LOC_Os06g39330.1</v>
      </c>
      <c r="C2090" s="17">
        <v>10623333400</v>
      </c>
      <c r="D2090" s="18" t="s">
        <v>28</v>
      </c>
      <c r="E2090" s="17">
        <v>23333400</v>
      </c>
      <c r="F2090" s="17">
        <v>2954</v>
      </c>
      <c r="G2090" s="18" t="s">
        <v>23</v>
      </c>
      <c r="H2090" s="18" t="s">
        <v>23</v>
      </c>
      <c r="I2090" s="17">
        <v>0.99966200000000005</v>
      </c>
      <c r="J2090" s="18" t="s">
        <v>20</v>
      </c>
      <c r="K2090" s="17">
        <v>3.3852399999999999E-4</v>
      </c>
      <c r="L2090" s="18" t="s">
        <v>22</v>
      </c>
      <c r="M2090" s="18" t="s">
        <v>22</v>
      </c>
      <c r="N2090" s="18" t="s">
        <v>22</v>
      </c>
      <c r="O2090" s="19" t="s">
        <v>22</v>
      </c>
    </row>
    <row r="2091" spans="1:15" x14ac:dyDescent="0.2">
      <c r="A2091" s="15" t="s">
        <v>1415</v>
      </c>
      <c r="B2091" s="16" t="str">
        <f t="shared" si="32"/>
        <v>LOC_Os06g39330.1</v>
      </c>
      <c r="C2091" s="17">
        <v>10623333401</v>
      </c>
      <c r="D2091" s="18" t="s">
        <v>28</v>
      </c>
      <c r="E2091" s="17">
        <v>23333401</v>
      </c>
      <c r="F2091" s="17">
        <v>2951</v>
      </c>
      <c r="G2091" s="18" t="s">
        <v>23</v>
      </c>
      <c r="H2091" s="18" t="s">
        <v>23</v>
      </c>
      <c r="I2091" s="17">
        <v>0.99966100000000002</v>
      </c>
      <c r="J2091" s="18" t="s">
        <v>26</v>
      </c>
      <c r="K2091" s="17">
        <v>3.3886799999999998E-4</v>
      </c>
      <c r="L2091" s="18" t="s">
        <v>22</v>
      </c>
      <c r="M2091" s="18" t="s">
        <v>22</v>
      </c>
      <c r="N2091" s="18" t="s">
        <v>22</v>
      </c>
      <c r="O2091" s="19" t="s">
        <v>22</v>
      </c>
    </row>
    <row r="2092" spans="1:15" x14ac:dyDescent="0.2">
      <c r="A2092" s="15" t="s">
        <v>1415</v>
      </c>
      <c r="B2092" s="16" t="str">
        <f t="shared" si="32"/>
        <v>LOC_Os06g39330.1</v>
      </c>
      <c r="C2092" s="17">
        <v>10623333403</v>
      </c>
      <c r="D2092" s="18" t="s">
        <v>28</v>
      </c>
      <c r="E2092" s="17">
        <v>23333403</v>
      </c>
      <c r="F2092" s="17">
        <v>2887</v>
      </c>
      <c r="G2092" s="18" t="s">
        <v>21</v>
      </c>
      <c r="H2092" s="18" t="s">
        <v>21</v>
      </c>
      <c r="I2092" s="17">
        <v>0.76186399999999999</v>
      </c>
      <c r="J2092" s="18" t="s">
        <v>20</v>
      </c>
      <c r="K2092" s="17">
        <v>0.23813599999999999</v>
      </c>
      <c r="L2092" s="18" t="s">
        <v>22</v>
      </c>
      <c r="M2092" s="18" t="s">
        <v>22</v>
      </c>
      <c r="N2092" s="18" t="s">
        <v>22</v>
      </c>
      <c r="O2092" s="19" t="s">
        <v>22</v>
      </c>
    </row>
    <row r="2093" spans="1:15" x14ac:dyDescent="0.2">
      <c r="A2093" s="15" t="s">
        <v>1416</v>
      </c>
      <c r="B2093" s="16" t="str">
        <f t="shared" si="32"/>
        <v>LOC_Os06g45890.1</v>
      </c>
      <c r="C2093" s="17">
        <v>10627780711</v>
      </c>
      <c r="D2093" s="18" t="s">
        <v>28</v>
      </c>
      <c r="E2093" s="17">
        <v>27780711</v>
      </c>
      <c r="F2093" s="17">
        <v>3014</v>
      </c>
      <c r="G2093" s="18" t="s">
        <v>21</v>
      </c>
      <c r="H2093" s="18" t="s">
        <v>21</v>
      </c>
      <c r="I2093" s="17">
        <v>0.99717999999999996</v>
      </c>
      <c r="J2093" s="18" t="s">
        <v>20</v>
      </c>
      <c r="K2093" s="17">
        <v>2.8201699999999999E-3</v>
      </c>
      <c r="L2093" s="18" t="s">
        <v>22</v>
      </c>
      <c r="M2093" s="18" t="s">
        <v>22</v>
      </c>
      <c r="N2093" s="18" t="s">
        <v>22</v>
      </c>
      <c r="O2093" s="19" t="s">
        <v>22</v>
      </c>
    </row>
    <row r="2094" spans="1:15" x14ac:dyDescent="0.2">
      <c r="A2094" s="15" t="s">
        <v>1416</v>
      </c>
      <c r="B2094" s="16" t="str">
        <f t="shared" si="32"/>
        <v>LOC_Os06g45890.1</v>
      </c>
      <c r="C2094" s="17">
        <v>10627780723</v>
      </c>
      <c r="D2094" s="18" t="s">
        <v>28</v>
      </c>
      <c r="E2094" s="17">
        <v>27780723</v>
      </c>
      <c r="F2094" s="17">
        <v>3017</v>
      </c>
      <c r="G2094" s="18" t="s">
        <v>23</v>
      </c>
      <c r="H2094" s="18" t="s">
        <v>23</v>
      </c>
      <c r="I2094" s="17">
        <v>0.99867399999999995</v>
      </c>
      <c r="J2094" s="18" t="s">
        <v>26</v>
      </c>
      <c r="K2094" s="17">
        <v>1.3258199999999999E-3</v>
      </c>
      <c r="L2094" s="18" t="s">
        <v>22</v>
      </c>
      <c r="M2094" s="18" t="s">
        <v>22</v>
      </c>
      <c r="N2094" s="18" t="s">
        <v>22</v>
      </c>
      <c r="O2094" s="19" t="s">
        <v>22</v>
      </c>
    </row>
    <row r="2095" spans="1:15" x14ac:dyDescent="0.2">
      <c r="A2095" s="15" t="s">
        <v>1417</v>
      </c>
      <c r="B2095" s="16" t="str">
        <f t="shared" si="32"/>
        <v>LOC_Os06g48060.1</v>
      </c>
      <c r="C2095" s="17">
        <v>10629072367</v>
      </c>
      <c r="D2095" s="18" t="s">
        <v>28</v>
      </c>
      <c r="E2095" s="17">
        <v>29072367</v>
      </c>
      <c r="F2095" s="17">
        <v>2955</v>
      </c>
      <c r="G2095" s="18" t="s">
        <v>21</v>
      </c>
      <c r="H2095" s="18" t="s">
        <v>21</v>
      </c>
      <c r="I2095" s="17">
        <v>0.65177700000000005</v>
      </c>
      <c r="J2095" s="18" t="s">
        <v>26</v>
      </c>
      <c r="K2095" s="17">
        <v>0.347885</v>
      </c>
      <c r="L2095" s="18" t="s">
        <v>20</v>
      </c>
      <c r="M2095" s="17">
        <v>3.3840900000000002E-4</v>
      </c>
      <c r="N2095" s="18" t="s">
        <v>22</v>
      </c>
      <c r="O2095" s="19" t="s">
        <v>22</v>
      </c>
    </row>
    <row r="2096" spans="1:15" x14ac:dyDescent="0.2">
      <c r="A2096" s="15" t="s">
        <v>1417</v>
      </c>
      <c r="B2096" s="16" t="str">
        <f t="shared" si="32"/>
        <v>LOC_Os06g48060.1</v>
      </c>
      <c r="C2096" s="17">
        <v>10629072376</v>
      </c>
      <c r="D2096" s="18" t="s">
        <v>28</v>
      </c>
      <c r="E2096" s="17">
        <v>29072376</v>
      </c>
      <c r="F2096" s="17">
        <v>3013</v>
      </c>
      <c r="G2096" s="18" t="s">
        <v>21</v>
      </c>
      <c r="H2096" s="18" t="s">
        <v>21</v>
      </c>
      <c r="I2096" s="17">
        <v>0.998506</v>
      </c>
      <c r="J2096" s="18" t="s">
        <v>20</v>
      </c>
      <c r="K2096" s="17">
        <v>1.4935300000000001E-3</v>
      </c>
      <c r="L2096" s="18" t="s">
        <v>22</v>
      </c>
      <c r="M2096" s="18" t="s">
        <v>22</v>
      </c>
      <c r="N2096" s="18" t="s">
        <v>22</v>
      </c>
      <c r="O2096" s="19" t="s">
        <v>22</v>
      </c>
    </row>
    <row r="2097" spans="1:15" x14ac:dyDescent="0.2">
      <c r="A2097" s="15" t="s">
        <v>1417</v>
      </c>
      <c r="B2097" s="16" t="str">
        <f t="shared" si="32"/>
        <v>LOC_Os06g48060.1</v>
      </c>
      <c r="C2097" s="17">
        <v>10629072378</v>
      </c>
      <c r="D2097" s="18" t="s">
        <v>28</v>
      </c>
      <c r="E2097" s="17">
        <v>29072378</v>
      </c>
      <c r="F2097" s="17">
        <v>3015</v>
      </c>
      <c r="G2097" s="18" t="s">
        <v>23</v>
      </c>
      <c r="H2097" s="18" t="s">
        <v>23</v>
      </c>
      <c r="I2097" s="17">
        <v>0.99121099999999995</v>
      </c>
      <c r="J2097" s="18" t="s">
        <v>26</v>
      </c>
      <c r="K2097" s="17">
        <v>8.7893899999999994E-3</v>
      </c>
      <c r="L2097" s="18" t="s">
        <v>22</v>
      </c>
      <c r="M2097" s="18" t="s">
        <v>22</v>
      </c>
      <c r="N2097" s="18" t="s">
        <v>22</v>
      </c>
      <c r="O2097" s="19" t="s">
        <v>22</v>
      </c>
    </row>
    <row r="2098" spans="1:15" x14ac:dyDescent="0.2">
      <c r="A2098" s="15" t="s">
        <v>1417</v>
      </c>
      <c r="B2098" s="16" t="str">
        <f t="shared" si="32"/>
        <v>LOC_Os06g48060.1</v>
      </c>
      <c r="C2098" s="17">
        <v>10629072380</v>
      </c>
      <c r="D2098" s="18" t="s">
        <v>28</v>
      </c>
      <c r="E2098" s="17">
        <v>29072380</v>
      </c>
      <c r="F2098" s="17">
        <v>3016</v>
      </c>
      <c r="G2098" s="18" t="s">
        <v>23</v>
      </c>
      <c r="H2098" s="18" t="s">
        <v>23</v>
      </c>
      <c r="I2098" s="17">
        <v>0.99933700000000003</v>
      </c>
      <c r="J2098" s="18" t="s">
        <v>26</v>
      </c>
      <c r="K2098" s="17">
        <v>6.6312999999999995E-4</v>
      </c>
      <c r="L2098" s="18" t="s">
        <v>22</v>
      </c>
      <c r="M2098" s="18" t="s">
        <v>22</v>
      </c>
      <c r="N2098" s="18" t="s">
        <v>22</v>
      </c>
      <c r="O2098" s="19" t="s">
        <v>22</v>
      </c>
    </row>
    <row r="2099" spans="1:15" x14ac:dyDescent="0.2">
      <c r="A2099" s="15" t="s">
        <v>1417</v>
      </c>
      <c r="B2099" s="16" t="str">
        <f t="shared" si="32"/>
        <v>LOC_Os06g48060.1</v>
      </c>
      <c r="C2099" s="17">
        <v>10629072383</v>
      </c>
      <c r="D2099" s="18" t="s">
        <v>28</v>
      </c>
      <c r="E2099" s="17">
        <v>29072383</v>
      </c>
      <c r="F2099" s="17">
        <v>3019</v>
      </c>
      <c r="G2099" s="18" t="s">
        <v>23</v>
      </c>
      <c r="H2099" s="18" t="s">
        <v>23</v>
      </c>
      <c r="I2099" s="17">
        <v>0.99734999999999996</v>
      </c>
      <c r="J2099" s="18" t="s">
        <v>26</v>
      </c>
      <c r="K2099" s="17">
        <v>2.6498799999999999E-3</v>
      </c>
      <c r="L2099" s="18" t="s">
        <v>22</v>
      </c>
      <c r="M2099" s="18" t="s">
        <v>22</v>
      </c>
      <c r="N2099" s="18" t="s">
        <v>22</v>
      </c>
      <c r="O2099" s="19" t="s">
        <v>22</v>
      </c>
    </row>
    <row r="2100" spans="1:15" x14ac:dyDescent="0.2">
      <c r="A2100" s="15" t="s">
        <v>1418</v>
      </c>
      <c r="B2100" s="16" t="str">
        <f t="shared" si="32"/>
        <v>LOC_Os07g05145.1</v>
      </c>
      <c r="C2100" s="17">
        <v>10702276404</v>
      </c>
      <c r="D2100" s="18" t="s">
        <v>46</v>
      </c>
      <c r="E2100" s="17">
        <v>2276404</v>
      </c>
      <c r="F2100" s="17">
        <v>3017</v>
      </c>
      <c r="G2100" s="18" t="s">
        <v>21</v>
      </c>
      <c r="H2100" s="18" t="s">
        <v>21</v>
      </c>
      <c r="I2100" s="17">
        <v>0.99801099999999998</v>
      </c>
      <c r="J2100" s="18" t="s">
        <v>20</v>
      </c>
      <c r="K2100" s="17">
        <v>1.9887300000000002E-3</v>
      </c>
      <c r="L2100" s="18" t="s">
        <v>22</v>
      </c>
      <c r="M2100" s="18" t="s">
        <v>22</v>
      </c>
      <c r="N2100" s="18" t="s">
        <v>22</v>
      </c>
      <c r="O2100" s="19" t="s">
        <v>22</v>
      </c>
    </row>
    <row r="2101" spans="1:15" x14ac:dyDescent="0.2">
      <c r="A2101" s="15" t="s">
        <v>1418</v>
      </c>
      <c r="B2101" s="16" t="str">
        <f t="shared" si="32"/>
        <v>LOC_Os07g05145.1</v>
      </c>
      <c r="C2101" s="17">
        <v>10702276410</v>
      </c>
      <c r="D2101" s="18" t="s">
        <v>46</v>
      </c>
      <c r="E2101" s="17">
        <v>2276410</v>
      </c>
      <c r="F2101" s="17">
        <v>2868</v>
      </c>
      <c r="G2101" s="18" t="s">
        <v>20</v>
      </c>
      <c r="H2101" s="18" t="s">
        <v>21</v>
      </c>
      <c r="I2101" s="17">
        <v>0.60076700000000005</v>
      </c>
      <c r="J2101" s="18" t="s">
        <v>20</v>
      </c>
      <c r="K2101" s="17">
        <v>0.399233</v>
      </c>
      <c r="L2101" s="18" t="s">
        <v>22</v>
      </c>
      <c r="M2101" s="18" t="s">
        <v>22</v>
      </c>
      <c r="N2101" s="18" t="s">
        <v>22</v>
      </c>
      <c r="O2101" s="19" t="s">
        <v>22</v>
      </c>
    </row>
    <row r="2102" spans="1:15" x14ac:dyDescent="0.2">
      <c r="A2102" s="15" t="s">
        <v>1418</v>
      </c>
      <c r="B2102" s="16" t="str">
        <f t="shared" si="32"/>
        <v>LOC_Os07g05145.1</v>
      </c>
      <c r="C2102" s="17">
        <v>10702276411</v>
      </c>
      <c r="D2102" s="18" t="s">
        <v>46</v>
      </c>
      <c r="E2102" s="17">
        <v>2276411</v>
      </c>
      <c r="F2102" s="17">
        <v>3013</v>
      </c>
      <c r="G2102" s="18" t="s">
        <v>26</v>
      </c>
      <c r="H2102" s="18" t="s">
        <v>26</v>
      </c>
      <c r="I2102" s="17">
        <v>0.96382299999999999</v>
      </c>
      <c r="J2102" s="18" t="s">
        <v>21</v>
      </c>
      <c r="K2102" s="17">
        <v>3.6176600000000003E-2</v>
      </c>
      <c r="L2102" s="18" t="s">
        <v>22</v>
      </c>
      <c r="M2102" s="18" t="s">
        <v>22</v>
      </c>
      <c r="N2102" s="18" t="s">
        <v>22</v>
      </c>
      <c r="O2102" s="19" t="s">
        <v>22</v>
      </c>
    </row>
    <row r="2103" spans="1:15" x14ac:dyDescent="0.2">
      <c r="A2103" s="15" t="s">
        <v>1418</v>
      </c>
      <c r="B2103" s="16" t="str">
        <f t="shared" si="32"/>
        <v>LOC_Os07g05145.1</v>
      </c>
      <c r="C2103" s="17">
        <v>10702276420</v>
      </c>
      <c r="D2103" s="18" t="s">
        <v>46</v>
      </c>
      <c r="E2103" s="17">
        <v>2276420</v>
      </c>
      <c r="F2103" s="17">
        <v>2988</v>
      </c>
      <c r="G2103" s="18" t="s">
        <v>20</v>
      </c>
      <c r="H2103" s="18" t="s">
        <v>23</v>
      </c>
      <c r="I2103" s="17">
        <v>0.63688100000000003</v>
      </c>
      <c r="J2103" s="18" t="s">
        <v>20</v>
      </c>
      <c r="K2103" s="17">
        <v>0.36244999999999999</v>
      </c>
      <c r="L2103" s="18" t="s">
        <v>26</v>
      </c>
      <c r="M2103" s="17">
        <v>6.6934399999999999E-4</v>
      </c>
      <c r="N2103" s="18" t="s">
        <v>22</v>
      </c>
      <c r="O2103" s="19" t="s">
        <v>22</v>
      </c>
    </row>
    <row r="2104" spans="1:15" x14ac:dyDescent="0.2">
      <c r="A2104" s="15" t="s">
        <v>1419</v>
      </c>
      <c r="B2104" s="16" t="str">
        <f t="shared" si="32"/>
        <v>LOC_Os07g40450.1</v>
      </c>
      <c r="C2104" s="17">
        <v>10724243262</v>
      </c>
      <c r="D2104" s="18" t="s">
        <v>46</v>
      </c>
      <c r="E2104" s="17">
        <v>24243262</v>
      </c>
      <c r="F2104" s="17">
        <v>2978</v>
      </c>
      <c r="G2104" s="18" t="s">
        <v>21</v>
      </c>
      <c r="H2104" s="18" t="s">
        <v>21</v>
      </c>
      <c r="I2104" s="17">
        <v>0.99899300000000002</v>
      </c>
      <c r="J2104" s="18" t="s">
        <v>20</v>
      </c>
      <c r="K2104" s="17">
        <v>1.0073899999999999E-3</v>
      </c>
      <c r="L2104" s="18" t="s">
        <v>22</v>
      </c>
      <c r="M2104" s="18" t="s">
        <v>22</v>
      </c>
      <c r="N2104" s="18" t="s">
        <v>22</v>
      </c>
      <c r="O2104" s="19" t="s">
        <v>22</v>
      </c>
    </row>
    <row r="2105" spans="1:15" x14ac:dyDescent="0.2">
      <c r="A2105" s="15" t="s">
        <v>1419</v>
      </c>
      <c r="B2105" s="16" t="str">
        <f t="shared" si="32"/>
        <v>LOC_Os07g40450.1</v>
      </c>
      <c r="C2105" s="17">
        <v>10724243268</v>
      </c>
      <c r="D2105" s="18" t="s">
        <v>46</v>
      </c>
      <c r="E2105" s="17">
        <v>24243268</v>
      </c>
      <c r="F2105" s="17">
        <v>2993</v>
      </c>
      <c r="G2105" s="18" t="s">
        <v>26</v>
      </c>
      <c r="H2105" s="18" t="s">
        <v>26</v>
      </c>
      <c r="I2105" s="17">
        <v>0.99966600000000005</v>
      </c>
      <c r="J2105" s="18" t="s">
        <v>23</v>
      </c>
      <c r="K2105" s="17">
        <v>3.3411299999999998E-4</v>
      </c>
      <c r="L2105" s="18" t="s">
        <v>22</v>
      </c>
      <c r="M2105" s="18" t="s">
        <v>22</v>
      </c>
      <c r="N2105" s="18" t="s">
        <v>22</v>
      </c>
      <c r="O2105" s="19" t="s">
        <v>22</v>
      </c>
    </row>
    <row r="2106" spans="1:15" x14ac:dyDescent="0.2">
      <c r="A2106" s="15" t="s">
        <v>1419</v>
      </c>
      <c r="B2106" s="16" t="str">
        <f t="shared" si="32"/>
        <v>LOC_Os07g40450.1</v>
      </c>
      <c r="C2106" s="17">
        <v>10724243273</v>
      </c>
      <c r="D2106" s="18" t="s">
        <v>46</v>
      </c>
      <c r="E2106" s="17">
        <v>24243273</v>
      </c>
      <c r="F2106" s="17">
        <v>2993</v>
      </c>
      <c r="G2106" s="18" t="s">
        <v>23</v>
      </c>
      <c r="H2106" s="18" t="s">
        <v>23</v>
      </c>
      <c r="I2106" s="17">
        <v>0.99281699999999995</v>
      </c>
      <c r="J2106" s="18" t="s">
        <v>26</v>
      </c>
      <c r="K2106" s="17">
        <v>7.1834300000000002E-3</v>
      </c>
      <c r="L2106" s="18" t="s">
        <v>22</v>
      </c>
      <c r="M2106" s="18" t="s">
        <v>22</v>
      </c>
      <c r="N2106" s="18" t="s">
        <v>22</v>
      </c>
      <c r="O2106" s="19" t="s">
        <v>22</v>
      </c>
    </row>
    <row r="2107" spans="1:15" x14ac:dyDescent="0.2">
      <c r="A2107" s="15" t="s">
        <v>1419</v>
      </c>
      <c r="B2107" s="16" t="str">
        <f t="shared" si="32"/>
        <v>LOC_Os07g40450.1</v>
      </c>
      <c r="C2107" s="17">
        <v>10724243277</v>
      </c>
      <c r="D2107" s="18" t="s">
        <v>46</v>
      </c>
      <c r="E2107" s="17">
        <v>24243277</v>
      </c>
      <c r="F2107" s="17">
        <v>2998</v>
      </c>
      <c r="G2107" s="18" t="s">
        <v>21</v>
      </c>
      <c r="H2107" s="18" t="s">
        <v>21</v>
      </c>
      <c r="I2107" s="17">
        <v>0.98832600000000004</v>
      </c>
      <c r="J2107" s="18" t="s">
        <v>20</v>
      </c>
      <c r="K2107" s="17">
        <v>1.16744E-2</v>
      </c>
      <c r="L2107" s="18" t="s">
        <v>22</v>
      </c>
      <c r="M2107" s="18" t="s">
        <v>22</v>
      </c>
      <c r="N2107" s="18" t="s">
        <v>22</v>
      </c>
      <c r="O2107" s="19" t="s">
        <v>22</v>
      </c>
    </row>
    <row r="2108" spans="1:15" x14ac:dyDescent="0.2">
      <c r="A2108" s="15" t="s">
        <v>1420</v>
      </c>
      <c r="B2108" s="16" t="str">
        <f t="shared" si="32"/>
        <v>LOC_Os07g40450.2</v>
      </c>
      <c r="C2108" s="17">
        <v>10724243262</v>
      </c>
      <c r="D2108" s="18" t="s">
        <v>46</v>
      </c>
      <c r="E2108" s="17">
        <v>24243262</v>
      </c>
      <c r="F2108" s="17">
        <v>2978</v>
      </c>
      <c r="G2108" s="18" t="s">
        <v>21</v>
      </c>
      <c r="H2108" s="18" t="s">
        <v>21</v>
      </c>
      <c r="I2108" s="17">
        <v>0.99899300000000002</v>
      </c>
      <c r="J2108" s="18" t="s">
        <v>20</v>
      </c>
      <c r="K2108" s="17">
        <v>1.0073899999999999E-3</v>
      </c>
      <c r="L2108" s="18" t="s">
        <v>22</v>
      </c>
      <c r="M2108" s="18" t="s">
        <v>22</v>
      </c>
      <c r="N2108" s="18" t="s">
        <v>22</v>
      </c>
      <c r="O2108" s="19" t="s">
        <v>22</v>
      </c>
    </row>
    <row r="2109" spans="1:15" x14ac:dyDescent="0.2">
      <c r="A2109" s="15" t="s">
        <v>1420</v>
      </c>
      <c r="B2109" s="16" t="str">
        <f t="shared" si="32"/>
        <v>LOC_Os07g40450.2</v>
      </c>
      <c r="C2109" s="17">
        <v>10724243268</v>
      </c>
      <c r="D2109" s="18" t="s">
        <v>46</v>
      </c>
      <c r="E2109" s="17">
        <v>24243268</v>
      </c>
      <c r="F2109" s="17">
        <v>2993</v>
      </c>
      <c r="G2109" s="18" t="s">
        <v>26</v>
      </c>
      <c r="H2109" s="18" t="s">
        <v>26</v>
      </c>
      <c r="I2109" s="17">
        <v>0.99966600000000005</v>
      </c>
      <c r="J2109" s="18" t="s">
        <v>23</v>
      </c>
      <c r="K2109" s="17">
        <v>3.3411299999999998E-4</v>
      </c>
      <c r="L2109" s="18" t="s">
        <v>22</v>
      </c>
      <c r="M2109" s="18" t="s">
        <v>22</v>
      </c>
      <c r="N2109" s="18" t="s">
        <v>22</v>
      </c>
      <c r="O2109" s="19" t="s">
        <v>22</v>
      </c>
    </row>
    <row r="2110" spans="1:15" x14ac:dyDescent="0.2">
      <c r="A2110" s="15" t="s">
        <v>1420</v>
      </c>
      <c r="B2110" s="16" t="str">
        <f t="shared" si="32"/>
        <v>LOC_Os07g40450.2</v>
      </c>
      <c r="C2110" s="17">
        <v>10724243273</v>
      </c>
      <c r="D2110" s="18" t="s">
        <v>46</v>
      </c>
      <c r="E2110" s="17">
        <v>24243273</v>
      </c>
      <c r="F2110" s="17">
        <v>2993</v>
      </c>
      <c r="G2110" s="18" t="s">
        <v>23</v>
      </c>
      <c r="H2110" s="18" t="s">
        <v>23</v>
      </c>
      <c r="I2110" s="17">
        <v>0.99281699999999995</v>
      </c>
      <c r="J2110" s="18" t="s">
        <v>26</v>
      </c>
      <c r="K2110" s="17">
        <v>7.1834300000000002E-3</v>
      </c>
      <c r="L2110" s="18" t="s">
        <v>22</v>
      </c>
      <c r="M2110" s="18" t="s">
        <v>22</v>
      </c>
      <c r="N2110" s="18" t="s">
        <v>22</v>
      </c>
      <c r="O2110" s="19" t="s">
        <v>22</v>
      </c>
    </row>
    <row r="2111" spans="1:15" x14ac:dyDescent="0.2">
      <c r="A2111" s="15" t="s">
        <v>1420</v>
      </c>
      <c r="B2111" s="16" t="str">
        <f t="shared" si="32"/>
        <v>LOC_Os07g40450.2</v>
      </c>
      <c r="C2111" s="17">
        <v>10724243277</v>
      </c>
      <c r="D2111" s="18" t="s">
        <v>46</v>
      </c>
      <c r="E2111" s="17">
        <v>24243277</v>
      </c>
      <c r="F2111" s="17">
        <v>2998</v>
      </c>
      <c r="G2111" s="18" t="s">
        <v>21</v>
      </c>
      <c r="H2111" s="18" t="s">
        <v>21</v>
      </c>
      <c r="I2111" s="17">
        <v>0.98832600000000004</v>
      </c>
      <c r="J2111" s="18" t="s">
        <v>20</v>
      </c>
      <c r="K2111" s="17">
        <v>1.16744E-2</v>
      </c>
      <c r="L2111" s="18" t="s">
        <v>22</v>
      </c>
      <c r="M2111" s="18" t="s">
        <v>22</v>
      </c>
      <c r="N2111" s="18" t="s">
        <v>22</v>
      </c>
      <c r="O2111" s="19" t="s">
        <v>22</v>
      </c>
    </row>
    <row r="2112" spans="1:15" x14ac:dyDescent="0.2">
      <c r="A2112" s="15" t="s">
        <v>1421</v>
      </c>
      <c r="B2112" s="16" t="str">
        <f t="shared" si="32"/>
        <v>LOC_Os07g48370.1</v>
      </c>
      <c r="C2112" s="17">
        <v>10728914051</v>
      </c>
      <c r="D2112" s="18" t="s">
        <v>46</v>
      </c>
      <c r="E2112" s="17">
        <v>28914051</v>
      </c>
      <c r="F2112" s="17">
        <v>3014</v>
      </c>
      <c r="G2112" s="18" t="s">
        <v>21</v>
      </c>
      <c r="H2112" s="18" t="s">
        <v>21</v>
      </c>
      <c r="I2112" s="17">
        <v>0.999834</v>
      </c>
      <c r="J2112" s="18" t="s">
        <v>20</v>
      </c>
      <c r="K2112" s="17">
        <v>1.6589299999999999E-4</v>
      </c>
      <c r="L2112" s="18" t="s">
        <v>22</v>
      </c>
      <c r="M2112" s="18" t="s">
        <v>22</v>
      </c>
      <c r="N2112" s="18" t="s">
        <v>22</v>
      </c>
      <c r="O2112" s="19" t="s">
        <v>22</v>
      </c>
    </row>
    <row r="2113" spans="1:15" x14ac:dyDescent="0.2">
      <c r="A2113" s="15" t="s">
        <v>1422</v>
      </c>
      <c r="B2113" s="16" t="str">
        <f t="shared" si="32"/>
        <v>LOC_Os08g29760.1</v>
      </c>
      <c r="C2113" s="17">
        <v>10818299109</v>
      </c>
      <c r="D2113" s="18" t="s">
        <v>36</v>
      </c>
      <c r="E2113" s="17">
        <v>18299109</v>
      </c>
      <c r="F2113" s="17">
        <v>2998</v>
      </c>
      <c r="G2113" s="18" t="s">
        <v>26</v>
      </c>
      <c r="H2113" s="18" t="s">
        <v>26</v>
      </c>
      <c r="I2113" s="17">
        <v>0.675284</v>
      </c>
      <c r="J2113" s="18" t="s">
        <v>23</v>
      </c>
      <c r="K2113" s="17">
        <v>0.324716</v>
      </c>
      <c r="L2113" s="18" t="s">
        <v>22</v>
      </c>
      <c r="M2113" s="18" t="s">
        <v>22</v>
      </c>
      <c r="N2113" s="18" t="s">
        <v>22</v>
      </c>
      <c r="O2113" s="19" t="s">
        <v>22</v>
      </c>
    </row>
    <row r="2114" spans="1:15" x14ac:dyDescent="0.2">
      <c r="A2114" s="15" t="s">
        <v>1422</v>
      </c>
      <c r="B2114" s="16" t="str">
        <f t="shared" si="32"/>
        <v>LOC_Os08g29760.1</v>
      </c>
      <c r="C2114" s="17">
        <v>10818299113</v>
      </c>
      <c r="D2114" s="18" t="s">
        <v>36</v>
      </c>
      <c r="E2114" s="17">
        <v>18299113</v>
      </c>
      <c r="F2114" s="17">
        <v>3019</v>
      </c>
      <c r="G2114" s="18" t="s">
        <v>20</v>
      </c>
      <c r="H2114" s="18" t="s">
        <v>20</v>
      </c>
      <c r="I2114" s="17">
        <v>0.99966900000000003</v>
      </c>
      <c r="J2114" s="18" t="s">
        <v>21</v>
      </c>
      <c r="K2114" s="17">
        <v>3.3123499999999998E-4</v>
      </c>
      <c r="L2114" s="18" t="s">
        <v>22</v>
      </c>
      <c r="M2114" s="18" t="s">
        <v>22</v>
      </c>
      <c r="N2114" s="18" t="s">
        <v>22</v>
      </c>
      <c r="O2114" s="19" t="s">
        <v>22</v>
      </c>
    </row>
    <row r="2115" spans="1:15" x14ac:dyDescent="0.2">
      <c r="A2115" s="15" t="s">
        <v>1422</v>
      </c>
      <c r="B2115" s="16" t="str">
        <f t="shared" ref="B2115:B2178" si="33">SUBSTITUTE(A2115,LEFT(A2115,FIND(":",A2115)+1),"")</f>
        <v>LOC_Os08g29760.1</v>
      </c>
      <c r="C2115" s="17">
        <v>10818299123</v>
      </c>
      <c r="D2115" s="18" t="s">
        <v>36</v>
      </c>
      <c r="E2115" s="17">
        <v>18299123</v>
      </c>
      <c r="F2115" s="17">
        <v>2992</v>
      </c>
      <c r="G2115" s="18" t="s">
        <v>23</v>
      </c>
      <c r="H2115" s="18" t="s">
        <v>23</v>
      </c>
      <c r="I2115" s="17">
        <v>0.70421100000000003</v>
      </c>
      <c r="J2115" s="18" t="s">
        <v>26</v>
      </c>
      <c r="K2115" s="17">
        <v>0.29578900000000002</v>
      </c>
      <c r="L2115" s="18" t="s">
        <v>22</v>
      </c>
      <c r="M2115" s="18" t="s">
        <v>22</v>
      </c>
      <c r="N2115" s="18" t="s">
        <v>22</v>
      </c>
      <c r="O2115" s="19" t="s">
        <v>22</v>
      </c>
    </row>
    <row r="2116" spans="1:15" x14ac:dyDescent="0.2">
      <c r="A2116" s="15" t="s">
        <v>1422</v>
      </c>
      <c r="B2116" s="16" t="str">
        <f t="shared" si="33"/>
        <v>LOC_Os08g29760.1</v>
      </c>
      <c r="C2116" s="17">
        <v>10818299125</v>
      </c>
      <c r="D2116" s="18" t="s">
        <v>36</v>
      </c>
      <c r="E2116" s="17">
        <v>18299125</v>
      </c>
      <c r="F2116" s="17">
        <v>3010</v>
      </c>
      <c r="G2116" s="18" t="s">
        <v>23</v>
      </c>
      <c r="H2116" s="18" t="s">
        <v>23</v>
      </c>
      <c r="I2116" s="17">
        <v>0.99833899999999998</v>
      </c>
      <c r="J2116" s="18" t="s">
        <v>26</v>
      </c>
      <c r="K2116" s="17">
        <v>1.66113E-3</v>
      </c>
      <c r="L2116" s="18" t="s">
        <v>22</v>
      </c>
      <c r="M2116" s="18" t="s">
        <v>22</v>
      </c>
      <c r="N2116" s="18" t="s">
        <v>22</v>
      </c>
      <c r="O2116" s="19" t="s">
        <v>22</v>
      </c>
    </row>
    <row r="2117" spans="1:15" x14ac:dyDescent="0.2">
      <c r="A2117" s="15" t="s">
        <v>1423</v>
      </c>
      <c r="B2117" s="16" t="str">
        <f t="shared" si="33"/>
        <v>LOC_Os08g41080.1</v>
      </c>
      <c r="C2117" s="17">
        <v>10825971389</v>
      </c>
      <c r="D2117" s="18" t="s">
        <v>36</v>
      </c>
      <c r="E2117" s="17">
        <v>25971389</v>
      </c>
      <c r="F2117" s="17">
        <v>3011</v>
      </c>
      <c r="G2117" s="18" t="s">
        <v>23</v>
      </c>
      <c r="H2117" s="18" t="s">
        <v>23</v>
      </c>
      <c r="I2117" s="17">
        <v>0.99551599999999996</v>
      </c>
      <c r="J2117" s="18" t="s">
        <v>26</v>
      </c>
      <c r="K2117" s="17">
        <v>4.4835600000000001E-3</v>
      </c>
      <c r="L2117" s="18" t="s">
        <v>22</v>
      </c>
      <c r="M2117" s="18" t="s">
        <v>22</v>
      </c>
      <c r="N2117" s="18" t="s">
        <v>22</v>
      </c>
      <c r="O2117" s="19" t="s">
        <v>22</v>
      </c>
    </row>
    <row r="2118" spans="1:15" x14ac:dyDescent="0.2">
      <c r="A2118" s="15" t="s">
        <v>1423</v>
      </c>
      <c r="B2118" s="16" t="str">
        <f t="shared" si="33"/>
        <v>LOC_Os08g41080.1</v>
      </c>
      <c r="C2118" s="17">
        <v>10825971391</v>
      </c>
      <c r="D2118" s="18" t="s">
        <v>36</v>
      </c>
      <c r="E2118" s="17">
        <v>25971391</v>
      </c>
      <c r="F2118" s="17">
        <v>3010</v>
      </c>
      <c r="G2118" s="18" t="s">
        <v>21</v>
      </c>
      <c r="H2118" s="18" t="s">
        <v>21</v>
      </c>
      <c r="I2118" s="17">
        <v>0.99352200000000002</v>
      </c>
      <c r="J2118" s="18" t="s">
        <v>20</v>
      </c>
      <c r="K2118" s="17">
        <v>6.4784100000000004E-3</v>
      </c>
      <c r="L2118" s="18" t="s">
        <v>22</v>
      </c>
      <c r="M2118" s="18" t="s">
        <v>22</v>
      </c>
      <c r="N2118" s="18" t="s">
        <v>22</v>
      </c>
      <c r="O2118" s="19" t="s">
        <v>22</v>
      </c>
    </row>
    <row r="2119" spans="1:15" x14ac:dyDescent="0.2">
      <c r="A2119" s="15" t="s">
        <v>1423</v>
      </c>
      <c r="B2119" s="16" t="str">
        <f t="shared" si="33"/>
        <v>LOC_Os08g41080.1</v>
      </c>
      <c r="C2119" s="17">
        <v>10825971396</v>
      </c>
      <c r="D2119" s="18" t="s">
        <v>36</v>
      </c>
      <c r="E2119" s="17">
        <v>25971396</v>
      </c>
      <c r="F2119" s="17">
        <v>3008</v>
      </c>
      <c r="G2119" s="18" t="s">
        <v>26</v>
      </c>
      <c r="H2119" s="18" t="s">
        <v>26</v>
      </c>
      <c r="I2119" s="17">
        <v>0.98686799999999997</v>
      </c>
      <c r="J2119" s="18" t="s">
        <v>23</v>
      </c>
      <c r="K2119" s="17">
        <v>1.31316E-2</v>
      </c>
      <c r="L2119" s="18" t="s">
        <v>22</v>
      </c>
      <c r="M2119" s="18" t="s">
        <v>22</v>
      </c>
      <c r="N2119" s="18" t="s">
        <v>22</v>
      </c>
      <c r="O2119" s="19" t="s">
        <v>22</v>
      </c>
    </row>
    <row r="2120" spans="1:15" x14ac:dyDescent="0.2">
      <c r="A2120" s="15" t="s">
        <v>1423</v>
      </c>
      <c r="B2120" s="16" t="str">
        <f t="shared" si="33"/>
        <v>LOC_Os08g41080.1</v>
      </c>
      <c r="C2120" s="17">
        <v>10825971398</v>
      </c>
      <c r="D2120" s="18" t="s">
        <v>36</v>
      </c>
      <c r="E2120" s="17">
        <v>25971398</v>
      </c>
      <c r="F2120" s="17">
        <v>3007</v>
      </c>
      <c r="G2120" s="18" t="s">
        <v>20</v>
      </c>
      <c r="H2120" s="18" t="s">
        <v>20</v>
      </c>
      <c r="I2120" s="17">
        <v>0.99551000000000001</v>
      </c>
      <c r="J2120" s="18" t="s">
        <v>21</v>
      </c>
      <c r="K2120" s="17">
        <v>4.4895200000000003E-3</v>
      </c>
      <c r="L2120" s="18" t="s">
        <v>22</v>
      </c>
      <c r="M2120" s="18" t="s">
        <v>22</v>
      </c>
      <c r="N2120" s="18" t="s">
        <v>22</v>
      </c>
      <c r="O2120" s="19" t="s">
        <v>22</v>
      </c>
    </row>
    <row r="2121" spans="1:15" x14ac:dyDescent="0.2">
      <c r="A2121" s="15" t="s">
        <v>1423</v>
      </c>
      <c r="B2121" s="16" t="str">
        <f t="shared" si="33"/>
        <v>LOC_Os08g41080.1</v>
      </c>
      <c r="C2121" s="17">
        <v>10825971403</v>
      </c>
      <c r="D2121" s="18" t="s">
        <v>36</v>
      </c>
      <c r="E2121" s="17">
        <v>25971403</v>
      </c>
      <c r="F2121" s="17">
        <v>3005</v>
      </c>
      <c r="G2121" s="18" t="s">
        <v>23</v>
      </c>
      <c r="H2121" s="18" t="s">
        <v>23</v>
      </c>
      <c r="I2121" s="17">
        <v>0.99367700000000003</v>
      </c>
      <c r="J2121" s="18" t="s">
        <v>26</v>
      </c>
      <c r="K2121" s="17">
        <v>6.3227999999999999E-3</v>
      </c>
      <c r="L2121" s="18" t="s">
        <v>22</v>
      </c>
      <c r="M2121" s="18" t="s">
        <v>22</v>
      </c>
      <c r="N2121" s="18" t="s">
        <v>22</v>
      </c>
      <c r="O2121" s="19" t="s">
        <v>22</v>
      </c>
    </row>
    <row r="2122" spans="1:15" x14ac:dyDescent="0.2">
      <c r="A2122" s="15" t="s">
        <v>1423</v>
      </c>
      <c r="B2122" s="16" t="str">
        <f t="shared" si="33"/>
        <v>LOC_Os08g41080.1</v>
      </c>
      <c r="C2122" s="17">
        <v>10825971404</v>
      </c>
      <c r="D2122" s="18" t="s">
        <v>36</v>
      </c>
      <c r="E2122" s="17">
        <v>25971404</v>
      </c>
      <c r="F2122" s="17">
        <v>2931</v>
      </c>
      <c r="G2122" s="18" t="s">
        <v>23</v>
      </c>
      <c r="H2122" s="18" t="s">
        <v>26</v>
      </c>
      <c r="I2122" s="17">
        <v>0.66598400000000002</v>
      </c>
      <c r="J2122" s="18" t="s">
        <v>23</v>
      </c>
      <c r="K2122" s="17">
        <v>0.33401599999999998</v>
      </c>
      <c r="L2122" s="18" t="s">
        <v>22</v>
      </c>
      <c r="M2122" s="18" t="s">
        <v>22</v>
      </c>
      <c r="N2122" s="18" t="s">
        <v>22</v>
      </c>
      <c r="O2122" s="19" t="s">
        <v>22</v>
      </c>
    </row>
    <row r="2123" spans="1:15" x14ac:dyDescent="0.2">
      <c r="A2123" s="15" t="s">
        <v>1424</v>
      </c>
      <c r="B2123" s="16" t="str">
        <f t="shared" si="33"/>
        <v>LOC_Os09g36320.1</v>
      </c>
      <c r="C2123" s="17">
        <v>10920962242</v>
      </c>
      <c r="D2123" s="18" t="s">
        <v>60</v>
      </c>
      <c r="E2123" s="17">
        <v>20962242</v>
      </c>
      <c r="F2123" s="17">
        <v>2965</v>
      </c>
      <c r="G2123" s="18" t="s">
        <v>21</v>
      </c>
      <c r="H2123" s="18" t="s">
        <v>21</v>
      </c>
      <c r="I2123" s="17">
        <v>0.99966299999999997</v>
      </c>
      <c r="J2123" s="18" t="s">
        <v>26</v>
      </c>
      <c r="K2123" s="17">
        <v>3.37268E-4</v>
      </c>
      <c r="L2123" s="18" t="s">
        <v>22</v>
      </c>
      <c r="M2123" s="18" t="s">
        <v>22</v>
      </c>
      <c r="N2123" s="18" t="s">
        <v>22</v>
      </c>
      <c r="O2123" s="19" t="s">
        <v>22</v>
      </c>
    </row>
    <row r="2124" spans="1:15" x14ac:dyDescent="0.2">
      <c r="A2124" s="15" t="s">
        <v>1424</v>
      </c>
      <c r="B2124" s="16" t="str">
        <f t="shared" si="33"/>
        <v>LOC_Os09g36320.1</v>
      </c>
      <c r="C2124" s="17">
        <v>10920962246</v>
      </c>
      <c r="D2124" s="18" t="s">
        <v>60</v>
      </c>
      <c r="E2124" s="17">
        <v>20962246</v>
      </c>
      <c r="F2124" s="17">
        <v>2981</v>
      </c>
      <c r="G2124" s="18" t="s">
        <v>26</v>
      </c>
      <c r="H2124" s="18" t="s">
        <v>26</v>
      </c>
      <c r="I2124" s="17">
        <v>0.99966500000000003</v>
      </c>
      <c r="J2124" s="18" t="s">
        <v>23</v>
      </c>
      <c r="K2124" s="17">
        <v>3.3545800000000001E-4</v>
      </c>
      <c r="L2124" s="18" t="s">
        <v>22</v>
      </c>
      <c r="M2124" s="18" t="s">
        <v>22</v>
      </c>
      <c r="N2124" s="18" t="s">
        <v>22</v>
      </c>
      <c r="O2124" s="19" t="s">
        <v>22</v>
      </c>
    </row>
    <row r="2125" spans="1:15" x14ac:dyDescent="0.2">
      <c r="A2125" s="15" t="s">
        <v>1424</v>
      </c>
      <c r="B2125" s="16" t="str">
        <f t="shared" si="33"/>
        <v>LOC_Os09g36320.1</v>
      </c>
      <c r="C2125" s="17">
        <v>10920962253</v>
      </c>
      <c r="D2125" s="18" t="s">
        <v>60</v>
      </c>
      <c r="E2125" s="17">
        <v>20962253</v>
      </c>
      <c r="F2125" s="17">
        <v>2862</v>
      </c>
      <c r="G2125" s="18" t="s">
        <v>23</v>
      </c>
      <c r="H2125" s="18" t="s">
        <v>23</v>
      </c>
      <c r="I2125" s="17">
        <v>0.62910600000000005</v>
      </c>
      <c r="J2125" s="18" t="s">
        <v>26</v>
      </c>
      <c r="K2125" s="17">
        <v>0.370894</v>
      </c>
      <c r="L2125" s="18" t="s">
        <v>22</v>
      </c>
      <c r="M2125" s="18" t="s">
        <v>22</v>
      </c>
      <c r="N2125" s="18" t="s">
        <v>22</v>
      </c>
      <c r="O2125" s="19" t="s">
        <v>22</v>
      </c>
    </row>
    <row r="2126" spans="1:15" x14ac:dyDescent="0.2">
      <c r="A2126" s="15" t="s">
        <v>1424</v>
      </c>
      <c r="B2126" s="16" t="str">
        <f t="shared" si="33"/>
        <v>LOC_Os09g36320.1</v>
      </c>
      <c r="C2126" s="17">
        <v>10920962254</v>
      </c>
      <c r="D2126" s="18" t="s">
        <v>60</v>
      </c>
      <c r="E2126" s="17">
        <v>20962254</v>
      </c>
      <c r="F2126" s="17">
        <v>2862</v>
      </c>
      <c r="G2126" s="18" t="s">
        <v>23</v>
      </c>
      <c r="H2126" s="18" t="s">
        <v>23</v>
      </c>
      <c r="I2126" s="17">
        <v>0.63067799999999996</v>
      </c>
      <c r="J2126" s="18" t="s">
        <v>26</v>
      </c>
      <c r="K2126" s="17">
        <v>0.36932199999999998</v>
      </c>
      <c r="L2126" s="18" t="s">
        <v>22</v>
      </c>
      <c r="M2126" s="18" t="s">
        <v>22</v>
      </c>
      <c r="N2126" s="18" t="s">
        <v>22</v>
      </c>
      <c r="O2126" s="19" t="s">
        <v>22</v>
      </c>
    </row>
    <row r="2127" spans="1:15" x14ac:dyDescent="0.2">
      <c r="A2127" s="15" t="s">
        <v>1424</v>
      </c>
      <c r="B2127" s="16" t="str">
        <f t="shared" si="33"/>
        <v>LOC_Os09g36320.1</v>
      </c>
      <c r="C2127" s="17">
        <v>10920962256</v>
      </c>
      <c r="D2127" s="18" t="s">
        <v>60</v>
      </c>
      <c r="E2127" s="17">
        <v>20962256</v>
      </c>
      <c r="F2127" s="17">
        <v>2931</v>
      </c>
      <c r="G2127" s="18" t="s">
        <v>26</v>
      </c>
      <c r="H2127" s="18" t="s">
        <v>26</v>
      </c>
      <c r="I2127" s="17">
        <v>0.92732899999999996</v>
      </c>
      <c r="J2127" s="18" t="s">
        <v>23</v>
      </c>
      <c r="K2127" s="17">
        <v>7.2671399999999997E-2</v>
      </c>
      <c r="L2127" s="18" t="s">
        <v>22</v>
      </c>
      <c r="M2127" s="18" t="s">
        <v>22</v>
      </c>
      <c r="N2127" s="18" t="s">
        <v>22</v>
      </c>
      <c r="O2127" s="19" t="s">
        <v>22</v>
      </c>
    </row>
    <row r="2128" spans="1:15" x14ac:dyDescent="0.2">
      <c r="A2128" s="15" t="s">
        <v>1425</v>
      </c>
      <c r="B2128" s="16" t="str">
        <f t="shared" si="33"/>
        <v>LOC_Os09g37020.1</v>
      </c>
      <c r="C2128" s="17">
        <v>10921354922</v>
      </c>
      <c r="D2128" s="18" t="s">
        <v>60</v>
      </c>
      <c r="E2128" s="17">
        <v>21354922</v>
      </c>
      <c r="F2128" s="17">
        <v>3019</v>
      </c>
      <c r="G2128" s="18" t="s">
        <v>20</v>
      </c>
      <c r="H2128" s="18" t="s">
        <v>20</v>
      </c>
      <c r="I2128" s="17">
        <v>0.99950300000000003</v>
      </c>
      <c r="J2128" s="18" t="s">
        <v>21</v>
      </c>
      <c r="K2128" s="17">
        <v>4.9685300000000001E-4</v>
      </c>
      <c r="L2128" s="18" t="s">
        <v>22</v>
      </c>
      <c r="M2128" s="18" t="s">
        <v>22</v>
      </c>
      <c r="N2128" s="18" t="s">
        <v>22</v>
      </c>
      <c r="O2128" s="19" t="s">
        <v>22</v>
      </c>
    </row>
    <row r="2129" spans="1:15" x14ac:dyDescent="0.2">
      <c r="A2129" s="15" t="s">
        <v>1425</v>
      </c>
      <c r="B2129" s="16" t="str">
        <f t="shared" si="33"/>
        <v>LOC_Os09g37020.1</v>
      </c>
      <c r="C2129" s="17">
        <v>10921354923</v>
      </c>
      <c r="D2129" s="18" t="s">
        <v>60</v>
      </c>
      <c r="E2129" s="17">
        <v>21354923</v>
      </c>
      <c r="F2129" s="17">
        <v>3019</v>
      </c>
      <c r="G2129" s="18" t="s">
        <v>23</v>
      </c>
      <c r="H2129" s="18" t="s">
        <v>23</v>
      </c>
      <c r="I2129" s="17">
        <v>0.99950300000000003</v>
      </c>
      <c r="J2129" s="18" t="s">
        <v>26</v>
      </c>
      <c r="K2129" s="17">
        <v>4.9685300000000001E-4</v>
      </c>
      <c r="L2129" s="18" t="s">
        <v>22</v>
      </c>
      <c r="M2129" s="18" t="s">
        <v>22</v>
      </c>
      <c r="N2129" s="18" t="s">
        <v>22</v>
      </c>
      <c r="O2129" s="19" t="s">
        <v>22</v>
      </c>
    </row>
    <row r="2130" spans="1:15" x14ac:dyDescent="0.2">
      <c r="A2130" s="15" t="s">
        <v>1425</v>
      </c>
      <c r="B2130" s="16" t="str">
        <f t="shared" si="33"/>
        <v>LOC_Os09g37020.1</v>
      </c>
      <c r="C2130" s="17">
        <v>10921354925</v>
      </c>
      <c r="D2130" s="18" t="s">
        <v>60</v>
      </c>
      <c r="E2130" s="17">
        <v>21354925</v>
      </c>
      <c r="F2130" s="17">
        <v>2993</v>
      </c>
      <c r="G2130" s="18" t="s">
        <v>23</v>
      </c>
      <c r="H2130" s="18" t="s">
        <v>23</v>
      </c>
      <c r="I2130" s="17">
        <v>0.57534200000000002</v>
      </c>
      <c r="J2130" s="18" t="s">
        <v>20</v>
      </c>
      <c r="K2130" s="17">
        <v>0.42465799999999998</v>
      </c>
      <c r="L2130" s="18" t="s">
        <v>22</v>
      </c>
      <c r="M2130" s="18" t="s">
        <v>22</v>
      </c>
      <c r="N2130" s="18" t="s">
        <v>22</v>
      </c>
      <c r="O2130" s="19" t="s">
        <v>22</v>
      </c>
    </row>
    <row r="2131" spans="1:15" x14ac:dyDescent="0.2">
      <c r="A2131" s="15" t="s">
        <v>1425</v>
      </c>
      <c r="B2131" s="16" t="str">
        <f t="shared" si="33"/>
        <v>LOC_Os09g37020.1</v>
      </c>
      <c r="C2131" s="17">
        <v>10921354927</v>
      </c>
      <c r="D2131" s="18" t="s">
        <v>60</v>
      </c>
      <c r="E2131" s="17">
        <v>21354927</v>
      </c>
      <c r="F2131" s="17">
        <v>3020</v>
      </c>
      <c r="G2131" s="18" t="s">
        <v>21</v>
      </c>
      <c r="H2131" s="18" t="s">
        <v>21</v>
      </c>
      <c r="I2131" s="17">
        <v>0.99884099999999998</v>
      </c>
      <c r="J2131" s="18" t="s">
        <v>20</v>
      </c>
      <c r="K2131" s="17">
        <v>1.15894E-3</v>
      </c>
      <c r="L2131" s="18" t="s">
        <v>22</v>
      </c>
      <c r="M2131" s="18" t="s">
        <v>22</v>
      </c>
      <c r="N2131" s="18" t="s">
        <v>22</v>
      </c>
      <c r="O2131" s="19" t="s">
        <v>22</v>
      </c>
    </row>
    <row r="2132" spans="1:15" x14ac:dyDescent="0.2">
      <c r="A2132" s="15" t="s">
        <v>1426</v>
      </c>
      <c r="B2132" s="16" t="str">
        <f t="shared" si="33"/>
        <v>LOC_Os09g37020.3</v>
      </c>
      <c r="C2132" s="17">
        <v>10921354922</v>
      </c>
      <c r="D2132" s="18" t="s">
        <v>60</v>
      </c>
      <c r="E2132" s="17">
        <v>21354922</v>
      </c>
      <c r="F2132" s="17">
        <v>3019</v>
      </c>
      <c r="G2132" s="18" t="s">
        <v>20</v>
      </c>
      <c r="H2132" s="18" t="s">
        <v>20</v>
      </c>
      <c r="I2132" s="17">
        <v>0.99950300000000003</v>
      </c>
      <c r="J2132" s="18" t="s">
        <v>21</v>
      </c>
      <c r="K2132" s="17">
        <v>4.9685300000000001E-4</v>
      </c>
      <c r="L2132" s="18" t="s">
        <v>22</v>
      </c>
      <c r="M2132" s="18" t="s">
        <v>22</v>
      </c>
      <c r="N2132" s="18" t="s">
        <v>22</v>
      </c>
      <c r="O2132" s="19" t="s">
        <v>22</v>
      </c>
    </row>
    <row r="2133" spans="1:15" x14ac:dyDescent="0.2">
      <c r="A2133" s="15" t="s">
        <v>1426</v>
      </c>
      <c r="B2133" s="16" t="str">
        <f t="shared" si="33"/>
        <v>LOC_Os09g37020.3</v>
      </c>
      <c r="C2133" s="17">
        <v>10921354923</v>
      </c>
      <c r="D2133" s="18" t="s">
        <v>60</v>
      </c>
      <c r="E2133" s="17">
        <v>21354923</v>
      </c>
      <c r="F2133" s="17">
        <v>3019</v>
      </c>
      <c r="G2133" s="18" t="s">
        <v>23</v>
      </c>
      <c r="H2133" s="18" t="s">
        <v>23</v>
      </c>
      <c r="I2133" s="17">
        <v>0.99950300000000003</v>
      </c>
      <c r="J2133" s="18" t="s">
        <v>26</v>
      </c>
      <c r="K2133" s="17">
        <v>4.9685300000000001E-4</v>
      </c>
      <c r="L2133" s="18" t="s">
        <v>22</v>
      </c>
      <c r="M2133" s="18" t="s">
        <v>22</v>
      </c>
      <c r="N2133" s="18" t="s">
        <v>22</v>
      </c>
      <c r="O2133" s="19" t="s">
        <v>22</v>
      </c>
    </row>
    <row r="2134" spans="1:15" x14ac:dyDescent="0.2">
      <c r="A2134" s="15" t="s">
        <v>1426</v>
      </c>
      <c r="B2134" s="16" t="str">
        <f t="shared" si="33"/>
        <v>LOC_Os09g37020.3</v>
      </c>
      <c r="C2134" s="17">
        <v>10921354925</v>
      </c>
      <c r="D2134" s="18" t="s">
        <v>60</v>
      </c>
      <c r="E2134" s="17">
        <v>21354925</v>
      </c>
      <c r="F2134" s="17">
        <v>2993</v>
      </c>
      <c r="G2134" s="18" t="s">
        <v>23</v>
      </c>
      <c r="H2134" s="18" t="s">
        <v>23</v>
      </c>
      <c r="I2134" s="17">
        <v>0.57534200000000002</v>
      </c>
      <c r="J2134" s="18" t="s">
        <v>20</v>
      </c>
      <c r="K2134" s="17">
        <v>0.42465799999999998</v>
      </c>
      <c r="L2134" s="18" t="s">
        <v>22</v>
      </c>
      <c r="M2134" s="18" t="s">
        <v>22</v>
      </c>
      <c r="N2134" s="18" t="s">
        <v>22</v>
      </c>
      <c r="O2134" s="19" t="s">
        <v>22</v>
      </c>
    </row>
    <row r="2135" spans="1:15" x14ac:dyDescent="0.2">
      <c r="A2135" s="15" t="s">
        <v>1426</v>
      </c>
      <c r="B2135" s="16" t="str">
        <f t="shared" si="33"/>
        <v>LOC_Os09g37020.3</v>
      </c>
      <c r="C2135" s="17">
        <v>10921354927</v>
      </c>
      <c r="D2135" s="18" t="s">
        <v>60</v>
      </c>
      <c r="E2135" s="17">
        <v>21354927</v>
      </c>
      <c r="F2135" s="17">
        <v>3020</v>
      </c>
      <c r="G2135" s="18" t="s">
        <v>21</v>
      </c>
      <c r="H2135" s="18" t="s">
        <v>21</v>
      </c>
      <c r="I2135" s="17">
        <v>0.99884099999999998</v>
      </c>
      <c r="J2135" s="18" t="s">
        <v>20</v>
      </c>
      <c r="K2135" s="17">
        <v>1.15894E-3</v>
      </c>
      <c r="L2135" s="18" t="s">
        <v>22</v>
      </c>
      <c r="M2135" s="18" t="s">
        <v>22</v>
      </c>
      <c r="N2135" s="18" t="s">
        <v>22</v>
      </c>
      <c r="O2135" s="19" t="s">
        <v>22</v>
      </c>
    </row>
    <row r="2136" spans="1:15" x14ac:dyDescent="0.2">
      <c r="A2136" s="15" t="s">
        <v>1427</v>
      </c>
      <c r="B2136" s="16" t="str">
        <f t="shared" si="33"/>
        <v>LOC_Os10g42100.1</v>
      </c>
      <c r="C2136" s="17">
        <v>11022645171</v>
      </c>
      <c r="D2136" s="18" t="s">
        <v>48</v>
      </c>
      <c r="E2136" s="17">
        <v>22645171</v>
      </c>
      <c r="F2136" s="17">
        <v>3019</v>
      </c>
      <c r="G2136" s="18" t="s">
        <v>20</v>
      </c>
      <c r="H2136" s="18" t="s">
        <v>20</v>
      </c>
      <c r="I2136" s="17">
        <v>0.99933799999999995</v>
      </c>
      <c r="J2136" s="18" t="s">
        <v>21</v>
      </c>
      <c r="K2136" s="17">
        <v>6.6247099999999998E-4</v>
      </c>
      <c r="L2136" s="18" t="s">
        <v>22</v>
      </c>
      <c r="M2136" s="18" t="s">
        <v>22</v>
      </c>
      <c r="N2136" s="18" t="s">
        <v>22</v>
      </c>
      <c r="O2136" s="19" t="s">
        <v>22</v>
      </c>
    </row>
    <row r="2137" spans="1:15" x14ac:dyDescent="0.2">
      <c r="A2137" s="15" t="s">
        <v>1427</v>
      </c>
      <c r="B2137" s="16" t="str">
        <f t="shared" si="33"/>
        <v>LOC_Os10g42100.1</v>
      </c>
      <c r="C2137" s="17">
        <v>11022645181</v>
      </c>
      <c r="D2137" s="18" t="s">
        <v>48</v>
      </c>
      <c r="E2137" s="17">
        <v>22645181</v>
      </c>
      <c r="F2137" s="17">
        <v>3021</v>
      </c>
      <c r="G2137" s="18" t="s">
        <v>20</v>
      </c>
      <c r="H2137" s="18" t="s">
        <v>20</v>
      </c>
      <c r="I2137" s="17">
        <v>0.99950300000000003</v>
      </c>
      <c r="J2137" s="18" t="s">
        <v>21</v>
      </c>
      <c r="K2137" s="17">
        <v>4.9652400000000003E-4</v>
      </c>
      <c r="L2137" s="18" t="s">
        <v>22</v>
      </c>
      <c r="M2137" s="18" t="s">
        <v>22</v>
      </c>
      <c r="N2137" s="18" t="s">
        <v>22</v>
      </c>
      <c r="O2137" s="19" t="s">
        <v>22</v>
      </c>
    </row>
    <row r="2138" spans="1:15" x14ac:dyDescent="0.2">
      <c r="A2138" s="15" t="s">
        <v>1427</v>
      </c>
      <c r="B2138" s="16" t="str">
        <f t="shared" si="33"/>
        <v>LOC_Os10g42100.1</v>
      </c>
      <c r="C2138" s="17">
        <v>11022645184</v>
      </c>
      <c r="D2138" s="18" t="s">
        <v>48</v>
      </c>
      <c r="E2138" s="17">
        <v>22645184</v>
      </c>
      <c r="F2138" s="17">
        <v>3020</v>
      </c>
      <c r="G2138" s="18" t="s">
        <v>23</v>
      </c>
      <c r="H2138" s="18" t="s">
        <v>23</v>
      </c>
      <c r="I2138" s="17">
        <v>0.99966900000000003</v>
      </c>
      <c r="J2138" s="18" t="s">
        <v>20</v>
      </c>
      <c r="K2138" s="17">
        <v>3.31126E-4</v>
      </c>
      <c r="L2138" s="18" t="s">
        <v>22</v>
      </c>
      <c r="M2138" s="18" t="s">
        <v>22</v>
      </c>
      <c r="N2138" s="18" t="s">
        <v>22</v>
      </c>
      <c r="O2138" s="19" t="s">
        <v>22</v>
      </c>
    </row>
    <row r="2139" spans="1:15" x14ac:dyDescent="0.2">
      <c r="A2139" s="15" t="s">
        <v>1427</v>
      </c>
      <c r="B2139" s="16" t="str">
        <f t="shared" si="33"/>
        <v>LOC_Os10g42100.1</v>
      </c>
      <c r="C2139" s="17">
        <v>11022645186</v>
      </c>
      <c r="D2139" s="18" t="s">
        <v>48</v>
      </c>
      <c r="E2139" s="17">
        <v>22645186</v>
      </c>
      <c r="F2139" s="17">
        <v>3020</v>
      </c>
      <c r="G2139" s="18" t="s">
        <v>23</v>
      </c>
      <c r="H2139" s="18" t="s">
        <v>23</v>
      </c>
      <c r="I2139" s="17">
        <v>0.99884099999999998</v>
      </c>
      <c r="J2139" s="18" t="s">
        <v>20</v>
      </c>
      <c r="K2139" s="17">
        <v>1.15894E-3</v>
      </c>
      <c r="L2139" s="18" t="s">
        <v>22</v>
      </c>
      <c r="M2139" s="18" t="s">
        <v>22</v>
      </c>
      <c r="N2139" s="18" t="s">
        <v>22</v>
      </c>
      <c r="O2139" s="19" t="s">
        <v>22</v>
      </c>
    </row>
    <row r="2140" spans="1:15" x14ac:dyDescent="0.2">
      <c r="A2140" s="15" t="s">
        <v>1428</v>
      </c>
      <c r="B2140" s="16" t="str">
        <f t="shared" si="33"/>
        <v>LOC_Os11g47160.1</v>
      </c>
      <c r="C2140" s="17">
        <v>11128373971</v>
      </c>
      <c r="D2140" s="18" t="s">
        <v>19</v>
      </c>
      <c r="E2140" s="17">
        <v>28373971</v>
      </c>
      <c r="F2140" s="17">
        <v>258</v>
      </c>
      <c r="G2140" s="18" t="s">
        <v>20</v>
      </c>
      <c r="H2140" s="18" t="s">
        <v>20</v>
      </c>
      <c r="I2140" s="17">
        <v>0.98837200000000003</v>
      </c>
      <c r="J2140" s="18" t="s">
        <v>21</v>
      </c>
      <c r="K2140" s="17">
        <v>1.16279E-2</v>
      </c>
      <c r="L2140" s="18" t="s">
        <v>22</v>
      </c>
      <c r="M2140" s="18" t="s">
        <v>22</v>
      </c>
      <c r="N2140" s="18" t="s">
        <v>22</v>
      </c>
      <c r="O2140" s="19" t="s">
        <v>22</v>
      </c>
    </row>
    <row r="2141" spans="1:15" x14ac:dyDescent="0.2">
      <c r="A2141" s="15" t="s">
        <v>1429</v>
      </c>
      <c r="B2141" s="16" t="str">
        <f t="shared" si="33"/>
        <v>LOC_Os12g16290.1</v>
      </c>
      <c r="C2141" s="17">
        <v>11209316817</v>
      </c>
      <c r="D2141" s="18" t="s">
        <v>52</v>
      </c>
      <c r="E2141" s="17">
        <v>9316817</v>
      </c>
      <c r="F2141" s="17">
        <v>1707</v>
      </c>
      <c r="G2141" s="18" t="s">
        <v>21</v>
      </c>
      <c r="H2141" s="18" t="s">
        <v>21</v>
      </c>
      <c r="I2141" s="17">
        <v>0.50702999999999998</v>
      </c>
      <c r="J2141" s="18" t="s">
        <v>20</v>
      </c>
      <c r="K2141" s="17">
        <v>0.49297000000000002</v>
      </c>
      <c r="L2141" s="18" t="s">
        <v>22</v>
      </c>
      <c r="M2141" s="18" t="s">
        <v>22</v>
      </c>
      <c r="N2141" s="18" t="s">
        <v>22</v>
      </c>
      <c r="O2141" s="19" t="s">
        <v>22</v>
      </c>
    </row>
    <row r="2142" spans="1:15" x14ac:dyDescent="0.2">
      <c r="A2142" s="15" t="s">
        <v>1429</v>
      </c>
      <c r="B2142" s="16" t="str">
        <f t="shared" si="33"/>
        <v>LOC_Os12g16290.1</v>
      </c>
      <c r="C2142" s="17">
        <v>11209316828</v>
      </c>
      <c r="D2142" s="18" t="s">
        <v>52</v>
      </c>
      <c r="E2142" s="17">
        <v>9316828</v>
      </c>
      <c r="F2142" s="17">
        <v>1777</v>
      </c>
      <c r="G2142" s="18" t="s">
        <v>23</v>
      </c>
      <c r="H2142" s="18" t="s">
        <v>23</v>
      </c>
      <c r="I2142" s="17">
        <v>0.98536900000000005</v>
      </c>
      <c r="J2142" s="18" t="s">
        <v>26</v>
      </c>
      <c r="K2142" s="17">
        <v>1.4631399999999999E-2</v>
      </c>
      <c r="L2142" s="18" t="s">
        <v>22</v>
      </c>
      <c r="M2142" s="18" t="s">
        <v>22</v>
      </c>
      <c r="N2142" s="18" t="s">
        <v>22</v>
      </c>
      <c r="O2142" s="19" t="s">
        <v>22</v>
      </c>
    </row>
    <row r="2143" spans="1:15" x14ac:dyDescent="0.2">
      <c r="A2143" s="15" t="s">
        <v>1430</v>
      </c>
      <c r="B2143" s="16" t="str">
        <f t="shared" si="33"/>
        <v>LOC_Os12g16350.13</v>
      </c>
      <c r="C2143" s="17">
        <v>11209362941</v>
      </c>
      <c r="D2143" s="18" t="s">
        <v>52</v>
      </c>
      <c r="E2143" s="17">
        <v>9362941</v>
      </c>
      <c r="F2143" s="17">
        <v>2772</v>
      </c>
      <c r="G2143" s="18" t="s">
        <v>23</v>
      </c>
      <c r="H2143" s="18" t="s">
        <v>23</v>
      </c>
      <c r="I2143" s="17">
        <v>0.35299399999999997</v>
      </c>
      <c r="J2143" s="18" t="s">
        <v>26</v>
      </c>
      <c r="K2143" s="17">
        <v>0.34181099999999998</v>
      </c>
      <c r="L2143" s="18" t="s">
        <v>20</v>
      </c>
      <c r="M2143" s="17">
        <v>0.30519499999999999</v>
      </c>
      <c r="N2143" s="18" t="s">
        <v>22</v>
      </c>
      <c r="O2143" s="19" t="s">
        <v>22</v>
      </c>
    </row>
    <row r="2144" spans="1:15" x14ac:dyDescent="0.2">
      <c r="A2144" s="15" t="s">
        <v>1431</v>
      </c>
      <c r="B2144" s="16" t="str">
        <f t="shared" si="33"/>
        <v>LOC_Os01g01720.1</v>
      </c>
      <c r="C2144" s="17">
        <v>10100383275</v>
      </c>
      <c r="D2144" s="18" t="s">
        <v>34</v>
      </c>
      <c r="E2144" s="17">
        <v>383275</v>
      </c>
      <c r="F2144" s="17">
        <v>3012</v>
      </c>
      <c r="G2144" s="18" t="s">
        <v>26</v>
      </c>
      <c r="H2144" s="18" t="s">
        <v>26</v>
      </c>
      <c r="I2144" s="17">
        <v>0.86487400000000003</v>
      </c>
      <c r="J2144" s="18" t="s">
        <v>23</v>
      </c>
      <c r="K2144" s="17">
        <v>0.134462</v>
      </c>
      <c r="L2144" s="18" t="s">
        <v>21</v>
      </c>
      <c r="M2144" s="17">
        <v>6.6401100000000005E-4</v>
      </c>
      <c r="N2144" s="18" t="s">
        <v>22</v>
      </c>
      <c r="O2144" s="19" t="s">
        <v>22</v>
      </c>
    </row>
    <row r="2145" spans="1:15" x14ac:dyDescent="0.2">
      <c r="A2145" s="15" t="s">
        <v>1431</v>
      </c>
      <c r="B2145" s="16" t="str">
        <f t="shared" si="33"/>
        <v>LOC_Os01g01720.1</v>
      </c>
      <c r="C2145" s="17">
        <v>10100383276</v>
      </c>
      <c r="D2145" s="18" t="s">
        <v>34</v>
      </c>
      <c r="E2145" s="17">
        <v>383276</v>
      </c>
      <c r="F2145" s="17">
        <v>3020</v>
      </c>
      <c r="G2145" s="18" t="s">
        <v>20</v>
      </c>
      <c r="H2145" s="18" t="s">
        <v>20</v>
      </c>
      <c r="I2145" s="17">
        <v>0.99751699999999999</v>
      </c>
      <c r="J2145" s="18" t="s">
        <v>21</v>
      </c>
      <c r="K2145" s="17">
        <v>2.48344E-3</v>
      </c>
      <c r="L2145" s="18" t="s">
        <v>22</v>
      </c>
      <c r="M2145" s="18" t="s">
        <v>22</v>
      </c>
      <c r="N2145" s="18" t="s">
        <v>22</v>
      </c>
      <c r="O2145" s="19" t="s">
        <v>22</v>
      </c>
    </row>
    <row r="2146" spans="1:15" x14ac:dyDescent="0.2">
      <c r="A2146" s="15" t="s">
        <v>1432</v>
      </c>
      <c r="B2146" s="16" t="str">
        <f t="shared" si="33"/>
        <v>LOC_Os01g01720.2</v>
      </c>
      <c r="C2146" s="17">
        <v>10100383275</v>
      </c>
      <c r="D2146" s="18" t="s">
        <v>34</v>
      </c>
      <c r="E2146" s="17">
        <v>383275</v>
      </c>
      <c r="F2146" s="17">
        <v>3012</v>
      </c>
      <c r="G2146" s="18" t="s">
        <v>26</v>
      </c>
      <c r="H2146" s="18" t="s">
        <v>26</v>
      </c>
      <c r="I2146" s="17">
        <v>0.86487400000000003</v>
      </c>
      <c r="J2146" s="18" t="s">
        <v>23</v>
      </c>
      <c r="K2146" s="17">
        <v>0.134462</v>
      </c>
      <c r="L2146" s="18" t="s">
        <v>21</v>
      </c>
      <c r="M2146" s="17">
        <v>6.6401100000000005E-4</v>
      </c>
      <c r="N2146" s="18" t="s">
        <v>22</v>
      </c>
      <c r="O2146" s="19" t="s">
        <v>22</v>
      </c>
    </row>
    <row r="2147" spans="1:15" x14ac:dyDescent="0.2">
      <c r="A2147" s="15" t="s">
        <v>1432</v>
      </c>
      <c r="B2147" s="16" t="str">
        <f t="shared" si="33"/>
        <v>LOC_Os01g01720.2</v>
      </c>
      <c r="C2147" s="17">
        <v>10100383276</v>
      </c>
      <c r="D2147" s="18" t="s">
        <v>34</v>
      </c>
      <c r="E2147" s="17">
        <v>383276</v>
      </c>
      <c r="F2147" s="17">
        <v>3020</v>
      </c>
      <c r="G2147" s="18" t="s">
        <v>20</v>
      </c>
      <c r="H2147" s="18" t="s">
        <v>20</v>
      </c>
      <c r="I2147" s="17">
        <v>0.99751699999999999</v>
      </c>
      <c r="J2147" s="18" t="s">
        <v>21</v>
      </c>
      <c r="K2147" s="17">
        <v>2.48344E-3</v>
      </c>
      <c r="L2147" s="18" t="s">
        <v>22</v>
      </c>
      <c r="M2147" s="18" t="s">
        <v>22</v>
      </c>
      <c r="N2147" s="18" t="s">
        <v>22</v>
      </c>
      <c r="O2147" s="19" t="s">
        <v>22</v>
      </c>
    </row>
    <row r="2148" spans="1:15" x14ac:dyDescent="0.2">
      <c r="A2148" s="15" t="s">
        <v>1433</v>
      </c>
      <c r="B2148" s="16" t="str">
        <f t="shared" si="33"/>
        <v>LOC_Os01g12820.1</v>
      </c>
      <c r="C2148" s="17">
        <v>10107095881</v>
      </c>
      <c r="D2148" s="18" t="s">
        <v>34</v>
      </c>
      <c r="E2148" s="17">
        <v>7095881</v>
      </c>
      <c r="F2148" s="17">
        <v>2996</v>
      </c>
      <c r="G2148" s="18" t="s">
        <v>21</v>
      </c>
      <c r="H2148" s="18" t="s">
        <v>21</v>
      </c>
      <c r="I2148" s="17">
        <v>0.62833799999999995</v>
      </c>
      <c r="J2148" s="18" t="s">
        <v>20</v>
      </c>
      <c r="K2148" s="17">
        <v>0.37166199999999999</v>
      </c>
      <c r="L2148" s="18" t="s">
        <v>22</v>
      </c>
      <c r="M2148" s="18" t="s">
        <v>22</v>
      </c>
      <c r="N2148" s="18" t="s">
        <v>22</v>
      </c>
      <c r="O2148" s="19" t="s">
        <v>22</v>
      </c>
    </row>
    <row r="2149" spans="1:15" x14ac:dyDescent="0.2">
      <c r="A2149" s="15" t="s">
        <v>1433</v>
      </c>
      <c r="B2149" s="16" t="str">
        <f t="shared" si="33"/>
        <v>LOC_Os01g12820.1</v>
      </c>
      <c r="C2149" s="17">
        <v>10107095892</v>
      </c>
      <c r="D2149" s="18" t="s">
        <v>34</v>
      </c>
      <c r="E2149" s="17">
        <v>7095892</v>
      </c>
      <c r="F2149" s="17">
        <v>2977</v>
      </c>
      <c r="G2149" s="18" t="s">
        <v>23</v>
      </c>
      <c r="H2149" s="18" t="s">
        <v>23</v>
      </c>
      <c r="I2149" s="17">
        <v>0.63234800000000002</v>
      </c>
      <c r="J2149" s="18" t="s">
        <v>26</v>
      </c>
      <c r="K2149" s="17">
        <v>0.36765199999999998</v>
      </c>
      <c r="L2149" s="18" t="s">
        <v>22</v>
      </c>
      <c r="M2149" s="18" t="s">
        <v>22</v>
      </c>
      <c r="N2149" s="18" t="s">
        <v>22</v>
      </c>
      <c r="O2149" s="19" t="s">
        <v>22</v>
      </c>
    </row>
    <row r="2150" spans="1:15" x14ac:dyDescent="0.2">
      <c r="A2150" s="15" t="s">
        <v>1433</v>
      </c>
      <c r="B2150" s="16" t="str">
        <f t="shared" si="33"/>
        <v>LOC_Os01g12820.1</v>
      </c>
      <c r="C2150" s="17">
        <v>10107095893</v>
      </c>
      <c r="D2150" s="18" t="s">
        <v>34</v>
      </c>
      <c r="E2150" s="17">
        <v>7095893</v>
      </c>
      <c r="F2150" s="17">
        <v>2971</v>
      </c>
      <c r="G2150" s="18" t="s">
        <v>26</v>
      </c>
      <c r="H2150" s="18" t="s">
        <v>26</v>
      </c>
      <c r="I2150" s="17">
        <v>0.63261500000000004</v>
      </c>
      <c r="J2150" s="18" t="s">
        <v>23</v>
      </c>
      <c r="K2150" s="17">
        <v>0.36738500000000002</v>
      </c>
      <c r="L2150" s="18" t="s">
        <v>22</v>
      </c>
      <c r="M2150" s="18" t="s">
        <v>22</v>
      </c>
      <c r="N2150" s="18" t="s">
        <v>22</v>
      </c>
      <c r="O2150" s="19" t="s">
        <v>22</v>
      </c>
    </row>
    <row r="2151" spans="1:15" x14ac:dyDescent="0.2">
      <c r="A2151" s="15" t="s">
        <v>1433</v>
      </c>
      <c r="B2151" s="16" t="str">
        <f t="shared" si="33"/>
        <v>LOC_Os01g12820.1</v>
      </c>
      <c r="C2151" s="17">
        <v>10107095894</v>
      </c>
      <c r="D2151" s="18" t="s">
        <v>34</v>
      </c>
      <c r="E2151" s="17">
        <v>7095894</v>
      </c>
      <c r="F2151" s="17">
        <v>2983</v>
      </c>
      <c r="G2151" s="18" t="s">
        <v>20</v>
      </c>
      <c r="H2151" s="18" t="s">
        <v>23</v>
      </c>
      <c r="I2151" s="17">
        <v>0.77204200000000001</v>
      </c>
      <c r="J2151" s="18" t="s">
        <v>20</v>
      </c>
      <c r="K2151" s="17">
        <v>0.22795799999999999</v>
      </c>
      <c r="L2151" s="18" t="s">
        <v>22</v>
      </c>
      <c r="M2151" s="18" t="s">
        <v>22</v>
      </c>
      <c r="N2151" s="18" t="s">
        <v>22</v>
      </c>
      <c r="O2151" s="19" t="s">
        <v>22</v>
      </c>
    </row>
    <row r="2152" spans="1:15" x14ac:dyDescent="0.2">
      <c r="A2152" s="15" t="s">
        <v>1434</v>
      </c>
      <c r="B2152" s="16" t="str">
        <f t="shared" si="33"/>
        <v>LOC_Os01g15970.1</v>
      </c>
      <c r="C2152" s="17">
        <v>10108987025</v>
      </c>
      <c r="D2152" s="18" t="s">
        <v>34</v>
      </c>
      <c r="E2152" s="17">
        <v>8987025</v>
      </c>
      <c r="F2152" s="17">
        <v>3008</v>
      </c>
      <c r="G2152" s="18" t="s">
        <v>21</v>
      </c>
      <c r="H2152" s="18" t="s">
        <v>21</v>
      </c>
      <c r="I2152" s="17">
        <v>0.99800500000000003</v>
      </c>
      <c r="J2152" s="18" t="s">
        <v>20</v>
      </c>
      <c r="K2152" s="17">
        <v>1.99468E-3</v>
      </c>
      <c r="L2152" s="18" t="s">
        <v>22</v>
      </c>
      <c r="M2152" s="18" t="s">
        <v>22</v>
      </c>
      <c r="N2152" s="18" t="s">
        <v>22</v>
      </c>
      <c r="O2152" s="19" t="s">
        <v>22</v>
      </c>
    </row>
    <row r="2153" spans="1:15" x14ac:dyDescent="0.2">
      <c r="A2153" s="15" t="s">
        <v>1434</v>
      </c>
      <c r="B2153" s="16" t="str">
        <f t="shared" si="33"/>
        <v>LOC_Os01g15970.1</v>
      </c>
      <c r="C2153" s="17">
        <v>10108987027</v>
      </c>
      <c r="D2153" s="18" t="s">
        <v>34</v>
      </c>
      <c r="E2153" s="17">
        <v>8987027</v>
      </c>
      <c r="F2153" s="17">
        <v>2955</v>
      </c>
      <c r="G2153" s="18" t="s">
        <v>23</v>
      </c>
      <c r="H2153" s="18" t="s">
        <v>23</v>
      </c>
      <c r="I2153" s="17">
        <v>0.61979700000000004</v>
      </c>
      <c r="J2153" s="18" t="s">
        <v>26</v>
      </c>
      <c r="K2153" s="17">
        <v>0.38020300000000001</v>
      </c>
      <c r="L2153" s="18" t="s">
        <v>22</v>
      </c>
      <c r="M2153" s="18" t="s">
        <v>22</v>
      </c>
      <c r="N2153" s="18" t="s">
        <v>22</v>
      </c>
      <c r="O2153" s="19" t="s">
        <v>22</v>
      </c>
    </row>
    <row r="2154" spans="1:15" x14ac:dyDescent="0.2">
      <c r="A2154" s="15" t="s">
        <v>1434</v>
      </c>
      <c r="B2154" s="16" t="str">
        <f t="shared" si="33"/>
        <v>LOC_Os01g15970.1</v>
      </c>
      <c r="C2154" s="17">
        <v>10108987029</v>
      </c>
      <c r="D2154" s="18" t="s">
        <v>34</v>
      </c>
      <c r="E2154" s="17">
        <v>8987029</v>
      </c>
      <c r="F2154" s="17">
        <v>2953</v>
      </c>
      <c r="G2154" s="18" t="s">
        <v>21</v>
      </c>
      <c r="H2154" s="18" t="s">
        <v>21</v>
      </c>
      <c r="I2154" s="17">
        <v>0.50490999999999997</v>
      </c>
      <c r="J2154" s="18" t="s">
        <v>20</v>
      </c>
      <c r="K2154" s="17">
        <v>0.49508999999999997</v>
      </c>
      <c r="L2154" s="18" t="s">
        <v>22</v>
      </c>
      <c r="M2154" s="18" t="s">
        <v>22</v>
      </c>
      <c r="N2154" s="18" t="s">
        <v>22</v>
      </c>
      <c r="O2154" s="19" t="s">
        <v>22</v>
      </c>
    </row>
    <row r="2155" spans="1:15" x14ac:dyDescent="0.2">
      <c r="A2155" s="15" t="s">
        <v>1434</v>
      </c>
      <c r="B2155" s="16" t="str">
        <f t="shared" si="33"/>
        <v>LOC_Os01g15970.1</v>
      </c>
      <c r="C2155" s="17">
        <v>10108987031</v>
      </c>
      <c r="D2155" s="18" t="s">
        <v>34</v>
      </c>
      <c r="E2155" s="17">
        <v>8987031</v>
      </c>
      <c r="F2155" s="17">
        <v>2982</v>
      </c>
      <c r="G2155" s="18" t="s">
        <v>20</v>
      </c>
      <c r="H2155" s="18" t="s">
        <v>20</v>
      </c>
      <c r="I2155" s="17">
        <v>0.99899400000000005</v>
      </c>
      <c r="J2155" s="18" t="s">
        <v>21</v>
      </c>
      <c r="K2155" s="17">
        <v>1.0060399999999999E-3</v>
      </c>
      <c r="L2155" s="18" t="s">
        <v>22</v>
      </c>
      <c r="M2155" s="18" t="s">
        <v>22</v>
      </c>
      <c r="N2155" s="18" t="s">
        <v>22</v>
      </c>
      <c r="O2155" s="19" t="s">
        <v>22</v>
      </c>
    </row>
    <row r="2156" spans="1:15" x14ac:dyDescent="0.2">
      <c r="A2156" s="15" t="s">
        <v>1434</v>
      </c>
      <c r="B2156" s="16" t="str">
        <f t="shared" si="33"/>
        <v>LOC_Os01g15970.1</v>
      </c>
      <c r="C2156" s="17">
        <v>10108987034</v>
      </c>
      <c r="D2156" s="18" t="s">
        <v>34</v>
      </c>
      <c r="E2156" s="17">
        <v>8987034</v>
      </c>
      <c r="F2156" s="17">
        <v>3011</v>
      </c>
      <c r="G2156" s="18" t="s">
        <v>26</v>
      </c>
      <c r="H2156" s="18" t="s">
        <v>26</v>
      </c>
      <c r="I2156" s="17">
        <v>0.998672</v>
      </c>
      <c r="J2156" s="18" t="s">
        <v>21</v>
      </c>
      <c r="K2156" s="17">
        <v>1.3284600000000001E-3</v>
      </c>
      <c r="L2156" s="18" t="s">
        <v>22</v>
      </c>
      <c r="M2156" s="18" t="s">
        <v>22</v>
      </c>
      <c r="N2156" s="18" t="s">
        <v>22</v>
      </c>
      <c r="O2156" s="19" t="s">
        <v>22</v>
      </c>
    </row>
    <row r="2157" spans="1:15" x14ac:dyDescent="0.2">
      <c r="A2157" s="15" t="s">
        <v>1434</v>
      </c>
      <c r="B2157" s="16" t="str">
        <f t="shared" si="33"/>
        <v>LOC_Os01g15970.1</v>
      </c>
      <c r="C2157" s="17">
        <v>10108987041</v>
      </c>
      <c r="D2157" s="18" t="s">
        <v>34</v>
      </c>
      <c r="E2157" s="17">
        <v>8987041</v>
      </c>
      <c r="F2157" s="17">
        <v>2618</v>
      </c>
      <c r="G2157" s="18" t="s">
        <v>23</v>
      </c>
      <c r="H2157" s="18" t="s">
        <v>23</v>
      </c>
      <c r="I2157" s="17">
        <v>0.99694400000000005</v>
      </c>
      <c r="J2157" s="18" t="s">
        <v>26</v>
      </c>
      <c r="K2157" s="17">
        <v>3.0557700000000002E-3</v>
      </c>
      <c r="L2157" s="18" t="s">
        <v>22</v>
      </c>
      <c r="M2157" s="18" t="s">
        <v>22</v>
      </c>
      <c r="N2157" s="18" t="s">
        <v>22</v>
      </c>
      <c r="O2157" s="19" t="s">
        <v>22</v>
      </c>
    </row>
    <row r="2158" spans="1:15" x14ac:dyDescent="0.2">
      <c r="A2158" s="15" t="s">
        <v>1434</v>
      </c>
      <c r="B2158" s="16" t="str">
        <f t="shared" si="33"/>
        <v>LOC_Os01g15970.1</v>
      </c>
      <c r="C2158" s="17">
        <v>10108987043</v>
      </c>
      <c r="D2158" s="18" t="s">
        <v>34</v>
      </c>
      <c r="E2158" s="17">
        <v>8987043</v>
      </c>
      <c r="F2158" s="17">
        <v>2624</v>
      </c>
      <c r="G2158" s="18" t="s">
        <v>23</v>
      </c>
      <c r="H2158" s="18" t="s">
        <v>23</v>
      </c>
      <c r="I2158" s="17">
        <v>0.99961900000000004</v>
      </c>
      <c r="J2158" s="18" t="s">
        <v>20</v>
      </c>
      <c r="K2158" s="17">
        <v>3.8109800000000002E-4</v>
      </c>
      <c r="L2158" s="18" t="s">
        <v>22</v>
      </c>
      <c r="M2158" s="18" t="s">
        <v>22</v>
      </c>
      <c r="N2158" s="18" t="s">
        <v>22</v>
      </c>
      <c r="O2158" s="19" t="s">
        <v>22</v>
      </c>
    </row>
    <row r="2159" spans="1:15" x14ac:dyDescent="0.2">
      <c r="A2159" s="15" t="s">
        <v>1435</v>
      </c>
      <c r="B2159" s="16" t="str">
        <f t="shared" si="33"/>
        <v>LOC_Os01g18850.1</v>
      </c>
      <c r="C2159" s="17">
        <v>10110656754</v>
      </c>
      <c r="D2159" s="18" t="s">
        <v>34</v>
      </c>
      <c r="E2159" s="17">
        <v>10656754</v>
      </c>
      <c r="F2159" s="17">
        <v>2993</v>
      </c>
      <c r="G2159" s="18" t="s">
        <v>20</v>
      </c>
      <c r="H2159" s="18" t="s">
        <v>21</v>
      </c>
      <c r="I2159" s="17">
        <v>0.70264000000000004</v>
      </c>
      <c r="J2159" s="18" t="s">
        <v>20</v>
      </c>
      <c r="K2159" s="17">
        <v>0.29736099999999999</v>
      </c>
      <c r="L2159" s="18" t="s">
        <v>22</v>
      </c>
      <c r="M2159" s="18" t="s">
        <v>22</v>
      </c>
      <c r="N2159" s="18" t="s">
        <v>22</v>
      </c>
      <c r="O2159" s="19" t="s">
        <v>22</v>
      </c>
    </row>
    <row r="2160" spans="1:15" x14ac:dyDescent="0.2">
      <c r="A2160" s="15" t="s">
        <v>1435</v>
      </c>
      <c r="B2160" s="16" t="str">
        <f t="shared" si="33"/>
        <v>LOC_Os01g18850.1</v>
      </c>
      <c r="C2160" s="17">
        <v>10110656755</v>
      </c>
      <c r="D2160" s="18" t="s">
        <v>34</v>
      </c>
      <c r="E2160" s="17">
        <v>10656755</v>
      </c>
      <c r="F2160" s="17">
        <v>3019</v>
      </c>
      <c r="G2160" s="18" t="s">
        <v>21</v>
      </c>
      <c r="H2160" s="18" t="s">
        <v>21</v>
      </c>
      <c r="I2160" s="17">
        <v>0.99917199999999995</v>
      </c>
      <c r="J2160" s="18" t="s">
        <v>20</v>
      </c>
      <c r="K2160" s="17">
        <v>8.2808899999999995E-4</v>
      </c>
      <c r="L2160" s="18" t="s">
        <v>22</v>
      </c>
      <c r="M2160" s="18" t="s">
        <v>22</v>
      </c>
      <c r="N2160" s="18" t="s">
        <v>22</v>
      </c>
      <c r="O2160" s="19" t="s">
        <v>22</v>
      </c>
    </row>
    <row r="2161" spans="1:15" x14ac:dyDescent="0.2">
      <c r="A2161" s="15" t="s">
        <v>1435</v>
      </c>
      <c r="B2161" s="16" t="str">
        <f t="shared" si="33"/>
        <v>LOC_Os01g18850.1</v>
      </c>
      <c r="C2161" s="17">
        <v>10110656759</v>
      </c>
      <c r="D2161" s="18" t="s">
        <v>34</v>
      </c>
      <c r="E2161" s="17">
        <v>10656759</v>
      </c>
      <c r="F2161" s="17">
        <v>3017</v>
      </c>
      <c r="G2161" s="18" t="s">
        <v>26</v>
      </c>
      <c r="H2161" s="18" t="s">
        <v>26</v>
      </c>
      <c r="I2161" s="17">
        <v>0.99966900000000003</v>
      </c>
      <c r="J2161" s="18" t="s">
        <v>20</v>
      </c>
      <c r="K2161" s="17">
        <v>3.3145499999999998E-4</v>
      </c>
      <c r="L2161" s="18" t="s">
        <v>22</v>
      </c>
      <c r="M2161" s="18" t="s">
        <v>22</v>
      </c>
      <c r="N2161" s="18" t="s">
        <v>22</v>
      </c>
      <c r="O2161" s="19" t="s">
        <v>22</v>
      </c>
    </row>
    <row r="2162" spans="1:15" x14ac:dyDescent="0.2">
      <c r="A2162" s="15" t="s">
        <v>1435</v>
      </c>
      <c r="B2162" s="16" t="str">
        <f t="shared" si="33"/>
        <v>LOC_Os01g18850.1</v>
      </c>
      <c r="C2162" s="17">
        <v>10110656762</v>
      </c>
      <c r="D2162" s="18" t="s">
        <v>34</v>
      </c>
      <c r="E2162" s="17">
        <v>10656762</v>
      </c>
      <c r="F2162" s="17">
        <v>3017</v>
      </c>
      <c r="G2162" s="18" t="s">
        <v>20</v>
      </c>
      <c r="H2162" s="18" t="s">
        <v>20</v>
      </c>
      <c r="I2162" s="17">
        <v>0.99966900000000003</v>
      </c>
      <c r="J2162" s="18" t="s">
        <v>21</v>
      </c>
      <c r="K2162" s="17">
        <v>3.3145499999999998E-4</v>
      </c>
      <c r="L2162" s="18" t="s">
        <v>22</v>
      </c>
      <c r="M2162" s="18" t="s">
        <v>22</v>
      </c>
      <c r="N2162" s="18" t="s">
        <v>22</v>
      </c>
      <c r="O2162" s="19" t="s">
        <v>22</v>
      </c>
    </row>
    <row r="2163" spans="1:15" x14ac:dyDescent="0.2">
      <c r="A2163" s="15" t="s">
        <v>1435</v>
      </c>
      <c r="B2163" s="16" t="str">
        <f t="shared" si="33"/>
        <v>LOC_Os01g18850.1</v>
      </c>
      <c r="C2163" s="17">
        <v>10110656767</v>
      </c>
      <c r="D2163" s="18" t="s">
        <v>34</v>
      </c>
      <c r="E2163" s="17">
        <v>10656767</v>
      </c>
      <c r="F2163" s="17">
        <v>1343</v>
      </c>
      <c r="G2163" s="18" t="s">
        <v>26</v>
      </c>
      <c r="H2163" s="18" t="s">
        <v>26</v>
      </c>
      <c r="I2163" s="17">
        <v>0.67349199999999998</v>
      </c>
      <c r="J2163" s="18" t="s">
        <v>23</v>
      </c>
      <c r="K2163" s="17">
        <v>0.32650800000000002</v>
      </c>
      <c r="L2163" s="18" t="s">
        <v>22</v>
      </c>
      <c r="M2163" s="18" t="s">
        <v>22</v>
      </c>
      <c r="N2163" s="18" t="s">
        <v>22</v>
      </c>
      <c r="O2163" s="19" t="s">
        <v>22</v>
      </c>
    </row>
    <row r="2164" spans="1:15" x14ac:dyDescent="0.2">
      <c r="A2164" s="15" t="s">
        <v>1436</v>
      </c>
      <c r="B2164" s="16" t="str">
        <f t="shared" si="33"/>
        <v>LOC_Os01g18850.2</v>
      </c>
      <c r="C2164" s="17">
        <v>10110656754</v>
      </c>
      <c r="D2164" s="18" t="s">
        <v>34</v>
      </c>
      <c r="E2164" s="17">
        <v>10656754</v>
      </c>
      <c r="F2164" s="17">
        <v>2993</v>
      </c>
      <c r="G2164" s="18" t="s">
        <v>20</v>
      </c>
      <c r="H2164" s="18" t="s">
        <v>21</v>
      </c>
      <c r="I2164" s="17">
        <v>0.70264000000000004</v>
      </c>
      <c r="J2164" s="18" t="s">
        <v>20</v>
      </c>
      <c r="K2164" s="17">
        <v>0.29736099999999999</v>
      </c>
      <c r="L2164" s="18" t="s">
        <v>22</v>
      </c>
      <c r="M2164" s="18" t="s">
        <v>22</v>
      </c>
      <c r="N2164" s="18" t="s">
        <v>22</v>
      </c>
      <c r="O2164" s="19" t="s">
        <v>22</v>
      </c>
    </row>
    <row r="2165" spans="1:15" x14ac:dyDescent="0.2">
      <c r="A2165" s="15" t="s">
        <v>1436</v>
      </c>
      <c r="B2165" s="16" t="str">
        <f t="shared" si="33"/>
        <v>LOC_Os01g18850.2</v>
      </c>
      <c r="C2165" s="17">
        <v>10110656755</v>
      </c>
      <c r="D2165" s="18" t="s">
        <v>34</v>
      </c>
      <c r="E2165" s="17">
        <v>10656755</v>
      </c>
      <c r="F2165" s="17">
        <v>3019</v>
      </c>
      <c r="G2165" s="18" t="s">
        <v>21</v>
      </c>
      <c r="H2165" s="18" t="s">
        <v>21</v>
      </c>
      <c r="I2165" s="17">
        <v>0.99917199999999995</v>
      </c>
      <c r="J2165" s="18" t="s">
        <v>20</v>
      </c>
      <c r="K2165" s="17">
        <v>8.2808899999999995E-4</v>
      </c>
      <c r="L2165" s="18" t="s">
        <v>22</v>
      </c>
      <c r="M2165" s="18" t="s">
        <v>22</v>
      </c>
      <c r="N2165" s="18" t="s">
        <v>22</v>
      </c>
      <c r="O2165" s="19" t="s">
        <v>22</v>
      </c>
    </row>
    <row r="2166" spans="1:15" x14ac:dyDescent="0.2">
      <c r="A2166" s="15" t="s">
        <v>1436</v>
      </c>
      <c r="B2166" s="16" t="str">
        <f t="shared" si="33"/>
        <v>LOC_Os01g18850.2</v>
      </c>
      <c r="C2166" s="17">
        <v>10110656759</v>
      </c>
      <c r="D2166" s="18" t="s">
        <v>34</v>
      </c>
      <c r="E2166" s="17">
        <v>10656759</v>
      </c>
      <c r="F2166" s="17">
        <v>3017</v>
      </c>
      <c r="G2166" s="18" t="s">
        <v>26</v>
      </c>
      <c r="H2166" s="18" t="s">
        <v>26</v>
      </c>
      <c r="I2166" s="17">
        <v>0.99966900000000003</v>
      </c>
      <c r="J2166" s="18" t="s">
        <v>20</v>
      </c>
      <c r="K2166" s="17">
        <v>3.3145499999999998E-4</v>
      </c>
      <c r="L2166" s="18" t="s">
        <v>22</v>
      </c>
      <c r="M2166" s="18" t="s">
        <v>22</v>
      </c>
      <c r="N2166" s="18" t="s">
        <v>22</v>
      </c>
      <c r="O2166" s="19" t="s">
        <v>22</v>
      </c>
    </row>
    <row r="2167" spans="1:15" x14ac:dyDescent="0.2">
      <c r="A2167" s="15" t="s">
        <v>1436</v>
      </c>
      <c r="B2167" s="16" t="str">
        <f t="shared" si="33"/>
        <v>LOC_Os01g18850.2</v>
      </c>
      <c r="C2167" s="17">
        <v>10110656762</v>
      </c>
      <c r="D2167" s="18" t="s">
        <v>34</v>
      </c>
      <c r="E2167" s="17">
        <v>10656762</v>
      </c>
      <c r="F2167" s="17">
        <v>3017</v>
      </c>
      <c r="G2167" s="18" t="s">
        <v>20</v>
      </c>
      <c r="H2167" s="18" t="s">
        <v>20</v>
      </c>
      <c r="I2167" s="17">
        <v>0.99966900000000003</v>
      </c>
      <c r="J2167" s="18" t="s">
        <v>21</v>
      </c>
      <c r="K2167" s="17">
        <v>3.3145499999999998E-4</v>
      </c>
      <c r="L2167" s="18" t="s">
        <v>22</v>
      </c>
      <c r="M2167" s="18" t="s">
        <v>22</v>
      </c>
      <c r="N2167" s="18" t="s">
        <v>22</v>
      </c>
      <c r="O2167" s="19" t="s">
        <v>22</v>
      </c>
    </row>
    <row r="2168" spans="1:15" x14ac:dyDescent="0.2">
      <c r="A2168" s="15" t="s">
        <v>1436</v>
      </c>
      <c r="B2168" s="16" t="str">
        <f t="shared" si="33"/>
        <v>LOC_Os01g18850.2</v>
      </c>
      <c r="C2168" s="17">
        <v>10110656767</v>
      </c>
      <c r="D2168" s="18" t="s">
        <v>34</v>
      </c>
      <c r="E2168" s="17">
        <v>10656767</v>
      </c>
      <c r="F2168" s="17">
        <v>1343</v>
      </c>
      <c r="G2168" s="18" t="s">
        <v>26</v>
      </c>
      <c r="H2168" s="18" t="s">
        <v>26</v>
      </c>
      <c r="I2168" s="17">
        <v>0.67349199999999998</v>
      </c>
      <c r="J2168" s="18" t="s">
        <v>23</v>
      </c>
      <c r="K2168" s="17">
        <v>0.32650800000000002</v>
      </c>
      <c r="L2168" s="18" t="s">
        <v>22</v>
      </c>
      <c r="M2168" s="18" t="s">
        <v>22</v>
      </c>
      <c r="N2168" s="18" t="s">
        <v>22</v>
      </c>
      <c r="O2168" s="19" t="s">
        <v>22</v>
      </c>
    </row>
    <row r="2169" spans="1:15" x14ac:dyDescent="0.2">
      <c r="A2169" s="15" t="s">
        <v>1437</v>
      </c>
      <c r="B2169" s="16" t="str">
        <f t="shared" si="33"/>
        <v>LOC_Os01g18850.3</v>
      </c>
      <c r="C2169" s="17">
        <v>10110656754</v>
      </c>
      <c r="D2169" s="18" t="s">
        <v>34</v>
      </c>
      <c r="E2169" s="17">
        <v>10656754</v>
      </c>
      <c r="F2169" s="17">
        <v>2993</v>
      </c>
      <c r="G2169" s="18" t="s">
        <v>20</v>
      </c>
      <c r="H2169" s="18" t="s">
        <v>21</v>
      </c>
      <c r="I2169" s="17">
        <v>0.70264000000000004</v>
      </c>
      <c r="J2169" s="18" t="s">
        <v>20</v>
      </c>
      <c r="K2169" s="17">
        <v>0.29736099999999999</v>
      </c>
      <c r="L2169" s="18" t="s">
        <v>22</v>
      </c>
      <c r="M2169" s="18" t="s">
        <v>22</v>
      </c>
      <c r="N2169" s="18" t="s">
        <v>22</v>
      </c>
      <c r="O2169" s="19" t="s">
        <v>22</v>
      </c>
    </row>
    <row r="2170" spans="1:15" x14ac:dyDescent="0.2">
      <c r="A2170" s="15" t="s">
        <v>1437</v>
      </c>
      <c r="B2170" s="16" t="str">
        <f t="shared" si="33"/>
        <v>LOC_Os01g18850.3</v>
      </c>
      <c r="C2170" s="17">
        <v>10110656755</v>
      </c>
      <c r="D2170" s="18" t="s">
        <v>34</v>
      </c>
      <c r="E2170" s="17">
        <v>10656755</v>
      </c>
      <c r="F2170" s="17">
        <v>3019</v>
      </c>
      <c r="G2170" s="18" t="s">
        <v>21</v>
      </c>
      <c r="H2170" s="18" t="s">
        <v>21</v>
      </c>
      <c r="I2170" s="17">
        <v>0.99917199999999995</v>
      </c>
      <c r="J2170" s="18" t="s">
        <v>20</v>
      </c>
      <c r="K2170" s="17">
        <v>8.2808899999999995E-4</v>
      </c>
      <c r="L2170" s="18" t="s">
        <v>22</v>
      </c>
      <c r="M2170" s="18" t="s">
        <v>22</v>
      </c>
      <c r="N2170" s="18" t="s">
        <v>22</v>
      </c>
      <c r="O2170" s="19" t="s">
        <v>22</v>
      </c>
    </row>
    <row r="2171" spans="1:15" x14ac:dyDescent="0.2">
      <c r="A2171" s="15" t="s">
        <v>1437</v>
      </c>
      <c r="B2171" s="16" t="str">
        <f t="shared" si="33"/>
        <v>LOC_Os01g18850.3</v>
      </c>
      <c r="C2171" s="17">
        <v>10110656759</v>
      </c>
      <c r="D2171" s="18" t="s">
        <v>34</v>
      </c>
      <c r="E2171" s="17">
        <v>10656759</v>
      </c>
      <c r="F2171" s="17">
        <v>3017</v>
      </c>
      <c r="G2171" s="18" t="s">
        <v>26</v>
      </c>
      <c r="H2171" s="18" t="s">
        <v>26</v>
      </c>
      <c r="I2171" s="17">
        <v>0.99966900000000003</v>
      </c>
      <c r="J2171" s="18" t="s">
        <v>20</v>
      </c>
      <c r="K2171" s="17">
        <v>3.3145499999999998E-4</v>
      </c>
      <c r="L2171" s="18" t="s">
        <v>22</v>
      </c>
      <c r="M2171" s="18" t="s">
        <v>22</v>
      </c>
      <c r="N2171" s="18" t="s">
        <v>22</v>
      </c>
      <c r="O2171" s="19" t="s">
        <v>22</v>
      </c>
    </row>
    <row r="2172" spans="1:15" x14ac:dyDescent="0.2">
      <c r="A2172" s="15" t="s">
        <v>1437</v>
      </c>
      <c r="B2172" s="16" t="str">
        <f t="shared" si="33"/>
        <v>LOC_Os01g18850.3</v>
      </c>
      <c r="C2172" s="17">
        <v>10110656762</v>
      </c>
      <c r="D2172" s="18" t="s">
        <v>34</v>
      </c>
      <c r="E2172" s="17">
        <v>10656762</v>
      </c>
      <c r="F2172" s="17">
        <v>3017</v>
      </c>
      <c r="G2172" s="18" t="s">
        <v>20</v>
      </c>
      <c r="H2172" s="18" t="s">
        <v>20</v>
      </c>
      <c r="I2172" s="17">
        <v>0.99966900000000003</v>
      </c>
      <c r="J2172" s="18" t="s">
        <v>21</v>
      </c>
      <c r="K2172" s="17">
        <v>3.3145499999999998E-4</v>
      </c>
      <c r="L2172" s="18" t="s">
        <v>22</v>
      </c>
      <c r="M2172" s="18" t="s">
        <v>22</v>
      </c>
      <c r="N2172" s="18" t="s">
        <v>22</v>
      </c>
      <c r="O2172" s="19" t="s">
        <v>22</v>
      </c>
    </row>
    <row r="2173" spans="1:15" x14ac:dyDescent="0.2">
      <c r="A2173" s="15" t="s">
        <v>1437</v>
      </c>
      <c r="B2173" s="16" t="str">
        <f t="shared" si="33"/>
        <v>LOC_Os01g18850.3</v>
      </c>
      <c r="C2173" s="17">
        <v>10110656767</v>
      </c>
      <c r="D2173" s="18" t="s">
        <v>34</v>
      </c>
      <c r="E2173" s="17">
        <v>10656767</v>
      </c>
      <c r="F2173" s="17">
        <v>1343</v>
      </c>
      <c r="G2173" s="18" t="s">
        <v>26</v>
      </c>
      <c r="H2173" s="18" t="s">
        <v>26</v>
      </c>
      <c r="I2173" s="17">
        <v>0.67349199999999998</v>
      </c>
      <c r="J2173" s="18" t="s">
        <v>23</v>
      </c>
      <c r="K2173" s="17">
        <v>0.32650800000000002</v>
      </c>
      <c r="L2173" s="18" t="s">
        <v>22</v>
      </c>
      <c r="M2173" s="18" t="s">
        <v>22</v>
      </c>
      <c r="N2173" s="18" t="s">
        <v>22</v>
      </c>
      <c r="O2173" s="19" t="s">
        <v>22</v>
      </c>
    </row>
    <row r="2174" spans="1:15" x14ac:dyDescent="0.2">
      <c r="A2174" s="15" t="s">
        <v>1438</v>
      </c>
      <c r="B2174" s="16" t="str">
        <f t="shared" si="33"/>
        <v>LOC_Os01g18850.4</v>
      </c>
      <c r="C2174" s="17">
        <v>10110656754</v>
      </c>
      <c r="D2174" s="18" t="s">
        <v>34</v>
      </c>
      <c r="E2174" s="17">
        <v>10656754</v>
      </c>
      <c r="F2174" s="17">
        <v>2993</v>
      </c>
      <c r="G2174" s="18" t="s">
        <v>20</v>
      </c>
      <c r="H2174" s="18" t="s">
        <v>21</v>
      </c>
      <c r="I2174" s="17">
        <v>0.70264000000000004</v>
      </c>
      <c r="J2174" s="18" t="s">
        <v>20</v>
      </c>
      <c r="K2174" s="17">
        <v>0.29736099999999999</v>
      </c>
      <c r="L2174" s="18" t="s">
        <v>22</v>
      </c>
      <c r="M2174" s="18" t="s">
        <v>22</v>
      </c>
      <c r="N2174" s="18" t="s">
        <v>22</v>
      </c>
      <c r="O2174" s="19" t="s">
        <v>22</v>
      </c>
    </row>
    <row r="2175" spans="1:15" x14ac:dyDescent="0.2">
      <c r="A2175" s="15" t="s">
        <v>1438</v>
      </c>
      <c r="B2175" s="16" t="str">
        <f t="shared" si="33"/>
        <v>LOC_Os01g18850.4</v>
      </c>
      <c r="C2175" s="17">
        <v>10110656755</v>
      </c>
      <c r="D2175" s="18" t="s">
        <v>34</v>
      </c>
      <c r="E2175" s="17">
        <v>10656755</v>
      </c>
      <c r="F2175" s="17">
        <v>3019</v>
      </c>
      <c r="G2175" s="18" t="s">
        <v>21</v>
      </c>
      <c r="H2175" s="18" t="s">
        <v>21</v>
      </c>
      <c r="I2175" s="17">
        <v>0.99917199999999995</v>
      </c>
      <c r="J2175" s="18" t="s">
        <v>20</v>
      </c>
      <c r="K2175" s="17">
        <v>8.2808899999999995E-4</v>
      </c>
      <c r="L2175" s="18" t="s">
        <v>22</v>
      </c>
      <c r="M2175" s="18" t="s">
        <v>22</v>
      </c>
      <c r="N2175" s="18" t="s">
        <v>22</v>
      </c>
      <c r="O2175" s="19" t="s">
        <v>22</v>
      </c>
    </row>
    <row r="2176" spans="1:15" x14ac:dyDescent="0.2">
      <c r="A2176" s="15" t="s">
        <v>1438</v>
      </c>
      <c r="B2176" s="16" t="str">
        <f t="shared" si="33"/>
        <v>LOC_Os01g18850.4</v>
      </c>
      <c r="C2176" s="17">
        <v>10110656759</v>
      </c>
      <c r="D2176" s="18" t="s">
        <v>34</v>
      </c>
      <c r="E2176" s="17">
        <v>10656759</v>
      </c>
      <c r="F2176" s="17">
        <v>3017</v>
      </c>
      <c r="G2176" s="18" t="s">
        <v>26</v>
      </c>
      <c r="H2176" s="18" t="s">
        <v>26</v>
      </c>
      <c r="I2176" s="17">
        <v>0.99966900000000003</v>
      </c>
      <c r="J2176" s="18" t="s">
        <v>20</v>
      </c>
      <c r="K2176" s="17">
        <v>3.3145499999999998E-4</v>
      </c>
      <c r="L2176" s="18" t="s">
        <v>22</v>
      </c>
      <c r="M2176" s="18" t="s">
        <v>22</v>
      </c>
      <c r="N2176" s="18" t="s">
        <v>22</v>
      </c>
      <c r="O2176" s="19" t="s">
        <v>22</v>
      </c>
    </row>
    <row r="2177" spans="1:15" x14ac:dyDescent="0.2">
      <c r="A2177" s="15" t="s">
        <v>1438</v>
      </c>
      <c r="B2177" s="16" t="str">
        <f t="shared" si="33"/>
        <v>LOC_Os01g18850.4</v>
      </c>
      <c r="C2177" s="17">
        <v>10110656762</v>
      </c>
      <c r="D2177" s="18" t="s">
        <v>34</v>
      </c>
      <c r="E2177" s="17">
        <v>10656762</v>
      </c>
      <c r="F2177" s="17">
        <v>3017</v>
      </c>
      <c r="G2177" s="18" t="s">
        <v>20</v>
      </c>
      <c r="H2177" s="18" t="s">
        <v>20</v>
      </c>
      <c r="I2177" s="17">
        <v>0.99966900000000003</v>
      </c>
      <c r="J2177" s="18" t="s">
        <v>21</v>
      </c>
      <c r="K2177" s="17">
        <v>3.3145499999999998E-4</v>
      </c>
      <c r="L2177" s="18" t="s">
        <v>22</v>
      </c>
      <c r="M2177" s="18" t="s">
        <v>22</v>
      </c>
      <c r="N2177" s="18" t="s">
        <v>22</v>
      </c>
      <c r="O2177" s="19" t="s">
        <v>22</v>
      </c>
    </row>
    <row r="2178" spans="1:15" x14ac:dyDescent="0.2">
      <c r="A2178" s="15" t="s">
        <v>1438</v>
      </c>
      <c r="B2178" s="16" t="str">
        <f t="shared" si="33"/>
        <v>LOC_Os01g18850.4</v>
      </c>
      <c r="C2178" s="17">
        <v>10110656767</v>
      </c>
      <c r="D2178" s="18" t="s">
        <v>34</v>
      </c>
      <c r="E2178" s="17">
        <v>10656767</v>
      </c>
      <c r="F2178" s="17">
        <v>1343</v>
      </c>
      <c r="G2178" s="18" t="s">
        <v>26</v>
      </c>
      <c r="H2178" s="18" t="s">
        <v>26</v>
      </c>
      <c r="I2178" s="17">
        <v>0.67349199999999998</v>
      </c>
      <c r="J2178" s="18" t="s">
        <v>23</v>
      </c>
      <c r="K2178" s="17">
        <v>0.32650800000000002</v>
      </c>
      <c r="L2178" s="18" t="s">
        <v>22</v>
      </c>
      <c r="M2178" s="18" t="s">
        <v>22</v>
      </c>
      <c r="N2178" s="18" t="s">
        <v>22</v>
      </c>
      <c r="O2178" s="19" t="s">
        <v>22</v>
      </c>
    </row>
    <row r="2179" spans="1:15" x14ac:dyDescent="0.2">
      <c r="A2179" s="15" t="s">
        <v>1439</v>
      </c>
      <c r="B2179" s="16" t="str">
        <f t="shared" ref="B2179:B2242" si="34">SUBSTITUTE(A2179,LEFT(A2179,FIND(":",A2179)+1),"")</f>
        <v>LOC_Os01g41240.1</v>
      </c>
      <c r="C2179" s="17">
        <v>10123345374</v>
      </c>
      <c r="D2179" s="18" t="s">
        <v>34</v>
      </c>
      <c r="E2179" s="17">
        <v>23345374</v>
      </c>
      <c r="F2179" s="17">
        <v>2663</v>
      </c>
      <c r="G2179" s="18" t="s">
        <v>21</v>
      </c>
      <c r="H2179" s="18" t="s">
        <v>21</v>
      </c>
      <c r="I2179" s="17">
        <v>0.65602700000000003</v>
      </c>
      <c r="J2179" s="18" t="s">
        <v>26</v>
      </c>
      <c r="K2179" s="17">
        <v>0.34397299999999997</v>
      </c>
      <c r="L2179" s="18" t="s">
        <v>22</v>
      </c>
      <c r="M2179" s="18" t="s">
        <v>22</v>
      </c>
      <c r="N2179" s="18" t="s">
        <v>22</v>
      </c>
      <c r="O2179" s="19" t="s">
        <v>22</v>
      </c>
    </row>
    <row r="2180" spans="1:15" x14ac:dyDescent="0.2">
      <c r="A2180" s="15" t="s">
        <v>1439</v>
      </c>
      <c r="B2180" s="16" t="str">
        <f t="shared" si="34"/>
        <v>LOC_Os01g41240.1</v>
      </c>
      <c r="C2180" s="17">
        <v>10123345376</v>
      </c>
      <c r="D2180" s="18" t="s">
        <v>34</v>
      </c>
      <c r="E2180" s="17">
        <v>23345376</v>
      </c>
      <c r="F2180" s="17">
        <v>2677</v>
      </c>
      <c r="G2180" s="18" t="s">
        <v>21</v>
      </c>
      <c r="H2180" s="18" t="s">
        <v>21</v>
      </c>
      <c r="I2180" s="17">
        <v>0.78558099999999997</v>
      </c>
      <c r="J2180" s="18" t="s">
        <v>20</v>
      </c>
      <c r="K2180" s="17">
        <v>0.214419</v>
      </c>
      <c r="L2180" s="18" t="s">
        <v>22</v>
      </c>
      <c r="M2180" s="18" t="s">
        <v>22</v>
      </c>
      <c r="N2180" s="18" t="s">
        <v>22</v>
      </c>
      <c r="O2180" s="19" t="s">
        <v>22</v>
      </c>
    </row>
    <row r="2181" spans="1:15" x14ac:dyDescent="0.2">
      <c r="A2181" s="15" t="s">
        <v>1439</v>
      </c>
      <c r="B2181" s="16" t="str">
        <f t="shared" si="34"/>
        <v>LOC_Os01g41240.1</v>
      </c>
      <c r="C2181" s="17">
        <v>10123345380</v>
      </c>
      <c r="D2181" s="18" t="s">
        <v>34</v>
      </c>
      <c r="E2181" s="17">
        <v>23345380</v>
      </c>
      <c r="F2181" s="17">
        <v>3000</v>
      </c>
      <c r="G2181" s="18" t="s">
        <v>26</v>
      </c>
      <c r="H2181" s="18" t="s">
        <v>26</v>
      </c>
      <c r="I2181" s="17">
        <v>0.89949999999999997</v>
      </c>
      <c r="J2181" s="18" t="s">
        <v>20</v>
      </c>
      <c r="K2181" s="17">
        <v>0.10050000000000001</v>
      </c>
      <c r="L2181" s="18" t="s">
        <v>22</v>
      </c>
      <c r="M2181" s="18" t="s">
        <v>22</v>
      </c>
      <c r="N2181" s="18" t="s">
        <v>22</v>
      </c>
      <c r="O2181" s="19" t="s">
        <v>22</v>
      </c>
    </row>
    <row r="2182" spans="1:15" x14ac:dyDescent="0.2">
      <c r="A2182" s="15" t="s">
        <v>1439</v>
      </c>
      <c r="B2182" s="16" t="str">
        <f t="shared" si="34"/>
        <v>LOC_Os01g41240.1</v>
      </c>
      <c r="C2182" s="17">
        <v>10123345386</v>
      </c>
      <c r="D2182" s="18" t="s">
        <v>34</v>
      </c>
      <c r="E2182" s="17">
        <v>23345386</v>
      </c>
      <c r="F2182" s="17">
        <v>2820</v>
      </c>
      <c r="G2182" s="18" t="s">
        <v>23</v>
      </c>
      <c r="H2182" s="18" t="s">
        <v>23</v>
      </c>
      <c r="I2182" s="17">
        <v>0.99875899999999995</v>
      </c>
      <c r="J2182" s="18" t="s">
        <v>26</v>
      </c>
      <c r="K2182" s="17">
        <v>1.24113E-3</v>
      </c>
      <c r="L2182" s="18" t="s">
        <v>22</v>
      </c>
      <c r="M2182" s="18" t="s">
        <v>22</v>
      </c>
      <c r="N2182" s="18" t="s">
        <v>22</v>
      </c>
      <c r="O2182" s="19" t="s">
        <v>22</v>
      </c>
    </row>
    <row r="2183" spans="1:15" x14ac:dyDescent="0.2">
      <c r="A2183" s="15" t="s">
        <v>1439</v>
      </c>
      <c r="B2183" s="16" t="str">
        <f t="shared" si="34"/>
        <v>LOC_Os01g41240.1</v>
      </c>
      <c r="C2183" s="17">
        <v>10123345388</v>
      </c>
      <c r="D2183" s="18" t="s">
        <v>34</v>
      </c>
      <c r="E2183" s="17">
        <v>23345388</v>
      </c>
      <c r="F2183" s="17">
        <v>2818</v>
      </c>
      <c r="G2183" s="18" t="s">
        <v>23</v>
      </c>
      <c r="H2183" s="18" t="s">
        <v>23</v>
      </c>
      <c r="I2183" s="17">
        <v>0.95369099999999996</v>
      </c>
      <c r="J2183" s="18" t="s">
        <v>26</v>
      </c>
      <c r="K2183" s="17">
        <v>4.6309400000000001E-2</v>
      </c>
      <c r="L2183" s="18" t="s">
        <v>22</v>
      </c>
      <c r="M2183" s="18" t="s">
        <v>22</v>
      </c>
      <c r="N2183" s="18" t="s">
        <v>22</v>
      </c>
      <c r="O2183" s="19" t="s">
        <v>22</v>
      </c>
    </row>
    <row r="2184" spans="1:15" x14ac:dyDescent="0.2">
      <c r="A2184" s="15" t="s">
        <v>1439</v>
      </c>
      <c r="B2184" s="16" t="str">
        <f t="shared" si="34"/>
        <v>LOC_Os01g41240.1</v>
      </c>
      <c r="C2184" s="17">
        <v>10123345389</v>
      </c>
      <c r="D2184" s="18" t="s">
        <v>34</v>
      </c>
      <c r="E2184" s="17">
        <v>23345389</v>
      </c>
      <c r="F2184" s="17">
        <v>2802</v>
      </c>
      <c r="G2184" s="18" t="s">
        <v>26</v>
      </c>
      <c r="H2184" s="18" t="s">
        <v>26</v>
      </c>
      <c r="I2184" s="17">
        <v>0.87044999999999995</v>
      </c>
      <c r="J2184" s="18" t="s">
        <v>23</v>
      </c>
      <c r="K2184" s="17">
        <v>0.12955</v>
      </c>
      <c r="L2184" s="18" t="s">
        <v>22</v>
      </c>
      <c r="M2184" s="18" t="s">
        <v>22</v>
      </c>
      <c r="N2184" s="18" t="s">
        <v>22</v>
      </c>
      <c r="O2184" s="19" t="s">
        <v>22</v>
      </c>
    </row>
    <row r="2185" spans="1:15" x14ac:dyDescent="0.2">
      <c r="A2185" s="15" t="s">
        <v>1440</v>
      </c>
      <c r="B2185" s="16" t="str">
        <f t="shared" si="34"/>
        <v>LOC_Os01g51890.1</v>
      </c>
      <c r="C2185" s="17">
        <v>10129836207</v>
      </c>
      <c r="D2185" s="18" t="s">
        <v>34</v>
      </c>
      <c r="E2185" s="17">
        <v>29836207</v>
      </c>
      <c r="F2185" s="17">
        <v>3012</v>
      </c>
      <c r="G2185" s="18" t="s">
        <v>21</v>
      </c>
      <c r="H2185" s="18" t="s">
        <v>21</v>
      </c>
      <c r="I2185" s="17">
        <v>0.96165299999999998</v>
      </c>
      <c r="J2185" s="18" t="s">
        <v>20</v>
      </c>
      <c r="K2185" s="17">
        <v>3.8346600000000002E-2</v>
      </c>
      <c r="L2185" s="18" t="s">
        <v>22</v>
      </c>
      <c r="M2185" s="18" t="s">
        <v>22</v>
      </c>
      <c r="N2185" s="18" t="s">
        <v>22</v>
      </c>
      <c r="O2185" s="19" t="s">
        <v>22</v>
      </c>
    </row>
    <row r="2186" spans="1:15" x14ac:dyDescent="0.2">
      <c r="A2186" s="15" t="s">
        <v>1440</v>
      </c>
      <c r="B2186" s="16" t="str">
        <f t="shared" si="34"/>
        <v>LOC_Os01g51890.1</v>
      </c>
      <c r="C2186" s="17">
        <v>10129836209</v>
      </c>
      <c r="D2186" s="18" t="s">
        <v>34</v>
      </c>
      <c r="E2186" s="17">
        <v>29836209</v>
      </c>
      <c r="F2186" s="17">
        <v>3015</v>
      </c>
      <c r="G2186" s="18" t="s">
        <v>26</v>
      </c>
      <c r="H2186" s="18" t="s">
        <v>26</v>
      </c>
      <c r="I2186" s="17">
        <v>0.91210599999999997</v>
      </c>
      <c r="J2186" s="18" t="s">
        <v>23</v>
      </c>
      <c r="K2186" s="17">
        <v>8.7893899999999997E-2</v>
      </c>
      <c r="L2186" s="18" t="s">
        <v>22</v>
      </c>
      <c r="M2186" s="18" t="s">
        <v>22</v>
      </c>
      <c r="N2186" s="18" t="s">
        <v>22</v>
      </c>
      <c r="O2186" s="19" t="s">
        <v>22</v>
      </c>
    </row>
    <row r="2187" spans="1:15" x14ac:dyDescent="0.2">
      <c r="A2187" s="15" t="s">
        <v>1440</v>
      </c>
      <c r="B2187" s="16" t="str">
        <f t="shared" si="34"/>
        <v>LOC_Os01g51890.1</v>
      </c>
      <c r="C2187" s="17">
        <v>10129836213</v>
      </c>
      <c r="D2187" s="18" t="s">
        <v>34</v>
      </c>
      <c r="E2187" s="17">
        <v>29836213</v>
      </c>
      <c r="F2187" s="17">
        <v>2984</v>
      </c>
      <c r="G2187" s="18" t="s">
        <v>20</v>
      </c>
      <c r="H2187" s="18" t="s">
        <v>21</v>
      </c>
      <c r="I2187" s="17">
        <v>0.81769400000000003</v>
      </c>
      <c r="J2187" s="18" t="s">
        <v>20</v>
      </c>
      <c r="K2187" s="17">
        <v>0.182306</v>
      </c>
      <c r="L2187" s="18" t="s">
        <v>22</v>
      </c>
      <c r="M2187" s="18" t="s">
        <v>22</v>
      </c>
      <c r="N2187" s="18" t="s">
        <v>22</v>
      </c>
      <c r="O2187" s="19" t="s">
        <v>22</v>
      </c>
    </row>
    <row r="2188" spans="1:15" x14ac:dyDescent="0.2">
      <c r="A2188" s="15" t="s">
        <v>1440</v>
      </c>
      <c r="B2188" s="16" t="str">
        <f t="shared" si="34"/>
        <v>LOC_Os01g51890.1</v>
      </c>
      <c r="C2188" s="17">
        <v>10129836214</v>
      </c>
      <c r="D2188" s="18" t="s">
        <v>34</v>
      </c>
      <c r="E2188" s="17">
        <v>29836214</v>
      </c>
      <c r="F2188" s="17">
        <v>3017</v>
      </c>
      <c r="G2188" s="18" t="s">
        <v>26</v>
      </c>
      <c r="H2188" s="18" t="s">
        <v>26</v>
      </c>
      <c r="I2188" s="17">
        <v>0.99883999999999995</v>
      </c>
      <c r="J2188" s="18" t="s">
        <v>21</v>
      </c>
      <c r="K2188" s="17">
        <v>1.1600899999999999E-3</v>
      </c>
      <c r="L2188" s="18" t="s">
        <v>22</v>
      </c>
      <c r="M2188" s="18" t="s">
        <v>22</v>
      </c>
      <c r="N2188" s="18" t="s">
        <v>22</v>
      </c>
      <c r="O2188" s="19" t="s">
        <v>22</v>
      </c>
    </row>
    <row r="2189" spans="1:15" x14ac:dyDescent="0.2">
      <c r="A2189" s="15" t="s">
        <v>1440</v>
      </c>
      <c r="B2189" s="16" t="str">
        <f t="shared" si="34"/>
        <v>LOC_Os01g51890.1</v>
      </c>
      <c r="C2189" s="17">
        <v>10129836216</v>
      </c>
      <c r="D2189" s="18" t="s">
        <v>34</v>
      </c>
      <c r="E2189" s="17">
        <v>29836216</v>
      </c>
      <c r="F2189" s="17">
        <v>3018</v>
      </c>
      <c r="G2189" s="18" t="s">
        <v>23</v>
      </c>
      <c r="H2189" s="18" t="s">
        <v>23</v>
      </c>
      <c r="I2189" s="17">
        <v>0.99850899999999998</v>
      </c>
      <c r="J2189" s="18" t="s">
        <v>20</v>
      </c>
      <c r="K2189" s="17">
        <v>1.15971E-3</v>
      </c>
      <c r="L2189" s="18" t="s">
        <v>26</v>
      </c>
      <c r="M2189" s="17">
        <v>3.3134499999999998E-4</v>
      </c>
      <c r="N2189" s="18" t="s">
        <v>22</v>
      </c>
      <c r="O2189" s="19" t="s">
        <v>22</v>
      </c>
    </row>
    <row r="2190" spans="1:15" x14ac:dyDescent="0.2">
      <c r="A2190" s="15" t="s">
        <v>1440</v>
      </c>
      <c r="B2190" s="16" t="str">
        <f t="shared" si="34"/>
        <v>LOC_Os01g51890.1</v>
      </c>
      <c r="C2190" s="17">
        <v>10129836217</v>
      </c>
      <c r="D2190" s="18" t="s">
        <v>34</v>
      </c>
      <c r="E2190" s="17">
        <v>29836217</v>
      </c>
      <c r="F2190" s="17">
        <v>3009</v>
      </c>
      <c r="G2190" s="18" t="s">
        <v>23</v>
      </c>
      <c r="H2190" s="18" t="s">
        <v>23</v>
      </c>
      <c r="I2190" s="17">
        <v>0.96626800000000002</v>
      </c>
      <c r="J2190" s="18" t="s">
        <v>26</v>
      </c>
      <c r="K2190" s="17">
        <v>3.3732100000000001E-2</v>
      </c>
      <c r="L2190" s="18" t="s">
        <v>22</v>
      </c>
      <c r="M2190" s="18" t="s">
        <v>22</v>
      </c>
      <c r="N2190" s="18" t="s">
        <v>22</v>
      </c>
      <c r="O2190" s="19" t="s">
        <v>22</v>
      </c>
    </row>
    <row r="2191" spans="1:15" x14ac:dyDescent="0.2">
      <c r="A2191" s="15" t="s">
        <v>1441</v>
      </c>
      <c r="B2191" s="16" t="str">
        <f t="shared" si="34"/>
        <v>LOC_Os01g57630.1</v>
      </c>
      <c r="C2191" s="17">
        <v>10133322656</v>
      </c>
      <c r="D2191" s="18" t="s">
        <v>34</v>
      </c>
      <c r="E2191" s="17">
        <v>33322656</v>
      </c>
      <c r="F2191" s="17">
        <v>3017</v>
      </c>
      <c r="G2191" s="18" t="s">
        <v>21</v>
      </c>
      <c r="H2191" s="18" t="s">
        <v>21</v>
      </c>
      <c r="I2191" s="17">
        <v>0.99486200000000002</v>
      </c>
      <c r="J2191" s="18" t="s">
        <v>20</v>
      </c>
      <c r="K2191" s="17">
        <v>5.1375500000000003E-3</v>
      </c>
      <c r="L2191" s="18" t="s">
        <v>22</v>
      </c>
      <c r="M2191" s="18" t="s">
        <v>22</v>
      </c>
      <c r="N2191" s="18" t="s">
        <v>22</v>
      </c>
      <c r="O2191" s="19" t="s">
        <v>22</v>
      </c>
    </row>
    <row r="2192" spans="1:15" x14ac:dyDescent="0.2">
      <c r="A2192" s="15" t="s">
        <v>1442</v>
      </c>
      <c r="B2192" s="16" t="str">
        <f t="shared" si="34"/>
        <v>LOC_Os01g63050.1</v>
      </c>
      <c r="C2192" s="17">
        <v>10136529862</v>
      </c>
      <c r="D2192" s="18" t="s">
        <v>34</v>
      </c>
      <c r="E2192" s="17">
        <v>36529862</v>
      </c>
      <c r="F2192" s="17">
        <v>3011</v>
      </c>
      <c r="G2192" s="18" t="s">
        <v>23</v>
      </c>
      <c r="H2192" s="18" t="s">
        <v>23</v>
      </c>
      <c r="I2192" s="17">
        <v>0.99534999999999996</v>
      </c>
      <c r="J2192" s="18" t="s">
        <v>26</v>
      </c>
      <c r="K2192" s="17">
        <v>4.6496200000000001E-3</v>
      </c>
      <c r="L2192" s="18" t="s">
        <v>22</v>
      </c>
      <c r="M2192" s="18" t="s">
        <v>22</v>
      </c>
      <c r="N2192" s="18" t="s">
        <v>22</v>
      </c>
      <c r="O2192" s="19" t="s">
        <v>22</v>
      </c>
    </row>
    <row r="2193" spans="1:15" x14ac:dyDescent="0.2">
      <c r="A2193" s="15" t="s">
        <v>1442</v>
      </c>
      <c r="B2193" s="16" t="str">
        <f t="shared" si="34"/>
        <v>LOC_Os01g63050.1</v>
      </c>
      <c r="C2193" s="17">
        <v>10136529864</v>
      </c>
      <c r="D2193" s="18" t="s">
        <v>34</v>
      </c>
      <c r="E2193" s="17">
        <v>36529864</v>
      </c>
      <c r="F2193" s="17">
        <v>3014</v>
      </c>
      <c r="G2193" s="18" t="s">
        <v>21</v>
      </c>
      <c r="H2193" s="18" t="s">
        <v>21</v>
      </c>
      <c r="I2193" s="17">
        <v>0.99883900000000003</v>
      </c>
      <c r="J2193" s="18" t="s">
        <v>26</v>
      </c>
      <c r="K2193" s="17">
        <v>1.16125E-3</v>
      </c>
      <c r="L2193" s="18" t="s">
        <v>22</v>
      </c>
      <c r="M2193" s="18" t="s">
        <v>22</v>
      </c>
      <c r="N2193" s="18" t="s">
        <v>22</v>
      </c>
      <c r="O2193" s="19" t="s">
        <v>22</v>
      </c>
    </row>
    <row r="2194" spans="1:15" x14ac:dyDescent="0.2">
      <c r="A2194" s="15" t="s">
        <v>1442</v>
      </c>
      <c r="B2194" s="16" t="str">
        <f t="shared" si="34"/>
        <v>LOC_Os01g63050.1</v>
      </c>
      <c r="C2194" s="17">
        <v>10136529872</v>
      </c>
      <c r="D2194" s="18" t="s">
        <v>34</v>
      </c>
      <c r="E2194" s="17">
        <v>36529872</v>
      </c>
      <c r="F2194" s="17">
        <v>3014</v>
      </c>
      <c r="G2194" s="18" t="s">
        <v>26</v>
      </c>
      <c r="H2194" s="18" t="s">
        <v>26</v>
      </c>
      <c r="I2194" s="17">
        <v>0.999668</v>
      </c>
      <c r="J2194" s="18" t="s">
        <v>23</v>
      </c>
      <c r="K2194" s="17">
        <v>3.3178500000000002E-4</v>
      </c>
      <c r="L2194" s="18" t="s">
        <v>22</v>
      </c>
      <c r="M2194" s="18" t="s">
        <v>22</v>
      </c>
      <c r="N2194" s="18" t="s">
        <v>22</v>
      </c>
      <c r="O2194" s="19" t="s">
        <v>22</v>
      </c>
    </row>
    <row r="2195" spans="1:15" x14ac:dyDescent="0.2">
      <c r="A2195" s="15" t="s">
        <v>1442</v>
      </c>
      <c r="B2195" s="16" t="str">
        <f t="shared" si="34"/>
        <v>LOC_Os01g63050.1</v>
      </c>
      <c r="C2195" s="17">
        <v>10136529877</v>
      </c>
      <c r="D2195" s="18" t="s">
        <v>34</v>
      </c>
      <c r="E2195" s="17">
        <v>36529877</v>
      </c>
      <c r="F2195" s="17">
        <v>2948</v>
      </c>
      <c r="G2195" s="18" t="s">
        <v>26</v>
      </c>
      <c r="H2195" s="18" t="s">
        <v>26</v>
      </c>
      <c r="I2195" s="17">
        <v>0.85685199999999995</v>
      </c>
      <c r="J2195" s="18" t="s">
        <v>23</v>
      </c>
      <c r="K2195" s="17">
        <v>0.143148</v>
      </c>
      <c r="L2195" s="18" t="s">
        <v>22</v>
      </c>
      <c r="M2195" s="18" t="s">
        <v>22</v>
      </c>
      <c r="N2195" s="18" t="s">
        <v>22</v>
      </c>
      <c r="O2195" s="19" t="s">
        <v>22</v>
      </c>
    </row>
    <row r="2196" spans="1:15" x14ac:dyDescent="0.2">
      <c r="A2196" s="15" t="s">
        <v>1443</v>
      </c>
      <c r="B2196" s="16" t="str">
        <f t="shared" si="34"/>
        <v>LOC_Os01g63880.1</v>
      </c>
      <c r="C2196" s="17">
        <v>10137065727</v>
      </c>
      <c r="D2196" s="18" t="s">
        <v>34</v>
      </c>
      <c r="E2196" s="17">
        <v>37065727</v>
      </c>
      <c r="F2196" s="17">
        <v>3019</v>
      </c>
      <c r="G2196" s="18" t="s">
        <v>20</v>
      </c>
      <c r="H2196" s="18" t="s">
        <v>20</v>
      </c>
      <c r="I2196" s="17">
        <v>0.99966900000000003</v>
      </c>
      <c r="J2196" s="18" t="s">
        <v>23</v>
      </c>
      <c r="K2196" s="17">
        <v>3.3123499999999998E-4</v>
      </c>
      <c r="L2196" s="18" t="s">
        <v>22</v>
      </c>
      <c r="M2196" s="18" t="s">
        <v>22</v>
      </c>
      <c r="N2196" s="18" t="s">
        <v>22</v>
      </c>
      <c r="O2196" s="19" t="s">
        <v>22</v>
      </c>
    </row>
    <row r="2197" spans="1:15" x14ac:dyDescent="0.2">
      <c r="A2197" s="15" t="s">
        <v>1443</v>
      </c>
      <c r="B2197" s="16" t="str">
        <f t="shared" si="34"/>
        <v>LOC_Os01g63880.1</v>
      </c>
      <c r="C2197" s="17">
        <v>10137065731</v>
      </c>
      <c r="D2197" s="18" t="s">
        <v>34</v>
      </c>
      <c r="E2197" s="17">
        <v>37065731</v>
      </c>
      <c r="F2197" s="17">
        <v>3014</v>
      </c>
      <c r="G2197" s="18" t="s">
        <v>23</v>
      </c>
      <c r="H2197" s="18" t="s">
        <v>23</v>
      </c>
      <c r="I2197" s="17">
        <v>0.99917100000000003</v>
      </c>
      <c r="J2197" s="18" t="s">
        <v>26</v>
      </c>
      <c r="K2197" s="17">
        <v>8.2946199999999999E-4</v>
      </c>
      <c r="L2197" s="18" t="s">
        <v>22</v>
      </c>
      <c r="M2197" s="18" t="s">
        <v>22</v>
      </c>
      <c r="N2197" s="18" t="s">
        <v>22</v>
      </c>
      <c r="O2197" s="19" t="s">
        <v>22</v>
      </c>
    </row>
    <row r="2198" spans="1:15" x14ac:dyDescent="0.2">
      <c r="A2198" s="15" t="s">
        <v>1443</v>
      </c>
      <c r="B2198" s="16" t="str">
        <f t="shared" si="34"/>
        <v>LOC_Os01g63880.1</v>
      </c>
      <c r="C2198" s="17">
        <v>10137065733</v>
      </c>
      <c r="D2198" s="18" t="s">
        <v>34</v>
      </c>
      <c r="E2198" s="17">
        <v>37065733</v>
      </c>
      <c r="F2198" s="17">
        <v>2987</v>
      </c>
      <c r="G2198" s="18" t="s">
        <v>23</v>
      </c>
      <c r="H2198" s="18" t="s">
        <v>23</v>
      </c>
      <c r="I2198" s="17">
        <v>0.52293299999999998</v>
      </c>
      <c r="J2198" s="18" t="s">
        <v>26</v>
      </c>
      <c r="K2198" s="17">
        <v>0.47706700000000002</v>
      </c>
      <c r="L2198" s="18" t="s">
        <v>22</v>
      </c>
      <c r="M2198" s="18" t="s">
        <v>22</v>
      </c>
      <c r="N2198" s="18" t="s">
        <v>22</v>
      </c>
      <c r="O2198" s="19" t="s">
        <v>22</v>
      </c>
    </row>
    <row r="2199" spans="1:15" x14ac:dyDescent="0.2">
      <c r="A2199" s="15" t="s">
        <v>1443</v>
      </c>
      <c r="B2199" s="16" t="str">
        <f t="shared" si="34"/>
        <v>LOC_Os01g63880.1</v>
      </c>
      <c r="C2199" s="17">
        <v>10137065734</v>
      </c>
      <c r="D2199" s="18" t="s">
        <v>34</v>
      </c>
      <c r="E2199" s="17">
        <v>37065734</v>
      </c>
      <c r="F2199" s="17">
        <v>3016</v>
      </c>
      <c r="G2199" s="18" t="s">
        <v>26</v>
      </c>
      <c r="H2199" s="18" t="s">
        <v>26</v>
      </c>
      <c r="I2199" s="17">
        <v>0.999834</v>
      </c>
      <c r="J2199" s="18" t="s">
        <v>23</v>
      </c>
      <c r="K2199" s="17">
        <v>1.6578200000000001E-4</v>
      </c>
      <c r="L2199" s="18" t="s">
        <v>22</v>
      </c>
      <c r="M2199" s="18" t="s">
        <v>22</v>
      </c>
      <c r="N2199" s="18" t="s">
        <v>22</v>
      </c>
      <c r="O2199" s="19" t="s">
        <v>22</v>
      </c>
    </row>
    <row r="2200" spans="1:15" x14ac:dyDescent="0.2">
      <c r="A2200" s="15" t="s">
        <v>1443</v>
      </c>
      <c r="B2200" s="16" t="str">
        <f t="shared" si="34"/>
        <v>LOC_Os01g63880.1</v>
      </c>
      <c r="C2200" s="17">
        <v>10137065736</v>
      </c>
      <c r="D2200" s="18" t="s">
        <v>34</v>
      </c>
      <c r="E2200" s="17">
        <v>37065736</v>
      </c>
      <c r="F2200" s="17">
        <v>2991</v>
      </c>
      <c r="G2200" s="18" t="s">
        <v>23</v>
      </c>
      <c r="H2200" s="18" t="s">
        <v>26</v>
      </c>
      <c r="I2200" s="17">
        <v>0.67318599999999995</v>
      </c>
      <c r="J2200" s="18" t="s">
        <v>23</v>
      </c>
      <c r="K2200" s="17">
        <v>0.32681399999999999</v>
      </c>
      <c r="L2200" s="18" t="s">
        <v>22</v>
      </c>
      <c r="M2200" s="18" t="s">
        <v>22</v>
      </c>
      <c r="N2200" s="18" t="s">
        <v>22</v>
      </c>
      <c r="O2200" s="19" t="s">
        <v>22</v>
      </c>
    </row>
    <row r="2201" spans="1:15" x14ac:dyDescent="0.2">
      <c r="A2201" s="15" t="s">
        <v>1444</v>
      </c>
      <c r="B2201" s="16" t="str">
        <f t="shared" si="34"/>
        <v>LOC_Os01g72370.2</v>
      </c>
      <c r="C2201" s="17">
        <v>10141975392</v>
      </c>
      <c r="D2201" s="18" t="s">
        <v>34</v>
      </c>
      <c r="E2201" s="17">
        <v>41975392</v>
      </c>
      <c r="F2201" s="17">
        <v>2691</v>
      </c>
      <c r="G2201" s="18" t="s">
        <v>23</v>
      </c>
      <c r="H2201" s="18" t="s">
        <v>23</v>
      </c>
      <c r="I2201" s="17">
        <v>0.93998499999999996</v>
      </c>
      <c r="J2201" s="18" t="s">
        <v>26</v>
      </c>
      <c r="K2201" s="17">
        <v>6.0014900000000003E-2</v>
      </c>
      <c r="L2201" s="18" t="s">
        <v>22</v>
      </c>
      <c r="M2201" s="18" t="s">
        <v>22</v>
      </c>
      <c r="N2201" s="18" t="s">
        <v>22</v>
      </c>
      <c r="O2201" s="19" t="s">
        <v>22</v>
      </c>
    </row>
    <row r="2202" spans="1:15" x14ac:dyDescent="0.2">
      <c r="A2202" s="15" t="s">
        <v>1445</v>
      </c>
      <c r="B2202" s="16" t="str">
        <f t="shared" si="34"/>
        <v>LOC_Os02g10210.1</v>
      </c>
      <c r="C2202" s="17">
        <v>10205349542</v>
      </c>
      <c r="D2202" s="18" t="s">
        <v>41</v>
      </c>
      <c r="E2202" s="17">
        <v>5349542</v>
      </c>
      <c r="F2202" s="17">
        <v>2896</v>
      </c>
      <c r="G2202" s="18" t="s">
        <v>21</v>
      </c>
      <c r="H2202" s="18" t="s">
        <v>20</v>
      </c>
      <c r="I2202" s="17">
        <v>0.66401900000000003</v>
      </c>
      <c r="J2202" s="18" t="s">
        <v>21</v>
      </c>
      <c r="K2202" s="17">
        <v>0.33598099999999997</v>
      </c>
      <c r="L2202" s="18" t="s">
        <v>22</v>
      </c>
      <c r="M2202" s="18" t="s">
        <v>22</v>
      </c>
      <c r="N2202" s="18" t="s">
        <v>22</v>
      </c>
      <c r="O2202" s="19" t="s">
        <v>22</v>
      </c>
    </row>
    <row r="2203" spans="1:15" x14ac:dyDescent="0.2">
      <c r="A2203" s="15" t="s">
        <v>1445</v>
      </c>
      <c r="B2203" s="16" t="str">
        <f t="shared" si="34"/>
        <v>LOC_Os02g10210.1</v>
      </c>
      <c r="C2203" s="17">
        <v>10205349547</v>
      </c>
      <c r="D2203" s="18" t="s">
        <v>41</v>
      </c>
      <c r="E2203" s="17">
        <v>5349547</v>
      </c>
      <c r="F2203" s="17">
        <v>2993</v>
      </c>
      <c r="G2203" s="18" t="s">
        <v>21</v>
      </c>
      <c r="H2203" s="18" t="s">
        <v>21</v>
      </c>
      <c r="I2203" s="17">
        <v>0.99899800000000005</v>
      </c>
      <c r="J2203" s="18" t="s">
        <v>20</v>
      </c>
      <c r="K2203" s="17">
        <v>1.00234E-3</v>
      </c>
      <c r="L2203" s="18" t="s">
        <v>22</v>
      </c>
      <c r="M2203" s="18" t="s">
        <v>22</v>
      </c>
      <c r="N2203" s="18" t="s">
        <v>22</v>
      </c>
      <c r="O2203" s="19" t="s">
        <v>22</v>
      </c>
    </row>
    <row r="2204" spans="1:15" x14ac:dyDescent="0.2">
      <c r="A2204" s="15" t="s">
        <v>1445</v>
      </c>
      <c r="B2204" s="16" t="str">
        <f t="shared" si="34"/>
        <v>LOC_Os02g10210.1</v>
      </c>
      <c r="C2204" s="17">
        <v>10205349558</v>
      </c>
      <c r="D2204" s="18" t="s">
        <v>41</v>
      </c>
      <c r="E2204" s="17">
        <v>5349558</v>
      </c>
      <c r="F2204" s="17">
        <v>2978</v>
      </c>
      <c r="G2204" s="18" t="s">
        <v>20</v>
      </c>
      <c r="H2204" s="18" t="s">
        <v>20</v>
      </c>
      <c r="I2204" s="17">
        <v>0.99899300000000002</v>
      </c>
      <c r="J2204" s="18" t="s">
        <v>23</v>
      </c>
      <c r="K2204" s="17">
        <v>1.0073899999999999E-3</v>
      </c>
      <c r="L2204" s="18" t="s">
        <v>22</v>
      </c>
      <c r="M2204" s="18" t="s">
        <v>22</v>
      </c>
      <c r="N2204" s="18" t="s">
        <v>22</v>
      </c>
      <c r="O2204" s="19" t="s">
        <v>22</v>
      </c>
    </row>
    <row r="2205" spans="1:15" x14ac:dyDescent="0.2">
      <c r="A2205" s="15" t="s">
        <v>1445</v>
      </c>
      <c r="B2205" s="16" t="str">
        <f t="shared" si="34"/>
        <v>LOC_Os02g10210.1</v>
      </c>
      <c r="C2205" s="17">
        <v>10205349559</v>
      </c>
      <c r="D2205" s="18" t="s">
        <v>41</v>
      </c>
      <c r="E2205" s="17">
        <v>5349559</v>
      </c>
      <c r="F2205" s="17">
        <v>2987</v>
      </c>
      <c r="G2205" s="18" t="s">
        <v>23</v>
      </c>
      <c r="H2205" s="18" t="s">
        <v>23</v>
      </c>
      <c r="I2205" s="17">
        <v>0.998996</v>
      </c>
      <c r="J2205" s="18" t="s">
        <v>20</v>
      </c>
      <c r="K2205" s="17">
        <v>1.00435E-3</v>
      </c>
      <c r="L2205" s="18" t="s">
        <v>22</v>
      </c>
      <c r="M2205" s="18" t="s">
        <v>22</v>
      </c>
      <c r="N2205" s="18" t="s">
        <v>22</v>
      </c>
      <c r="O2205" s="19" t="s">
        <v>22</v>
      </c>
    </row>
    <row r="2206" spans="1:15" x14ac:dyDescent="0.2">
      <c r="A2206" s="15" t="s">
        <v>1446</v>
      </c>
      <c r="B2206" s="16" t="str">
        <f t="shared" si="34"/>
        <v>LOC_Os02g14290.1</v>
      </c>
      <c r="C2206" s="17">
        <v>10207845932</v>
      </c>
      <c r="D2206" s="18" t="s">
        <v>41</v>
      </c>
      <c r="E2206" s="17">
        <v>7845932</v>
      </c>
      <c r="F2206" s="17">
        <v>3015</v>
      </c>
      <c r="G2206" s="18" t="s">
        <v>21</v>
      </c>
      <c r="H2206" s="18" t="s">
        <v>21</v>
      </c>
      <c r="I2206" s="17">
        <v>0.999668</v>
      </c>
      <c r="J2206" s="18" t="s">
        <v>26</v>
      </c>
      <c r="K2206" s="17">
        <v>3.3167500000000003E-4</v>
      </c>
      <c r="L2206" s="18" t="s">
        <v>22</v>
      </c>
      <c r="M2206" s="18" t="s">
        <v>22</v>
      </c>
      <c r="N2206" s="18" t="s">
        <v>22</v>
      </c>
      <c r="O2206" s="19" t="s">
        <v>22</v>
      </c>
    </row>
    <row r="2207" spans="1:15" x14ac:dyDescent="0.2">
      <c r="A2207" s="15" t="s">
        <v>1446</v>
      </c>
      <c r="B2207" s="16" t="str">
        <f t="shared" si="34"/>
        <v>LOC_Os02g14290.1</v>
      </c>
      <c r="C2207" s="17">
        <v>10207845936</v>
      </c>
      <c r="D2207" s="18" t="s">
        <v>41</v>
      </c>
      <c r="E2207" s="17">
        <v>7845936</v>
      </c>
      <c r="F2207" s="17">
        <v>3018</v>
      </c>
      <c r="G2207" s="18" t="s">
        <v>26</v>
      </c>
      <c r="H2207" s="18" t="s">
        <v>26</v>
      </c>
      <c r="I2207" s="17">
        <v>0.99966900000000003</v>
      </c>
      <c r="J2207" s="18" t="s">
        <v>23</v>
      </c>
      <c r="K2207" s="17">
        <v>3.3134499999999998E-4</v>
      </c>
      <c r="L2207" s="18" t="s">
        <v>22</v>
      </c>
      <c r="M2207" s="18" t="s">
        <v>22</v>
      </c>
      <c r="N2207" s="18" t="s">
        <v>22</v>
      </c>
      <c r="O2207" s="19" t="s">
        <v>22</v>
      </c>
    </row>
    <row r="2208" spans="1:15" x14ac:dyDescent="0.2">
      <c r="A2208" s="15" t="s">
        <v>1447</v>
      </c>
      <c r="B2208" s="16" t="str">
        <f t="shared" si="34"/>
        <v>LOC_Os02g43560.1</v>
      </c>
      <c r="C2208" s="17">
        <v>10226281034</v>
      </c>
      <c r="D2208" s="18" t="s">
        <v>41</v>
      </c>
      <c r="E2208" s="17">
        <v>26281034</v>
      </c>
      <c r="F2208" s="17">
        <v>2942</v>
      </c>
      <c r="G2208" s="18" t="s">
        <v>21</v>
      </c>
      <c r="H2208" s="18" t="s">
        <v>21</v>
      </c>
      <c r="I2208" s="17">
        <v>0.99863999999999997</v>
      </c>
      <c r="J2208" s="18" t="s">
        <v>20</v>
      </c>
      <c r="K2208" s="17">
        <v>1.35962E-3</v>
      </c>
      <c r="L2208" s="18" t="s">
        <v>22</v>
      </c>
      <c r="M2208" s="18" t="s">
        <v>22</v>
      </c>
      <c r="N2208" s="18" t="s">
        <v>22</v>
      </c>
      <c r="O2208" s="19" t="s">
        <v>22</v>
      </c>
    </row>
    <row r="2209" spans="1:15" x14ac:dyDescent="0.2">
      <c r="A2209" s="15" t="s">
        <v>1447</v>
      </c>
      <c r="B2209" s="16" t="str">
        <f t="shared" si="34"/>
        <v>LOC_Os02g43560.1</v>
      </c>
      <c r="C2209" s="17">
        <v>10226281044</v>
      </c>
      <c r="D2209" s="18" t="s">
        <v>41</v>
      </c>
      <c r="E2209" s="17">
        <v>26281044</v>
      </c>
      <c r="F2209" s="17">
        <v>2950</v>
      </c>
      <c r="G2209" s="18" t="s">
        <v>23</v>
      </c>
      <c r="H2209" s="18" t="s">
        <v>23</v>
      </c>
      <c r="I2209" s="17">
        <v>0.99966100000000002</v>
      </c>
      <c r="J2209" s="18" t="s">
        <v>26</v>
      </c>
      <c r="K2209" s="17">
        <v>3.38983E-4</v>
      </c>
      <c r="L2209" s="18" t="s">
        <v>22</v>
      </c>
      <c r="M2209" s="18" t="s">
        <v>22</v>
      </c>
      <c r="N2209" s="18" t="s">
        <v>22</v>
      </c>
      <c r="O2209" s="19" t="s">
        <v>22</v>
      </c>
    </row>
    <row r="2210" spans="1:15" x14ac:dyDescent="0.2">
      <c r="A2210" s="15" t="s">
        <v>1447</v>
      </c>
      <c r="B2210" s="16" t="str">
        <f t="shared" si="34"/>
        <v>LOC_Os02g43560.1</v>
      </c>
      <c r="C2210" s="17">
        <v>10226281046</v>
      </c>
      <c r="D2210" s="18" t="s">
        <v>41</v>
      </c>
      <c r="E2210" s="17">
        <v>26281046</v>
      </c>
      <c r="F2210" s="17">
        <v>2809</v>
      </c>
      <c r="G2210" s="18" t="s">
        <v>23</v>
      </c>
      <c r="H2210" s="18" t="s">
        <v>23</v>
      </c>
      <c r="I2210" s="17">
        <v>0.76165899999999997</v>
      </c>
      <c r="J2210" s="18" t="s">
        <v>26</v>
      </c>
      <c r="K2210" s="17">
        <v>0.238341</v>
      </c>
      <c r="L2210" s="18" t="s">
        <v>22</v>
      </c>
      <c r="M2210" s="18" t="s">
        <v>22</v>
      </c>
      <c r="N2210" s="18" t="s">
        <v>22</v>
      </c>
      <c r="O2210" s="19" t="s">
        <v>22</v>
      </c>
    </row>
    <row r="2211" spans="1:15" x14ac:dyDescent="0.2">
      <c r="A2211" s="15" t="s">
        <v>1448</v>
      </c>
      <c r="B2211" s="16" t="str">
        <f t="shared" si="34"/>
        <v>LOC_Os03g15350.1</v>
      </c>
      <c r="C2211" s="17">
        <v>10308405844</v>
      </c>
      <c r="D2211" s="18" t="s">
        <v>25</v>
      </c>
      <c r="E2211" s="17">
        <v>8405844</v>
      </c>
      <c r="F2211" s="17">
        <v>2991</v>
      </c>
      <c r="G2211" s="18" t="s">
        <v>21</v>
      </c>
      <c r="H2211" s="18" t="s">
        <v>21</v>
      </c>
      <c r="I2211" s="17">
        <v>0.75392800000000004</v>
      </c>
      <c r="J2211" s="18" t="s">
        <v>20</v>
      </c>
      <c r="K2211" s="17">
        <v>0.24607200000000001</v>
      </c>
      <c r="L2211" s="18" t="s">
        <v>22</v>
      </c>
      <c r="M2211" s="18" t="s">
        <v>22</v>
      </c>
      <c r="N2211" s="18" t="s">
        <v>22</v>
      </c>
      <c r="O2211" s="19" t="s">
        <v>22</v>
      </c>
    </row>
    <row r="2212" spans="1:15" x14ac:dyDescent="0.2">
      <c r="A2212" s="15" t="s">
        <v>1448</v>
      </c>
      <c r="B2212" s="16" t="str">
        <f t="shared" si="34"/>
        <v>LOC_Os03g15350.1</v>
      </c>
      <c r="C2212" s="17">
        <v>10308405856</v>
      </c>
      <c r="D2212" s="18" t="s">
        <v>25</v>
      </c>
      <c r="E2212" s="17">
        <v>8405856</v>
      </c>
      <c r="F2212" s="17">
        <v>2995</v>
      </c>
      <c r="G2212" s="18" t="s">
        <v>23</v>
      </c>
      <c r="H2212" s="18" t="s">
        <v>23</v>
      </c>
      <c r="I2212" s="17">
        <v>0.98130200000000001</v>
      </c>
      <c r="J2212" s="18" t="s">
        <v>26</v>
      </c>
      <c r="K2212" s="17">
        <v>1.8697800000000001E-2</v>
      </c>
      <c r="L2212" s="18" t="s">
        <v>22</v>
      </c>
      <c r="M2212" s="18" t="s">
        <v>22</v>
      </c>
      <c r="N2212" s="18" t="s">
        <v>22</v>
      </c>
      <c r="O2212" s="19" t="s">
        <v>22</v>
      </c>
    </row>
    <row r="2213" spans="1:15" x14ac:dyDescent="0.2">
      <c r="A2213" s="15" t="s">
        <v>1449</v>
      </c>
      <c r="B2213" s="16" t="str">
        <f t="shared" si="34"/>
        <v>LOC_Os03g25945.1</v>
      </c>
      <c r="C2213" s="17">
        <v>10314856376</v>
      </c>
      <c r="D2213" s="18" t="s">
        <v>25</v>
      </c>
      <c r="E2213" s="17">
        <v>14856376</v>
      </c>
      <c r="F2213" s="17">
        <v>2291</v>
      </c>
      <c r="G2213" s="18" t="s">
        <v>23</v>
      </c>
      <c r="H2213" s="18" t="s">
        <v>23</v>
      </c>
      <c r="I2213" s="17">
        <v>0.99956400000000001</v>
      </c>
      <c r="J2213" s="18" t="s">
        <v>20</v>
      </c>
      <c r="K2213" s="17">
        <v>4.3649100000000001E-4</v>
      </c>
      <c r="L2213" s="18" t="s">
        <v>22</v>
      </c>
      <c r="M2213" s="18" t="s">
        <v>22</v>
      </c>
      <c r="N2213" s="18" t="s">
        <v>22</v>
      </c>
      <c r="O2213" s="19" t="s">
        <v>22</v>
      </c>
    </row>
    <row r="2214" spans="1:15" x14ac:dyDescent="0.2">
      <c r="A2214" s="15" t="s">
        <v>1450</v>
      </c>
      <c r="B2214" s="16" t="str">
        <f t="shared" si="34"/>
        <v>LOC_Os03g47960.1</v>
      </c>
      <c r="C2214" s="17">
        <v>10327266277</v>
      </c>
      <c r="D2214" s="18" t="s">
        <v>25</v>
      </c>
      <c r="E2214" s="17">
        <v>27266277</v>
      </c>
      <c r="F2214" s="17">
        <v>2980</v>
      </c>
      <c r="G2214" s="18" t="s">
        <v>21</v>
      </c>
      <c r="H2214" s="18" t="s">
        <v>21</v>
      </c>
      <c r="I2214" s="17">
        <v>0.99983200000000005</v>
      </c>
      <c r="J2214" s="18" t="s">
        <v>20</v>
      </c>
      <c r="K2214" s="17">
        <v>1.6778499999999999E-4</v>
      </c>
      <c r="L2214" s="18" t="s">
        <v>22</v>
      </c>
      <c r="M2214" s="18" t="s">
        <v>22</v>
      </c>
      <c r="N2214" s="18" t="s">
        <v>22</v>
      </c>
      <c r="O2214" s="19" t="s">
        <v>22</v>
      </c>
    </row>
    <row r="2215" spans="1:15" x14ac:dyDescent="0.2">
      <c r="A2215" s="15" t="s">
        <v>1450</v>
      </c>
      <c r="B2215" s="16" t="str">
        <f t="shared" si="34"/>
        <v>LOC_Os03g47960.1</v>
      </c>
      <c r="C2215" s="17">
        <v>10327266278</v>
      </c>
      <c r="D2215" s="18" t="s">
        <v>25</v>
      </c>
      <c r="E2215" s="17">
        <v>27266278</v>
      </c>
      <c r="F2215" s="17">
        <v>2979</v>
      </c>
      <c r="G2215" s="18" t="s">
        <v>23</v>
      </c>
      <c r="H2215" s="18" t="s">
        <v>23</v>
      </c>
      <c r="I2215" s="17">
        <v>0.98690800000000001</v>
      </c>
      <c r="J2215" s="18" t="s">
        <v>26</v>
      </c>
      <c r="K2215" s="17">
        <v>1.30916E-2</v>
      </c>
      <c r="L2215" s="18" t="s">
        <v>22</v>
      </c>
      <c r="M2215" s="18" t="s">
        <v>22</v>
      </c>
      <c r="N2215" s="18" t="s">
        <v>22</v>
      </c>
      <c r="O2215" s="19" t="s">
        <v>22</v>
      </c>
    </row>
    <row r="2216" spans="1:15" x14ac:dyDescent="0.2">
      <c r="A2216" s="15" t="s">
        <v>1451</v>
      </c>
      <c r="B2216" s="16" t="str">
        <f t="shared" si="34"/>
        <v>LOC_Os03g48010.1</v>
      </c>
      <c r="C2216" s="17">
        <v>10327300261</v>
      </c>
      <c r="D2216" s="18" t="s">
        <v>25</v>
      </c>
      <c r="E2216" s="17">
        <v>27300261</v>
      </c>
      <c r="F2216" s="17">
        <v>3014</v>
      </c>
      <c r="G2216" s="18" t="s">
        <v>21</v>
      </c>
      <c r="H2216" s="18" t="s">
        <v>21</v>
      </c>
      <c r="I2216" s="17">
        <v>0.999668</v>
      </c>
      <c r="J2216" s="18" t="s">
        <v>20</v>
      </c>
      <c r="K2216" s="17">
        <v>3.3178500000000002E-4</v>
      </c>
      <c r="L2216" s="18" t="s">
        <v>22</v>
      </c>
      <c r="M2216" s="18" t="s">
        <v>22</v>
      </c>
      <c r="N2216" s="18" t="s">
        <v>22</v>
      </c>
      <c r="O2216" s="19" t="s">
        <v>22</v>
      </c>
    </row>
    <row r="2217" spans="1:15" x14ac:dyDescent="0.2">
      <c r="A2217" s="15" t="s">
        <v>1451</v>
      </c>
      <c r="B2217" s="16" t="str">
        <f t="shared" si="34"/>
        <v>LOC_Os03g48010.1</v>
      </c>
      <c r="C2217" s="17">
        <v>10327300273</v>
      </c>
      <c r="D2217" s="18" t="s">
        <v>25</v>
      </c>
      <c r="E2217" s="17">
        <v>27300273</v>
      </c>
      <c r="F2217" s="17">
        <v>3014</v>
      </c>
      <c r="G2217" s="18" t="s">
        <v>20</v>
      </c>
      <c r="H2217" s="18" t="s">
        <v>20</v>
      </c>
      <c r="I2217" s="17">
        <v>0.999834</v>
      </c>
      <c r="J2217" s="18" t="s">
        <v>26</v>
      </c>
      <c r="K2217" s="17">
        <v>1.6589299999999999E-4</v>
      </c>
      <c r="L2217" s="18" t="s">
        <v>22</v>
      </c>
      <c r="M2217" s="18" t="s">
        <v>22</v>
      </c>
      <c r="N2217" s="18" t="s">
        <v>22</v>
      </c>
      <c r="O2217" s="19" t="s">
        <v>22</v>
      </c>
    </row>
    <row r="2218" spans="1:15" x14ac:dyDescent="0.2">
      <c r="A2218" s="15" t="s">
        <v>1452</v>
      </c>
      <c r="B2218" s="16" t="str">
        <f t="shared" si="34"/>
        <v>LOC_Os03g49126.1</v>
      </c>
      <c r="C2218" s="17">
        <v>10327986757</v>
      </c>
      <c r="D2218" s="18" t="s">
        <v>25</v>
      </c>
      <c r="E2218" s="17">
        <v>27986757</v>
      </c>
      <c r="F2218" s="17">
        <v>3010</v>
      </c>
      <c r="G2218" s="18" t="s">
        <v>23</v>
      </c>
      <c r="H2218" s="18" t="s">
        <v>23</v>
      </c>
      <c r="I2218" s="17">
        <v>0.99883699999999997</v>
      </c>
      <c r="J2218" s="18" t="s">
        <v>26</v>
      </c>
      <c r="K2218" s="17">
        <v>1.1627899999999999E-3</v>
      </c>
      <c r="L2218" s="18" t="s">
        <v>22</v>
      </c>
      <c r="M2218" s="18" t="s">
        <v>22</v>
      </c>
      <c r="N2218" s="18" t="s">
        <v>22</v>
      </c>
      <c r="O2218" s="19" t="s">
        <v>22</v>
      </c>
    </row>
    <row r="2219" spans="1:15" x14ac:dyDescent="0.2">
      <c r="A2219" s="15" t="s">
        <v>1452</v>
      </c>
      <c r="B2219" s="16" t="str">
        <f t="shared" si="34"/>
        <v>LOC_Os03g49126.1</v>
      </c>
      <c r="C2219" s="17">
        <v>10327986761</v>
      </c>
      <c r="D2219" s="18" t="s">
        <v>25</v>
      </c>
      <c r="E2219" s="17">
        <v>27986761</v>
      </c>
      <c r="F2219" s="17">
        <v>2968</v>
      </c>
      <c r="G2219" s="18" t="s">
        <v>20</v>
      </c>
      <c r="H2219" s="18" t="s">
        <v>21</v>
      </c>
      <c r="I2219" s="17">
        <v>0.65768199999999999</v>
      </c>
      <c r="J2219" s="18" t="s">
        <v>20</v>
      </c>
      <c r="K2219" s="17">
        <v>0.34231800000000001</v>
      </c>
      <c r="L2219" s="18" t="s">
        <v>22</v>
      </c>
      <c r="M2219" s="18" t="s">
        <v>22</v>
      </c>
      <c r="N2219" s="18" t="s">
        <v>22</v>
      </c>
      <c r="O2219" s="19" t="s">
        <v>22</v>
      </c>
    </row>
    <row r="2220" spans="1:15" x14ac:dyDescent="0.2">
      <c r="A2220" s="15" t="s">
        <v>1453</v>
      </c>
      <c r="B2220" s="16" t="str">
        <f t="shared" si="34"/>
        <v>LOC_Os03g53600.1</v>
      </c>
      <c r="C2220" s="17">
        <v>10330740213</v>
      </c>
      <c r="D2220" s="18" t="s">
        <v>25</v>
      </c>
      <c r="E2220" s="17">
        <v>30740213</v>
      </c>
      <c r="F2220" s="17">
        <v>2979</v>
      </c>
      <c r="G2220" s="18" t="s">
        <v>26</v>
      </c>
      <c r="H2220" s="18" t="s">
        <v>26</v>
      </c>
      <c r="I2220" s="17">
        <v>0.999664</v>
      </c>
      <c r="J2220" s="18" t="s">
        <v>23</v>
      </c>
      <c r="K2220" s="17">
        <v>3.3568299999999998E-4</v>
      </c>
      <c r="L2220" s="18" t="s">
        <v>22</v>
      </c>
      <c r="M2220" s="18" t="s">
        <v>22</v>
      </c>
      <c r="N2220" s="18" t="s">
        <v>22</v>
      </c>
      <c r="O2220" s="19" t="s">
        <v>22</v>
      </c>
    </row>
    <row r="2221" spans="1:15" x14ac:dyDescent="0.2">
      <c r="A2221" s="15" t="s">
        <v>1453</v>
      </c>
      <c r="B2221" s="16" t="str">
        <f t="shared" si="34"/>
        <v>LOC_Os03g53600.1</v>
      </c>
      <c r="C2221" s="17">
        <v>10330740223</v>
      </c>
      <c r="D2221" s="18" t="s">
        <v>25</v>
      </c>
      <c r="E2221" s="17">
        <v>30740223</v>
      </c>
      <c r="F2221" s="17">
        <v>2942</v>
      </c>
      <c r="G2221" s="18" t="s">
        <v>23</v>
      </c>
      <c r="H2221" s="18" t="s">
        <v>23</v>
      </c>
      <c r="I2221" s="17">
        <v>0.99660099999999996</v>
      </c>
      <c r="J2221" s="18" t="s">
        <v>26</v>
      </c>
      <c r="K2221" s="17">
        <v>3.3990499999999998E-3</v>
      </c>
      <c r="L2221" s="18" t="s">
        <v>22</v>
      </c>
      <c r="M2221" s="18" t="s">
        <v>22</v>
      </c>
      <c r="N2221" s="18" t="s">
        <v>22</v>
      </c>
      <c r="O2221" s="19" t="s">
        <v>22</v>
      </c>
    </row>
    <row r="2222" spans="1:15" x14ac:dyDescent="0.2">
      <c r="A2222" s="15" t="s">
        <v>1454</v>
      </c>
      <c r="B2222" s="16" t="str">
        <f t="shared" si="34"/>
        <v>LOC_Os03g53600.2</v>
      </c>
      <c r="C2222" s="17">
        <v>10330740213</v>
      </c>
      <c r="D2222" s="18" t="s">
        <v>25</v>
      </c>
      <c r="E2222" s="17">
        <v>30740213</v>
      </c>
      <c r="F2222" s="17">
        <v>2979</v>
      </c>
      <c r="G2222" s="18" t="s">
        <v>26</v>
      </c>
      <c r="H2222" s="18" t="s">
        <v>26</v>
      </c>
      <c r="I2222" s="17">
        <v>0.999664</v>
      </c>
      <c r="J2222" s="18" t="s">
        <v>23</v>
      </c>
      <c r="K2222" s="17">
        <v>3.3568299999999998E-4</v>
      </c>
      <c r="L2222" s="18" t="s">
        <v>22</v>
      </c>
      <c r="M2222" s="18" t="s">
        <v>22</v>
      </c>
      <c r="N2222" s="18" t="s">
        <v>22</v>
      </c>
      <c r="O2222" s="19" t="s">
        <v>22</v>
      </c>
    </row>
    <row r="2223" spans="1:15" x14ac:dyDescent="0.2">
      <c r="A2223" s="15" t="s">
        <v>1454</v>
      </c>
      <c r="B2223" s="16" t="str">
        <f t="shared" si="34"/>
        <v>LOC_Os03g53600.2</v>
      </c>
      <c r="C2223" s="17">
        <v>10330740223</v>
      </c>
      <c r="D2223" s="18" t="s">
        <v>25</v>
      </c>
      <c r="E2223" s="17">
        <v>30740223</v>
      </c>
      <c r="F2223" s="17">
        <v>2942</v>
      </c>
      <c r="G2223" s="18" t="s">
        <v>23</v>
      </c>
      <c r="H2223" s="18" t="s">
        <v>23</v>
      </c>
      <c r="I2223" s="17">
        <v>0.99660099999999996</v>
      </c>
      <c r="J2223" s="18" t="s">
        <v>26</v>
      </c>
      <c r="K2223" s="17">
        <v>3.3990499999999998E-3</v>
      </c>
      <c r="L2223" s="18" t="s">
        <v>22</v>
      </c>
      <c r="M2223" s="18" t="s">
        <v>22</v>
      </c>
      <c r="N2223" s="18" t="s">
        <v>22</v>
      </c>
      <c r="O2223" s="19" t="s">
        <v>22</v>
      </c>
    </row>
    <row r="2224" spans="1:15" x14ac:dyDescent="0.2">
      <c r="A2224" s="15" t="s">
        <v>1455</v>
      </c>
      <c r="B2224" s="16" t="str">
        <f t="shared" si="34"/>
        <v>LOC_Os03g53600.3</v>
      </c>
      <c r="C2224" s="17">
        <v>10330740213</v>
      </c>
      <c r="D2224" s="18" t="s">
        <v>25</v>
      </c>
      <c r="E2224" s="17">
        <v>30740213</v>
      </c>
      <c r="F2224" s="17">
        <v>2979</v>
      </c>
      <c r="G2224" s="18" t="s">
        <v>26</v>
      </c>
      <c r="H2224" s="18" t="s">
        <v>26</v>
      </c>
      <c r="I2224" s="17">
        <v>0.999664</v>
      </c>
      <c r="J2224" s="18" t="s">
        <v>23</v>
      </c>
      <c r="K2224" s="17">
        <v>3.3568299999999998E-4</v>
      </c>
      <c r="L2224" s="18" t="s">
        <v>22</v>
      </c>
      <c r="M2224" s="18" t="s">
        <v>22</v>
      </c>
      <c r="N2224" s="18" t="s">
        <v>22</v>
      </c>
      <c r="O2224" s="19" t="s">
        <v>22</v>
      </c>
    </row>
    <row r="2225" spans="1:15" x14ac:dyDescent="0.2">
      <c r="A2225" s="15" t="s">
        <v>1455</v>
      </c>
      <c r="B2225" s="16" t="str">
        <f t="shared" si="34"/>
        <v>LOC_Os03g53600.3</v>
      </c>
      <c r="C2225" s="17">
        <v>10330740223</v>
      </c>
      <c r="D2225" s="18" t="s">
        <v>25</v>
      </c>
      <c r="E2225" s="17">
        <v>30740223</v>
      </c>
      <c r="F2225" s="17">
        <v>2942</v>
      </c>
      <c r="G2225" s="18" t="s">
        <v>23</v>
      </c>
      <c r="H2225" s="18" t="s">
        <v>23</v>
      </c>
      <c r="I2225" s="17">
        <v>0.99660099999999996</v>
      </c>
      <c r="J2225" s="18" t="s">
        <v>26</v>
      </c>
      <c r="K2225" s="17">
        <v>3.3990499999999998E-3</v>
      </c>
      <c r="L2225" s="18" t="s">
        <v>22</v>
      </c>
      <c r="M2225" s="18" t="s">
        <v>22</v>
      </c>
      <c r="N2225" s="18" t="s">
        <v>22</v>
      </c>
      <c r="O2225" s="19" t="s">
        <v>22</v>
      </c>
    </row>
    <row r="2226" spans="1:15" x14ac:dyDescent="0.2">
      <c r="A2226" s="15" t="s">
        <v>1456</v>
      </c>
      <c r="B2226" s="16" t="str">
        <f t="shared" si="34"/>
        <v>LOC_Os03g63370.1</v>
      </c>
      <c r="C2226" s="17">
        <v>10335809992</v>
      </c>
      <c r="D2226" s="18" t="s">
        <v>25</v>
      </c>
      <c r="E2226" s="17">
        <v>35809992</v>
      </c>
      <c r="F2226" s="17">
        <v>3021</v>
      </c>
      <c r="G2226" s="18" t="s">
        <v>21</v>
      </c>
      <c r="H2226" s="18" t="s">
        <v>21</v>
      </c>
      <c r="I2226" s="17">
        <v>0.96706400000000003</v>
      </c>
      <c r="J2226" s="18" t="s">
        <v>20</v>
      </c>
      <c r="K2226" s="17">
        <v>3.2936100000000003E-2</v>
      </c>
      <c r="L2226" s="18" t="s">
        <v>22</v>
      </c>
      <c r="M2226" s="18" t="s">
        <v>22</v>
      </c>
      <c r="N2226" s="18" t="s">
        <v>22</v>
      </c>
      <c r="O2226" s="19" t="s">
        <v>22</v>
      </c>
    </row>
    <row r="2227" spans="1:15" x14ac:dyDescent="0.2">
      <c r="A2227" s="15" t="s">
        <v>1456</v>
      </c>
      <c r="B2227" s="16" t="str">
        <f t="shared" si="34"/>
        <v>LOC_Os03g63370.1</v>
      </c>
      <c r="C2227" s="17">
        <v>10335809993</v>
      </c>
      <c r="D2227" s="18" t="s">
        <v>25</v>
      </c>
      <c r="E2227" s="17">
        <v>35809993</v>
      </c>
      <c r="F2227" s="17">
        <v>3020</v>
      </c>
      <c r="G2227" s="18" t="s">
        <v>20</v>
      </c>
      <c r="H2227" s="18" t="s">
        <v>20</v>
      </c>
      <c r="I2227" s="17">
        <v>0.99966900000000003</v>
      </c>
      <c r="J2227" s="18" t="s">
        <v>26</v>
      </c>
      <c r="K2227" s="17">
        <v>3.31126E-4</v>
      </c>
      <c r="L2227" s="18" t="s">
        <v>22</v>
      </c>
      <c r="M2227" s="18" t="s">
        <v>22</v>
      </c>
      <c r="N2227" s="18" t="s">
        <v>22</v>
      </c>
      <c r="O2227" s="19" t="s">
        <v>22</v>
      </c>
    </row>
    <row r="2228" spans="1:15" x14ac:dyDescent="0.2">
      <c r="A2228" s="15" t="s">
        <v>1456</v>
      </c>
      <c r="B2228" s="16" t="str">
        <f t="shared" si="34"/>
        <v>LOC_Os03g63370.1</v>
      </c>
      <c r="C2228" s="17">
        <v>10335809997</v>
      </c>
      <c r="D2228" s="18" t="s">
        <v>25</v>
      </c>
      <c r="E2228" s="17">
        <v>35809997</v>
      </c>
      <c r="F2228" s="17">
        <v>3020</v>
      </c>
      <c r="G2228" s="18" t="s">
        <v>26</v>
      </c>
      <c r="H2228" s="18" t="s">
        <v>26</v>
      </c>
      <c r="I2228" s="17">
        <v>0.99933799999999995</v>
      </c>
      <c r="J2228" s="18" t="s">
        <v>23</v>
      </c>
      <c r="K2228" s="17">
        <v>6.62252E-4</v>
      </c>
      <c r="L2228" s="18" t="s">
        <v>22</v>
      </c>
      <c r="M2228" s="18" t="s">
        <v>22</v>
      </c>
      <c r="N2228" s="18" t="s">
        <v>22</v>
      </c>
      <c r="O2228" s="19" t="s">
        <v>22</v>
      </c>
    </row>
    <row r="2229" spans="1:15" x14ac:dyDescent="0.2">
      <c r="A2229" s="15" t="s">
        <v>1456</v>
      </c>
      <c r="B2229" s="16" t="str">
        <f t="shared" si="34"/>
        <v>LOC_Os03g63370.1</v>
      </c>
      <c r="C2229" s="17">
        <v>10335809998</v>
      </c>
      <c r="D2229" s="18" t="s">
        <v>25</v>
      </c>
      <c r="E2229" s="17">
        <v>35809998</v>
      </c>
      <c r="F2229" s="17">
        <v>3019</v>
      </c>
      <c r="G2229" s="18" t="s">
        <v>20</v>
      </c>
      <c r="H2229" s="18" t="s">
        <v>20</v>
      </c>
      <c r="I2229" s="17">
        <v>0.96853299999999998</v>
      </c>
      <c r="J2229" s="18" t="s">
        <v>26</v>
      </c>
      <c r="K2229" s="17">
        <v>3.14674E-2</v>
      </c>
      <c r="L2229" s="18" t="s">
        <v>22</v>
      </c>
      <c r="M2229" s="18" t="s">
        <v>22</v>
      </c>
      <c r="N2229" s="18" t="s">
        <v>22</v>
      </c>
      <c r="O2229" s="19" t="s">
        <v>22</v>
      </c>
    </row>
    <row r="2230" spans="1:15" x14ac:dyDescent="0.2">
      <c r="A2230" s="15" t="s">
        <v>1456</v>
      </c>
      <c r="B2230" s="16" t="str">
        <f t="shared" si="34"/>
        <v>LOC_Os03g63370.1</v>
      </c>
      <c r="C2230" s="17">
        <v>10335810004</v>
      </c>
      <c r="D2230" s="18" t="s">
        <v>25</v>
      </c>
      <c r="E2230" s="17">
        <v>35810004</v>
      </c>
      <c r="F2230" s="17">
        <v>3011</v>
      </c>
      <c r="G2230" s="18" t="s">
        <v>23</v>
      </c>
      <c r="H2230" s="18" t="s">
        <v>23</v>
      </c>
      <c r="I2230" s="17">
        <v>0.99468599999999996</v>
      </c>
      <c r="J2230" s="18" t="s">
        <v>26</v>
      </c>
      <c r="K2230" s="17">
        <v>4.6496200000000001E-3</v>
      </c>
      <c r="L2230" s="18" t="s">
        <v>20</v>
      </c>
      <c r="M2230" s="17">
        <v>6.6423100000000004E-4</v>
      </c>
      <c r="N2230" s="18" t="s">
        <v>22</v>
      </c>
      <c r="O2230" s="19" t="s">
        <v>22</v>
      </c>
    </row>
    <row r="2231" spans="1:15" x14ac:dyDescent="0.2">
      <c r="A2231" s="15" t="s">
        <v>1456</v>
      </c>
      <c r="B2231" s="16" t="str">
        <f t="shared" si="34"/>
        <v>LOC_Os03g63370.1</v>
      </c>
      <c r="C2231" s="17">
        <v>10335810005</v>
      </c>
      <c r="D2231" s="18" t="s">
        <v>25</v>
      </c>
      <c r="E2231" s="17">
        <v>35810005</v>
      </c>
      <c r="F2231" s="17">
        <v>3013</v>
      </c>
      <c r="G2231" s="18" t="s">
        <v>23</v>
      </c>
      <c r="H2231" s="18" t="s">
        <v>23</v>
      </c>
      <c r="I2231" s="17">
        <v>0.999004</v>
      </c>
      <c r="J2231" s="18" t="s">
        <v>26</v>
      </c>
      <c r="K2231" s="17">
        <v>9.9568500000000006E-4</v>
      </c>
      <c r="L2231" s="18" t="s">
        <v>22</v>
      </c>
      <c r="M2231" s="18" t="s">
        <v>22</v>
      </c>
      <c r="N2231" s="18" t="s">
        <v>22</v>
      </c>
      <c r="O2231" s="19" t="s">
        <v>22</v>
      </c>
    </row>
    <row r="2232" spans="1:15" x14ac:dyDescent="0.2">
      <c r="A2232" s="15" t="s">
        <v>1456</v>
      </c>
      <c r="B2232" s="16" t="str">
        <f t="shared" si="34"/>
        <v>LOC_Os03g63370.1</v>
      </c>
      <c r="C2232" s="17">
        <v>10335810010</v>
      </c>
      <c r="D2232" s="18" t="s">
        <v>25</v>
      </c>
      <c r="E2232" s="17">
        <v>35810010</v>
      </c>
      <c r="F2232" s="17">
        <v>3011</v>
      </c>
      <c r="G2232" s="18" t="s">
        <v>23</v>
      </c>
      <c r="H2232" s="18" t="s">
        <v>23</v>
      </c>
      <c r="I2232" s="17">
        <v>0.99518399999999996</v>
      </c>
      <c r="J2232" s="18" t="s">
        <v>26</v>
      </c>
      <c r="K2232" s="17">
        <v>4.8156800000000001E-3</v>
      </c>
      <c r="L2232" s="18" t="s">
        <v>22</v>
      </c>
      <c r="M2232" s="18" t="s">
        <v>22</v>
      </c>
      <c r="N2232" s="18" t="s">
        <v>22</v>
      </c>
      <c r="O2232" s="19" t="s">
        <v>22</v>
      </c>
    </row>
    <row r="2233" spans="1:15" x14ac:dyDescent="0.2">
      <c r="A2233" s="15" t="s">
        <v>1457</v>
      </c>
      <c r="B2233" s="16" t="str">
        <f t="shared" si="34"/>
        <v>LOC_Os04g39160.1</v>
      </c>
      <c r="C2233" s="17">
        <v>10423290501</v>
      </c>
      <c r="D2233" s="18" t="s">
        <v>31</v>
      </c>
      <c r="E2233" s="17">
        <v>23290501</v>
      </c>
      <c r="F2233" s="17">
        <v>3016</v>
      </c>
      <c r="G2233" s="18" t="s">
        <v>21</v>
      </c>
      <c r="H2233" s="18" t="s">
        <v>21</v>
      </c>
      <c r="I2233" s="17">
        <v>0.99900500000000003</v>
      </c>
      <c r="J2233" s="18" t="s">
        <v>20</v>
      </c>
      <c r="K2233" s="17">
        <v>9.9469500000000008E-4</v>
      </c>
      <c r="L2233" s="18" t="s">
        <v>22</v>
      </c>
      <c r="M2233" s="18" t="s">
        <v>22</v>
      </c>
      <c r="N2233" s="18" t="s">
        <v>22</v>
      </c>
      <c r="O2233" s="19" t="s">
        <v>22</v>
      </c>
    </row>
    <row r="2234" spans="1:15" x14ac:dyDescent="0.2">
      <c r="A2234" s="15" t="s">
        <v>1457</v>
      </c>
      <c r="B2234" s="16" t="str">
        <f t="shared" si="34"/>
        <v>LOC_Os04g39160.1</v>
      </c>
      <c r="C2234" s="17">
        <v>10423290502</v>
      </c>
      <c r="D2234" s="18" t="s">
        <v>31</v>
      </c>
      <c r="E2234" s="17">
        <v>23290502</v>
      </c>
      <c r="F2234" s="17">
        <v>3016</v>
      </c>
      <c r="G2234" s="18" t="s">
        <v>23</v>
      </c>
      <c r="H2234" s="18" t="s">
        <v>23</v>
      </c>
      <c r="I2234" s="17">
        <v>0.999668</v>
      </c>
      <c r="J2234" s="18" t="s">
        <v>26</v>
      </c>
      <c r="K2234" s="17">
        <v>3.3156499999999997E-4</v>
      </c>
      <c r="L2234" s="18" t="s">
        <v>22</v>
      </c>
      <c r="M2234" s="18" t="s">
        <v>22</v>
      </c>
      <c r="N2234" s="18" t="s">
        <v>22</v>
      </c>
      <c r="O2234" s="19" t="s">
        <v>22</v>
      </c>
    </row>
    <row r="2235" spans="1:15" x14ac:dyDescent="0.2">
      <c r="A2235" s="15" t="s">
        <v>1457</v>
      </c>
      <c r="B2235" s="16" t="str">
        <f t="shared" si="34"/>
        <v>LOC_Os04g39160.1</v>
      </c>
      <c r="C2235" s="17">
        <v>10423290506</v>
      </c>
      <c r="D2235" s="18" t="s">
        <v>31</v>
      </c>
      <c r="E2235" s="17">
        <v>23290506</v>
      </c>
      <c r="F2235" s="17">
        <v>3017</v>
      </c>
      <c r="G2235" s="18" t="s">
        <v>21</v>
      </c>
      <c r="H2235" s="18" t="s">
        <v>21</v>
      </c>
      <c r="I2235" s="17">
        <v>0.95840199999999998</v>
      </c>
      <c r="J2235" s="18" t="s">
        <v>20</v>
      </c>
      <c r="K2235" s="17">
        <v>4.1597599999999998E-2</v>
      </c>
      <c r="L2235" s="18" t="s">
        <v>22</v>
      </c>
      <c r="M2235" s="18" t="s">
        <v>22</v>
      </c>
      <c r="N2235" s="18" t="s">
        <v>22</v>
      </c>
      <c r="O2235" s="19" t="s">
        <v>22</v>
      </c>
    </row>
    <row r="2236" spans="1:15" x14ac:dyDescent="0.2">
      <c r="A2236" s="15" t="s">
        <v>1457</v>
      </c>
      <c r="B2236" s="16" t="str">
        <f t="shared" si="34"/>
        <v>LOC_Os04g39160.1</v>
      </c>
      <c r="C2236" s="17">
        <v>10423290511</v>
      </c>
      <c r="D2236" s="18" t="s">
        <v>31</v>
      </c>
      <c r="E2236" s="17">
        <v>23290511</v>
      </c>
      <c r="F2236" s="17">
        <v>3003</v>
      </c>
      <c r="G2236" s="18" t="s">
        <v>21</v>
      </c>
      <c r="H2236" s="18" t="s">
        <v>21</v>
      </c>
      <c r="I2236" s="17">
        <v>0.90226399999999995</v>
      </c>
      <c r="J2236" s="18" t="s">
        <v>20</v>
      </c>
      <c r="K2236" s="17">
        <v>9.7735600000000006E-2</v>
      </c>
      <c r="L2236" s="18" t="s">
        <v>22</v>
      </c>
      <c r="M2236" s="18" t="s">
        <v>22</v>
      </c>
      <c r="N2236" s="18" t="s">
        <v>22</v>
      </c>
      <c r="O2236" s="19" t="s">
        <v>22</v>
      </c>
    </row>
    <row r="2237" spans="1:15" x14ac:dyDescent="0.2">
      <c r="A2237" s="15" t="s">
        <v>1457</v>
      </c>
      <c r="B2237" s="16" t="str">
        <f t="shared" si="34"/>
        <v>LOC_Os04g39160.1</v>
      </c>
      <c r="C2237" s="17">
        <v>10423290517</v>
      </c>
      <c r="D2237" s="18" t="s">
        <v>31</v>
      </c>
      <c r="E2237" s="17">
        <v>23290517</v>
      </c>
      <c r="F2237" s="17">
        <v>3014</v>
      </c>
      <c r="G2237" s="18" t="s">
        <v>23</v>
      </c>
      <c r="H2237" s="18" t="s">
        <v>23</v>
      </c>
      <c r="I2237" s="17">
        <v>0.999668</v>
      </c>
      <c r="J2237" s="18" t="s">
        <v>26</v>
      </c>
      <c r="K2237" s="17">
        <v>3.3178500000000002E-4</v>
      </c>
      <c r="L2237" s="18" t="s">
        <v>22</v>
      </c>
      <c r="M2237" s="18" t="s">
        <v>22</v>
      </c>
      <c r="N2237" s="18" t="s">
        <v>22</v>
      </c>
      <c r="O2237" s="19" t="s">
        <v>22</v>
      </c>
    </row>
    <row r="2238" spans="1:15" x14ac:dyDescent="0.2">
      <c r="A2238" s="15" t="s">
        <v>1457</v>
      </c>
      <c r="B2238" s="16" t="str">
        <f t="shared" si="34"/>
        <v>LOC_Os04g39160.1</v>
      </c>
      <c r="C2238" s="17">
        <v>10423290519</v>
      </c>
      <c r="D2238" s="18" t="s">
        <v>31</v>
      </c>
      <c r="E2238" s="17">
        <v>23290519</v>
      </c>
      <c r="F2238" s="17">
        <v>3022</v>
      </c>
      <c r="G2238" s="18" t="s">
        <v>26</v>
      </c>
      <c r="H2238" s="18" t="s">
        <v>26</v>
      </c>
      <c r="I2238" s="17">
        <v>0.99834500000000004</v>
      </c>
      <c r="J2238" s="18" t="s">
        <v>20</v>
      </c>
      <c r="K2238" s="17">
        <v>1.65453E-3</v>
      </c>
      <c r="L2238" s="18" t="s">
        <v>22</v>
      </c>
      <c r="M2238" s="18" t="s">
        <v>22</v>
      </c>
      <c r="N2238" s="18" t="s">
        <v>22</v>
      </c>
      <c r="O2238" s="19" t="s">
        <v>22</v>
      </c>
    </row>
    <row r="2239" spans="1:15" x14ac:dyDescent="0.2">
      <c r="A2239" s="15" t="s">
        <v>1458</v>
      </c>
      <c r="B2239" s="16" t="str">
        <f t="shared" si="34"/>
        <v>LOC_Os04g57154.1</v>
      </c>
      <c r="C2239" s="17">
        <v>10434059065</v>
      </c>
      <c r="D2239" s="18" t="s">
        <v>31</v>
      </c>
      <c r="E2239" s="17">
        <v>34059065</v>
      </c>
      <c r="F2239" s="17">
        <v>3010</v>
      </c>
      <c r="G2239" s="18" t="s">
        <v>21</v>
      </c>
      <c r="H2239" s="18" t="s">
        <v>21</v>
      </c>
      <c r="I2239" s="17">
        <v>0.99916899999999997</v>
      </c>
      <c r="J2239" s="18" t="s">
        <v>26</v>
      </c>
      <c r="K2239" s="17">
        <v>8.3056500000000001E-4</v>
      </c>
      <c r="L2239" s="18" t="s">
        <v>22</v>
      </c>
      <c r="M2239" s="18" t="s">
        <v>22</v>
      </c>
      <c r="N2239" s="18" t="s">
        <v>22</v>
      </c>
      <c r="O2239" s="19" t="s">
        <v>22</v>
      </c>
    </row>
    <row r="2240" spans="1:15" x14ac:dyDescent="0.2">
      <c r="A2240" s="15" t="s">
        <v>1458</v>
      </c>
      <c r="B2240" s="16" t="str">
        <f t="shared" si="34"/>
        <v>LOC_Os04g57154.1</v>
      </c>
      <c r="C2240" s="17">
        <v>10434059066</v>
      </c>
      <c r="D2240" s="18" t="s">
        <v>31</v>
      </c>
      <c r="E2240" s="17">
        <v>34059066</v>
      </c>
      <c r="F2240" s="17">
        <v>3006</v>
      </c>
      <c r="G2240" s="18" t="s">
        <v>20</v>
      </c>
      <c r="H2240" s="18" t="s">
        <v>20</v>
      </c>
      <c r="I2240" s="17">
        <v>0.99916799999999995</v>
      </c>
      <c r="J2240" s="18" t="s">
        <v>21</v>
      </c>
      <c r="K2240" s="17">
        <v>8.3166999999999996E-4</v>
      </c>
      <c r="L2240" s="18" t="s">
        <v>22</v>
      </c>
      <c r="M2240" s="18" t="s">
        <v>22</v>
      </c>
      <c r="N2240" s="18" t="s">
        <v>22</v>
      </c>
      <c r="O2240" s="19" t="s">
        <v>22</v>
      </c>
    </row>
    <row r="2241" spans="1:15" x14ac:dyDescent="0.2">
      <c r="A2241" s="15" t="s">
        <v>1458</v>
      </c>
      <c r="B2241" s="16" t="str">
        <f t="shared" si="34"/>
        <v>LOC_Os04g57154.1</v>
      </c>
      <c r="C2241" s="17">
        <v>10434059067</v>
      </c>
      <c r="D2241" s="18" t="s">
        <v>31</v>
      </c>
      <c r="E2241" s="17">
        <v>34059067</v>
      </c>
      <c r="F2241" s="17">
        <v>3011</v>
      </c>
      <c r="G2241" s="18" t="s">
        <v>21</v>
      </c>
      <c r="H2241" s="18" t="s">
        <v>21</v>
      </c>
      <c r="I2241" s="17">
        <v>0.999834</v>
      </c>
      <c r="J2241" s="18" t="s">
        <v>20</v>
      </c>
      <c r="K2241" s="17">
        <v>1.6605799999999999E-4</v>
      </c>
      <c r="L2241" s="18" t="s">
        <v>22</v>
      </c>
      <c r="M2241" s="18" t="s">
        <v>22</v>
      </c>
      <c r="N2241" s="18" t="s">
        <v>22</v>
      </c>
      <c r="O2241" s="19" t="s">
        <v>22</v>
      </c>
    </row>
    <row r="2242" spans="1:15" x14ac:dyDescent="0.2">
      <c r="A2242" s="15" t="s">
        <v>1459</v>
      </c>
      <c r="B2242" s="16" t="str">
        <f t="shared" si="34"/>
        <v>LOC_Os05g03610.1</v>
      </c>
      <c r="C2242" s="17">
        <v>10501535841</v>
      </c>
      <c r="D2242" s="18" t="s">
        <v>68</v>
      </c>
      <c r="E2242" s="17">
        <v>1535841</v>
      </c>
      <c r="F2242" s="17">
        <v>3020</v>
      </c>
      <c r="G2242" s="18" t="s">
        <v>21</v>
      </c>
      <c r="H2242" s="18" t="s">
        <v>21</v>
      </c>
      <c r="I2242" s="17">
        <v>0.99933799999999995</v>
      </c>
      <c r="J2242" s="18" t="s">
        <v>20</v>
      </c>
      <c r="K2242" s="17">
        <v>6.62252E-4</v>
      </c>
      <c r="L2242" s="18" t="s">
        <v>22</v>
      </c>
      <c r="M2242" s="18" t="s">
        <v>22</v>
      </c>
      <c r="N2242" s="18" t="s">
        <v>22</v>
      </c>
      <c r="O2242" s="19" t="s">
        <v>22</v>
      </c>
    </row>
    <row r="2243" spans="1:15" x14ac:dyDescent="0.2">
      <c r="A2243" s="15" t="s">
        <v>1459</v>
      </c>
      <c r="B2243" s="16" t="str">
        <f t="shared" ref="B2243:B2306" si="35">SUBSTITUTE(A2243,LEFT(A2243,FIND(":",A2243)+1),"")</f>
        <v>LOC_Os05g03610.1</v>
      </c>
      <c r="C2243" s="17">
        <v>10501535846</v>
      </c>
      <c r="D2243" s="18" t="s">
        <v>68</v>
      </c>
      <c r="E2243" s="17">
        <v>1535846</v>
      </c>
      <c r="F2243" s="17">
        <v>3014</v>
      </c>
      <c r="G2243" s="18" t="s">
        <v>21</v>
      </c>
      <c r="H2243" s="18" t="s">
        <v>21</v>
      </c>
      <c r="I2243" s="17">
        <v>0.96997299999999997</v>
      </c>
      <c r="J2243" s="18" t="s">
        <v>26</v>
      </c>
      <c r="K2243" s="17">
        <v>1.94094E-2</v>
      </c>
      <c r="L2243" s="18" t="s">
        <v>20</v>
      </c>
      <c r="M2243" s="17">
        <v>1.0617100000000001E-2</v>
      </c>
      <c r="N2243" s="18" t="s">
        <v>22</v>
      </c>
      <c r="O2243" s="19" t="s">
        <v>22</v>
      </c>
    </row>
    <row r="2244" spans="1:15" x14ac:dyDescent="0.2">
      <c r="A2244" s="15" t="s">
        <v>1459</v>
      </c>
      <c r="B2244" s="16" t="str">
        <f t="shared" si="35"/>
        <v>LOC_Os05g03610.1</v>
      </c>
      <c r="C2244" s="17">
        <v>10501535847</v>
      </c>
      <c r="D2244" s="18" t="s">
        <v>68</v>
      </c>
      <c r="E2244" s="17">
        <v>1535847</v>
      </c>
      <c r="F2244" s="17">
        <v>3015</v>
      </c>
      <c r="G2244" s="18" t="s">
        <v>21</v>
      </c>
      <c r="H2244" s="18" t="s">
        <v>21</v>
      </c>
      <c r="I2244" s="17">
        <v>0.98872300000000002</v>
      </c>
      <c r="J2244" s="18" t="s">
        <v>20</v>
      </c>
      <c r="K2244" s="17">
        <v>1.1276899999999999E-2</v>
      </c>
      <c r="L2244" s="18" t="s">
        <v>22</v>
      </c>
      <c r="M2244" s="18" t="s">
        <v>22</v>
      </c>
      <c r="N2244" s="18" t="s">
        <v>22</v>
      </c>
      <c r="O2244" s="19" t="s">
        <v>22</v>
      </c>
    </row>
    <row r="2245" spans="1:15" x14ac:dyDescent="0.2">
      <c r="A2245" s="15" t="s">
        <v>1459</v>
      </c>
      <c r="B2245" s="16" t="str">
        <f t="shared" si="35"/>
        <v>LOC_Os05g03610.1</v>
      </c>
      <c r="C2245" s="17">
        <v>10501535858</v>
      </c>
      <c r="D2245" s="18" t="s">
        <v>68</v>
      </c>
      <c r="E2245" s="17">
        <v>1535858</v>
      </c>
      <c r="F2245" s="17">
        <v>3016</v>
      </c>
      <c r="G2245" s="18" t="s">
        <v>23</v>
      </c>
      <c r="H2245" s="18" t="s">
        <v>23</v>
      </c>
      <c r="I2245" s="17">
        <v>0.99071600000000004</v>
      </c>
      <c r="J2245" s="18" t="s">
        <v>20</v>
      </c>
      <c r="K2245" s="17">
        <v>7.62599E-3</v>
      </c>
      <c r="L2245" s="18" t="s">
        <v>26</v>
      </c>
      <c r="M2245" s="17">
        <v>1.65782E-3</v>
      </c>
      <c r="N2245" s="18" t="s">
        <v>22</v>
      </c>
      <c r="O2245" s="19" t="s">
        <v>22</v>
      </c>
    </row>
    <row r="2246" spans="1:15" x14ac:dyDescent="0.2">
      <c r="A2246" s="15" t="s">
        <v>1460</v>
      </c>
      <c r="B2246" s="16" t="str">
        <f t="shared" si="35"/>
        <v>LOC_Os05g39540.1</v>
      </c>
      <c r="C2246" s="17">
        <v>10523212830</v>
      </c>
      <c r="D2246" s="18" t="s">
        <v>68</v>
      </c>
      <c r="E2246" s="17">
        <v>23212830</v>
      </c>
      <c r="F2246" s="17">
        <v>2980</v>
      </c>
      <c r="G2246" s="18" t="s">
        <v>21</v>
      </c>
      <c r="H2246" s="18" t="s">
        <v>21</v>
      </c>
      <c r="I2246" s="17">
        <v>0.52231499999999997</v>
      </c>
      <c r="J2246" s="18" t="s">
        <v>20</v>
      </c>
      <c r="K2246" s="17">
        <v>0.47768500000000003</v>
      </c>
      <c r="L2246" s="18" t="s">
        <v>22</v>
      </c>
      <c r="M2246" s="18" t="s">
        <v>22</v>
      </c>
      <c r="N2246" s="18" t="s">
        <v>22</v>
      </c>
      <c r="O2246" s="19" t="s">
        <v>22</v>
      </c>
    </row>
    <row r="2247" spans="1:15" x14ac:dyDescent="0.2">
      <c r="A2247" s="15" t="s">
        <v>1461</v>
      </c>
      <c r="B2247" s="16" t="str">
        <f t="shared" si="35"/>
        <v>LOC_Os05g43570.1</v>
      </c>
      <c r="C2247" s="17">
        <v>10525331826</v>
      </c>
      <c r="D2247" s="18" t="s">
        <v>68</v>
      </c>
      <c r="E2247" s="17">
        <v>25331826</v>
      </c>
      <c r="F2247" s="17">
        <v>2993</v>
      </c>
      <c r="G2247" s="18" t="s">
        <v>21</v>
      </c>
      <c r="H2247" s="18" t="s">
        <v>21</v>
      </c>
      <c r="I2247" s="17">
        <v>0.99448700000000001</v>
      </c>
      <c r="J2247" s="18" t="s">
        <v>20</v>
      </c>
      <c r="K2247" s="17">
        <v>5.5128599999999996E-3</v>
      </c>
      <c r="L2247" s="18" t="s">
        <v>22</v>
      </c>
      <c r="M2247" s="18" t="s">
        <v>22</v>
      </c>
      <c r="N2247" s="18" t="s">
        <v>22</v>
      </c>
      <c r="O2247" s="19" t="s">
        <v>22</v>
      </c>
    </row>
    <row r="2248" spans="1:15" x14ac:dyDescent="0.2">
      <c r="A2248" s="15" t="s">
        <v>1461</v>
      </c>
      <c r="B2248" s="16" t="str">
        <f t="shared" si="35"/>
        <v>LOC_Os05g43570.1</v>
      </c>
      <c r="C2248" s="17">
        <v>10525331827</v>
      </c>
      <c r="D2248" s="18" t="s">
        <v>68</v>
      </c>
      <c r="E2248" s="17">
        <v>25331827</v>
      </c>
      <c r="F2248" s="17">
        <v>3001</v>
      </c>
      <c r="G2248" s="18" t="s">
        <v>21</v>
      </c>
      <c r="H2248" s="18" t="s">
        <v>21</v>
      </c>
      <c r="I2248" s="17">
        <v>0.99933399999999994</v>
      </c>
      <c r="J2248" s="18" t="s">
        <v>20</v>
      </c>
      <c r="K2248" s="17">
        <v>6.6644499999999999E-4</v>
      </c>
      <c r="L2248" s="18" t="s">
        <v>22</v>
      </c>
      <c r="M2248" s="18" t="s">
        <v>22</v>
      </c>
      <c r="N2248" s="18" t="s">
        <v>22</v>
      </c>
      <c r="O2248" s="19" t="s">
        <v>22</v>
      </c>
    </row>
    <row r="2249" spans="1:15" x14ac:dyDescent="0.2">
      <c r="A2249" s="15" t="s">
        <v>1461</v>
      </c>
      <c r="B2249" s="16" t="str">
        <f t="shared" si="35"/>
        <v>LOC_Os05g43570.1</v>
      </c>
      <c r="C2249" s="17">
        <v>10525331829</v>
      </c>
      <c r="D2249" s="18" t="s">
        <v>68</v>
      </c>
      <c r="E2249" s="17">
        <v>25331829</v>
      </c>
      <c r="F2249" s="17">
        <v>1120</v>
      </c>
      <c r="G2249" s="18" t="s">
        <v>20</v>
      </c>
      <c r="H2249" s="18" t="s">
        <v>20</v>
      </c>
      <c r="I2249" s="17">
        <v>0.995089</v>
      </c>
      <c r="J2249" s="18" t="s">
        <v>21</v>
      </c>
      <c r="K2249" s="17">
        <v>4.9107100000000004E-3</v>
      </c>
      <c r="L2249" s="18" t="s">
        <v>22</v>
      </c>
      <c r="M2249" s="18" t="s">
        <v>22</v>
      </c>
      <c r="N2249" s="18" t="s">
        <v>22</v>
      </c>
      <c r="O2249" s="19" t="s">
        <v>22</v>
      </c>
    </row>
    <row r="2250" spans="1:15" x14ac:dyDescent="0.2">
      <c r="A2250" s="15" t="s">
        <v>1461</v>
      </c>
      <c r="B2250" s="16" t="str">
        <f t="shared" si="35"/>
        <v>LOC_Os05g43570.1</v>
      </c>
      <c r="C2250" s="17">
        <v>10525331831</v>
      </c>
      <c r="D2250" s="18" t="s">
        <v>68</v>
      </c>
      <c r="E2250" s="17">
        <v>25331831</v>
      </c>
      <c r="F2250" s="17">
        <v>2894</v>
      </c>
      <c r="G2250" s="18" t="s">
        <v>20</v>
      </c>
      <c r="H2250" s="18" t="s">
        <v>20</v>
      </c>
      <c r="I2250" s="17">
        <v>0.99965400000000004</v>
      </c>
      <c r="J2250" s="18" t="s">
        <v>26</v>
      </c>
      <c r="K2250" s="17">
        <v>3.4554300000000002E-4</v>
      </c>
      <c r="L2250" s="18" t="s">
        <v>22</v>
      </c>
      <c r="M2250" s="18" t="s">
        <v>22</v>
      </c>
      <c r="N2250" s="18" t="s">
        <v>22</v>
      </c>
      <c r="O2250" s="19" t="s">
        <v>22</v>
      </c>
    </row>
    <row r="2251" spans="1:15" x14ac:dyDescent="0.2">
      <c r="A2251" s="15" t="s">
        <v>1461</v>
      </c>
      <c r="B2251" s="16" t="str">
        <f t="shared" si="35"/>
        <v>LOC_Os05g43570.1</v>
      </c>
      <c r="C2251" s="17">
        <v>10525331840</v>
      </c>
      <c r="D2251" s="18" t="s">
        <v>68</v>
      </c>
      <c r="E2251" s="17">
        <v>25331840</v>
      </c>
      <c r="F2251" s="17">
        <v>3000</v>
      </c>
      <c r="G2251" s="18" t="s">
        <v>23</v>
      </c>
      <c r="H2251" s="18" t="s">
        <v>23</v>
      </c>
      <c r="I2251" s="17">
        <v>0.99983299999999997</v>
      </c>
      <c r="J2251" s="18" t="s">
        <v>26</v>
      </c>
      <c r="K2251" s="17">
        <v>1.6666700000000001E-4</v>
      </c>
      <c r="L2251" s="18" t="s">
        <v>22</v>
      </c>
      <c r="M2251" s="18" t="s">
        <v>22</v>
      </c>
      <c r="N2251" s="18" t="s">
        <v>22</v>
      </c>
      <c r="O2251" s="19" t="s">
        <v>22</v>
      </c>
    </row>
    <row r="2252" spans="1:15" x14ac:dyDescent="0.2">
      <c r="A2252" s="15" t="s">
        <v>1461</v>
      </c>
      <c r="B2252" s="16" t="str">
        <f t="shared" si="35"/>
        <v>LOC_Os05g43570.1</v>
      </c>
      <c r="C2252" s="17">
        <v>10525331841</v>
      </c>
      <c r="D2252" s="18" t="s">
        <v>68</v>
      </c>
      <c r="E2252" s="17">
        <v>25331841</v>
      </c>
      <c r="F2252" s="17">
        <v>3004</v>
      </c>
      <c r="G2252" s="18" t="s">
        <v>23</v>
      </c>
      <c r="H2252" s="18" t="s">
        <v>23</v>
      </c>
      <c r="I2252" s="17">
        <v>0.99950099999999997</v>
      </c>
      <c r="J2252" s="18" t="s">
        <v>26</v>
      </c>
      <c r="K2252" s="17">
        <v>4.9933400000000004E-4</v>
      </c>
      <c r="L2252" s="18" t="s">
        <v>22</v>
      </c>
      <c r="M2252" s="18" t="s">
        <v>22</v>
      </c>
      <c r="N2252" s="18" t="s">
        <v>22</v>
      </c>
      <c r="O2252" s="19" t="s">
        <v>22</v>
      </c>
    </row>
    <row r="2253" spans="1:15" x14ac:dyDescent="0.2">
      <c r="A2253" s="15" t="s">
        <v>1461</v>
      </c>
      <c r="B2253" s="16" t="str">
        <f t="shared" si="35"/>
        <v>LOC_Os05g43570.1</v>
      </c>
      <c r="C2253" s="17">
        <v>10525331844</v>
      </c>
      <c r="D2253" s="18" t="s">
        <v>68</v>
      </c>
      <c r="E2253" s="17">
        <v>25331844</v>
      </c>
      <c r="F2253" s="17">
        <v>3004</v>
      </c>
      <c r="G2253" s="18" t="s">
        <v>23</v>
      </c>
      <c r="H2253" s="18" t="s">
        <v>23</v>
      </c>
      <c r="I2253" s="17">
        <v>0.99933399999999994</v>
      </c>
      <c r="J2253" s="18" t="s">
        <v>26</v>
      </c>
      <c r="K2253" s="17">
        <v>6.6577900000000002E-4</v>
      </c>
      <c r="L2253" s="18" t="s">
        <v>22</v>
      </c>
      <c r="M2253" s="18" t="s">
        <v>22</v>
      </c>
      <c r="N2253" s="18" t="s">
        <v>22</v>
      </c>
      <c r="O2253" s="19" t="s">
        <v>22</v>
      </c>
    </row>
    <row r="2254" spans="1:15" x14ac:dyDescent="0.2">
      <c r="A2254" s="15" t="s">
        <v>1462</v>
      </c>
      <c r="B2254" s="16" t="str">
        <f t="shared" si="35"/>
        <v>LOC_Os05g46490.2</v>
      </c>
      <c r="C2254" s="17">
        <v>10526935839</v>
      </c>
      <c r="D2254" s="18" t="s">
        <v>68</v>
      </c>
      <c r="E2254" s="17">
        <v>26935839</v>
      </c>
      <c r="F2254" s="17">
        <v>3017</v>
      </c>
      <c r="G2254" s="18" t="s">
        <v>21</v>
      </c>
      <c r="H2254" s="18" t="s">
        <v>21</v>
      </c>
      <c r="I2254" s="17">
        <v>0.99883999999999995</v>
      </c>
      <c r="J2254" s="18" t="s">
        <v>20</v>
      </c>
      <c r="K2254" s="17">
        <v>1.1600899999999999E-3</v>
      </c>
      <c r="L2254" s="18" t="s">
        <v>22</v>
      </c>
      <c r="M2254" s="18" t="s">
        <v>22</v>
      </c>
      <c r="N2254" s="18" t="s">
        <v>22</v>
      </c>
      <c r="O2254" s="19" t="s">
        <v>22</v>
      </c>
    </row>
    <row r="2255" spans="1:15" x14ac:dyDescent="0.2">
      <c r="A2255" s="15" t="s">
        <v>1462</v>
      </c>
      <c r="B2255" s="16" t="str">
        <f t="shared" si="35"/>
        <v>LOC_Os05g46490.2</v>
      </c>
      <c r="C2255" s="17">
        <v>10526935843</v>
      </c>
      <c r="D2255" s="18" t="s">
        <v>68</v>
      </c>
      <c r="E2255" s="17">
        <v>26935843</v>
      </c>
      <c r="F2255" s="17">
        <v>3020</v>
      </c>
      <c r="G2255" s="18" t="s">
        <v>26</v>
      </c>
      <c r="H2255" s="18" t="s">
        <v>26</v>
      </c>
      <c r="I2255" s="17">
        <v>0.99519899999999994</v>
      </c>
      <c r="J2255" s="18" t="s">
        <v>23</v>
      </c>
      <c r="K2255" s="17">
        <v>4.8013200000000004E-3</v>
      </c>
      <c r="L2255" s="18" t="s">
        <v>22</v>
      </c>
      <c r="M2255" s="18" t="s">
        <v>22</v>
      </c>
      <c r="N2255" s="18" t="s">
        <v>22</v>
      </c>
      <c r="O2255" s="19" t="s">
        <v>22</v>
      </c>
    </row>
    <row r="2256" spans="1:15" x14ac:dyDescent="0.2">
      <c r="A2256" s="15" t="s">
        <v>1462</v>
      </c>
      <c r="B2256" s="16" t="str">
        <f t="shared" si="35"/>
        <v>LOC_Os05g46490.2</v>
      </c>
      <c r="C2256" s="17">
        <v>10526935847</v>
      </c>
      <c r="D2256" s="18" t="s">
        <v>68</v>
      </c>
      <c r="E2256" s="17">
        <v>26935847</v>
      </c>
      <c r="F2256" s="17">
        <v>3021</v>
      </c>
      <c r="G2256" s="18" t="s">
        <v>20</v>
      </c>
      <c r="H2256" s="18" t="s">
        <v>20</v>
      </c>
      <c r="I2256" s="17">
        <v>0.99966900000000003</v>
      </c>
      <c r="J2256" s="18" t="s">
        <v>21</v>
      </c>
      <c r="K2256" s="17">
        <v>3.31016E-4</v>
      </c>
      <c r="L2256" s="18" t="s">
        <v>22</v>
      </c>
      <c r="M2256" s="18" t="s">
        <v>22</v>
      </c>
      <c r="N2256" s="18" t="s">
        <v>22</v>
      </c>
      <c r="O2256" s="19" t="s">
        <v>22</v>
      </c>
    </row>
    <row r="2257" spans="1:15" x14ac:dyDescent="0.2">
      <c r="A2257" s="15" t="s">
        <v>1462</v>
      </c>
      <c r="B2257" s="16" t="str">
        <f t="shared" si="35"/>
        <v>LOC_Os05g46490.2</v>
      </c>
      <c r="C2257" s="17">
        <v>10526935850</v>
      </c>
      <c r="D2257" s="18" t="s">
        <v>68</v>
      </c>
      <c r="E2257" s="17">
        <v>26935850</v>
      </c>
      <c r="F2257" s="17">
        <v>3021</v>
      </c>
      <c r="G2257" s="18" t="s">
        <v>23</v>
      </c>
      <c r="H2257" s="18" t="s">
        <v>23</v>
      </c>
      <c r="I2257" s="17">
        <v>0.99933799999999995</v>
      </c>
      <c r="J2257" s="18" t="s">
        <v>26</v>
      </c>
      <c r="K2257" s="17">
        <v>6.6203200000000001E-4</v>
      </c>
      <c r="L2257" s="18" t="s">
        <v>22</v>
      </c>
      <c r="M2257" s="18" t="s">
        <v>22</v>
      </c>
      <c r="N2257" s="18" t="s">
        <v>22</v>
      </c>
      <c r="O2257" s="19" t="s">
        <v>22</v>
      </c>
    </row>
    <row r="2258" spans="1:15" x14ac:dyDescent="0.2">
      <c r="A2258" s="15" t="s">
        <v>1462</v>
      </c>
      <c r="B2258" s="16" t="str">
        <f t="shared" si="35"/>
        <v>LOC_Os05g46490.2</v>
      </c>
      <c r="C2258" s="17">
        <v>10526935851</v>
      </c>
      <c r="D2258" s="18" t="s">
        <v>68</v>
      </c>
      <c r="E2258" s="17">
        <v>26935851</v>
      </c>
      <c r="F2258" s="17">
        <v>2992</v>
      </c>
      <c r="G2258" s="18" t="s">
        <v>26</v>
      </c>
      <c r="H2258" s="18" t="s">
        <v>23</v>
      </c>
      <c r="I2258" s="17">
        <v>0.66995300000000002</v>
      </c>
      <c r="J2258" s="18" t="s">
        <v>26</v>
      </c>
      <c r="K2258" s="17">
        <v>0.33004699999999998</v>
      </c>
      <c r="L2258" s="18" t="s">
        <v>22</v>
      </c>
      <c r="M2258" s="18" t="s">
        <v>22</v>
      </c>
      <c r="N2258" s="18" t="s">
        <v>22</v>
      </c>
      <c r="O2258" s="19" t="s">
        <v>22</v>
      </c>
    </row>
    <row r="2259" spans="1:15" x14ac:dyDescent="0.2">
      <c r="A2259" s="15" t="s">
        <v>1462</v>
      </c>
      <c r="B2259" s="16" t="str">
        <f t="shared" si="35"/>
        <v>LOC_Os05g46490.2</v>
      </c>
      <c r="C2259" s="17">
        <v>10526935852</v>
      </c>
      <c r="D2259" s="18" t="s">
        <v>68</v>
      </c>
      <c r="E2259" s="17">
        <v>26935852</v>
      </c>
      <c r="F2259" s="17">
        <v>3023</v>
      </c>
      <c r="G2259" s="18" t="s">
        <v>23</v>
      </c>
      <c r="H2259" s="18" t="s">
        <v>23</v>
      </c>
      <c r="I2259" s="17">
        <v>0.99884200000000001</v>
      </c>
      <c r="J2259" s="18" t="s">
        <v>20</v>
      </c>
      <c r="K2259" s="17">
        <v>1.1577899999999999E-3</v>
      </c>
      <c r="L2259" s="18" t="s">
        <v>22</v>
      </c>
      <c r="M2259" s="18" t="s">
        <v>22</v>
      </c>
      <c r="N2259" s="18" t="s">
        <v>22</v>
      </c>
      <c r="O2259" s="19" t="s">
        <v>22</v>
      </c>
    </row>
    <row r="2260" spans="1:15" x14ac:dyDescent="0.2">
      <c r="A2260" s="15" t="s">
        <v>1463</v>
      </c>
      <c r="B2260" s="16" t="str">
        <f t="shared" si="35"/>
        <v>LOC_Os06g05530.1</v>
      </c>
      <c r="C2260" s="17">
        <v>10602505765</v>
      </c>
      <c r="D2260" s="18" t="s">
        <v>28</v>
      </c>
      <c r="E2260" s="17">
        <v>2505765</v>
      </c>
      <c r="F2260" s="17">
        <v>3018</v>
      </c>
      <c r="G2260" s="18" t="s">
        <v>20</v>
      </c>
      <c r="H2260" s="18" t="s">
        <v>20</v>
      </c>
      <c r="I2260" s="17">
        <v>0.94731600000000005</v>
      </c>
      <c r="J2260" s="18" t="s">
        <v>21</v>
      </c>
      <c r="K2260" s="17">
        <v>5.2683899999999999E-2</v>
      </c>
      <c r="L2260" s="18" t="s">
        <v>22</v>
      </c>
      <c r="M2260" s="18" t="s">
        <v>22</v>
      </c>
      <c r="N2260" s="18" t="s">
        <v>22</v>
      </c>
      <c r="O2260" s="19" t="s">
        <v>22</v>
      </c>
    </row>
    <row r="2261" spans="1:15" x14ac:dyDescent="0.2">
      <c r="A2261" s="15" t="s">
        <v>1464</v>
      </c>
      <c r="B2261" s="16" t="str">
        <f t="shared" si="35"/>
        <v>LOC_Os06g05530.2</v>
      </c>
      <c r="C2261" s="17">
        <v>10602505765</v>
      </c>
      <c r="D2261" s="18" t="s">
        <v>28</v>
      </c>
      <c r="E2261" s="17">
        <v>2505765</v>
      </c>
      <c r="F2261" s="17">
        <v>3018</v>
      </c>
      <c r="G2261" s="18" t="s">
        <v>20</v>
      </c>
      <c r="H2261" s="18" t="s">
        <v>20</v>
      </c>
      <c r="I2261" s="17">
        <v>0.94731600000000005</v>
      </c>
      <c r="J2261" s="18" t="s">
        <v>21</v>
      </c>
      <c r="K2261" s="17">
        <v>5.2683899999999999E-2</v>
      </c>
      <c r="L2261" s="18" t="s">
        <v>22</v>
      </c>
      <c r="M2261" s="18" t="s">
        <v>22</v>
      </c>
      <c r="N2261" s="18" t="s">
        <v>22</v>
      </c>
      <c r="O2261" s="19" t="s">
        <v>22</v>
      </c>
    </row>
    <row r="2262" spans="1:15" x14ac:dyDescent="0.2">
      <c r="A2262" s="15" t="s">
        <v>1465</v>
      </c>
      <c r="B2262" s="16" t="str">
        <f t="shared" si="35"/>
        <v>LOC_Os06g05530.3</v>
      </c>
      <c r="C2262" s="17">
        <v>10602505765</v>
      </c>
      <c r="D2262" s="18" t="s">
        <v>28</v>
      </c>
      <c r="E2262" s="17">
        <v>2505765</v>
      </c>
      <c r="F2262" s="17">
        <v>3018</v>
      </c>
      <c r="G2262" s="18" t="s">
        <v>20</v>
      </c>
      <c r="H2262" s="18" t="s">
        <v>20</v>
      </c>
      <c r="I2262" s="17">
        <v>0.94731600000000005</v>
      </c>
      <c r="J2262" s="18" t="s">
        <v>21</v>
      </c>
      <c r="K2262" s="17">
        <v>5.2683899999999999E-2</v>
      </c>
      <c r="L2262" s="18" t="s">
        <v>22</v>
      </c>
      <c r="M2262" s="18" t="s">
        <v>22</v>
      </c>
      <c r="N2262" s="18" t="s">
        <v>22</v>
      </c>
      <c r="O2262" s="19" t="s">
        <v>22</v>
      </c>
    </row>
    <row r="2263" spans="1:15" x14ac:dyDescent="0.2">
      <c r="A2263" s="15" t="s">
        <v>1466</v>
      </c>
      <c r="B2263" s="16" t="str">
        <f t="shared" si="35"/>
        <v>LOC_Os06g11500.1</v>
      </c>
      <c r="C2263" s="17">
        <v>10606088577</v>
      </c>
      <c r="D2263" s="18" t="s">
        <v>28</v>
      </c>
      <c r="E2263" s="17">
        <v>6088577</v>
      </c>
      <c r="F2263" s="17">
        <v>3017</v>
      </c>
      <c r="G2263" s="18" t="s">
        <v>23</v>
      </c>
      <c r="H2263" s="18" t="s">
        <v>23</v>
      </c>
      <c r="I2263" s="17">
        <v>0.999834</v>
      </c>
      <c r="J2263" s="18" t="s">
        <v>26</v>
      </c>
      <c r="K2263" s="17">
        <v>1.65728E-4</v>
      </c>
      <c r="L2263" s="18" t="s">
        <v>22</v>
      </c>
      <c r="M2263" s="18" t="s">
        <v>22</v>
      </c>
      <c r="N2263" s="18" t="s">
        <v>22</v>
      </c>
      <c r="O2263" s="19" t="s">
        <v>22</v>
      </c>
    </row>
    <row r="2264" spans="1:15" x14ac:dyDescent="0.2">
      <c r="A2264" s="15" t="s">
        <v>1467</v>
      </c>
      <c r="B2264" s="16" t="str">
        <f t="shared" si="35"/>
        <v>LOC_Os06g17950.1</v>
      </c>
      <c r="C2264" s="17">
        <v>10610441840</v>
      </c>
      <c r="D2264" s="18" t="s">
        <v>28</v>
      </c>
      <c r="E2264" s="17">
        <v>10441840</v>
      </c>
      <c r="F2264" s="17">
        <v>2013</v>
      </c>
      <c r="G2264" s="18" t="s">
        <v>21</v>
      </c>
      <c r="H2264" s="18" t="s">
        <v>21</v>
      </c>
      <c r="I2264" s="17">
        <v>0.99950300000000003</v>
      </c>
      <c r="J2264" s="18" t="s">
        <v>20</v>
      </c>
      <c r="K2264" s="17">
        <v>4.9677100000000002E-4</v>
      </c>
      <c r="L2264" s="18" t="s">
        <v>22</v>
      </c>
      <c r="M2264" s="18" t="s">
        <v>22</v>
      </c>
      <c r="N2264" s="18" t="s">
        <v>22</v>
      </c>
      <c r="O2264" s="19" t="s">
        <v>22</v>
      </c>
    </row>
    <row r="2265" spans="1:15" x14ac:dyDescent="0.2">
      <c r="A2265" s="15" t="s">
        <v>1467</v>
      </c>
      <c r="B2265" s="16" t="str">
        <f t="shared" si="35"/>
        <v>LOC_Os06g17950.1</v>
      </c>
      <c r="C2265" s="17">
        <v>10610441856</v>
      </c>
      <c r="D2265" s="18" t="s">
        <v>28</v>
      </c>
      <c r="E2265" s="17">
        <v>10441856</v>
      </c>
      <c r="F2265" s="17">
        <v>2003</v>
      </c>
      <c r="G2265" s="18" t="s">
        <v>23</v>
      </c>
      <c r="H2265" s="18" t="s">
        <v>23</v>
      </c>
      <c r="I2265" s="17">
        <v>0.90564199999999995</v>
      </c>
      <c r="J2265" s="18" t="s">
        <v>26</v>
      </c>
      <c r="K2265" s="17">
        <v>9.4358499999999998E-2</v>
      </c>
      <c r="L2265" s="18" t="s">
        <v>22</v>
      </c>
      <c r="M2265" s="18" t="s">
        <v>22</v>
      </c>
      <c r="N2265" s="18" t="s">
        <v>22</v>
      </c>
      <c r="O2265" s="19" t="s">
        <v>22</v>
      </c>
    </row>
    <row r="2266" spans="1:15" x14ac:dyDescent="0.2">
      <c r="A2266" s="15" t="s">
        <v>1468</v>
      </c>
      <c r="B2266" s="16" t="str">
        <f t="shared" si="35"/>
        <v>LOC_Os06g39330.1</v>
      </c>
      <c r="C2266" s="17">
        <v>10623333387</v>
      </c>
      <c r="D2266" s="18" t="s">
        <v>28</v>
      </c>
      <c r="E2266" s="17">
        <v>23333387</v>
      </c>
      <c r="F2266" s="17">
        <v>2913</v>
      </c>
      <c r="G2266" s="18" t="s">
        <v>21</v>
      </c>
      <c r="H2266" s="18" t="s">
        <v>21</v>
      </c>
      <c r="I2266" s="17">
        <v>0.99897000000000002</v>
      </c>
      <c r="J2266" s="18" t="s">
        <v>20</v>
      </c>
      <c r="K2266" s="17">
        <v>1.02987E-3</v>
      </c>
      <c r="L2266" s="18" t="s">
        <v>22</v>
      </c>
      <c r="M2266" s="18" t="s">
        <v>22</v>
      </c>
      <c r="N2266" s="18" t="s">
        <v>22</v>
      </c>
      <c r="O2266" s="19" t="s">
        <v>22</v>
      </c>
    </row>
    <row r="2267" spans="1:15" x14ac:dyDescent="0.2">
      <c r="A2267" s="15" t="s">
        <v>1468</v>
      </c>
      <c r="B2267" s="16" t="str">
        <f t="shared" si="35"/>
        <v>LOC_Os06g39330.1</v>
      </c>
      <c r="C2267" s="17">
        <v>10623333388</v>
      </c>
      <c r="D2267" s="18" t="s">
        <v>28</v>
      </c>
      <c r="E2267" s="17">
        <v>23333388</v>
      </c>
      <c r="F2267" s="17">
        <v>2829</v>
      </c>
      <c r="G2267" s="18" t="s">
        <v>21</v>
      </c>
      <c r="H2267" s="18" t="s">
        <v>21</v>
      </c>
      <c r="I2267" s="17">
        <v>0.68734499999999998</v>
      </c>
      <c r="J2267" s="18" t="s">
        <v>20</v>
      </c>
      <c r="K2267" s="17">
        <v>0.31265500000000002</v>
      </c>
      <c r="L2267" s="18" t="s">
        <v>22</v>
      </c>
      <c r="M2267" s="18" t="s">
        <v>22</v>
      </c>
      <c r="N2267" s="18" t="s">
        <v>22</v>
      </c>
      <c r="O2267" s="19" t="s">
        <v>22</v>
      </c>
    </row>
    <row r="2268" spans="1:15" x14ac:dyDescent="0.2">
      <c r="A2268" s="15" t="s">
        <v>1468</v>
      </c>
      <c r="B2268" s="16" t="str">
        <f t="shared" si="35"/>
        <v>LOC_Os06g39330.1</v>
      </c>
      <c r="C2268" s="17">
        <v>10623333390</v>
      </c>
      <c r="D2268" s="18" t="s">
        <v>28</v>
      </c>
      <c r="E2268" s="17">
        <v>23333390</v>
      </c>
      <c r="F2268" s="17">
        <v>2937</v>
      </c>
      <c r="G2268" s="18" t="s">
        <v>20</v>
      </c>
      <c r="H2268" s="18" t="s">
        <v>20</v>
      </c>
      <c r="I2268" s="17">
        <v>0.99965999999999999</v>
      </c>
      <c r="J2268" s="18" t="s">
        <v>26</v>
      </c>
      <c r="K2268" s="17">
        <v>3.40484E-4</v>
      </c>
      <c r="L2268" s="18" t="s">
        <v>22</v>
      </c>
      <c r="M2268" s="18" t="s">
        <v>22</v>
      </c>
      <c r="N2268" s="18" t="s">
        <v>22</v>
      </c>
      <c r="O2268" s="19" t="s">
        <v>22</v>
      </c>
    </row>
    <row r="2269" spans="1:15" x14ac:dyDescent="0.2">
      <c r="A2269" s="15" t="s">
        <v>1468</v>
      </c>
      <c r="B2269" s="16" t="str">
        <f t="shared" si="35"/>
        <v>LOC_Os06g39330.1</v>
      </c>
      <c r="C2269" s="17">
        <v>10623333396</v>
      </c>
      <c r="D2269" s="18" t="s">
        <v>28</v>
      </c>
      <c r="E2269" s="17">
        <v>23333396</v>
      </c>
      <c r="F2269" s="17">
        <v>2941</v>
      </c>
      <c r="G2269" s="18" t="s">
        <v>21</v>
      </c>
      <c r="H2269" s="18" t="s">
        <v>21</v>
      </c>
      <c r="I2269" s="17">
        <v>0.99897999999999998</v>
      </c>
      <c r="J2269" s="18" t="s">
        <v>20</v>
      </c>
      <c r="K2269" s="17">
        <v>1.0200599999999999E-3</v>
      </c>
      <c r="L2269" s="18" t="s">
        <v>22</v>
      </c>
      <c r="M2269" s="18" t="s">
        <v>22</v>
      </c>
      <c r="N2269" s="18" t="s">
        <v>22</v>
      </c>
      <c r="O2269" s="19" t="s">
        <v>22</v>
      </c>
    </row>
    <row r="2270" spans="1:15" x14ac:dyDescent="0.2">
      <c r="A2270" s="15" t="s">
        <v>1468</v>
      </c>
      <c r="B2270" s="16" t="str">
        <f t="shared" si="35"/>
        <v>LOC_Os06g39330.1</v>
      </c>
      <c r="C2270" s="17">
        <v>10623333397</v>
      </c>
      <c r="D2270" s="18" t="s">
        <v>28</v>
      </c>
      <c r="E2270" s="17">
        <v>23333397</v>
      </c>
      <c r="F2270" s="17">
        <v>2951</v>
      </c>
      <c r="G2270" s="18" t="s">
        <v>26</v>
      </c>
      <c r="H2270" s="18" t="s">
        <v>26</v>
      </c>
      <c r="I2270" s="17">
        <v>0.99983100000000003</v>
      </c>
      <c r="J2270" s="18" t="s">
        <v>20</v>
      </c>
      <c r="K2270" s="17">
        <v>1.6943399999999999E-4</v>
      </c>
      <c r="L2270" s="18" t="s">
        <v>22</v>
      </c>
      <c r="M2270" s="18" t="s">
        <v>22</v>
      </c>
      <c r="N2270" s="18" t="s">
        <v>22</v>
      </c>
      <c r="O2270" s="19" t="s">
        <v>22</v>
      </c>
    </row>
    <row r="2271" spans="1:15" x14ac:dyDescent="0.2">
      <c r="A2271" s="15" t="s">
        <v>1468</v>
      </c>
      <c r="B2271" s="16" t="str">
        <f t="shared" si="35"/>
        <v>LOC_Os06g39330.1</v>
      </c>
      <c r="C2271" s="17">
        <v>10623333400</v>
      </c>
      <c r="D2271" s="18" t="s">
        <v>28</v>
      </c>
      <c r="E2271" s="17">
        <v>23333400</v>
      </c>
      <c r="F2271" s="17">
        <v>2954</v>
      </c>
      <c r="G2271" s="18" t="s">
        <v>23</v>
      </c>
      <c r="H2271" s="18" t="s">
        <v>23</v>
      </c>
      <c r="I2271" s="17">
        <v>0.99966200000000005</v>
      </c>
      <c r="J2271" s="18" t="s">
        <v>20</v>
      </c>
      <c r="K2271" s="17">
        <v>3.3852399999999999E-4</v>
      </c>
      <c r="L2271" s="18" t="s">
        <v>22</v>
      </c>
      <c r="M2271" s="18" t="s">
        <v>22</v>
      </c>
      <c r="N2271" s="18" t="s">
        <v>22</v>
      </c>
      <c r="O2271" s="19" t="s">
        <v>22</v>
      </c>
    </row>
    <row r="2272" spans="1:15" x14ac:dyDescent="0.2">
      <c r="A2272" s="15" t="s">
        <v>1468</v>
      </c>
      <c r="B2272" s="16" t="str">
        <f t="shared" si="35"/>
        <v>LOC_Os06g39330.1</v>
      </c>
      <c r="C2272" s="17">
        <v>10623333401</v>
      </c>
      <c r="D2272" s="18" t="s">
        <v>28</v>
      </c>
      <c r="E2272" s="17">
        <v>23333401</v>
      </c>
      <c r="F2272" s="17">
        <v>2951</v>
      </c>
      <c r="G2272" s="18" t="s">
        <v>23</v>
      </c>
      <c r="H2272" s="18" t="s">
        <v>23</v>
      </c>
      <c r="I2272" s="17">
        <v>0.99966100000000002</v>
      </c>
      <c r="J2272" s="18" t="s">
        <v>26</v>
      </c>
      <c r="K2272" s="17">
        <v>3.3886799999999998E-4</v>
      </c>
      <c r="L2272" s="18" t="s">
        <v>22</v>
      </c>
      <c r="M2272" s="18" t="s">
        <v>22</v>
      </c>
      <c r="N2272" s="18" t="s">
        <v>22</v>
      </c>
      <c r="O2272" s="19" t="s">
        <v>22</v>
      </c>
    </row>
    <row r="2273" spans="1:15" x14ac:dyDescent="0.2">
      <c r="A2273" s="15" t="s">
        <v>1468</v>
      </c>
      <c r="B2273" s="16" t="str">
        <f t="shared" si="35"/>
        <v>LOC_Os06g39330.1</v>
      </c>
      <c r="C2273" s="17">
        <v>10623333403</v>
      </c>
      <c r="D2273" s="18" t="s">
        <v>28</v>
      </c>
      <c r="E2273" s="17">
        <v>23333403</v>
      </c>
      <c r="F2273" s="17">
        <v>2887</v>
      </c>
      <c r="G2273" s="18" t="s">
        <v>21</v>
      </c>
      <c r="H2273" s="18" t="s">
        <v>21</v>
      </c>
      <c r="I2273" s="17">
        <v>0.76186399999999999</v>
      </c>
      <c r="J2273" s="18" t="s">
        <v>20</v>
      </c>
      <c r="K2273" s="17">
        <v>0.23813599999999999</v>
      </c>
      <c r="L2273" s="18" t="s">
        <v>22</v>
      </c>
      <c r="M2273" s="18" t="s">
        <v>22</v>
      </c>
      <c r="N2273" s="18" t="s">
        <v>22</v>
      </c>
      <c r="O2273" s="19" t="s">
        <v>22</v>
      </c>
    </row>
    <row r="2274" spans="1:15" x14ac:dyDescent="0.2">
      <c r="A2274" s="15" t="s">
        <v>1469</v>
      </c>
      <c r="B2274" s="16" t="str">
        <f t="shared" si="35"/>
        <v>LOC_Os06g45890.1</v>
      </c>
      <c r="C2274" s="17">
        <v>10627780711</v>
      </c>
      <c r="D2274" s="18" t="s">
        <v>28</v>
      </c>
      <c r="E2274" s="17">
        <v>27780711</v>
      </c>
      <c r="F2274" s="17">
        <v>3014</v>
      </c>
      <c r="G2274" s="18" t="s">
        <v>21</v>
      </c>
      <c r="H2274" s="18" t="s">
        <v>21</v>
      </c>
      <c r="I2274" s="17">
        <v>0.99717999999999996</v>
      </c>
      <c r="J2274" s="18" t="s">
        <v>20</v>
      </c>
      <c r="K2274" s="17">
        <v>2.8201699999999999E-3</v>
      </c>
      <c r="L2274" s="18" t="s">
        <v>22</v>
      </c>
      <c r="M2274" s="18" t="s">
        <v>22</v>
      </c>
      <c r="N2274" s="18" t="s">
        <v>22</v>
      </c>
      <c r="O2274" s="19" t="s">
        <v>22</v>
      </c>
    </row>
    <row r="2275" spans="1:15" x14ac:dyDescent="0.2">
      <c r="A2275" s="15" t="s">
        <v>1469</v>
      </c>
      <c r="B2275" s="16" t="str">
        <f t="shared" si="35"/>
        <v>LOC_Os06g45890.1</v>
      </c>
      <c r="C2275" s="17">
        <v>10627780723</v>
      </c>
      <c r="D2275" s="18" t="s">
        <v>28</v>
      </c>
      <c r="E2275" s="17">
        <v>27780723</v>
      </c>
      <c r="F2275" s="17">
        <v>3017</v>
      </c>
      <c r="G2275" s="18" t="s">
        <v>23</v>
      </c>
      <c r="H2275" s="18" t="s">
        <v>23</v>
      </c>
      <c r="I2275" s="17">
        <v>0.99867399999999995</v>
      </c>
      <c r="J2275" s="18" t="s">
        <v>26</v>
      </c>
      <c r="K2275" s="17">
        <v>1.3258199999999999E-3</v>
      </c>
      <c r="L2275" s="18" t="s">
        <v>22</v>
      </c>
      <c r="M2275" s="18" t="s">
        <v>22</v>
      </c>
      <c r="N2275" s="18" t="s">
        <v>22</v>
      </c>
      <c r="O2275" s="19" t="s">
        <v>22</v>
      </c>
    </row>
    <row r="2276" spans="1:15" x14ac:dyDescent="0.2">
      <c r="A2276" s="15" t="s">
        <v>1470</v>
      </c>
      <c r="B2276" s="16" t="str">
        <f t="shared" si="35"/>
        <v>LOC_Os06g48060.1</v>
      </c>
      <c r="C2276" s="17">
        <v>10629072367</v>
      </c>
      <c r="D2276" s="18" t="s">
        <v>28</v>
      </c>
      <c r="E2276" s="17">
        <v>29072367</v>
      </c>
      <c r="F2276" s="17">
        <v>2955</v>
      </c>
      <c r="G2276" s="18" t="s">
        <v>21</v>
      </c>
      <c r="H2276" s="18" t="s">
        <v>21</v>
      </c>
      <c r="I2276" s="17">
        <v>0.65177700000000005</v>
      </c>
      <c r="J2276" s="18" t="s">
        <v>26</v>
      </c>
      <c r="K2276" s="17">
        <v>0.347885</v>
      </c>
      <c r="L2276" s="18" t="s">
        <v>20</v>
      </c>
      <c r="M2276" s="17">
        <v>3.3840900000000002E-4</v>
      </c>
      <c r="N2276" s="18" t="s">
        <v>22</v>
      </c>
      <c r="O2276" s="19" t="s">
        <v>22</v>
      </c>
    </row>
    <row r="2277" spans="1:15" x14ac:dyDescent="0.2">
      <c r="A2277" s="15" t="s">
        <v>1470</v>
      </c>
      <c r="B2277" s="16" t="str">
        <f t="shared" si="35"/>
        <v>LOC_Os06g48060.1</v>
      </c>
      <c r="C2277" s="17">
        <v>10629072376</v>
      </c>
      <c r="D2277" s="18" t="s">
        <v>28</v>
      </c>
      <c r="E2277" s="17">
        <v>29072376</v>
      </c>
      <c r="F2277" s="17">
        <v>3013</v>
      </c>
      <c r="G2277" s="18" t="s">
        <v>21</v>
      </c>
      <c r="H2277" s="18" t="s">
        <v>21</v>
      </c>
      <c r="I2277" s="17">
        <v>0.998506</v>
      </c>
      <c r="J2277" s="18" t="s">
        <v>20</v>
      </c>
      <c r="K2277" s="17">
        <v>1.4935300000000001E-3</v>
      </c>
      <c r="L2277" s="18" t="s">
        <v>22</v>
      </c>
      <c r="M2277" s="18" t="s">
        <v>22</v>
      </c>
      <c r="N2277" s="18" t="s">
        <v>22</v>
      </c>
      <c r="O2277" s="19" t="s">
        <v>22</v>
      </c>
    </row>
    <row r="2278" spans="1:15" x14ac:dyDescent="0.2">
      <c r="A2278" s="15" t="s">
        <v>1470</v>
      </c>
      <c r="B2278" s="16" t="str">
        <f t="shared" si="35"/>
        <v>LOC_Os06g48060.1</v>
      </c>
      <c r="C2278" s="17">
        <v>10629072378</v>
      </c>
      <c r="D2278" s="18" t="s">
        <v>28</v>
      </c>
      <c r="E2278" s="17">
        <v>29072378</v>
      </c>
      <c r="F2278" s="17">
        <v>3015</v>
      </c>
      <c r="G2278" s="18" t="s">
        <v>23</v>
      </c>
      <c r="H2278" s="18" t="s">
        <v>23</v>
      </c>
      <c r="I2278" s="17">
        <v>0.99121099999999995</v>
      </c>
      <c r="J2278" s="18" t="s">
        <v>26</v>
      </c>
      <c r="K2278" s="17">
        <v>8.7893899999999994E-3</v>
      </c>
      <c r="L2278" s="18" t="s">
        <v>22</v>
      </c>
      <c r="M2278" s="18" t="s">
        <v>22</v>
      </c>
      <c r="N2278" s="18" t="s">
        <v>22</v>
      </c>
      <c r="O2278" s="19" t="s">
        <v>22</v>
      </c>
    </row>
    <row r="2279" spans="1:15" x14ac:dyDescent="0.2">
      <c r="A2279" s="15" t="s">
        <v>1470</v>
      </c>
      <c r="B2279" s="16" t="str">
        <f t="shared" si="35"/>
        <v>LOC_Os06g48060.1</v>
      </c>
      <c r="C2279" s="17">
        <v>10629072380</v>
      </c>
      <c r="D2279" s="18" t="s">
        <v>28</v>
      </c>
      <c r="E2279" s="17">
        <v>29072380</v>
      </c>
      <c r="F2279" s="17">
        <v>3016</v>
      </c>
      <c r="G2279" s="18" t="s">
        <v>23</v>
      </c>
      <c r="H2279" s="18" t="s">
        <v>23</v>
      </c>
      <c r="I2279" s="17">
        <v>0.99933700000000003</v>
      </c>
      <c r="J2279" s="18" t="s">
        <v>26</v>
      </c>
      <c r="K2279" s="17">
        <v>6.6312999999999995E-4</v>
      </c>
      <c r="L2279" s="18" t="s">
        <v>22</v>
      </c>
      <c r="M2279" s="18" t="s">
        <v>22</v>
      </c>
      <c r="N2279" s="18" t="s">
        <v>22</v>
      </c>
      <c r="O2279" s="19" t="s">
        <v>22</v>
      </c>
    </row>
    <row r="2280" spans="1:15" x14ac:dyDescent="0.2">
      <c r="A2280" s="15" t="s">
        <v>1470</v>
      </c>
      <c r="B2280" s="16" t="str">
        <f t="shared" si="35"/>
        <v>LOC_Os06g48060.1</v>
      </c>
      <c r="C2280" s="17">
        <v>10629072383</v>
      </c>
      <c r="D2280" s="18" t="s">
        <v>28</v>
      </c>
      <c r="E2280" s="17">
        <v>29072383</v>
      </c>
      <c r="F2280" s="17">
        <v>3019</v>
      </c>
      <c r="G2280" s="18" t="s">
        <v>23</v>
      </c>
      <c r="H2280" s="18" t="s">
        <v>23</v>
      </c>
      <c r="I2280" s="17">
        <v>0.99734999999999996</v>
      </c>
      <c r="J2280" s="18" t="s">
        <v>26</v>
      </c>
      <c r="K2280" s="17">
        <v>2.6498799999999999E-3</v>
      </c>
      <c r="L2280" s="18" t="s">
        <v>22</v>
      </c>
      <c r="M2280" s="18" t="s">
        <v>22</v>
      </c>
      <c r="N2280" s="18" t="s">
        <v>22</v>
      </c>
      <c r="O2280" s="19" t="s">
        <v>22</v>
      </c>
    </row>
    <row r="2281" spans="1:15" x14ac:dyDescent="0.2">
      <c r="A2281" s="15" t="s">
        <v>1471</v>
      </c>
      <c r="B2281" s="16" t="str">
        <f t="shared" si="35"/>
        <v>LOC_Os07g05145.1</v>
      </c>
      <c r="C2281" s="17">
        <v>10702276404</v>
      </c>
      <c r="D2281" s="18" t="s">
        <v>46</v>
      </c>
      <c r="E2281" s="17">
        <v>2276404</v>
      </c>
      <c r="F2281" s="17">
        <v>3017</v>
      </c>
      <c r="G2281" s="18" t="s">
        <v>21</v>
      </c>
      <c r="H2281" s="18" t="s">
        <v>21</v>
      </c>
      <c r="I2281" s="17">
        <v>0.99801099999999998</v>
      </c>
      <c r="J2281" s="18" t="s">
        <v>20</v>
      </c>
      <c r="K2281" s="17">
        <v>1.9887300000000002E-3</v>
      </c>
      <c r="L2281" s="18" t="s">
        <v>22</v>
      </c>
      <c r="M2281" s="18" t="s">
        <v>22</v>
      </c>
      <c r="N2281" s="18" t="s">
        <v>22</v>
      </c>
      <c r="O2281" s="19" t="s">
        <v>22</v>
      </c>
    </row>
    <row r="2282" spans="1:15" x14ac:dyDescent="0.2">
      <c r="A2282" s="15" t="s">
        <v>1471</v>
      </c>
      <c r="B2282" s="16" t="str">
        <f t="shared" si="35"/>
        <v>LOC_Os07g05145.1</v>
      </c>
      <c r="C2282" s="17">
        <v>10702276410</v>
      </c>
      <c r="D2282" s="18" t="s">
        <v>46</v>
      </c>
      <c r="E2282" s="17">
        <v>2276410</v>
      </c>
      <c r="F2282" s="17">
        <v>2868</v>
      </c>
      <c r="G2282" s="18" t="s">
        <v>20</v>
      </c>
      <c r="H2282" s="18" t="s">
        <v>21</v>
      </c>
      <c r="I2282" s="17">
        <v>0.60076700000000005</v>
      </c>
      <c r="J2282" s="18" t="s">
        <v>20</v>
      </c>
      <c r="K2282" s="17">
        <v>0.399233</v>
      </c>
      <c r="L2282" s="18" t="s">
        <v>22</v>
      </c>
      <c r="M2282" s="18" t="s">
        <v>22</v>
      </c>
      <c r="N2282" s="18" t="s">
        <v>22</v>
      </c>
      <c r="O2282" s="19" t="s">
        <v>22</v>
      </c>
    </row>
    <row r="2283" spans="1:15" x14ac:dyDescent="0.2">
      <c r="A2283" s="15" t="s">
        <v>1471</v>
      </c>
      <c r="B2283" s="16" t="str">
        <f t="shared" si="35"/>
        <v>LOC_Os07g05145.1</v>
      </c>
      <c r="C2283" s="17">
        <v>10702276411</v>
      </c>
      <c r="D2283" s="18" t="s">
        <v>46</v>
      </c>
      <c r="E2283" s="17">
        <v>2276411</v>
      </c>
      <c r="F2283" s="17">
        <v>3013</v>
      </c>
      <c r="G2283" s="18" t="s">
        <v>26</v>
      </c>
      <c r="H2283" s="18" t="s">
        <v>26</v>
      </c>
      <c r="I2283" s="17">
        <v>0.96382299999999999</v>
      </c>
      <c r="J2283" s="18" t="s">
        <v>21</v>
      </c>
      <c r="K2283" s="17">
        <v>3.6176600000000003E-2</v>
      </c>
      <c r="L2283" s="18" t="s">
        <v>22</v>
      </c>
      <c r="M2283" s="18" t="s">
        <v>22</v>
      </c>
      <c r="N2283" s="18" t="s">
        <v>22</v>
      </c>
      <c r="O2283" s="19" t="s">
        <v>22</v>
      </c>
    </row>
    <row r="2284" spans="1:15" x14ac:dyDescent="0.2">
      <c r="A2284" s="15" t="s">
        <v>1471</v>
      </c>
      <c r="B2284" s="16" t="str">
        <f t="shared" si="35"/>
        <v>LOC_Os07g05145.1</v>
      </c>
      <c r="C2284" s="17">
        <v>10702276420</v>
      </c>
      <c r="D2284" s="18" t="s">
        <v>46</v>
      </c>
      <c r="E2284" s="17">
        <v>2276420</v>
      </c>
      <c r="F2284" s="17">
        <v>2988</v>
      </c>
      <c r="G2284" s="18" t="s">
        <v>20</v>
      </c>
      <c r="H2284" s="18" t="s">
        <v>23</v>
      </c>
      <c r="I2284" s="17">
        <v>0.63688100000000003</v>
      </c>
      <c r="J2284" s="18" t="s">
        <v>20</v>
      </c>
      <c r="K2284" s="17">
        <v>0.36244999999999999</v>
      </c>
      <c r="L2284" s="18" t="s">
        <v>26</v>
      </c>
      <c r="M2284" s="17">
        <v>6.6934399999999999E-4</v>
      </c>
      <c r="N2284" s="18" t="s">
        <v>22</v>
      </c>
      <c r="O2284" s="19" t="s">
        <v>22</v>
      </c>
    </row>
    <row r="2285" spans="1:15" x14ac:dyDescent="0.2">
      <c r="A2285" s="15" t="s">
        <v>1472</v>
      </c>
      <c r="B2285" s="16" t="str">
        <f t="shared" si="35"/>
        <v>LOC_Os07g40450.1</v>
      </c>
      <c r="C2285" s="17">
        <v>10724243262</v>
      </c>
      <c r="D2285" s="18" t="s">
        <v>46</v>
      </c>
      <c r="E2285" s="17">
        <v>24243262</v>
      </c>
      <c r="F2285" s="17">
        <v>2978</v>
      </c>
      <c r="G2285" s="18" t="s">
        <v>21</v>
      </c>
      <c r="H2285" s="18" t="s">
        <v>21</v>
      </c>
      <c r="I2285" s="17">
        <v>0.99899300000000002</v>
      </c>
      <c r="J2285" s="18" t="s">
        <v>20</v>
      </c>
      <c r="K2285" s="17">
        <v>1.0073899999999999E-3</v>
      </c>
      <c r="L2285" s="18" t="s">
        <v>22</v>
      </c>
      <c r="M2285" s="18" t="s">
        <v>22</v>
      </c>
      <c r="N2285" s="18" t="s">
        <v>22</v>
      </c>
      <c r="O2285" s="19" t="s">
        <v>22</v>
      </c>
    </row>
    <row r="2286" spans="1:15" x14ac:dyDescent="0.2">
      <c r="A2286" s="15" t="s">
        <v>1472</v>
      </c>
      <c r="B2286" s="16" t="str">
        <f t="shared" si="35"/>
        <v>LOC_Os07g40450.1</v>
      </c>
      <c r="C2286" s="17">
        <v>10724243268</v>
      </c>
      <c r="D2286" s="18" t="s">
        <v>46</v>
      </c>
      <c r="E2286" s="17">
        <v>24243268</v>
      </c>
      <c r="F2286" s="17">
        <v>2993</v>
      </c>
      <c r="G2286" s="18" t="s">
        <v>26</v>
      </c>
      <c r="H2286" s="18" t="s">
        <v>26</v>
      </c>
      <c r="I2286" s="17">
        <v>0.99966600000000005</v>
      </c>
      <c r="J2286" s="18" t="s">
        <v>23</v>
      </c>
      <c r="K2286" s="17">
        <v>3.3411299999999998E-4</v>
      </c>
      <c r="L2286" s="18" t="s">
        <v>22</v>
      </c>
      <c r="M2286" s="18" t="s">
        <v>22</v>
      </c>
      <c r="N2286" s="18" t="s">
        <v>22</v>
      </c>
      <c r="O2286" s="19" t="s">
        <v>22</v>
      </c>
    </row>
    <row r="2287" spans="1:15" x14ac:dyDescent="0.2">
      <c r="A2287" s="15" t="s">
        <v>1472</v>
      </c>
      <c r="B2287" s="16" t="str">
        <f t="shared" si="35"/>
        <v>LOC_Os07g40450.1</v>
      </c>
      <c r="C2287" s="17">
        <v>10724243273</v>
      </c>
      <c r="D2287" s="18" t="s">
        <v>46</v>
      </c>
      <c r="E2287" s="17">
        <v>24243273</v>
      </c>
      <c r="F2287" s="17">
        <v>2993</v>
      </c>
      <c r="G2287" s="18" t="s">
        <v>23</v>
      </c>
      <c r="H2287" s="18" t="s">
        <v>23</v>
      </c>
      <c r="I2287" s="17">
        <v>0.99281699999999995</v>
      </c>
      <c r="J2287" s="18" t="s">
        <v>26</v>
      </c>
      <c r="K2287" s="17">
        <v>7.1834300000000002E-3</v>
      </c>
      <c r="L2287" s="18" t="s">
        <v>22</v>
      </c>
      <c r="M2287" s="18" t="s">
        <v>22</v>
      </c>
      <c r="N2287" s="18" t="s">
        <v>22</v>
      </c>
      <c r="O2287" s="19" t="s">
        <v>22</v>
      </c>
    </row>
    <row r="2288" spans="1:15" x14ac:dyDescent="0.2">
      <c r="A2288" s="15" t="s">
        <v>1472</v>
      </c>
      <c r="B2288" s="16" t="str">
        <f t="shared" si="35"/>
        <v>LOC_Os07g40450.1</v>
      </c>
      <c r="C2288" s="17">
        <v>10724243277</v>
      </c>
      <c r="D2288" s="18" t="s">
        <v>46</v>
      </c>
      <c r="E2288" s="17">
        <v>24243277</v>
      </c>
      <c r="F2288" s="17">
        <v>2998</v>
      </c>
      <c r="G2288" s="18" t="s">
        <v>21</v>
      </c>
      <c r="H2288" s="18" t="s">
        <v>21</v>
      </c>
      <c r="I2288" s="17">
        <v>0.98832600000000004</v>
      </c>
      <c r="J2288" s="18" t="s">
        <v>20</v>
      </c>
      <c r="K2288" s="17">
        <v>1.16744E-2</v>
      </c>
      <c r="L2288" s="18" t="s">
        <v>22</v>
      </c>
      <c r="M2288" s="18" t="s">
        <v>22</v>
      </c>
      <c r="N2288" s="18" t="s">
        <v>22</v>
      </c>
      <c r="O2288" s="19" t="s">
        <v>22</v>
      </c>
    </row>
    <row r="2289" spans="1:15" x14ac:dyDescent="0.2">
      <c r="A2289" s="15" t="s">
        <v>1473</v>
      </c>
      <c r="B2289" s="16" t="str">
        <f t="shared" si="35"/>
        <v>LOC_Os07g40450.2</v>
      </c>
      <c r="C2289" s="17">
        <v>10724243262</v>
      </c>
      <c r="D2289" s="18" t="s">
        <v>46</v>
      </c>
      <c r="E2289" s="17">
        <v>24243262</v>
      </c>
      <c r="F2289" s="17">
        <v>2978</v>
      </c>
      <c r="G2289" s="18" t="s">
        <v>21</v>
      </c>
      <c r="H2289" s="18" t="s">
        <v>21</v>
      </c>
      <c r="I2289" s="17">
        <v>0.99899300000000002</v>
      </c>
      <c r="J2289" s="18" t="s">
        <v>20</v>
      </c>
      <c r="K2289" s="17">
        <v>1.0073899999999999E-3</v>
      </c>
      <c r="L2289" s="18" t="s">
        <v>22</v>
      </c>
      <c r="M2289" s="18" t="s">
        <v>22</v>
      </c>
      <c r="N2289" s="18" t="s">
        <v>22</v>
      </c>
      <c r="O2289" s="19" t="s">
        <v>22</v>
      </c>
    </row>
    <row r="2290" spans="1:15" x14ac:dyDescent="0.2">
      <c r="A2290" s="15" t="s">
        <v>1473</v>
      </c>
      <c r="B2290" s="16" t="str">
        <f t="shared" si="35"/>
        <v>LOC_Os07g40450.2</v>
      </c>
      <c r="C2290" s="17">
        <v>10724243268</v>
      </c>
      <c r="D2290" s="18" t="s">
        <v>46</v>
      </c>
      <c r="E2290" s="17">
        <v>24243268</v>
      </c>
      <c r="F2290" s="17">
        <v>2993</v>
      </c>
      <c r="G2290" s="18" t="s">
        <v>26</v>
      </c>
      <c r="H2290" s="18" t="s">
        <v>26</v>
      </c>
      <c r="I2290" s="17">
        <v>0.99966600000000005</v>
      </c>
      <c r="J2290" s="18" t="s">
        <v>23</v>
      </c>
      <c r="K2290" s="17">
        <v>3.3411299999999998E-4</v>
      </c>
      <c r="L2290" s="18" t="s">
        <v>22</v>
      </c>
      <c r="M2290" s="18" t="s">
        <v>22</v>
      </c>
      <c r="N2290" s="18" t="s">
        <v>22</v>
      </c>
      <c r="O2290" s="19" t="s">
        <v>22</v>
      </c>
    </row>
    <row r="2291" spans="1:15" x14ac:dyDescent="0.2">
      <c r="A2291" s="15" t="s">
        <v>1473</v>
      </c>
      <c r="B2291" s="16" t="str">
        <f t="shared" si="35"/>
        <v>LOC_Os07g40450.2</v>
      </c>
      <c r="C2291" s="17">
        <v>10724243273</v>
      </c>
      <c r="D2291" s="18" t="s">
        <v>46</v>
      </c>
      <c r="E2291" s="17">
        <v>24243273</v>
      </c>
      <c r="F2291" s="17">
        <v>2993</v>
      </c>
      <c r="G2291" s="18" t="s">
        <v>23</v>
      </c>
      <c r="H2291" s="18" t="s">
        <v>23</v>
      </c>
      <c r="I2291" s="17">
        <v>0.99281699999999995</v>
      </c>
      <c r="J2291" s="18" t="s">
        <v>26</v>
      </c>
      <c r="K2291" s="17">
        <v>7.1834300000000002E-3</v>
      </c>
      <c r="L2291" s="18" t="s">
        <v>22</v>
      </c>
      <c r="M2291" s="18" t="s">
        <v>22</v>
      </c>
      <c r="N2291" s="18" t="s">
        <v>22</v>
      </c>
      <c r="O2291" s="19" t="s">
        <v>22</v>
      </c>
    </row>
    <row r="2292" spans="1:15" x14ac:dyDescent="0.2">
      <c r="A2292" s="15" t="s">
        <v>1473</v>
      </c>
      <c r="B2292" s="16" t="str">
        <f t="shared" si="35"/>
        <v>LOC_Os07g40450.2</v>
      </c>
      <c r="C2292" s="17">
        <v>10724243277</v>
      </c>
      <c r="D2292" s="18" t="s">
        <v>46</v>
      </c>
      <c r="E2292" s="17">
        <v>24243277</v>
      </c>
      <c r="F2292" s="17">
        <v>2998</v>
      </c>
      <c r="G2292" s="18" t="s">
        <v>21</v>
      </c>
      <c r="H2292" s="18" t="s">
        <v>21</v>
      </c>
      <c r="I2292" s="17">
        <v>0.98832600000000004</v>
      </c>
      <c r="J2292" s="18" t="s">
        <v>20</v>
      </c>
      <c r="K2292" s="17">
        <v>1.16744E-2</v>
      </c>
      <c r="L2292" s="18" t="s">
        <v>22</v>
      </c>
      <c r="M2292" s="18" t="s">
        <v>22</v>
      </c>
      <c r="N2292" s="18" t="s">
        <v>22</v>
      </c>
      <c r="O2292" s="19" t="s">
        <v>22</v>
      </c>
    </row>
    <row r="2293" spans="1:15" x14ac:dyDescent="0.2">
      <c r="A2293" s="15" t="s">
        <v>1474</v>
      </c>
      <c r="B2293" s="16" t="str">
        <f t="shared" si="35"/>
        <v>LOC_Os07g48370.1</v>
      </c>
      <c r="C2293" s="17">
        <v>10728914051</v>
      </c>
      <c r="D2293" s="18" t="s">
        <v>46</v>
      </c>
      <c r="E2293" s="17">
        <v>28914051</v>
      </c>
      <c r="F2293" s="17">
        <v>3014</v>
      </c>
      <c r="G2293" s="18" t="s">
        <v>21</v>
      </c>
      <c r="H2293" s="18" t="s">
        <v>21</v>
      </c>
      <c r="I2293" s="17">
        <v>0.999834</v>
      </c>
      <c r="J2293" s="18" t="s">
        <v>20</v>
      </c>
      <c r="K2293" s="17">
        <v>1.6589299999999999E-4</v>
      </c>
      <c r="L2293" s="18" t="s">
        <v>22</v>
      </c>
      <c r="M2293" s="18" t="s">
        <v>22</v>
      </c>
      <c r="N2293" s="18" t="s">
        <v>22</v>
      </c>
      <c r="O2293" s="19" t="s">
        <v>22</v>
      </c>
    </row>
    <row r="2294" spans="1:15" x14ac:dyDescent="0.2">
      <c r="A2294" s="15" t="s">
        <v>1475</v>
      </c>
      <c r="B2294" s="16" t="str">
        <f t="shared" si="35"/>
        <v>LOC_Os08g29760.1</v>
      </c>
      <c r="C2294" s="17">
        <v>10818299109</v>
      </c>
      <c r="D2294" s="18" t="s">
        <v>36</v>
      </c>
      <c r="E2294" s="17">
        <v>18299109</v>
      </c>
      <c r="F2294" s="17">
        <v>2998</v>
      </c>
      <c r="G2294" s="18" t="s">
        <v>26</v>
      </c>
      <c r="H2294" s="18" t="s">
        <v>26</v>
      </c>
      <c r="I2294" s="17">
        <v>0.675284</v>
      </c>
      <c r="J2294" s="18" t="s">
        <v>23</v>
      </c>
      <c r="K2294" s="17">
        <v>0.324716</v>
      </c>
      <c r="L2294" s="18" t="s">
        <v>22</v>
      </c>
      <c r="M2294" s="18" t="s">
        <v>22</v>
      </c>
      <c r="N2294" s="18" t="s">
        <v>22</v>
      </c>
      <c r="O2294" s="19" t="s">
        <v>22</v>
      </c>
    </row>
    <row r="2295" spans="1:15" x14ac:dyDescent="0.2">
      <c r="A2295" s="15" t="s">
        <v>1475</v>
      </c>
      <c r="B2295" s="16" t="str">
        <f t="shared" si="35"/>
        <v>LOC_Os08g29760.1</v>
      </c>
      <c r="C2295" s="17">
        <v>10818299113</v>
      </c>
      <c r="D2295" s="18" t="s">
        <v>36</v>
      </c>
      <c r="E2295" s="17">
        <v>18299113</v>
      </c>
      <c r="F2295" s="17">
        <v>3019</v>
      </c>
      <c r="G2295" s="18" t="s">
        <v>20</v>
      </c>
      <c r="H2295" s="18" t="s">
        <v>20</v>
      </c>
      <c r="I2295" s="17">
        <v>0.99966900000000003</v>
      </c>
      <c r="J2295" s="18" t="s">
        <v>21</v>
      </c>
      <c r="K2295" s="17">
        <v>3.3123499999999998E-4</v>
      </c>
      <c r="L2295" s="18" t="s">
        <v>22</v>
      </c>
      <c r="M2295" s="18" t="s">
        <v>22</v>
      </c>
      <c r="N2295" s="18" t="s">
        <v>22</v>
      </c>
      <c r="O2295" s="19" t="s">
        <v>22</v>
      </c>
    </row>
    <row r="2296" spans="1:15" x14ac:dyDescent="0.2">
      <c r="A2296" s="15" t="s">
        <v>1475</v>
      </c>
      <c r="B2296" s="16" t="str">
        <f t="shared" si="35"/>
        <v>LOC_Os08g29760.1</v>
      </c>
      <c r="C2296" s="17">
        <v>10818299123</v>
      </c>
      <c r="D2296" s="18" t="s">
        <v>36</v>
      </c>
      <c r="E2296" s="17">
        <v>18299123</v>
      </c>
      <c r="F2296" s="17">
        <v>2992</v>
      </c>
      <c r="G2296" s="18" t="s">
        <v>23</v>
      </c>
      <c r="H2296" s="18" t="s">
        <v>23</v>
      </c>
      <c r="I2296" s="17">
        <v>0.70421100000000003</v>
      </c>
      <c r="J2296" s="18" t="s">
        <v>26</v>
      </c>
      <c r="K2296" s="17">
        <v>0.29578900000000002</v>
      </c>
      <c r="L2296" s="18" t="s">
        <v>22</v>
      </c>
      <c r="M2296" s="18" t="s">
        <v>22</v>
      </c>
      <c r="N2296" s="18" t="s">
        <v>22</v>
      </c>
      <c r="O2296" s="19" t="s">
        <v>22</v>
      </c>
    </row>
    <row r="2297" spans="1:15" x14ac:dyDescent="0.2">
      <c r="A2297" s="15" t="s">
        <v>1475</v>
      </c>
      <c r="B2297" s="16" t="str">
        <f t="shared" si="35"/>
        <v>LOC_Os08g29760.1</v>
      </c>
      <c r="C2297" s="17">
        <v>10818299125</v>
      </c>
      <c r="D2297" s="18" t="s">
        <v>36</v>
      </c>
      <c r="E2297" s="17">
        <v>18299125</v>
      </c>
      <c r="F2297" s="17">
        <v>3010</v>
      </c>
      <c r="G2297" s="18" t="s">
        <v>23</v>
      </c>
      <c r="H2297" s="18" t="s">
        <v>23</v>
      </c>
      <c r="I2297" s="17">
        <v>0.99833899999999998</v>
      </c>
      <c r="J2297" s="18" t="s">
        <v>26</v>
      </c>
      <c r="K2297" s="17">
        <v>1.66113E-3</v>
      </c>
      <c r="L2297" s="18" t="s">
        <v>22</v>
      </c>
      <c r="M2297" s="18" t="s">
        <v>22</v>
      </c>
      <c r="N2297" s="18" t="s">
        <v>22</v>
      </c>
      <c r="O2297" s="19" t="s">
        <v>22</v>
      </c>
    </row>
    <row r="2298" spans="1:15" x14ac:dyDescent="0.2">
      <c r="A2298" s="15" t="s">
        <v>1476</v>
      </c>
      <c r="B2298" s="16" t="str">
        <f t="shared" si="35"/>
        <v>LOC_Os08g41080.1</v>
      </c>
      <c r="C2298" s="17">
        <v>10825971389</v>
      </c>
      <c r="D2298" s="18" t="s">
        <v>36</v>
      </c>
      <c r="E2298" s="17">
        <v>25971389</v>
      </c>
      <c r="F2298" s="17">
        <v>3011</v>
      </c>
      <c r="G2298" s="18" t="s">
        <v>23</v>
      </c>
      <c r="H2298" s="18" t="s">
        <v>23</v>
      </c>
      <c r="I2298" s="17">
        <v>0.99551599999999996</v>
      </c>
      <c r="J2298" s="18" t="s">
        <v>26</v>
      </c>
      <c r="K2298" s="17">
        <v>4.4835600000000001E-3</v>
      </c>
      <c r="L2298" s="18" t="s">
        <v>22</v>
      </c>
      <c r="M2298" s="18" t="s">
        <v>22</v>
      </c>
      <c r="N2298" s="18" t="s">
        <v>22</v>
      </c>
      <c r="O2298" s="19" t="s">
        <v>22</v>
      </c>
    </row>
    <row r="2299" spans="1:15" x14ac:dyDescent="0.2">
      <c r="A2299" s="15" t="s">
        <v>1476</v>
      </c>
      <c r="B2299" s="16" t="str">
        <f t="shared" si="35"/>
        <v>LOC_Os08g41080.1</v>
      </c>
      <c r="C2299" s="17">
        <v>10825971391</v>
      </c>
      <c r="D2299" s="18" t="s">
        <v>36</v>
      </c>
      <c r="E2299" s="17">
        <v>25971391</v>
      </c>
      <c r="F2299" s="17">
        <v>3010</v>
      </c>
      <c r="G2299" s="18" t="s">
        <v>21</v>
      </c>
      <c r="H2299" s="18" t="s">
        <v>21</v>
      </c>
      <c r="I2299" s="17">
        <v>0.99352200000000002</v>
      </c>
      <c r="J2299" s="18" t="s">
        <v>20</v>
      </c>
      <c r="K2299" s="17">
        <v>6.4784100000000004E-3</v>
      </c>
      <c r="L2299" s="18" t="s">
        <v>22</v>
      </c>
      <c r="M2299" s="18" t="s">
        <v>22</v>
      </c>
      <c r="N2299" s="18" t="s">
        <v>22</v>
      </c>
      <c r="O2299" s="19" t="s">
        <v>22</v>
      </c>
    </row>
    <row r="2300" spans="1:15" x14ac:dyDescent="0.2">
      <c r="A2300" s="15" t="s">
        <v>1476</v>
      </c>
      <c r="B2300" s="16" t="str">
        <f t="shared" si="35"/>
        <v>LOC_Os08g41080.1</v>
      </c>
      <c r="C2300" s="17">
        <v>10825971396</v>
      </c>
      <c r="D2300" s="18" t="s">
        <v>36</v>
      </c>
      <c r="E2300" s="17">
        <v>25971396</v>
      </c>
      <c r="F2300" s="17">
        <v>3008</v>
      </c>
      <c r="G2300" s="18" t="s">
        <v>26</v>
      </c>
      <c r="H2300" s="18" t="s">
        <v>26</v>
      </c>
      <c r="I2300" s="17">
        <v>0.98686799999999997</v>
      </c>
      <c r="J2300" s="18" t="s">
        <v>23</v>
      </c>
      <c r="K2300" s="17">
        <v>1.31316E-2</v>
      </c>
      <c r="L2300" s="18" t="s">
        <v>22</v>
      </c>
      <c r="M2300" s="18" t="s">
        <v>22</v>
      </c>
      <c r="N2300" s="18" t="s">
        <v>22</v>
      </c>
      <c r="O2300" s="19" t="s">
        <v>22</v>
      </c>
    </row>
    <row r="2301" spans="1:15" x14ac:dyDescent="0.2">
      <c r="A2301" s="15" t="s">
        <v>1476</v>
      </c>
      <c r="B2301" s="16" t="str">
        <f t="shared" si="35"/>
        <v>LOC_Os08g41080.1</v>
      </c>
      <c r="C2301" s="17">
        <v>10825971398</v>
      </c>
      <c r="D2301" s="18" t="s">
        <v>36</v>
      </c>
      <c r="E2301" s="17">
        <v>25971398</v>
      </c>
      <c r="F2301" s="17">
        <v>3007</v>
      </c>
      <c r="G2301" s="18" t="s">
        <v>20</v>
      </c>
      <c r="H2301" s="18" t="s">
        <v>20</v>
      </c>
      <c r="I2301" s="17">
        <v>0.99551000000000001</v>
      </c>
      <c r="J2301" s="18" t="s">
        <v>21</v>
      </c>
      <c r="K2301" s="17">
        <v>4.4895200000000003E-3</v>
      </c>
      <c r="L2301" s="18" t="s">
        <v>22</v>
      </c>
      <c r="M2301" s="18" t="s">
        <v>22</v>
      </c>
      <c r="N2301" s="18" t="s">
        <v>22</v>
      </c>
      <c r="O2301" s="19" t="s">
        <v>22</v>
      </c>
    </row>
    <row r="2302" spans="1:15" x14ac:dyDescent="0.2">
      <c r="A2302" s="15" t="s">
        <v>1476</v>
      </c>
      <c r="B2302" s="16" t="str">
        <f t="shared" si="35"/>
        <v>LOC_Os08g41080.1</v>
      </c>
      <c r="C2302" s="17">
        <v>10825971403</v>
      </c>
      <c r="D2302" s="18" t="s">
        <v>36</v>
      </c>
      <c r="E2302" s="17">
        <v>25971403</v>
      </c>
      <c r="F2302" s="17">
        <v>3005</v>
      </c>
      <c r="G2302" s="18" t="s">
        <v>23</v>
      </c>
      <c r="H2302" s="18" t="s">
        <v>23</v>
      </c>
      <c r="I2302" s="17">
        <v>0.99367700000000003</v>
      </c>
      <c r="J2302" s="18" t="s">
        <v>26</v>
      </c>
      <c r="K2302" s="17">
        <v>6.3227999999999999E-3</v>
      </c>
      <c r="L2302" s="18" t="s">
        <v>22</v>
      </c>
      <c r="M2302" s="18" t="s">
        <v>22</v>
      </c>
      <c r="N2302" s="18" t="s">
        <v>22</v>
      </c>
      <c r="O2302" s="19" t="s">
        <v>22</v>
      </c>
    </row>
    <row r="2303" spans="1:15" x14ac:dyDescent="0.2">
      <c r="A2303" s="15" t="s">
        <v>1476</v>
      </c>
      <c r="B2303" s="16" t="str">
        <f t="shared" si="35"/>
        <v>LOC_Os08g41080.1</v>
      </c>
      <c r="C2303" s="17">
        <v>10825971404</v>
      </c>
      <c r="D2303" s="18" t="s">
        <v>36</v>
      </c>
      <c r="E2303" s="17">
        <v>25971404</v>
      </c>
      <c r="F2303" s="17">
        <v>2931</v>
      </c>
      <c r="G2303" s="18" t="s">
        <v>23</v>
      </c>
      <c r="H2303" s="18" t="s">
        <v>26</v>
      </c>
      <c r="I2303" s="17">
        <v>0.66598400000000002</v>
      </c>
      <c r="J2303" s="18" t="s">
        <v>23</v>
      </c>
      <c r="K2303" s="17">
        <v>0.33401599999999998</v>
      </c>
      <c r="L2303" s="18" t="s">
        <v>22</v>
      </c>
      <c r="M2303" s="18" t="s">
        <v>22</v>
      </c>
      <c r="N2303" s="18" t="s">
        <v>22</v>
      </c>
      <c r="O2303" s="19" t="s">
        <v>22</v>
      </c>
    </row>
    <row r="2304" spans="1:15" x14ac:dyDescent="0.2">
      <c r="A2304" s="15" t="s">
        <v>1477</v>
      </c>
      <c r="B2304" s="16" t="str">
        <f t="shared" si="35"/>
        <v>LOC_Os09g36320.1</v>
      </c>
      <c r="C2304" s="17">
        <v>10920962242</v>
      </c>
      <c r="D2304" s="18" t="s">
        <v>60</v>
      </c>
      <c r="E2304" s="17">
        <v>20962242</v>
      </c>
      <c r="F2304" s="17">
        <v>2965</v>
      </c>
      <c r="G2304" s="18" t="s">
        <v>21</v>
      </c>
      <c r="H2304" s="18" t="s">
        <v>21</v>
      </c>
      <c r="I2304" s="17">
        <v>0.99966299999999997</v>
      </c>
      <c r="J2304" s="18" t="s">
        <v>26</v>
      </c>
      <c r="K2304" s="17">
        <v>3.37268E-4</v>
      </c>
      <c r="L2304" s="18" t="s">
        <v>22</v>
      </c>
      <c r="M2304" s="18" t="s">
        <v>22</v>
      </c>
      <c r="N2304" s="18" t="s">
        <v>22</v>
      </c>
      <c r="O2304" s="19" t="s">
        <v>22</v>
      </c>
    </row>
    <row r="2305" spans="1:15" x14ac:dyDescent="0.2">
      <c r="A2305" s="15" t="s">
        <v>1477</v>
      </c>
      <c r="B2305" s="16" t="str">
        <f t="shared" si="35"/>
        <v>LOC_Os09g36320.1</v>
      </c>
      <c r="C2305" s="17">
        <v>10920962246</v>
      </c>
      <c r="D2305" s="18" t="s">
        <v>60</v>
      </c>
      <c r="E2305" s="17">
        <v>20962246</v>
      </c>
      <c r="F2305" s="17">
        <v>2981</v>
      </c>
      <c r="G2305" s="18" t="s">
        <v>26</v>
      </c>
      <c r="H2305" s="18" t="s">
        <v>26</v>
      </c>
      <c r="I2305" s="17">
        <v>0.99966500000000003</v>
      </c>
      <c r="J2305" s="18" t="s">
        <v>23</v>
      </c>
      <c r="K2305" s="17">
        <v>3.3545800000000001E-4</v>
      </c>
      <c r="L2305" s="18" t="s">
        <v>22</v>
      </c>
      <c r="M2305" s="18" t="s">
        <v>22</v>
      </c>
      <c r="N2305" s="18" t="s">
        <v>22</v>
      </c>
      <c r="O2305" s="19" t="s">
        <v>22</v>
      </c>
    </row>
    <row r="2306" spans="1:15" x14ac:dyDescent="0.2">
      <c r="A2306" s="15" t="s">
        <v>1477</v>
      </c>
      <c r="B2306" s="16" t="str">
        <f t="shared" si="35"/>
        <v>LOC_Os09g36320.1</v>
      </c>
      <c r="C2306" s="17">
        <v>10920962253</v>
      </c>
      <c r="D2306" s="18" t="s">
        <v>60</v>
      </c>
      <c r="E2306" s="17">
        <v>20962253</v>
      </c>
      <c r="F2306" s="17">
        <v>2862</v>
      </c>
      <c r="G2306" s="18" t="s">
        <v>23</v>
      </c>
      <c r="H2306" s="18" t="s">
        <v>23</v>
      </c>
      <c r="I2306" s="17">
        <v>0.62910600000000005</v>
      </c>
      <c r="J2306" s="18" t="s">
        <v>26</v>
      </c>
      <c r="K2306" s="17">
        <v>0.370894</v>
      </c>
      <c r="L2306" s="18" t="s">
        <v>22</v>
      </c>
      <c r="M2306" s="18" t="s">
        <v>22</v>
      </c>
      <c r="N2306" s="18" t="s">
        <v>22</v>
      </c>
      <c r="O2306" s="19" t="s">
        <v>22</v>
      </c>
    </row>
    <row r="2307" spans="1:15" x14ac:dyDescent="0.2">
      <c r="A2307" s="15" t="s">
        <v>1477</v>
      </c>
      <c r="B2307" s="16" t="str">
        <f t="shared" ref="B2307:B2370" si="36">SUBSTITUTE(A2307,LEFT(A2307,FIND(":",A2307)+1),"")</f>
        <v>LOC_Os09g36320.1</v>
      </c>
      <c r="C2307" s="17">
        <v>10920962254</v>
      </c>
      <c r="D2307" s="18" t="s">
        <v>60</v>
      </c>
      <c r="E2307" s="17">
        <v>20962254</v>
      </c>
      <c r="F2307" s="17">
        <v>2862</v>
      </c>
      <c r="G2307" s="18" t="s">
        <v>23</v>
      </c>
      <c r="H2307" s="18" t="s">
        <v>23</v>
      </c>
      <c r="I2307" s="17">
        <v>0.63067799999999996</v>
      </c>
      <c r="J2307" s="18" t="s">
        <v>26</v>
      </c>
      <c r="K2307" s="17">
        <v>0.36932199999999998</v>
      </c>
      <c r="L2307" s="18" t="s">
        <v>22</v>
      </c>
      <c r="M2307" s="18" t="s">
        <v>22</v>
      </c>
      <c r="N2307" s="18" t="s">
        <v>22</v>
      </c>
      <c r="O2307" s="19" t="s">
        <v>22</v>
      </c>
    </row>
    <row r="2308" spans="1:15" x14ac:dyDescent="0.2">
      <c r="A2308" s="15" t="s">
        <v>1477</v>
      </c>
      <c r="B2308" s="16" t="str">
        <f t="shared" si="36"/>
        <v>LOC_Os09g36320.1</v>
      </c>
      <c r="C2308" s="17">
        <v>10920962256</v>
      </c>
      <c r="D2308" s="18" t="s">
        <v>60</v>
      </c>
      <c r="E2308" s="17">
        <v>20962256</v>
      </c>
      <c r="F2308" s="17">
        <v>2931</v>
      </c>
      <c r="G2308" s="18" t="s">
        <v>26</v>
      </c>
      <c r="H2308" s="18" t="s">
        <v>26</v>
      </c>
      <c r="I2308" s="17">
        <v>0.92732899999999996</v>
      </c>
      <c r="J2308" s="18" t="s">
        <v>23</v>
      </c>
      <c r="K2308" s="17">
        <v>7.2671399999999997E-2</v>
      </c>
      <c r="L2308" s="18" t="s">
        <v>22</v>
      </c>
      <c r="M2308" s="18" t="s">
        <v>22</v>
      </c>
      <c r="N2308" s="18" t="s">
        <v>22</v>
      </c>
      <c r="O2308" s="19" t="s">
        <v>22</v>
      </c>
    </row>
    <row r="2309" spans="1:15" x14ac:dyDescent="0.2">
      <c r="A2309" s="15" t="s">
        <v>1478</v>
      </c>
      <c r="B2309" s="16" t="str">
        <f t="shared" si="36"/>
        <v>LOC_Os09g37020.1</v>
      </c>
      <c r="C2309" s="17">
        <v>10921354922</v>
      </c>
      <c r="D2309" s="18" t="s">
        <v>60</v>
      </c>
      <c r="E2309" s="17">
        <v>21354922</v>
      </c>
      <c r="F2309" s="17">
        <v>3019</v>
      </c>
      <c r="G2309" s="18" t="s">
        <v>20</v>
      </c>
      <c r="H2309" s="18" t="s">
        <v>20</v>
      </c>
      <c r="I2309" s="17">
        <v>0.99950300000000003</v>
      </c>
      <c r="J2309" s="18" t="s">
        <v>21</v>
      </c>
      <c r="K2309" s="17">
        <v>4.9685300000000001E-4</v>
      </c>
      <c r="L2309" s="18" t="s">
        <v>22</v>
      </c>
      <c r="M2309" s="18" t="s">
        <v>22</v>
      </c>
      <c r="N2309" s="18" t="s">
        <v>22</v>
      </c>
      <c r="O2309" s="19" t="s">
        <v>22</v>
      </c>
    </row>
    <row r="2310" spans="1:15" x14ac:dyDescent="0.2">
      <c r="A2310" s="15" t="s">
        <v>1478</v>
      </c>
      <c r="B2310" s="16" t="str">
        <f t="shared" si="36"/>
        <v>LOC_Os09g37020.1</v>
      </c>
      <c r="C2310" s="17">
        <v>10921354923</v>
      </c>
      <c r="D2310" s="18" t="s">
        <v>60</v>
      </c>
      <c r="E2310" s="17">
        <v>21354923</v>
      </c>
      <c r="F2310" s="17">
        <v>3019</v>
      </c>
      <c r="G2310" s="18" t="s">
        <v>23</v>
      </c>
      <c r="H2310" s="18" t="s">
        <v>23</v>
      </c>
      <c r="I2310" s="17">
        <v>0.99950300000000003</v>
      </c>
      <c r="J2310" s="18" t="s">
        <v>26</v>
      </c>
      <c r="K2310" s="17">
        <v>4.9685300000000001E-4</v>
      </c>
      <c r="L2310" s="18" t="s">
        <v>22</v>
      </c>
      <c r="M2310" s="18" t="s">
        <v>22</v>
      </c>
      <c r="N2310" s="18" t="s">
        <v>22</v>
      </c>
      <c r="O2310" s="19" t="s">
        <v>22</v>
      </c>
    </row>
    <row r="2311" spans="1:15" x14ac:dyDescent="0.2">
      <c r="A2311" s="15" t="s">
        <v>1478</v>
      </c>
      <c r="B2311" s="16" t="str">
        <f t="shared" si="36"/>
        <v>LOC_Os09g37020.1</v>
      </c>
      <c r="C2311" s="17">
        <v>10921354925</v>
      </c>
      <c r="D2311" s="18" t="s">
        <v>60</v>
      </c>
      <c r="E2311" s="17">
        <v>21354925</v>
      </c>
      <c r="F2311" s="17">
        <v>2993</v>
      </c>
      <c r="G2311" s="18" t="s">
        <v>23</v>
      </c>
      <c r="H2311" s="18" t="s">
        <v>23</v>
      </c>
      <c r="I2311" s="17">
        <v>0.57534200000000002</v>
      </c>
      <c r="J2311" s="18" t="s">
        <v>20</v>
      </c>
      <c r="K2311" s="17">
        <v>0.42465799999999998</v>
      </c>
      <c r="L2311" s="18" t="s">
        <v>22</v>
      </c>
      <c r="M2311" s="18" t="s">
        <v>22</v>
      </c>
      <c r="N2311" s="18" t="s">
        <v>22</v>
      </c>
      <c r="O2311" s="19" t="s">
        <v>22</v>
      </c>
    </row>
    <row r="2312" spans="1:15" x14ac:dyDescent="0.2">
      <c r="A2312" s="15" t="s">
        <v>1478</v>
      </c>
      <c r="B2312" s="16" t="str">
        <f t="shared" si="36"/>
        <v>LOC_Os09g37020.1</v>
      </c>
      <c r="C2312" s="17">
        <v>10921354927</v>
      </c>
      <c r="D2312" s="18" t="s">
        <v>60</v>
      </c>
      <c r="E2312" s="17">
        <v>21354927</v>
      </c>
      <c r="F2312" s="17">
        <v>3020</v>
      </c>
      <c r="G2312" s="18" t="s">
        <v>21</v>
      </c>
      <c r="H2312" s="18" t="s">
        <v>21</v>
      </c>
      <c r="I2312" s="17">
        <v>0.99884099999999998</v>
      </c>
      <c r="J2312" s="18" t="s">
        <v>20</v>
      </c>
      <c r="K2312" s="17">
        <v>1.15894E-3</v>
      </c>
      <c r="L2312" s="18" t="s">
        <v>22</v>
      </c>
      <c r="M2312" s="18" t="s">
        <v>22</v>
      </c>
      <c r="N2312" s="18" t="s">
        <v>22</v>
      </c>
      <c r="O2312" s="19" t="s">
        <v>22</v>
      </c>
    </row>
    <row r="2313" spans="1:15" x14ac:dyDescent="0.2">
      <c r="A2313" s="15" t="s">
        <v>1479</v>
      </c>
      <c r="B2313" s="16" t="str">
        <f t="shared" si="36"/>
        <v>LOC_Os09g37020.3</v>
      </c>
      <c r="C2313" s="17">
        <v>10921354922</v>
      </c>
      <c r="D2313" s="18" t="s">
        <v>60</v>
      </c>
      <c r="E2313" s="17">
        <v>21354922</v>
      </c>
      <c r="F2313" s="17">
        <v>3019</v>
      </c>
      <c r="G2313" s="18" t="s">
        <v>20</v>
      </c>
      <c r="H2313" s="18" t="s">
        <v>20</v>
      </c>
      <c r="I2313" s="17">
        <v>0.99950300000000003</v>
      </c>
      <c r="J2313" s="18" t="s">
        <v>21</v>
      </c>
      <c r="K2313" s="17">
        <v>4.9685300000000001E-4</v>
      </c>
      <c r="L2313" s="18" t="s">
        <v>22</v>
      </c>
      <c r="M2313" s="18" t="s">
        <v>22</v>
      </c>
      <c r="N2313" s="18" t="s">
        <v>22</v>
      </c>
      <c r="O2313" s="19" t="s">
        <v>22</v>
      </c>
    </row>
    <row r="2314" spans="1:15" x14ac:dyDescent="0.2">
      <c r="A2314" s="15" t="s">
        <v>1479</v>
      </c>
      <c r="B2314" s="16" t="str">
        <f t="shared" si="36"/>
        <v>LOC_Os09g37020.3</v>
      </c>
      <c r="C2314" s="17">
        <v>10921354923</v>
      </c>
      <c r="D2314" s="18" t="s">
        <v>60</v>
      </c>
      <c r="E2314" s="17">
        <v>21354923</v>
      </c>
      <c r="F2314" s="17">
        <v>3019</v>
      </c>
      <c r="G2314" s="18" t="s">
        <v>23</v>
      </c>
      <c r="H2314" s="18" t="s">
        <v>23</v>
      </c>
      <c r="I2314" s="17">
        <v>0.99950300000000003</v>
      </c>
      <c r="J2314" s="18" t="s">
        <v>26</v>
      </c>
      <c r="K2314" s="17">
        <v>4.9685300000000001E-4</v>
      </c>
      <c r="L2314" s="18" t="s">
        <v>22</v>
      </c>
      <c r="M2314" s="18" t="s">
        <v>22</v>
      </c>
      <c r="N2314" s="18" t="s">
        <v>22</v>
      </c>
      <c r="O2314" s="19" t="s">
        <v>22</v>
      </c>
    </row>
    <row r="2315" spans="1:15" x14ac:dyDescent="0.2">
      <c r="A2315" s="15" t="s">
        <v>1479</v>
      </c>
      <c r="B2315" s="16" t="str">
        <f t="shared" si="36"/>
        <v>LOC_Os09g37020.3</v>
      </c>
      <c r="C2315" s="17">
        <v>10921354925</v>
      </c>
      <c r="D2315" s="18" t="s">
        <v>60</v>
      </c>
      <c r="E2315" s="17">
        <v>21354925</v>
      </c>
      <c r="F2315" s="17">
        <v>2993</v>
      </c>
      <c r="G2315" s="18" t="s">
        <v>23</v>
      </c>
      <c r="H2315" s="18" t="s">
        <v>23</v>
      </c>
      <c r="I2315" s="17">
        <v>0.57534200000000002</v>
      </c>
      <c r="J2315" s="18" t="s">
        <v>20</v>
      </c>
      <c r="K2315" s="17">
        <v>0.42465799999999998</v>
      </c>
      <c r="L2315" s="18" t="s">
        <v>22</v>
      </c>
      <c r="M2315" s="18" t="s">
        <v>22</v>
      </c>
      <c r="N2315" s="18" t="s">
        <v>22</v>
      </c>
      <c r="O2315" s="19" t="s">
        <v>22</v>
      </c>
    </row>
    <row r="2316" spans="1:15" x14ac:dyDescent="0.2">
      <c r="A2316" s="15" t="s">
        <v>1479</v>
      </c>
      <c r="B2316" s="16" t="str">
        <f t="shared" si="36"/>
        <v>LOC_Os09g37020.3</v>
      </c>
      <c r="C2316" s="17">
        <v>10921354927</v>
      </c>
      <c r="D2316" s="18" t="s">
        <v>60</v>
      </c>
      <c r="E2316" s="17">
        <v>21354927</v>
      </c>
      <c r="F2316" s="17">
        <v>3020</v>
      </c>
      <c r="G2316" s="18" t="s">
        <v>21</v>
      </c>
      <c r="H2316" s="18" t="s">
        <v>21</v>
      </c>
      <c r="I2316" s="17">
        <v>0.99884099999999998</v>
      </c>
      <c r="J2316" s="18" t="s">
        <v>20</v>
      </c>
      <c r="K2316" s="17">
        <v>1.15894E-3</v>
      </c>
      <c r="L2316" s="18" t="s">
        <v>22</v>
      </c>
      <c r="M2316" s="18" t="s">
        <v>22</v>
      </c>
      <c r="N2316" s="18" t="s">
        <v>22</v>
      </c>
      <c r="O2316" s="19" t="s">
        <v>22</v>
      </c>
    </row>
    <row r="2317" spans="1:15" x14ac:dyDescent="0.2">
      <c r="A2317" s="15" t="s">
        <v>1480</v>
      </c>
      <c r="B2317" s="16" t="str">
        <f t="shared" si="36"/>
        <v>LOC_Os10g42100.1</v>
      </c>
      <c r="C2317" s="17">
        <v>11022645171</v>
      </c>
      <c r="D2317" s="18" t="s">
        <v>48</v>
      </c>
      <c r="E2317" s="17">
        <v>22645171</v>
      </c>
      <c r="F2317" s="17">
        <v>3019</v>
      </c>
      <c r="G2317" s="18" t="s">
        <v>20</v>
      </c>
      <c r="H2317" s="18" t="s">
        <v>20</v>
      </c>
      <c r="I2317" s="17">
        <v>0.99933799999999995</v>
      </c>
      <c r="J2317" s="18" t="s">
        <v>21</v>
      </c>
      <c r="K2317" s="17">
        <v>6.6247099999999998E-4</v>
      </c>
      <c r="L2317" s="18" t="s">
        <v>22</v>
      </c>
      <c r="M2317" s="18" t="s">
        <v>22</v>
      </c>
      <c r="N2317" s="18" t="s">
        <v>22</v>
      </c>
      <c r="O2317" s="19" t="s">
        <v>22</v>
      </c>
    </row>
    <row r="2318" spans="1:15" x14ac:dyDescent="0.2">
      <c r="A2318" s="15" t="s">
        <v>1480</v>
      </c>
      <c r="B2318" s="16" t="str">
        <f t="shared" si="36"/>
        <v>LOC_Os10g42100.1</v>
      </c>
      <c r="C2318" s="17">
        <v>11022645181</v>
      </c>
      <c r="D2318" s="18" t="s">
        <v>48</v>
      </c>
      <c r="E2318" s="17">
        <v>22645181</v>
      </c>
      <c r="F2318" s="17">
        <v>3021</v>
      </c>
      <c r="G2318" s="18" t="s">
        <v>20</v>
      </c>
      <c r="H2318" s="18" t="s">
        <v>20</v>
      </c>
      <c r="I2318" s="17">
        <v>0.99950300000000003</v>
      </c>
      <c r="J2318" s="18" t="s">
        <v>21</v>
      </c>
      <c r="K2318" s="17">
        <v>4.9652400000000003E-4</v>
      </c>
      <c r="L2318" s="18" t="s">
        <v>22</v>
      </c>
      <c r="M2318" s="18" t="s">
        <v>22</v>
      </c>
      <c r="N2318" s="18" t="s">
        <v>22</v>
      </c>
      <c r="O2318" s="19" t="s">
        <v>22</v>
      </c>
    </row>
    <row r="2319" spans="1:15" x14ac:dyDescent="0.2">
      <c r="A2319" s="15" t="s">
        <v>1480</v>
      </c>
      <c r="B2319" s="16" t="str">
        <f t="shared" si="36"/>
        <v>LOC_Os10g42100.1</v>
      </c>
      <c r="C2319" s="17">
        <v>11022645184</v>
      </c>
      <c r="D2319" s="18" t="s">
        <v>48</v>
      </c>
      <c r="E2319" s="17">
        <v>22645184</v>
      </c>
      <c r="F2319" s="17">
        <v>3020</v>
      </c>
      <c r="G2319" s="18" t="s">
        <v>23</v>
      </c>
      <c r="H2319" s="18" t="s">
        <v>23</v>
      </c>
      <c r="I2319" s="17">
        <v>0.99966900000000003</v>
      </c>
      <c r="J2319" s="18" t="s">
        <v>20</v>
      </c>
      <c r="K2319" s="17">
        <v>3.31126E-4</v>
      </c>
      <c r="L2319" s="18" t="s">
        <v>22</v>
      </c>
      <c r="M2319" s="18" t="s">
        <v>22</v>
      </c>
      <c r="N2319" s="18" t="s">
        <v>22</v>
      </c>
      <c r="O2319" s="19" t="s">
        <v>22</v>
      </c>
    </row>
    <row r="2320" spans="1:15" x14ac:dyDescent="0.2">
      <c r="A2320" s="15" t="s">
        <v>1480</v>
      </c>
      <c r="B2320" s="16" t="str">
        <f t="shared" si="36"/>
        <v>LOC_Os10g42100.1</v>
      </c>
      <c r="C2320" s="17">
        <v>11022645186</v>
      </c>
      <c r="D2320" s="18" t="s">
        <v>48</v>
      </c>
      <c r="E2320" s="17">
        <v>22645186</v>
      </c>
      <c r="F2320" s="17">
        <v>3020</v>
      </c>
      <c r="G2320" s="18" t="s">
        <v>23</v>
      </c>
      <c r="H2320" s="18" t="s">
        <v>23</v>
      </c>
      <c r="I2320" s="17">
        <v>0.99884099999999998</v>
      </c>
      <c r="J2320" s="18" t="s">
        <v>20</v>
      </c>
      <c r="K2320" s="17">
        <v>1.15894E-3</v>
      </c>
      <c r="L2320" s="18" t="s">
        <v>22</v>
      </c>
      <c r="M2320" s="18" t="s">
        <v>22</v>
      </c>
      <c r="N2320" s="18" t="s">
        <v>22</v>
      </c>
      <c r="O2320" s="19" t="s">
        <v>22</v>
      </c>
    </row>
    <row r="2321" spans="1:15" x14ac:dyDescent="0.2">
      <c r="A2321" s="15" t="s">
        <v>1481</v>
      </c>
      <c r="B2321" s="16" t="str">
        <f t="shared" si="36"/>
        <v>LOC_Os11g47160.1</v>
      </c>
      <c r="C2321" s="17">
        <v>11128373971</v>
      </c>
      <c r="D2321" s="18" t="s">
        <v>19</v>
      </c>
      <c r="E2321" s="17">
        <v>28373971</v>
      </c>
      <c r="F2321" s="17">
        <v>258</v>
      </c>
      <c r="G2321" s="18" t="s">
        <v>20</v>
      </c>
      <c r="H2321" s="18" t="s">
        <v>20</v>
      </c>
      <c r="I2321" s="17">
        <v>0.98837200000000003</v>
      </c>
      <c r="J2321" s="18" t="s">
        <v>21</v>
      </c>
      <c r="K2321" s="17">
        <v>1.16279E-2</v>
      </c>
      <c r="L2321" s="18" t="s">
        <v>22</v>
      </c>
      <c r="M2321" s="18" t="s">
        <v>22</v>
      </c>
      <c r="N2321" s="18" t="s">
        <v>22</v>
      </c>
      <c r="O2321" s="19" t="s">
        <v>22</v>
      </c>
    </row>
    <row r="2322" spans="1:15" x14ac:dyDescent="0.2">
      <c r="A2322" s="15" t="s">
        <v>1482</v>
      </c>
      <c r="B2322" s="16" t="str">
        <f t="shared" si="36"/>
        <v>LOC_Os12g16290.1</v>
      </c>
      <c r="C2322" s="17">
        <v>11209316817</v>
      </c>
      <c r="D2322" s="18" t="s">
        <v>52</v>
      </c>
      <c r="E2322" s="17">
        <v>9316817</v>
      </c>
      <c r="F2322" s="17">
        <v>1707</v>
      </c>
      <c r="G2322" s="18" t="s">
        <v>21</v>
      </c>
      <c r="H2322" s="18" t="s">
        <v>21</v>
      </c>
      <c r="I2322" s="17">
        <v>0.50702999999999998</v>
      </c>
      <c r="J2322" s="18" t="s">
        <v>20</v>
      </c>
      <c r="K2322" s="17">
        <v>0.49297000000000002</v>
      </c>
      <c r="L2322" s="18" t="s">
        <v>22</v>
      </c>
      <c r="M2322" s="18" t="s">
        <v>22</v>
      </c>
      <c r="N2322" s="18" t="s">
        <v>22</v>
      </c>
      <c r="O2322" s="19" t="s">
        <v>22</v>
      </c>
    </row>
    <row r="2323" spans="1:15" x14ac:dyDescent="0.2">
      <c r="A2323" s="15" t="s">
        <v>1482</v>
      </c>
      <c r="B2323" s="16" t="str">
        <f t="shared" si="36"/>
        <v>LOC_Os12g16290.1</v>
      </c>
      <c r="C2323" s="17">
        <v>11209316828</v>
      </c>
      <c r="D2323" s="18" t="s">
        <v>52</v>
      </c>
      <c r="E2323" s="17">
        <v>9316828</v>
      </c>
      <c r="F2323" s="17">
        <v>1777</v>
      </c>
      <c r="G2323" s="18" t="s">
        <v>23</v>
      </c>
      <c r="H2323" s="18" t="s">
        <v>23</v>
      </c>
      <c r="I2323" s="17">
        <v>0.98536900000000005</v>
      </c>
      <c r="J2323" s="18" t="s">
        <v>26</v>
      </c>
      <c r="K2323" s="17">
        <v>1.4631399999999999E-2</v>
      </c>
      <c r="L2323" s="18" t="s">
        <v>22</v>
      </c>
      <c r="M2323" s="18" t="s">
        <v>22</v>
      </c>
      <c r="N2323" s="18" t="s">
        <v>22</v>
      </c>
      <c r="O2323" s="19" t="s">
        <v>22</v>
      </c>
    </row>
    <row r="2324" spans="1:15" x14ac:dyDescent="0.2">
      <c r="A2324" s="15" t="s">
        <v>1483</v>
      </c>
      <c r="B2324" s="16" t="str">
        <f t="shared" si="36"/>
        <v>LOC_Os12g16350.13</v>
      </c>
      <c r="C2324" s="17">
        <v>11209362941</v>
      </c>
      <c r="D2324" s="18" t="s">
        <v>52</v>
      </c>
      <c r="E2324" s="17">
        <v>9362941</v>
      </c>
      <c r="F2324" s="17">
        <v>2772</v>
      </c>
      <c r="G2324" s="18" t="s">
        <v>23</v>
      </c>
      <c r="H2324" s="18" t="s">
        <v>23</v>
      </c>
      <c r="I2324" s="17">
        <v>0.35299399999999997</v>
      </c>
      <c r="J2324" s="18" t="s">
        <v>26</v>
      </c>
      <c r="K2324" s="17">
        <v>0.34181099999999998</v>
      </c>
      <c r="L2324" s="18" t="s">
        <v>20</v>
      </c>
      <c r="M2324" s="17">
        <v>0.30519499999999999</v>
      </c>
      <c r="N2324" s="18" t="s">
        <v>22</v>
      </c>
      <c r="O2324" s="19" t="s">
        <v>22</v>
      </c>
    </row>
    <row r="2325" spans="1:15" x14ac:dyDescent="0.2">
      <c r="A2325" s="15" t="s">
        <v>1484</v>
      </c>
      <c r="B2325" s="16" t="str">
        <f t="shared" si="36"/>
        <v>LOC_Os01g01720.1</v>
      </c>
      <c r="C2325" s="17">
        <v>10100383275</v>
      </c>
      <c r="D2325" s="18" t="s">
        <v>34</v>
      </c>
      <c r="E2325" s="17">
        <v>383275</v>
      </c>
      <c r="F2325" s="17">
        <v>3012</v>
      </c>
      <c r="G2325" s="18" t="s">
        <v>26</v>
      </c>
      <c r="H2325" s="18" t="s">
        <v>26</v>
      </c>
      <c r="I2325" s="17">
        <v>0.86487400000000003</v>
      </c>
      <c r="J2325" s="18" t="s">
        <v>23</v>
      </c>
      <c r="K2325" s="17">
        <v>0.134462</v>
      </c>
      <c r="L2325" s="18" t="s">
        <v>21</v>
      </c>
      <c r="M2325" s="17">
        <v>6.6401100000000005E-4</v>
      </c>
      <c r="N2325" s="18" t="s">
        <v>22</v>
      </c>
      <c r="O2325" s="19" t="s">
        <v>22</v>
      </c>
    </row>
    <row r="2326" spans="1:15" x14ac:dyDescent="0.2">
      <c r="A2326" s="15" t="s">
        <v>1484</v>
      </c>
      <c r="B2326" s="16" t="str">
        <f t="shared" si="36"/>
        <v>LOC_Os01g01720.1</v>
      </c>
      <c r="C2326" s="17">
        <v>10100383276</v>
      </c>
      <c r="D2326" s="18" t="s">
        <v>34</v>
      </c>
      <c r="E2326" s="17">
        <v>383276</v>
      </c>
      <c r="F2326" s="17">
        <v>3020</v>
      </c>
      <c r="G2326" s="18" t="s">
        <v>20</v>
      </c>
      <c r="H2326" s="18" t="s">
        <v>20</v>
      </c>
      <c r="I2326" s="17">
        <v>0.99751699999999999</v>
      </c>
      <c r="J2326" s="18" t="s">
        <v>21</v>
      </c>
      <c r="K2326" s="17">
        <v>2.48344E-3</v>
      </c>
      <c r="L2326" s="18" t="s">
        <v>22</v>
      </c>
      <c r="M2326" s="18" t="s">
        <v>22</v>
      </c>
      <c r="N2326" s="18" t="s">
        <v>22</v>
      </c>
      <c r="O2326" s="19" t="s">
        <v>22</v>
      </c>
    </row>
    <row r="2327" spans="1:15" x14ac:dyDescent="0.2">
      <c r="A2327" s="15" t="s">
        <v>1485</v>
      </c>
      <c r="B2327" s="16" t="str">
        <f t="shared" si="36"/>
        <v>LOC_Os01g01720.2</v>
      </c>
      <c r="C2327" s="17">
        <v>10100383275</v>
      </c>
      <c r="D2327" s="18" t="s">
        <v>34</v>
      </c>
      <c r="E2327" s="17">
        <v>383275</v>
      </c>
      <c r="F2327" s="17">
        <v>3012</v>
      </c>
      <c r="G2327" s="18" t="s">
        <v>26</v>
      </c>
      <c r="H2327" s="18" t="s">
        <v>26</v>
      </c>
      <c r="I2327" s="17">
        <v>0.86487400000000003</v>
      </c>
      <c r="J2327" s="18" t="s">
        <v>23</v>
      </c>
      <c r="K2327" s="17">
        <v>0.134462</v>
      </c>
      <c r="L2327" s="18" t="s">
        <v>21</v>
      </c>
      <c r="M2327" s="17">
        <v>6.6401100000000005E-4</v>
      </c>
      <c r="N2327" s="18" t="s">
        <v>22</v>
      </c>
      <c r="O2327" s="19" t="s">
        <v>22</v>
      </c>
    </row>
    <row r="2328" spans="1:15" x14ac:dyDescent="0.2">
      <c r="A2328" s="15" t="s">
        <v>1485</v>
      </c>
      <c r="B2328" s="16" t="str">
        <f t="shared" si="36"/>
        <v>LOC_Os01g01720.2</v>
      </c>
      <c r="C2328" s="17">
        <v>10100383276</v>
      </c>
      <c r="D2328" s="18" t="s">
        <v>34</v>
      </c>
      <c r="E2328" s="17">
        <v>383276</v>
      </c>
      <c r="F2328" s="17">
        <v>3020</v>
      </c>
      <c r="G2328" s="18" t="s">
        <v>20</v>
      </c>
      <c r="H2328" s="18" t="s">
        <v>20</v>
      </c>
      <c r="I2328" s="17">
        <v>0.99751699999999999</v>
      </c>
      <c r="J2328" s="18" t="s">
        <v>21</v>
      </c>
      <c r="K2328" s="17">
        <v>2.48344E-3</v>
      </c>
      <c r="L2328" s="18" t="s">
        <v>22</v>
      </c>
      <c r="M2328" s="18" t="s">
        <v>22</v>
      </c>
      <c r="N2328" s="18" t="s">
        <v>22</v>
      </c>
      <c r="O2328" s="19" t="s">
        <v>22</v>
      </c>
    </row>
    <row r="2329" spans="1:15" x14ac:dyDescent="0.2">
      <c r="A2329" s="15" t="s">
        <v>1486</v>
      </c>
      <c r="B2329" s="16" t="str">
        <f t="shared" si="36"/>
        <v>LOC_Os01g12820.1</v>
      </c>
      <c r="C2329" s="17">
        <v>10107095881</v>
      </c>
      <c r="D2329" s="18" t="s">
        <v>34</v>
      </c>
      <c r="E2329" s="17">
        <v>7095881</v>
      </c>
      <c r="F2329" s="17">
        <v>2996</v>
      </c>
      <c r="G2329" s="18" t="s">
        <v>21</v>
      </c>
      <c r="H2329" s="18" t="s">
        <v>21</v>
      </c>
      <c r="I2329" s="17">
        <v>0.62833799999999995</v>
      </c>
      <c r="J2329" s="18" t="s">
        <v>20</v>
      </c>
      <c r="K2329" s="17">
        <v>0.37166199999999999</v>
      </c>
      <c r="L2329" s="18" t="s">
        <v>22</v>
      </c>
      <c r="M2329" s="18" t="s">
        <v>22</v>
      </c>
      <c r="N2329" s="18" t="s">
        <v>22</v>
      </c>
      <c r="O2329" s="19" t="s">
        <v>22</v>
      </c>
    </row>
    <row r="2330" spans="1:15" x14ac:dyDescent="0.2">
      <c r="A2330" s="15" t="s">
        <v>1486</v>
      </c>
      <c r="B2330" s="16" t="str">
        <f t="shared" si="36"/>
        <v>LOC_Os01g12820.1</v>
      </c>
      <c r="C2330" s="17">
        <v>10107095892</v>
      </c>
      <c r="D2330" s="18" t="s">
        <v>34</v>
      </c>
      <c r="E2330" s="17">
        <v>7095892</v>
      </c>
      <c r="F2330" s="17">
        <v>2977</v>
      </c>
      <c r="G2330" s="18" t="s">
        <v>23</v>
      </c>
      <c r="H2330" s="18" t="s">
        <v>23</v>
      </c>
      <c r="I2330" s="17">
        <v>0.63234800000000002</v>
      </c>
      <c r="J2330" s="18" t="s">
        <v>26</v>
      </c>
      <c r="K2330" s="17">
        <v>0.36765199999999998</v>
      </c>
      <c r="L2330" s="18" t="s">
        <v>22</v>
      </c>
      <c r="M2330" s="18" t="s">
        <v>22</v>
      </c>
      <c r="N2330" s="18" t="s">
        <v>22</v>
      </c>
      <c r="O2330" s="19" t="s">
        <v>22</v>
      </c>
    </row>
    <row r="2331" spans="1:15" x14ac:dyDescent="0.2">
      <c r="A2331" s="15" t="s">
        <v>1486</v>
      </c>
      <c r="B2331" s="16" t="str">
        <f t="shared" si="36"/>
        <v>LOC_Os01g12820.1</v>
      </c>
      <c r="C2331" s="17">
        <v>10107095893</v>
      </c>
      <c r="D2331" s="18" t="s">
        <v>34</v>
      </c>
      <c r="E2331" s="17">
        <v>7095893</v>
      </c>
      <c r="F2331" s="17">
        <v>2971</v>
      </c>
      <c r="G2331" s="18" t="s">
        <v>26</v>
      </c>
      <c r="H2331" s="18" t="s">
        <v>26</v>
      </c>
      <c r="I2331" s="17">
        <v>0.63261500000000004</v>
      </c>
      <c r="J2331" s="18" t="s">
        <v>23</v>
      </c>
      <c r="K2331" s="17">
        <v>0.36738500000000002</v>
      </c>
      <c r="L2331" s="18" t="s">
        <v>22</v>
      </c>
      <c r="M2331" s="18" t="s">
        <v>22</v>
      </c>
      <c r="N2331" s="18" t="s">
        <v>22</v>
      </c>
      <c r="O2331" s="19" t="s">
        <v>22</v>
      </c>
    </row>
    <row r="2332" spans="1:15" x14ac:dyDescent="0.2">
      <c r="A2332" s="15" t="s">
        <v>1486</v>
      </c>
      <c r="B2332" s="16" t="str">
        <f t="shared" si="36"/>
        <v>LOC_Os01g12820.1</v>
      </c>
      <c r="C2332" s="17">
        <v>10107095894</v>
      </c>
      <c r="D2332" s="18" t="s">
        <v>34</v>
      </c>
      <c r="E2332" s="17">
        <v>7095894</v>
      </c>
      <c r="F2332" s="17">
        <v>2983</v>
      </c>
      <c r="G2332" s="18" t="s">
        <v>20</v>
      </c>
      <c r="H2332" s="18" t="s">
        <v>23</v>
      </c>
      <c r="I2332" s="17">
        <v>0.77204200000000001</v>
      </c>
      <c r="J2332" s="18" t="s">
        <v>20</v>
      </c>
      <c r="K2332" s="17">
        <v>0.22795799999999999</v>
      </c>
      <c r="L2332" s="18" t="s">
        <v>22</v>
      </c>
      <c r="M2332" s="18" t="s">
        <v>22</v>
      </c>
      <c r="N2332" s="18" t="s">
        <v>22</v>
      </c>
      <c r="O2332" s="19" t="s">
        <v>22</v>
      </c>
    </row>
    <row r="2333" spans="1:15" x14ac:dyDescent="0.2">
      <c r="A2333" s="15" t="s">
        <v>1487</v>
      </c>
      <c r="B2333" s="16" t="str">
        <f t="shared" si="36"/>
        <v>LOC_Os01g15970.1</v>
      </c>
      <c r="C2333" s="17">
        <v>10108987025</v>
      </c>
      <c r="D2333" s="18" t="s">
        <v>34</v>
      </c>
      <c r="E2333" s="17">
        <v>8987025</v>
      </c>
      <c r="F2333" s="17">
        <v>3008</v>
      </c>
      <c r="G2333" s="18" t="s">
        <v>21</v>
      </c>
      <c r="H2333" s="18" t="s">
        <v>21</v>
      </c>
      <c r="I2333" s="17">
        <v>0.99800500000000003</v>
      </c>
      <c r="J2333" s="18" t="s">
        <v>20</v>
      </c>
      <c r="K2333" s="17">
        <v>1.99468E-3</v>
      </c>
      <c r="L2333" s="18" t="s">
        <v>22</v>
      </c>
      <c r="M2333" s="18" t="s">
        <v>22</v>
      </c>
      <c r="N2333" s="18" t="s">
        <v>22</v>
      </c>
      <c r="O2333" s="19" t="s">
        <v>22</v>
      </c>
    </row>
    <row r="2334" spans="1:15" x14ac:dyDescent="0.2">
      <c r="A2334" s="15" t="s">
        <v>1487</v>
      </c>
      <c r="B2334" s="16" t="str">
        <f t="shared" si="36"/>
        <v>LOC_Os01g15970.1</v>
      </c>
      <c r="C2334" s="17">
        <v>10108987027</v>
      </c>
      <c r="D2334" s="18" t="s">
        <v>34</v>
      </c>
      <c r="E2334" s="17">
        <v>8987027</v>
      </c>
      <c r="F2334" s="17">
        <v>2955</v>
      </c>
      <c r="G2334" s="18" t="s">
        <v>23</v>
      </c>
      <c r="H2334" s="18" t="s">
        <v>23</v>
      </c>
      <c r="I2334" s="17">
        <v>0.61979700000000004</v>
      </c>
      <c r="J2334" s="18" t="s">
        <v>26</v>
      </c>
      <c r="K2334" s="17">
        <v>0.38020300000000001</v>
      </c>
      <c r="L2334" s="18" t="s">
        <v>22</v>
      </c>
      <c r="M2334" s="18" t="s">
        <v>22</v>
      </c>
      <c r="N2334" s="18" t="s">
        <v>22</v>
      </c>
      <c r="O2334" s="19" t="s">
        <v>22</v>
      </c>
    </row>
    <row r="2335" spans="1:15" x14ac:dyDescent="0.2">
      <c r="A2335" s="15" t="s">
        <v>1487</v>
      </c>
      <c r="B2335" s="16" t="str">
        <f t="shared" si="36"/>
        <v>LOC_Os01g15970.1</v>
      </c>
      <c r="C2335" s="17">
        <v>10108987029</v>
      </c>
      <c r="D2335" s="18" t="s">
        <v>34</v>
      </c>
      <c r="E2335" s="17">
        <v>8987029</v>
      </c>
      <c r="F2335" s="17">
        <v>2953</v>
      </c>
      <c r="G2335" s="18" t="s">
        <v>21</v>
      </c>
      <c r="H2335" s="18" t="s">
        <v>21</v>
      </c>
      <c r="I2335" s="17">
        <v>0.50490999999999997</v>
      </c>
      <c r="J2335" s="18" t="s">
        <v>20</v>
      </c>
      <c r="K2335" s="17">
        <v>0.49508999999999997</v>
      </c>
      <c r="L2335" s="18" t="s">
        <v>22</v>
      </c>
      <c r="M2335" s="18" t="s">
        <v>22</v>
      </c>
      <c r="N2335" s="18" t="s">
        <v>22</v>
      </c>
      <c r="O2335" s="19" t="s">
        <v>22</v>
      </c>
    </row>
    <row r="2336" spans="1:15" x14ac:dyDescent="0.2">
      <c r="A2336" s="15" t="s">
        <v>1487</v>
      </c>
      <c r="B2336" s="16" t="str">
        <f t="shared" si="36"/>
        <v>LOC_Os01g15970.1</v>
      </c>
      <c r="C2336" s="17">
        <v>10108987031</v>
      </c>
      <c r="D2336" s="18" t="s">
        <v>34</v>
      </c>
      <c r="E2336" s="17">
        <v>8987031</v>
      </c>
      <c r="F2336" s="17">
        <v>2982</v>
      </c>
      <c r="G2336" s="18" t="s">
        <v>20</v>
      </c>
      <c r="H2336" s="18" t="s">
        <v>20</v>
      </c>
      <c r="I2336" s="17">
        <v>0.99899400000000005</v>
      </c>
      <c r="J2336" s="18" t="s">
        <v>21</v>
      </c>
      <c r="K2336" s="17">
        <v>1.0060399999999999E-3</v>
      </c>
      <c r="L2336" s="18" t="s">
        <v>22</v>
      </c>
      <c r="M2336" s="18" t="s">
        <v>22</v>
      </c>
      <c r="N2336" s="18" t="s">
        <v>22</v>
      </c>
      <c r="O2336" s="19" t="s">
        <v>22</v>
      </c>
    </row>
    <row r="2337" spans="1:15" x14ac:dyDescent="0.2">
      <c r="A2337" s="15" t="s">
        <v>1487</v>
      </c>
      <c r="B2337" s="16" t="str">
        <f t="shared" si="36"/>
        <v>LOC_Os01g15970.1</v>
      </c>
      <c r="C2337" s="17">
        <v>10108987034</v>
      </c>
      <c r="D2337" s="18" t="s">
        <v>34</v>
      </c>
      <c r="E2337" s="17">
        <v>8987034</v>
      </c>
      <c r="F2337" s="17">
        <v>3011</v>
      </c>
      <c r="G2337" s="18" t="s">
        <v>26</v>
      </c>
      <c r="H2337" s="18" t="s">
        <v>26</v>
      </c>
      <c r="I2337" s="17">
        <v>0.998672</v>
      </c>
      <c r="J2337" s="18" t="s">
        <v>21</v>
      </c>
      <c r="K2337" s="17">
        <v>1.3284600000000001E-3</v>
      </c>
      <c r="L2337" s="18" t="s">
        <v>22</v>
      </c>
      <c r="M2337" s="18" t="s">
        <v>22</v>
      </c>
      <c r="N2337" s="18" t="s">
        <v>22</v>
      </c>
      <c r="O2337" s="19" t="s">
        <v>22</v>
      </c>
    </row>
    <row r="2338" spans="1:15" x14ac:dyDescent="0.2">
      <c r="A2338" s="15" t="s">
        <v>1487</v>
      </c>
      <c r="B2338" s="16" t="str">
        <f t="shared" si="36"/>
        <v>LOC_Os01g15970.1</v>
      </c>
      <c r="C2338" s="17">
        <v>10108987041</v>
      </c>
      <c r="D2338" s="18" t="s">
        <v>34</v>
      </c>
      <c r="E2338" s="17">
        <v>8987041</v>
      </c>
      <c r="F2338" s="17">
        <v>2618</v>
      </c>
      <c r="G2338" s="18" t="s">
        <v>23</v>
      </c>
      <c r="H2338" s="18" t="s">
        <v>23</v>
      </c>
      <c r="I2338" s="17">
        <v>0.99694400000000005</v>
      </c>
      <c r="J2338" s="18" t="s">
        <v>26</v>
      </c>
      <c r="K2338" s="17">
        <v>3.0557700000000002E-3</v>
      </c>
      <c r="L2338" s="18" t="s">
        <v>22</v>
      </c>
      <c r="M2338" s="18" t="s">
        <v>22</v>
      </c>
      <c r="N2338" s="18" t="s">
        <v>22</v>
      </c>
      <c r="O2338" s="19" t="s">
        <v>22</v>
      </c>
    </row>
    <row r="2339" spans="1:15" x14ac:dyDescent="0.2">
      <c r="A2339" s="15" t="s">
        <v>1487</v>
      </c>
      <c r="B2339" s="16" t="str">
        <f t="shared" si="36"/>
        <v>LOC_Os01g15970.1</v>
      </c>
      <c r="C2339" s="17">
        <v>10108987043</v>
      </c>
      <c r="D2339" s="18" t="s">
        <v>34</v>
      </c>
      <c r="E2339" s="17">
        <v>8987043</v>
      </c>
      <c r="F2339" s="17">
        <v>2624</v>
      </c>
      <c r="G2339" s="18" t="s">
        <v>23</v>
      </c>
      <c r="H2339" s="18" t="s">
        <v>23</v>
      </c>
      <c r="I2339" s="17">
        <v>0.99961900000000004</v>
      </c>
      <c r="J2339" s="18" t="s">
        <v>20</v>
      </c>
      <c r="K2339" s="17">
        <v>3.8109800000000002E-4</v>
      </c>
      <c r="L2339" s="18" t="s">
        <v>22</v>
      </c>
      <c r="M2339" s="18" t="s">
        <v>22</v>
      </c>
      <c r="N2339" s="18" t="s">
        <v>22</v>
      </c>
      <c r="O2339" s="19" t="s">
        <v>22</v>
      </c>
    </row>
    <row r="2340" spans="1:15" x14ac:dyDescent="0.2">
      <c r="A2340" s="15" t="s">
        <v>1488</v>
      </c>
      <c r="B2340" s="16" t="str">
        <f t="shared" si="36"/>
        <v>LOC_Os01g18850.1</v>
      </c>
      <c r="C2340" s="17">
        <v>10110656754</v>
      </c>
      <c r="D2340" s="18" t="s">
        <v>34</v>
      </c>
      <c r="E2340" s="17">
        <v>10656754</v>
      </c>
      <c r="F2340" s="17">
        <v>2993</v>
      </c>
      <c r="G2340" s="18" t="s">
        <v>20</v>
      </c>
      <c r="H2340" s="18" t="s">
        <v>21</v>
      </c>
      <c r="I2340" s="17">
        <v>0.70264000000000004</v>
      </c>
      <c r="J2340" s="18" t="s">
        <v>20</v>
      </c>
      <c r="K2340" s="17">
        <v>0.29736099999999999</v>
      </c>
      <c r="L2340" s="18" t="s">
        <v>22</v>
      </c>
      <c r="M2340" s="18" t="s">
        <v>22</v>
      </c>
      <c r="N2340" s="18" t="s">
        <v>22</v>
      </c>
      <c r="O2340" s="19" t="s">
        <v>22</v>
      </c>
    </row>
    <row r="2341" spans="1:15" x14ac:dyDescent="0.2">
      <c r="A2341" s="15" t="s">
        <v>1488</v>
      </c>
      <c r="B2341" s="16" t="str">
        <f t="shared" si="36"/>
        <v>LOC_Os01g18850.1</v>
      </c>
      <c r="C2341" s="17">
        <v>10110656755</v>
      </c>
      <c r="D2341" s="18" t="s">
        <v>34</v>
      </c>
      <c r="E2341" s="17">
        <v>10656755</v>
      </c>
      <c r="F2341" s="17">
        <v>3019</v>
      </c>
      <c r="G2341" s="18" t="s">
        <v>21</v>
      </c>
      <c r="H2341" s="18" t="s">
        <v>21</v>
      </c>
      <c r="I2341" s="17">
        <v>0.99917199999999995</v>
      </c>
      <c r="J2341" s="18" t="s">
        <v>20</v>
      </c>
      <c r="K2341" s="17">
        <v>8.2808899999999995E-4</v>
      </c>
      <c r="L2341" s="18" t="s">
        <v>22</v>
      </c>
      <c r="M2341" s="18" t="s">
        <v>22</v>
      </c>
      <c r="N2341" s="18" t="s">
        <v>22</v>
      </c>
      <c r="O2341" s="19" t="s">
        <v>22</v>
      </c>
    </row>
    <row r="2342" spans="1:15" x14ac:dyDescent="0.2">
      <c r="A2342" s="15" t="s">
        <v>1488</v>
      </c>
      <c r="B2342" s="16" t="str">
        <f t="shared" si="36"/>
        <v>LOC_Os01g18850.1</v>
      </c>
      <c r="C2342" s="17">
        <v>10110656759</v>
      </c>
      <c r="D2342" s="18" t="s">
        <v>34</v>
      </c>
      <c r="E2342" s="17">
        <v>10656759</v>
      </c>
      <c r="F2342" s="17">
        <v>3017</v>
      </c>
      <c r="G2342" s="18" t="s">
        <v>26</v>
      </c>
      <c r="H2342" s="18" t="s">
        <v>26</v>
      </c>
      <c r="I2342" s="17">
        <v>0.99966900000000003</v>
      </c>
      <c r="J2342" s="18" t="s">
        <v>20</v>
      </c>
      <c r="K2342" s="17">
        <v>3.3145499999999998E-4</v>
      </c>
      <c r="L2342" s="18" t="s">
        <v>22</v>
      </c>
      <c r="M2342" s="18" t="s">
        <v>22</v>
      </c>
      <c r="N2342" s="18" t="s">
        <v>22</v>
      </c>
      <c r="O2342" s="19" t="s">
        <v>22</v>
      </c>
    </row>
    <row r="2343" spans="1:15" x14ac:dyDescent="0.2">
      <c r="A2343" s="15" t="s">
        <v>1488</v>
      </c>
      <c r="B2343" s="16" t="str">
        <f t="shared" si="36"/>
        <v>LOC_Os01g18850.1</v>
      </c>
      <c r="C2343" s="17">
        <v>10110656762</v>
      </c>
      <c r="D2343" s="18" t="s">
        <v>34</v>
      </c>
      <c r="E2343" s="17">
        <v>10656762</v>
      </c>
      <c r="F2343" s="17">
        <v>3017</v>
      </c>
      <c r="G2343" s="18" t="s">
        <v>20</v>
      </c>
      <c r="H2343" s="18" t="s">
        <v>20</v>
      </c>
      <c r="I2343" s="17">
        <v>0.99966900000000003</v>
      </c>
      <c r="J2343" s="18" t="s">
        <v>21</v>
      </c>
      <c r="K2343" s="17">
        <v>3.3145499999999998E-4</v>
      </c>
      <c r="L2343" s="18" t="s">
        <v>22</v>
      </c>
      <c r="M2343" s="18" t="s">
        <v>22</v>
      </c>
      <c r="N2343" s="18" t="s">
        <v>22</v>
      </c>
      <c r="O2343" s="19" t="s">
        <v>22</v>
      </c>
    </row>
    <row r="2344" spans="1:15" x14ac:dyDescent="0.2">
      <c r="A2344" s="15" t="s">
        <v>1488</v>
      </c>
      <c r="B2344" s="16" t="str">
        <f t="shared" si="36"/>
        <v>LOC_Os01g18850.1</v>
      </c>
      <c r="C2344" s="17">
        <v>10110656767</v>
      </c>
      <c r="D2344" s="18" t="s">
        <v>34</v>
      </c>
      <c r="E2344" s="17">
        <v>10656767</v>
      </c>
      <c r="F2344" s="17">
        <v>1343</v>
      </c>
      <c r="G2344" s="18" t="s">
        <v>26</v>
      </c>
      <c r="H2344" s="18" t="s">
        <v>26</v>
      </c>
      <c r="I2344" s="17">
        <v>0.67349199999999998</v>
      </c>
      <c r="J2344" s="18" t="s">
        <v>23</v>
      </c>
      <c r="K2344" s="17">
        <v>0.32650800000000002</v>
      </c>
      <c r="L2344" s="18" t="s">
        <v>22</v>
      </c>
      <c r="M2344" s="18" t="s">
        <v>22</v>
      </c>
      <c r="N2344" s="18" t="s">
        <v>22</v>
      </c>
      <c r="O2344" s="19" t="s">
        <v>22</v>
      </c>
    </row>
    <row r="2345" spans="1:15" x14ac:dyDescent="0.2">
      <c r="A2345" s="15" t="s">
        <v>1489</v>
      </c>
      <c r="B2345" s="16" t="str">
        <f t="shared" si="36"/>
        <v>LOC_Os01g18850.2</v>
      </c>
      <c r="C2345" s="17">
        <v>10110656754</v>
      </c>
      <c r="D2345" s="18" t="s">
        <v>34</v>
      </c>
      <c r="E2345" s="17">
        <v>10656754</v>
      </c>
      <c r="F2345" s="17">
        <v>2993</v>
      </c>
      <c r="G2345" s="18" t="s">
        <v>20</v>
      </c>
      <c r="H2345" s="18" t="s">
        <v>21</v>
      </c>
      <c r="I2345" s="17">
        <v>0.70264000000000004</v>
      </c>
      <c r="J2345" s="18" t="s">
        <v>20</v>
      </c>
      <c r="K2345" s="17">
        <v>0.29736099999999999</v>
      </c>
      <c r="L2345" s="18" t="s">
        <v>22</v>
      </c>
      <c r="M2345" s="18" t="s">
        <v>22</v>
      </c>
      <c r="N2345" s="18" t="s">
        <v>22</v>
      </c>
      <c r="O2345" s="19" t="s">
        <v>22</v>
      </c>
    </row>
    <row r="2346" spans="1:15" x14ac:dyDescent="0.2">
      <c r="A2346" s="15" t="s">
        <v>1489</v>
      </c>
      <c r="B2346" s="16" t="str">
        <f t="shared" si="36"/>
        <v>LOC_Os01g18850.2</v>
      </c>
      <c r="C2346" s="17">
        <v>10110656755</v>
      </c>
      <c r="D2346" s="18" t="s">
        <v>34</v>
      </c>
      <c r="E2346" s="17">
        <v>10656755</v>
      </c>
      <c r="F2346" s="17">
        <v>3019</v>
      </c>
      <c r="G2346" s="18" t="s">
        <v>21</v>
      </c>
      <c r="H2346" s="18" t="s">
        <v>21</v>
      </c>
      <c r="I2346" s="17">
        <v>0.99917199999999995</v>
      </c>
      <c r="J2346" s="18" t="s">
        <v>20</v>
      </c>
      <c r="K2346" s="17">
        <v>8.2808899999999995E-4</v>
      </c>
      <c r="L2346" s="18" t="s">
        <v>22</v>
      </c>
      <c r="M2346" s="18" t="s">
        <v>22</v>
      </c>
      <c r="N2346" s="18" t="s">
        <v>22</v>
      </c>
      <c r="O2346" s="19" t="s">
        <v>22</v>
      </c>
    </row>
    <row r="2347" spans="1:15" x14ac:dyDescent="0.2">
      <c r="A2347" s="15" t="s">
        <v>1489</v>
      </c>
      <c r="B2347" s="16" t="str">
        <f t="shared" si="36"/>
        <v>LOC_Os01g18850.2</v>
      </c>
      <c r="C2347" s="17">
        <v>10110656759</v>
      </c>
      <c r="D2347" s="18" t="s">
        <v>34</v>
      </c>
      <c r="E2347" s="17">
        <v>10656759</v>
      </c>
      <c r="F2347" s="17">
        <v>3017</v>
      </c>
      <c r="G2347" s="18" t="s">
        <v>26</v>
      </c>
      <c r="H2347" s="18" t="s">
        <v>26</v>
      </c>
      <c r="I2347" s="17">
        <v>0.99966900000000003</v>
      </c>
      <c r="J2347" s="18" t="s">
        <v>20</v>
      </c>
      <c r="K2347" s="17">
        <v>3.3145499999999998E-4</v>
      </c>
      <c r="L2347" s="18" t="s">
        <v>22</v>
      </c>
      <c r="M2347" s="18" t="s">
        <v>22</v>
      </c>
      <c r="N2347" s="18" t="s">
        <v>22</v>
      </c>
      <c r="O2347" s="19" t="s">
        <v>22</v>
      </c>
    </row>
    <row r="2348" spans="1:15" x14ac:dyDescent="0.2">
      <c r="A2348" s="15" t="s">
        <v>1489</v>
      </c>
      <c r="B2348" s="16" t="str">
        <f t="shared" si="36"/>
        <v>LOC_Os01g18850.2</v>
      </c>
      <c r="C2348" s="17">
        <v>10110656762</v>
      </c>
      <c r="D2348" s="18" t="s">
        <v>34</v>
      </c>
      <c r="E2348" s="17">
        <v>10656762</v>
      </c>
      <c r="F2348" s="17">
        <v>3017</v>
      </c>
      <c r="G2348" s="18" t="s">
        <v>20</v>
      </c>
      <c r="H2348" s="18" t="s">
        <v>20</v>
      </c>
      <c r="I2348" s="17">
        <v>0.99966900000000003</v>
      </c>
      <c r="J2348" s="18" t="s">
        <v>21</v>
      </c>
      <c r="K2348" s="17">
        <v>3.3145499999999998E-4</v>
      </c>
      <c r="L2348" s="18" t="s">
        <v>22</v>
      </c>
      <c r="M2348" s="18" t="s">
        <v>22</v>
      </c>
      <c r="N2348" s="18" t="s">
        <v>22</v>
      </c>
      <c r="O2348" s="19" t="s">
        <v>22</v>
      </c>
    </row>
    <row r="2349" spans="1:15" x14ac:dyDescent="0.2">
      <c r="A2349" s="15" t="s">
        <v>1489</v>
      </c>
      <c r="B2349" s="16" t="str">
        <f t="shared" si="36"/>
        <v>LOC_Os01g18850.2</v>
      </c>
      <c r="C2349" s="17">
        <v>10110656767</v>
      </c>
      <c r="D2349" s="18" t="s">
        <v>34</v>
      </c>
      <c r="E2349" s="17">
        <v>10656767</v>
      </c>
      <c r="F2349" s="17">
        <v>1343</v>
      </c>
      <c r="G2349" s="18" t="s">
        <v>26</v>
      </c>
      <c r="H2349" s="18" t="s">
        <v>26</v>
      </c>
      <c r="I2349" s="17">
        <v>0.67349199999999998</v>
      </c>
      <c r="J2349" s="18" t="s">
        <v>23</v>
      </c>
      <c r="K2349" s="17">
        <v>0.32650800000000002</v>
      </c>
      <c r="L2349" s="18" t="s">
        <v>22</v>
      </c>
      <c r="M2349" s="18" t="s">
        <v>22</v>
      </c>
      <c r="N2349" s="18" t="s">
        <v>22</v>
      </c>
      <c r="O2349" s="19" t="s">
        <v>22</v>
      </c>
    </row>
    <row r="2350" spans="1:15" x14ac:dyDescent="0.2">
      <c r="A2350" s="15" t="s">
        <v>1490</v>
      </c>
      <c r="B2350" s="16" t="str">
        <f t="shared" si="36"/>
        <v>LOC_Os01g18850.3</v>
      </c>
      <c r="C2350" s="17">
        <v>10110656754</v>
      </c>
      <c r="D2350" s="18" t="s">
        <v>34</v>
      </c>
      <c r="E2350" s="17">
        <v>10656754</v>
      </c>
      <c r="F2350" s="17">
        <v>2993</v>
      </c>
      <c r="G2350" s="18" t="s">
        <v>20</v>
      </c>
      <c r="H2350" s="18" t="s">
        <v>21</v>
      </c>
      <c r="I2350" s="17">
        <v>0.70264000000000004</v>
      </c>
      <c r="J2350" s="18" t="s">
        <v>20</v>
      </c>
      <c r="K2350" s="17">
        <v>0.29736099999999999</v>
      </c>
      <c r="L2350" s="18" t="s">
        <v>22</v>
      </c>
      <c r="M2350" s="18" t="s">
        <v>22</v>
      </c>
      <c r="N2350" s="18" t="s">
        <v>22</v>
      </c>
      <c r="O2350" s="19" t="s">
        <v>22</v>
      </c>
    </row>
    <row r="2351" spans="1:15" x14ac:dyDescent="0.2">
      <c r="A2351" s="15" t="s">
        <v>1490</v>
      </c>
      <c r="B2351" s="16" t="str">
        <f t="shared" si="36"/>
        <v>LOC_Os01g18850.3</v>
      </c>
      <c r="C2351" s="17">
        <v>10110656755</v>
      </c>
      <c r="D2351" s="18" t="s">
        <v>34</v>
      </c>
      <c r="E2351" s="17">
        <v>10656755</v>
      </c>
      <c r="F2351" s="17">
        <v>3019</v>
      </c>
      <c r="G2351" s="18" t="s">
        <v>21</v>
      </c>
      <c r="H2351" s="18" t="s">
        <v>21</v>
      </c>
      <c r="I2351" s="17">
        <v>0.99917199999999995</v>
      </c>
      <c r="J2351" s="18" t="s">
        <v>20</v>
      </c>
      <c r="K2351" s="17">
        <v>8.2808899999999995E-4</v>
      </c>
      <c r="L2351" s="18" t="s">
        <v>22</v>
      </c>
      <c r="M2351" s="18" t="s">
        <v>22</v>
      </c>
      <c r="N2351" s="18" t="s">
        <v>22</v>
      </c>
      <c r="O2351" s="19" t="s">
        <v>22</v>
      </c>
    </row>
    <row r="2352" spans="1:15" x14ac:dyDescent="0.2">
      <c r="A2352" s="15" t="s">
        <v>1490</v>
      </c>
      <c r="B2352" s="16" t="str">
        <f t="shared" si="36"/>
        <v>LOC_Os01g18850.3</v>
      </c>
      <c r="C2352" s="17">
        <v>10110656759</v>
      </c>
      <c r="D2352" s="18" t="s">
        <v>34</v>
      </c>
      <c r="E2352" s="17">
        <v>10656759</v>
      </c>
      <c r="F2352" s="17">
        <v>3017</v>
      </c>
      <c r="G2352" s="18" t="s">
        <v>26</v>
      </c>
      <c r="H2352" s="18" t="s">
        <v>26</v>
      </c>
      <c r="I2352" s="17">
        <v>0.99966900000000003</v>
      </c>
      <c r="J2352" s="18" t="s">
        <v>20</v>
      </c>
      <c r="K2352" s="17">
        <v>3.3145499999999998E-4</v>
      </c>
      <c r="L2352" s="18" t="s">
        <v>22</v>
      </c>
      <c r="M2352" s="18" t="s">
        <v>22</v>
      </c>
      <c r="N2352" s="18" t="s">
        <v>22</v>
      </c>
      <c r="O2352" s="19" t="s">
        <v>22</v>
      </c>
    </row>
    <row r="2353" spans="1:15" x14ac:dyDescent="0.2">
      <c r="A2353" s="15" t="s">
        <v>1490</v>
      </c>
      <c r="B2353" s="16" t="str">
        <f t="shared" si="36"/>
        <v>LOC_Os01g18850.3</v>
      </c>
      <c r="C2353" s="17">
        <v>10110656762</v>
      </c>
      <c r="D2353" s="18" t="s">
        <v>34</v>
      </c>
      <c r="E2353" s="17">
        <v>10656762</v>
      </c>
      <c r="F2353" s="17">
        <v>3017</v>
      </c>
      <c r="G2353" s="18" t="s">
        <v>20</v>
      </c>
      <c r="H2353" s="18" t="s">
        <v>20</v>
      </c>
      <c r="I2353" s="17">
        <v>0.99966900000000003</v>
      </c>
      <c r="J2353" s="18" t="s">
        <v>21</v>
      </c>
      <c r="K2353" s="17">
        <v>3.3145499999999998E-4</v>
      </c>
      <c r="L2353" s="18" t="s">
        <v>22</v>
      </c>
      <c r="M2353" s="18" t="s">
        <v>22</v>
      </c>
      <c r="N2353" s="18" t="s">
        <v>22</v>
      </c>
      <c r="O2353" s="19" t="s">
        <v>22</v>
      </c>
    </row>
    <row r="2354" spans="1:15" x14ac:dyDescent="0.2">
      <c r="A2354" s="15" t="s">
        <v>1490</v>
      </c>
      <c r="B2354" s="16" t="str">
        <f t="shared" si="36"/>
        <v>LOC_Os01g18850.3</v>
      </c>
      <c r="C2354" s="17">
        <v>10110656767</v>
      </c>
      <c r="D2354" s="18" t="s">
        <v>34</v>
      </c>
      <c r="E2354" s="17">
        <v>10656767</v>
      </c>
      <c r="F2354" s="17">
        <v>1343</v>
      </c>
      <c r="G2354" s="18" t="s">
        <v>26</v>
      </c>
      <c r="H2354" s="18" t="s">
        <v>26</v>
      </c>
      <c r="I2354" s="17">
        <v>0.67349199999999998</v>
      </c>
      <c r="J2354" s="18" t="s">
        <v>23</v>
      </c>
      <c r="K2354" s="17">
        <v>0.32650800000000002</v>
      </c>
      <c r="L2354" s="18" t="s">
        <v>22</v>
      </c>
      <c r="M2354" s="18" t="s">
        <v>22</v>
      </c>
      <c r="N2354" s="18" t="s">
        <v>22</v>
      </c>
      <c r="O2354" s="19" t="s">
        <v>22</v>
      </c>
    </row>
    <row r="2355" spans="1:15" x14ac:dyDescent="0.2">
      <c r="A2355" s="15" t="s">
        <v>1491</v>
      </c>
      <c r="B2355" s="16" t="str">
        <f t="shared" si="36"/>
        <v>LOC_Os01g18850.4</v>
      </c>
      <c r="C2355" s="17">
        <v>10110656754</v>
      </c>
      <c r="D2355" s="18" t="s">
        <v>34</v>
      </c>
      <c r="E2355" s="17">
        <v>10656754</v>
      </c>
      <c r="F2355" s="17">
        <v>2993</v>
      </c>
      <c r="G2355" s="18" t="s">
        <v>20</v>
      </c>
      <c r="H2355" s="18" t="s">
        <v>21</v>
      </c>
      <c r="I2355" s="17">
        <v>0.70264000000000004</v>
      </c>
      <c r="J2355" s="18" t="s">
        <v>20</v>
      </c>
      <c r="K2355" s="17">
        <v>0.29736099999999999</v>
      </c>
      <c r="L2355" s="18" t="s">
        <v>22</v>
      </c>
      <c r="M2355" s="18" t="s">
        <v>22</v>
      </c>
      <c r="N2355" s="18" t="s">
        <v>22</v>
      </c>
      <c r="O2355" s="19" t="s">
        <v>22</v>
      </c>
    </row>
    <row r="2356" spans="1:15" x14ac:dyDescent="0.2">
      <c r="A2356" s="15" t="s">
        <v>1491</v>
      </c>
      <c r="B2356" s="16" t="str">
        <f t="shared" si="36"/>
        <v>LOC_Os01g18850.4</v>
      </c>
      <c r="C2356" s="17">
        <v>10110656755</v>
      </c>
      <c r="D2356" s="18" t="s">
        <v>34</v>
      </c>
      <c r="E2356" s="17">
        <v>10656755</v>
      </c>
      <c r="F2356" s="17">
        <v>3019</v>
      </c>
      <c r="G2356" s="18" t="s">
        <v>21</v>
      </c>
      <c r="H2356" s="18" t="s">
        <v>21</v>
      </c>
      <c r="I2356" s="17">
        <v>0.99917199999999995</v>
      </c>
      <c r="J2356" s="18" t="s">
        <v>20</v>
      </c>
      <c r="K2356" s="17">
        <v>8.2808899999999995E-4</v>
      </c>
      <c r="L2356" s="18" t="s">
        <v>22</v>
      </c>
      <c r="M2356" s="18" t="s">
        <v>22</v>
      </c>
      <c r="N2356" s="18" t="s">
        <v>22</v>
      </c>
      <c r="O2356" s="19" t="s">
        <v>22</v>
      </c>
    </row>
    <row r="2357" spans="1:15" x14ac:dyDescent="0.2">
      <c r="A2357" s="15" t="s">
        <v>1491</v>
      </c>
      <c r="B2357" s="16" t="str">
        <f t="shared" si="36"/>
        <v>LOC_Os01g18850.4</v>
      </c>
      <c r="C2357" s="17">
        <v>10110656759</v>
      </c>
      <c r="D2357" s="18" t="s">
        <v>34</v>
      </c>
      <c r="E2357" s="17">
        <v>10656759</v>
      </c>
      <c r="F2357" s="17">
        <v>3017</v>
      </c>
      <c r="G2357" s="18" t="s">
        <v>26</v>
      </c>
      <c r="H2357" s="18" t="s">
        <v>26</v>
      </c>
      <c r="I2357" s="17">
        <v>0.99966900000000003</v>
      </c>
      <c r="J2357" s="18" t="s">
        <v>20</v>
      </c>
      <c r="K2357" s="17">
        <v>3.3145499999999998E-4</v>
      </c>
      <c r="L2357" s="18" t="s">
        <v>22</v>
      </c>
      <c r="M2357" s="18" t="s">
        <v>22</v>
      </c>
      <c r="N2357" s="18" t="s">
        <v>22</v>
      </c>
      <c r="O2357" s="19" t="s">
        <v>22</v>
      </c>
    </row>
    <row r="2358" spans="1:15" x14ac:dyDescent="0.2">
      <c r="A2358" s="15" t="s">
        <v>1491</v>
      </c>
      <c r="B2358" s="16" t="str">
        <f t="shared" si="36"/>
        <v>LOC_Os01g18850.4</v>
      </c>
      <c r="C2358" s="17">
        <v>10110656762</v>
      </c>
      <c r="D2358" s="18" t="s">
        <v>34</v>
      </c>
      <c r="E2358" s="17">
        <v>10656762</v>
      </c>
      <c r="F2358" s="17">
        <v>3017</v>
      </c>
      <c r="G2358" s="18" t="s">
        <v>20</v>
      </c>
      <c r="H2358" s="18" t="s">
        <v>20</v>
      </c>
      <c r="I2358" s="17">
        <v>0.99966900000000003</v>
      </c>
      <c r="J2358" s="18" t="s">
        <v>21</v>
      </c>
      <c r="K2358" s="17">
        <v>3.3145499999999998E-4</v>
      </c>
      <c r="L2358" s="18" t="s">
        <v>22</v>
      </c>
      <c r="M2358" s="18" t="s">
        <v>22</v>
      </c>
      <c r="N2358" s="18" t="s">
        <v>22</v>
      </c>
      <c r="O2358" s="19" t="s">
        <v>22</v>
      </c>
    </row>
    <row r="2359" spans="1:15" x14ac:dyDescent="0.2">
      <c r="A2359" s="15" t="s">
        <v>1491</v>
      </c>
      <c r="B2359" s="16" t="str">
        <f t="shared" si="36"/>
        <v>LOC_Os01g18850.4</v>
      </c>
      <c r="C2359" s="17">
        <v>10110656767</v>
      </c>
      <c r="D2359" s="18" t="s">
        <v>34</v>
      </c>
      <c r="E2359" s="17">
        <v>10656767</v>
      </c>
      <c r="F2359" s="17">
        <v>1343</v>
      </c>
      <c r="G2359" s="18" t="s">
        <v>26</v>
      </c>
      <c r="H2359" s="18" t="s">
        <v>26</v>
      </c>
      <c r="I2359" s="17">
        <v>0.67349199999999998</v>
      </c>
      <c r="J2359" s="18" t="s">
        <v>23</v>
      </c>
      <c r="K2359" s="17">
        <v>0.32650800000000002</v>
      </c>
      <c r="L2359" s="18" t="s">
        <v>22</v>
      </c>
      <c r="M2359" s="18" t="s">
        <v>22</v>
      </c>
      <c r="N2359" s="18" t="s">
        <v>22</v>
      </c>
      <c r="O2359" s="19" t="s">
        <v>22</v>
      </c>
    </row>
    <row r="2360" spans="1:15" x14ac:dyDescent="0.2">
      <c r="A2360" s="15" t="s">
        <v>1492</v>
      </c>
      <c r="B2360" s="16" t="str">
        <f t="shared" si="36"/>
        <v>LOC_Os01g41240.1</v>
      </c>
      <c r="C2360" s="17">
        <v>10123345374</v>
      </c>
      <c r="D2360" s="18" t="s">
        <v>34</v>
      </c>
      <c r="E2360" s="17">
        <v>23345374</v>
      </c>
      <c r="F2360" s="17">
        <v>2663</v>
      </c>
      <c r="G2360" s="18" t="s">
        <v>21</v>
      </c>
      <c r="H2360" s="18" t="s">
        <v>21</v>
      </c>
      <c r="I2360" s="17">
        <v>0.65602700000000003</v>
      </c>
      <c r="J2360" s="18" t="s">
        <v>26</v>
      </c>
      <c r="K2360" s="17">
        <v>0.34397299999999997</v>
      </c>
      <c r="L2360" s="18" t="s">
        <v>22</v>
      </c>
      <c r="M2360" s="18" t="s">
        <v>22</v>
      </c>
      <c r="N2360" s="18" t="s">
        <v>22</v>
      </c>
      <c r="O2360" s="19" t="s">
        <v>22</v>
      </c>
    </row>
    <row r="2361" spans="1:15" x14ac:dyDescent="0.2">
      <c r="A2361" s="15" t="s">
        <v>1492</v>
      </c>
      <c r="B2361" s="16" t="str">
        <f t="shared" si="36"/>
        <v>LOC_Os01g41240.1</v>
      </c>
      <c r="C2361" s="17">
        <v>10123345376</v>
      </c>
      <c r="D2361" s="18" t="s">
        <v>34</v>
      </c>
      <c r="E2361" s="17">
        <v>23345376</v>
      </c>
      <c r="F2361" s="17">
        <v>2677</v>
      </c>
      <c r="G2361" s="18" t="s">
        <v>21</v>
      </c>
      <c r="H2361" s="18" t="s">
        <v>21</v>
      </c>
      <c r="I2361" s="17">
        <v>0.78558099999999997</v>
      </c>
      <c r="J2361" s="18" t="s">
        <v>20</v>
      </c>
      <c r="K2361" s="17">
        <v>0.214419</v>
      </c>
      <c r="L2361" s="18" t="s">
        <v>22</v>
      </c>
      <c r="M2361" s="18" t="s">
        <v>22</v>
      </c>
      <c r="N2361" s="18" t="s">
        <v>22</v>
      </c>
      <c r="O2361" s="19" t="s">
        <v>22</v>
      </c>
    </row>
    <row r="2362" spans="1:15" x14ac:dyDescent="0.2">
      <c r="A2362" s="15" t="s">
        <v>1492</v>
      </c>
      <c r="B2362" s="16" t="str">
        <f t="shared" si="36"/>
        <v>LOC_Os01g41240.1</v>
      </c>
      <c r="C2362" s="17">
        <v>10123345380</v>
      </c>
      <c r="D2362" s="18" t="s">
        <v>34</v>
      </c>
      <c r="E2362" s="17">
        <v>23345380</v>
      </c>
      <c r="F2362" s="17">
        <v>3000</v>
      </c>
      <c r="G2362" s="18" t="s">
        <v>26</v>
      </c>
      <c r="H2362" s="18" t="s">
        <v>26</v>
      </c>
      <c r="I2362" s="17">
        <v>0.89949999999999997</v>
      </c>
      <c r="J2362" s="18" t="s">
        <v>20</v>
      </c>
      <c r="K2362" s="17">
        <v>0.10050000000000001</v>
      </c>
      <c r="L2362" s="18" t="s">
        <v>22</v>
      </c>
      <c r="M2362" s="18" t="s">
        <v>22</v>
      </c>
      <c r="N2362" s="18" t="s">
        <v>22</v>
      </c>
      <c r="O2362" s="19" t="s">
        <v>22</v>
      </c>
    </row>
    <row r="2363" spans="1:15" x14ac:dyDescent="0.2">
      <c r="A2363" s="15" t="s">
        <v>1492</v>
      </c>
      <c r="B2363" s="16" t="str">
        <f t="shared" si="36"/>
        <v>LOC_Os01g41240.1</v>
      </c>
      <c r="C2363" s="17">
        <v>10123345386</v>
      </c>
      <c r="D2363" s="18" t="s">
        <v>34</v>
      </c>
      <c r="E2363" s="17">
        <v>23345386</v>
      </c>
      <c r="F2363" s="17">
        <v>2820</v>
      </c>
      <c r="G2363" s="18" t="s">
        <v>23</v>
      </c>
      <c r="H2363" s="18" t="s">
        <v>23</v>
      </c>
      <c r="I2363" s="17">
        <v>0.99875899999999995</v>
      </c>
      <c r="J2363" s="18" t="s">
        <v>26</v>
      </c>
      <c r="K2363" s="17">
        <v>1.24113E-3</v>
      </c>
      <c r="L2363" s="18" t="s">
        <v>22</v>
      </c>
      <c r="M2363" s="18" t="s">
        <v>22</v>
      </c>
      <c r="N2363" s="18" t="s">
        <v>22</v>
      </c>
      <c r="O2363" s="19" t="s">
        <v>22</v>
      </c>
    </row>
    <row r="2364" spans="1:15" x14ac:dyDescent="0.2">
      <c r="A2364" s="15" t="s">
        <v>1492</v>
      </c>
      <c r="B2364" s="16" t="str">
        <f t="shared" si="36"/>
        <v>LOC_Os01g41240.1</v>
      </c>
      <c r="C2364" s="17">
        <v>10123345388</v>
      </c>
      <c r="D2364" s="18" t="s">
        <v>34</v>
      </c>
      <c r="E2364" s="17">
        <v>23345388</v>
      </c>
      <c r="F2364" s="17">
        <v>2818</v>
      </c>
      <c r="G2364" s="18" t="s">
        <v>23</v>
      </c>
      <c r="H2364" s="18" t="s">
        <v>23</v>
      </c>
      <c r="I2364" s="17">
        <v>0.95369099999999996</v>
      </c>
      <c r="J2364" s="18" t="s">
        <v>26</v>
      </c>
      <c r="K2364" s="17">
        <v>4.6309400000000001E-2</v>
      </c>
      <c r="L2364" s="18" t="s">
        <v>22</v>
      </c>
      <c r="M2364" s="18" t="s">
        <v>22</v>
      </c>
      <c r="N2364" s="18" t="s">
        <v>22</v>
      </c>
      <c r="O2364" s="19" t="s">
        <v>22</v>
      </c>
    </row>
    <row r="2365" spans="1:15" x14ac:dyDescent="0.2">
      <c r="A2365" s="15" t="s">
        <v>1492</v>
      </c>
      <c r="B2365" s="16" t="str">
        <f t="shared" si="36"/>
        <v>LOC_Os01g41240.1</v>
      </c>
      <c r="C2365" s="17">
        <v>10123345389</v>
      </c>
      <c r="D2365" s="18" t="s">
        <v>34</v>
      </c>
      <c r="E2365" s="17">
        <v>23345389</v>
      </c>
      <c r="F2365" s="17">
        <v>2802</v>
      </c>
      <c r="G2365" s="18" t="s">
        <v>26</v>
      </c>
      <c r="H2365" s="18" t="s">
        <v>26</v>
      </c>
      <c r="I2365" s="17">
        <v>0.87044999999999995</v>
      </c>
      <c r="J2365" s="18" t="s">
        <v>23</v>
      </c>
      <c r="K2365" s="17">
        <v>0.12955</v>
      </c>
      <c r="L2365" s="18" t="s">
        <v>22</v>
      </c>
      <c r="M2365" s="18" t="s">
        <v>22</v>
      </c>
      <c r="N2365" s="18" t="s">
        <v>22</v>
      </c>
      <c r="O2365" s="19" t="s">
        <v>22</v>
      </c>
    </row>
    <row r="2366" spans="1:15" x14ac:dyDescent="0.2">
      <c r="A2366" s="15" t="s">
        <v>1493</v>
      </c>
      <c r="B2366" s="16" t="str">
        <f t="shared" si="36"/>
        <v>LOC_Os01g51890.1</v>
      </c>
      <c r="C2366" s="17">
        <v>10129836207</v>
      </c>
      <c r="D2366" s="18" t="s">
        <v>34</v>
      </c>
      <c r="E2366" s="17">
        <v>29836207</v>
      </c>
      <c r="F2366" s="17">
        <v>3012</v>
      </c>
      <c r="G2366" s="18" t="s">
        <v>21</v>
      </c>
      <c r="H2366" s="18" t="s">
        <v>21</v>
      </c>
      <c r="I2366" s="17">
        <v>0.96165299999999998</v>
      </c>
      <c r="J2366" s="18" t="s">
        <v>20</v>
      </c>
      <c r="K2366" s="17">
        <v>3.8346600000000002E-2</v>
      </c>
      <c r="L2366" s="18" t="s">
        <v>22</v>
      </c>
      <c r="M2366" s="18" t="s">
        <v>22</v>
      </c>
      <c r="N2366" s="18" t="s">
        <v>22</v>
      </c>
      <c r="O2366" s="19" t="s">
        <v>22</v>
      </c>
    </row>
    <row r="2367" spans="1:15" x14ac:dyDescent="0.2">
      <c r="A2367" s="15" t="s">
        <v>1493</v>
      </c>
      <c r="B2367" s="16" t="str">
        <f t="shared" si="36"/>
        <v>LOC_Os01g51890.1</v>
      </c>
      <c r="C2367" s="17">
        <v>10129836209</v>
      </c>
      <c r="D2367" s="18" t="s">
        <v>34</v>
      </c>
      <c r="E2367" s="17">
        <v>29836209</v>
      </c>
      <c r="F2367" s="17">
        <v>3015</v>
      </c>
      <c r="G2367" s="18" t="s">
        <v>26</v>
      </c>
      <c r="H2367" s="18" t="s">
        <v>26</v>
      </c>
      <c r="I2367" s="17">
        <v>0.91210599999999997</v>
      </c>
      <c r="J2367" s="18" t="s">
        <v>23</v>
      </c>
      <c r="K2367" s="17">
        <v>8.7893899999999997E-2</v>
      </c>
      <c r="L2367" s="18" t="s">
        <v>22</v>
      </c>
      <c r="M2367" s="18" t="s">
        <v>22</v>
      </c>
      <c r="N2367" s="18" t="s">
        <v>22</v>
      </c>
      <c r="O2367" s="19" t="s">
        <v>22</v>
      </c>
    </row>
    <row r="2368" spans="1:15" x14ac:dyDescent="0.2">
      <c r="A2368" s="15" t="s">
        <v>1493</v>
      </c>
      <c r="B2368" s="16" t="str">
        <f t="shared" si="36"/>
        <v>LOC_Os01g51890.1</v>
      </c>
      <c r="C2368" s="17">
        <v>10129836213</v>
      </c>
      <c r="D2368" s="18" t="s">
        <v>34</v>
      </c>
      <c r="E2368" s="17">
        <v>29836213</v>
      </c>
      <c r="F2368" s="17">
        <v>2984</v>
      </c>
      <c r="G2368" s="18" t="s">
        <v>20</v>
      </c>
      <c r="H2368" s="18" t="s">
        <v>21</v>
      </c>
      <c r="I2368" s="17">
        <v>0.81769400000000003</v>
      </c>
      <c r="J2368" s="18" t="s">
        <v>20</v>
      </c>
      <c r="K2368" s="17">
        <v>0.182306</v>
      </c>
      <c r="L2368" s="18" t="s">
        <v>22</v>
      </c>
      <c r="M2368" s="18" t="s">
        <v>22</v>
      </c>
      <c r="N2368" s="18" t="s">
        <v>22</v>
      </c>
      <c r="O2368" s="19" t="s">
        <v>22</v>
      </c>
    </row>
    <row r="2369" spans="1:15" x14ac:dyDescent="0.2">
      <c r="A2369" s="15" t="s">
        <v>1493</v>
      </c>
      <c r="B2369" s="16" t="str">
        <f t="shared" si="36"/>
        <v>LOC_Os01g51890.1</v>
      </c>
      <c r="C2369" s="17">
        <v>10129836214</v>
      </c>
      <c r="D2369" s="18" t="s">
        <v>34</v>
      </c>
      <c r="E2369" s="17">
        <v>29836214</v>
      </c>
      <c r="F2369" s="17">
        <v>3017</v>
      </c>
      <c r="G2369" s="18" t="s">
        <v>26</v>
      </c>
      <c r="H2369" s="18" t="s">
        <v>26</v>
      </c>
      <c r="I2369" s="17">
        <v>0.99883999999999995</v>
      </c>
      <c r="J2369" s="18" t="s">
        <v>21</v>
      </c>
      <c r="K2369" s="17">
        <v>1.1600899999999999E-3</v>
      </c>
      <c r="L2369" s="18" t="s">
        <v>22</v>
      </c>
      <c r="M2369" s="18" t="s">
        <v>22</v>
      </c>
      <c r="N2369" s="18" t="s">
        <v>22</v>
      </c>
      <c r="O2369" s="19" t="s">
        <v>22</v>
      </c>
    </row>
    <row r="2370" spans="1:15" x14ac:dyDescent="0.2">
      <c r="A2370" s="15" t="s">
        <v>1493</v>
      </c>
      <c r="B2370" s="16" t="str">
        <f t="shared" si="36"/>
        <v>LOC_Os01g51890.1</v>
      </c>
      <c r="C2370" s="17">
        <v>10129836216</v>
      </c>
      <c r="D2370" s="18" t="s">
        <v>34</v>
      </c>
      <c r="E2370" s="17">
        <v>29836216</v>
      </c>
      <c r="F2370" s="17">
        <v>3018</v>
      </c>
      <c r="G2370" s="18" t="s">
        <v>23</v>
      </c>
      <c r="H2370" s="18" t="s">
        <v>23</v>
      </c>
      <c r="I2370" s="17">
        <v>0.99850899999999998</v>
      </c>
      <c r="J2370" s="18" t="s">
        <v>20</v>
      </c>
      <c r="K2370" s="17">
        <v>1.15971E-3</v>
      </c>
      <c r="L2370" s="18" t="s">
        <v>26</v>
      </c>
      <c r="M2370" s="17">
        <v>3.3134499999999998E-4</v>
      </c>
      <c r="N2370" s="18" t="s">
        <v>22</v>
      </c>
      <c r="O2370" s="19" t="s">
        <v>22</v>
      </c>
    </row>
    <row r="2371" spans="1:15" x14ac:dyDescent="0.2">
      <c r="A2371" s="15" t="s">
        <v>1493</v>
      </c>
      <c r="B2371" s="16" t="str">
        <f t="shared" ref="B2371:B2434" si="37">SUBSTITUTE(A2371,LEFT(A2371,FIND(":",A2371)+1),"")</f>
        <v>LOC_Os01g51890.1</v>
      </c>
      <c r="C2371" s="17">
        <v>10129836217</v>
      </c>
      <c r="D2371" s="18" t="s">
        <v>34</v>
      </c>
      <c r="E2371" s="17">
        <v>29836217</v>
      </c>
      <c r="F2371" s="17">
        <v>3009</v>
      </c>
      <c r="G2371" s="18" t="s">
        <v>23</v>
      </c>
      <c r="H2371" s="18" t="s">
        <v>23</v>
      </c>
      <c r="I2371" s="17">
        <v>0.96626800000000002</v>
      </c>
      <c r="J2371" s="18" t="s">
        <v>26</v>
      </c>
      <c r="K2371" s="17">
        <v>3.3732100000000001E-2</v>
      </c>
      <c r="L2371" s="18" t="s">
        <v>22</v>
      </c>
      <c r="M2371" s="18" t="s">
        <v>22</v>
      </c>
      <c r="N2371" s="18" t="s">
        <v>22</v>
      </c>
      <c r="O2371" s="19" t="s">
        <v>22</v>
      </c>
    </row>
    <row r="2372" spans="1:15" x14ac:dyDescent="0.2">
      <c r="A2372" s="15" t="s">
        <v>1494</v>
      </c>
      <c r="B2372" s="16" t="str">
        <f t="shared" si="37"/>
        <v>LOC_Os01g57630.1</v>
      </c>
      <c r="C2372" s="17">
        <v>10133322656</v>
      </c>
      <c r="D2372" s="18" t="s">
        <v>34</v>
      </c>
      <c r="E2372" s="17">
        <v>33322656</v>
      </c>
      <c r="F2372" s="17">
        <v>3017</v>
      </c>
      <c r="G2372" s="18" t="s">
        <v>21</v>
      </c>
      <c r="H2372" s="18" t="s">
        <v>21</v>
      </c>
      <c r="I2372" s="17">
        <v>0.99486200000000002</v>
      </c>
      <c r="J2372" s="18" t="s">
        <v>20</v>
      </c>
      <c r="K2372" s="17">
        <v>5.1375500000000003E-3</v>
      </c>
      <c r="L2372" s="18" t="s">
        <v>22</v>
      </c>
      <c r="M2372" s="18" t="s">
        <v>22</v>
      </c>
      <c r="N2372" s="18" t="s">
        <v>22</v>
      </c>
      <c r="O2372" s="19" t="s">
        <v>22</v>
      </c>
    </row>
    <row r="2373" spans="1:15" x14ac:dyDescent="0.2">
      <c r="A2373" s="15" t="s">
        <v>1495</v>
      </c>
      <c r="B2373" s="16" t="str">
        <f t="shared" si="37"/>
        <v>LOC_Os01g63050.1</v>
      </c>
      <c r="C2373" s="17">
        <v>10136529862</v>
      </c>
      <c r="D2373" s="18" t="s">
        <v>34</v>
      </c>
      <c r="E2373" s="17">
        <v>36529862</v>
      </c>
      <c r="F2373" s="17">
        <v>3011</v>
      </c>
      <c r="G2373" s="18" t="s">
        <v>23</v>
      </c>
      <c r="H2373" s="18" t="s">
        <v>23</v>
      </c>
      <c r="I2373" s="17">
        <v>0.99534999999999996</v>
      </c>
      <c r="J2373" s="18" t="s">
        <v>26</v>
      </c>
      <c r="K2373" s="17">
        <v>4.6496200000000001E-3</v>
      </c>
      <c r="L2373" s="18" t="s">
        <v>22</v>
      </c>
      <c r="M2373" s="18" t="s">
        <v>22</v>
      </c>
      <c r="N2373" s="18" t="s">
        <v>22</v>
      </c>
      <c r="O2373" s="19" t="s">
        <v>22</v>
      </c>
    </row>
    <row r="2374" spans="1:15" x14ac:dyDescent="0.2">
      <c r="A2374" s="15" t="s">
        <v>1495</v>
      </c>
      <c r="B2374" s="16" t="str">
        <f t="shared" si="37"/>
        <v>LOC_Os01g63050.1</v>
      </c>
      <c r="C2374" s="17">
        <v>10136529864</v>
      </c>
      <c r="D2374" s="18" t="s">
        <v>34</v>
      </c>
      <c r="E2374" s="17">
        <v>36529864</v>
      </c>
      <c r="F2374" s="17">
        <v>3014</v>
      </c>
      <c r="G2374" s="18" t="s">
        <v>21</v>
      </c>
      <c r="H2374" s="18" t="s">
        <v>21</v>
      </c>
      <c r="I2374" s="17">
        <v>0.99883900000000003</v>
      </c>
      <c r="J2374" s="18" t="s">
        <v>26</v>
      </c>
      <c r="K2374" s="17">
        <v>1.16125E-3</v>
      </c>
      <c r="L2374" s="18" t="s">
        <v>22</v>
      </c>
      <c r="M2374" s="18" t="s">
        <v>22</v>
      </c>
      <c r="N2374" s="18" t="s">
        <v>22</v>
      </c>
      <c r="O2374" s="19" t="s">
        <v>22</v>
      </c>
    </row>
    <row r="2375" spans="1:15" x14ac:dyDescent="0.2">
      <c r="A2375" s="15" t="s">
        <v>1495</v>
      </c>
      <c r="B2375" s="16" t="str">
        <f t="shared" si="37"/>
        <v>LOC_Os01g63050.1</v>
      </c>
      <c r="C2375" s="17">
        <v>10136529872</v>
      </c>
      <c r="D2375" s="18" t="s">
        <v>34</v>
      </c>
      <c r="E2375" s="17">
        <v>36529872</v>
      </c>
      <c r="F2375" s="17">
        <v>3014</v>
      </c>
      <c r="G2375" s="18" t="s">
        <v>26</v>
      </c>
      <c r="H2375" s="18" t="s">
        <v>26</v>
      </c>
      <c r="I2375" s="17">
        <v>0.999668</v>
      </c>
      <c r="J2375" s="18" t="s">
        <v>23</v>
      </c>
      <c r="K2375" s="17">
        <v>3.3178500000000002E-4</v>
      </c>
      <c r="L2375" s="18" t="s">
        <v>22</v>
      </c>
      <c r="M2375" s="18" t="s">
        <v>22</v>
      </c>
      <c r="N2375" s="18" t="s">
        <v>22</v>
      </c>
      <c r="O2375" s="19" t="s">
        <v>22</v>
      </c>
    </row>
    <row r="2376" spans="1:15" x14ac:dyDescent="0.2">
      <c r="A2376" s="15" t="s">
        <v>1495</v>
      </c>
      <c r="B2376" s="16" t="str">
        <f t="shared" si="37"/>
        <v>LOC_Os01g63050.1</v>
      </c>
      <c r="C2376" s="17">
        <v>10136529877</v>
      </c>
      <c r="D2376" s="18" t="s">
        <v>34</v>
      </c>
      <c r="E2376" s="17">
        <v>36529877</v>
      </c>
      <c r="F2376" s="17">
        <v>2948</v>
      </c>
      <c r="G2376" s="18" t="s">
        <v>26</v>
      </c>
      <c r="H2376" s="18" t="s">
        <v>26</v>
      </c>
      <c r="I2376" s="17">
        <v>0.85685199999999995</v>
      </c>
      <c r="J2376" s="18" t="s">
        <v>23</v>
      </c>
      <c r="K2376" s="17">
        <v>0.143148</v>
      </c>
      <c r="L2376" s="18" t="s">
        <v>22</v>
      </c>
      <c r="M2376" s="18" t="s">
        <v>22</v>
      </c>
      <c r="N2376" s="18" t="s">
        <v>22</v>
      </c>
      <c r="O2376" s="19" t="s">
        <v>22</v>
      </c>
    </row>
    <row r="2377" spans="1:15" x14ac:dyDescent="0.2">
      <c r="A2377" s="15" t="s">
        <v>1496</v>
      </c>
      <c r="B2377" s="16" t="str">
        <f t="shared" si="37"/>
        <v>LOC_Os01g63880.1</v>
      </c>
      <c r="C2377" s="17">
        <v>10137065727</v>
      </c>
      <c r="D2377" s="18" t="s">
        <v>34</v>
      </c>
      <c r="E2377" s="17">
        <v>37065727</v>
      </c>
      <c r="F2377" s="17">
        <v>3019</v>
      </c>
      <c r="G2377" s="18" t="s">
        <v>20</v>
      </c>
      <c r="H2377" s="18" t="s">
        <v>20</v>
      </c>
      <c r="I2377" s="17">
        <v>0.99966900000000003</v>
      </c>
      <c r="J2377" s="18" t="s">
        <v>23</v>
      </c>
      <c r="K2377" s="17">
        <v>3.3123499999999998E-4</v>
      </c>
      <c r="L2377" s="18" t="s">
        <v>22</v>
      </c>
      <c r="M2377" s="18" t="s">
        <v>22</v>
      </c>
      <c r="N2377" s="18" t="s">
        <v>22</v>
      </c>
      <c r="O2377" s="19" t="s">
        <v>22</v>
      </c>
    </row>
    <row r="2378" spans="1:15" x14ac:dyDescent="0.2">
      <c r="A2378" s="15" t="s">
        <v>1496</v>
      </c>
      <c r="B2378" s="16" t="str">
        <f t="shared" si="37"/>
        <v>LOC_Os01g63880.1</v>
      </c>
      <c r="C2378" s="17">
        <v>10137065731</v>
      </c>
      <c r="D2378" s="18" t="s">
        <v>34</v>
      </c>
      <c r="E2378" s="17">
        <v>37065731</v>
      </c>
      <c r="F2378" s="17">
        <v>3014</v>
      </c>
      <c r="G2378" s="18" t="s">
        <v>23</v>
      </c>
      <c r="H2378" s="18" t="s">
        <v>23</v>
      </c>
      <c r="I2378" s="17">
        <v>0.99917100000000003</v>
      </c>
      <c r="J2378" s="18" t="s">
        <v>26</v>
      </c>
      <c r="K2378" s="17">
        <v>8.2946199999999999E-4</v>
      </c>
      <c r="L2378" s="18" t="s">
        <v>22</v>
      </c>
      <c r="M2378" s="18" t="s">
        <v>22</v>
      </c>
      <c r="N2378" s="18" t="s">
        <v>22</v>
      </c>
      <c r="O2378" s="19" t="s">
        <v>22</v>
      </c>
    </row>
    <row r="2379" spans="1:15" x14ac:dyDescent="0.2">
      <c r="A2379" s="15" t="s">
        <v>1496</v>
      </c>
      <c r="B2379" s="16" t="str">
        <f t="shared" si="37"/>
        <v>LOC_Os01g63880.1</v>
      </c>
      <c r="C2379" s="17">
        <v>10137065733</v>
      </c>
      <c r="D2379" s="18" t="s">
        <v>34</v>
      </c>
      <c r="E2379" s="17">
        <v>37065733</v>
      </c>
      <c r="F2379" s="17">
        <v>2987</v>
      </c>
      <c r="G2379" s="18" t="s">
        <v>23</v>
      </c>
      <c r="H2379" s="18" t="s">
        <v>23</v>
      </c>
      <c r="I2379" s="17">
        <v>0.52293299999999998</v>
      </c>
      <c r="J2379" s="18" t="s">
        <v>26</v>
      </c>
      <c r="K2379" s="17">
        <v>0.47706700000000002</v>
      </c>
      <c r="L2379" s="18" t="s">
        <v>22</v>
      </c>
      <c r="M2379" s="18" t="s">
        <v>22</v>
      </c>
      <c r="N2379" s="18" t="s">
        <v>22</v>
      </c>
      <c r="O2379" s="19" t="s">
        <v>22</v>
      </c>
    </row>
    <row r="2380" spans="1:15" x14ac:dyDescent="0.2">
      <c r="A2380" s="15" t="s">
        <v>1496</v>
      </c>
      <c r="B2380" s="16" t="str">
        <f t="shared" si="37"/>
        <v>LOC_Os01g63880.1</v>
      </c>
      <c r="C2380" s="17">
        <v>10137065734</v>
      </c>
      <c r="D2380" s="18" t="s">
        <v>34</v>
      </c>
      <c r="E2380" s="17">
        <v>37065734</v>
      </c>
      <c r="F2380" s="17">
        <v>3016</v>
      </c>
      <c r="G2380" s="18" t="s">
        <v>26</v>
      </c>
      <c r="H2380" s="18" t="s">
        <v>26</v>
      </c>
      <c r="I2380" s="17">
        <v>0.999834</v>
      </c>
      <c r="J2380" s="18" t="s">
        <v>23</v>
      </c>
      <c r="K2380" s="17">
        <v>1.6578200000000001E-4</v>
      </c>
      <c r="L2380" s="18" t="s">
        <v>22</v>
      </c>
      <c r="M2380" s="18" t="s">
        <v>22</v>
      </c>
      <c r="N2380" s="18" t="s">
        <v>22</v>
      </c>
      <c r="O2380" s="19" t="s">
        <v>22</v>
      </c>
    </row>
    <row r="2381" spans="1:15" x14ac:dyDescent="0.2">
      <c r="A2381" s="15" t="s">
        <v>1496</v>
      </c>
      <c r="B2381" s="16" t="str">
        <f t="shared" si="37"/>
        <v>LOC_Os01g63880.1</v>
      </c>
      <c r="C2381" s="17">
        <v>10137065736</v>
      </c>
      <c r="D2381" s="18" t="s">
        <v>34</v>
      </c>
      <c r="E2381" s="17">
        <v>37065736</v>
      </c>
      <c r="F2381" s="17">
        <v>2991</v>
      </c>
      <c r="G2381" s="18" t="s">
        <v>23</v>
      </c>
      <c r="H2381" s="18" t="s">
        <v>26</v>
      </c>
      <c r="I2381" s="17">
        <v>0.67318599999999995</v>
      </c>
      <c r="J2381" s="18" t="s">
        <v>23</v>
      </c>
      <c r="K2381" s="17">
        <v>0.32681399999999999</v>
      </c>
      <c r="L2381" s="18" t="s">
        <v>22</v>
      </c>
      <c r="M2381" s="18" t="s">
        <v>22</v>
      </c>
      <c r="N2381" s="18" t="s">
        <v>22</v>
      </c>
      <c r="O2381" s="19" t="s">
        <v>22</v>
      </c>
    </row>
    <row r="2382" spans="1:15" x14ac:dyDescent="0.2">
      <c r="A2382" s="15" t="s">
        <v>1497</v>
      </c>
      <c r="B2382" s="16" t="str">
        <f t="shared" si="37"/>
        <v>LOC_Os01g72370.2</v>
      </c>
      <c r="C2382" s="17">
        <v>10141975392</v>
      </c>
      <c r="D2382" s="18" t="s">
        <v>34</v>
      </c>
      <c r="E2382" s="17">
        <v>41975392</v>
      </c>
      <c r="F2382" s="17">
        <v>2691</v>
      </c>
      <c r="G2382" s="18" t="s">
        <v>23</v>
      </c>
      <c r="H2382" s="18" t="s">
        <v>23</v>
      </c>
      <c r="I2382" s="17">
        <v>0.93998499999999996</v>
      </c>
      <c r="J2382" s="18" t="s">
        <v>26</v>
      </c>
      <c r="K2382" s="17">
        <v>6.0014900000000003E-2</v>
      </c>
      <c r="L2382" s="18" t="s">
        <v>22</v>
      </c>
      <c r="M2382" s="18" t="s">
        <v>22</v>
      </c>
      <c r="N2382" s="18" t="s">
        <v>22</v>
      </c>
      <c r="O2382" s="19" t="s">
        <v>22</v>
      </c>
    </row>
    <row r="2383" spans="1:15" x14ac:dyDescent="0.2">
      <c r="A2383" s="15" t="s">
        <v>1498</v>
      </c>
      <c r="B2383" s="16" t="str">
        <f t="shared" si="37"/>
        <v>LOC_Os02g10210.1</v>
      </c>
      <c r="C2383" s="17">
        <v>10205349542</v>
      </c>
      <c r="D2383" s="18" t="s">
        <v>41</v>
      </c>
      <c r="E2383" s="17">
        <v>5349542</v>
      </c>
      <c r="F2383" s="17">
        <v>2896</v>
      </c>
      <c r="G2383" s="18" t="s">
        <v>21</v>
      </c>
      <c r="H2383" s="18" t="s">
        <v>20</v>
      </c>
      <c r="I2383" s="17">
        <v>0.66401900000000003</v>
      </c>
      <c r="J2383" s="18" t="s">
        <v>21</v>
      </c>
      <c r="K2383" s="17">
        <v>0.33598099999999997</v>
      </c>
      <c r="L2383" s="18" t="s">
        <v>22</v>
      </c>
      <c r="M2383" s="18" t="s">
        <v>22</v>
      </c>
      <c r="N2383" s="18" t="s">
        <v>22</v>
      </c>
      <c r="O2383" s="19" t="s">
        <v>22</v>
      </c>
    </row>
    <row r="2384" spans="1:15" x14ac:dyDescent="0.2">
      <c r="A2384" s="15" t="s">
        <v>1498</v>
      </c>
      <c r="B2384" s="16" t="str">
        <f t="shared" si="37"/>
        <v>LOC_Os02g10210.1</v>
      </c>
      <c r="C2384" s="17">
        <v>10205349547</v>
      </c>
      <c r="D2384" s="18" t="s">
        <v>41</v>
      </c>
      <c r="E2384" s="17">
        <v>5349547</v>
      </c>
      <c r="F2384" s="17">
        <v>2993</v>
      </c>
      <c r="G2384" s="18" t="s">
        <v>21</v>
      </c>
      <c r="H2384" s="18" t="s">
        <v>21</v>
      </c>
      <c r="I2384" s="17">
        <v>0.99899800000000005</v>
      </c>
      <c r="J2384" s="18" t="s">
        <v>20</v>
      </c>
      <c r="K2384" s="17">
        <v>1.00234E-3</v>
      </c>
      <c r="L2384" s="18" t="s">
        <v>22</v>
      </c>
      <c r="M2384" s="18" t="s">
        <v>22</v>
      </c>
      <c r="N2384" s="18" t="s">
        <v>22</v>
      </c>
      <c r="O2384" s="19" t="s">
        <v>22</v>
      </c>
    </row>
    <row r="2385" spans="1:15" x14ac:dyDescent="0.2">
      <c r="A2385" s="15" t="s">
        <v>1498</v>
      </c>
      <c r="B2385" s="16" t="str">
        <f t="shared" si="37"/>
        <v>LOC_Os02g10210.1</v>
      </c>
      <c r="C2385" s="17">
        <v>10205349558</v>
      </c>
      <c r="D2385" s="18" t="s">
        <v>41</v>
      </c>
      <c r="E2385" s="17">
        <v>5349558</v>
      </c>
      <c r="F2385" s="17">
        <v>2978</v>
      </c>
      <c r="G2385" s="18" t="s">
        <v>20</v>
      </c>
      <c r="H2385" s="18" t="s">
        <v>20</v>
      </c>
      <c r="I2385" s="17">
        <v>0.99899300000000002</v>
      </c>
      <c r="J2385" s="18" t="s">
        <v>23</v>
      </c>
      <c r="K2385" s="17">
        <v>1.0073899999999999E-3</v>
      </c>
      <c r="L2385" s="18" t="s">
        <v>22</v>
      </c>
      <c r="M2385" s="18" t="s">
        <v>22</v>
      </c>
      <c r="N2385" s="18" t="s">
        <v>22</v>
      </c>
      <c r="O2385" s="19" t="s">
        <v>22</v>
      </c>
    </row>
    <row r="2386" spans="1:15" x14ac:dyDescent="0.2">
      <c r="A2386" s="15" t="s">
        <v>1498</v>
      </c>
      <c r="B2386" s="16" t="str">
        <f t="shared" si="37"/>
        <v>LOC_Os02g10210.1</v>
      </c>
      <c r="C2386" s="17">
        <v>10205349559</v>
      </c>
      <c r="D2386" s="18" t="s">
        <v>41</v>
      </c>
      <c r="E2386" s="17">
        <v>5349559</v>
      </c>
      <c r="F2386" s="17">
        <v>2987</v>
      </c>
      <c r="G2386" s="18" t="s">
        <v>23</v>
      </c>
      <c r="H2386" s="18" t="s">
        <v>23</v>
      </c>
      <c r="I2386" s="17">
        <v>0.998996</v>
      </c>
      <c r="J2386" s="18" t="s">
        <v>20</v>
      </c>
      <c r="K2386" s="17">
        <v>1.00435E-3</v>
      </c>
      <c r="L2386" s="18" t="s">
        <v>22</v>
      </c>
      <c r="M2386" s="18" t="s">
        <v>22</v>
      </c>
      <c r="N2386" s="18" t="s">
        <v>22</v>
      </c>
      <c r="O2386" s="19" t="s">
        <v>22</v>
      </c>
    </row>
    <row r="2387" spans="1:15" x14ac:dyDescent="0.2">
      <c r="A2387" s="15" t="s">
        <v>1499</v>
      </c>
      <c r="B2387" s="16" t="str">
        <f t="shared" si="37"/>
        <v>LOC_Os02g14290.1</v>
      </c>
      <c r="C2387" s="17">
        <v>10207845932</v>
      </c>
      <c r="D2387" s="18" t="s">
        <v>41</v>
      </c>
      <c r="E2387" s="17">
        <v>7845932</v>
      </c>
      <c r="F2387" s="17">
        <v>3015</v>
      </c>
      <c r="G2387" s="18" t="s">
        <v>21</v>
      </c>
      <c r="H2387" s="18" t="s">
        <v>21</v>
      </c>
      <c r="I2387" s="17">
        <v>0.999668</v>
      </c>
      <c r="J2387" s="18" t="s">
        <v>26</v>
      </c>
      <c r="K2387" s="17">
        <v>3.3167500000000003E-4</v>
      </c>
      <c r="L2387" s="18" t="s">
        <v>22</v>
      </c>
      <c r="M2387" s="18" t="s">
        <v>22</v>
      </c>
      <c r="N2387" s="18" t="s">
        <v>22</v>
      </c>
      <c r="O2387" s="19" t="s">
        <v>22</v>
      </c>
    </row>
    <row r="2388" spans="1:15" x14ac:dyDescent="0.2">
      <c r="A2388" s="15" t="s">
        <v>1499</v>
      </c>
      <c r="B2388" s="16" t="str">
        <f t="shared" si="37"/>
        <v>LOC_Os02g14290.1</v>
      </c>
      <c r="C2388" s="17">
        <v>10207845936</v>
      </c>
      <c r="D2388" s="18" t="s">
        <v>41</v>
      </c>
      <c r="E2388" s="17">
        <v>7845936</v>
      </c>
      <c r="F2388" s="17">
        <v>3018</v>
      </c>
      <c r="G2388" s="18" t="s">
        <v>26</v>
      </c>
      <c r="H2388" s="18" t="s">
        <v>26</v>
      </c>
      <c r="I2388" s="17">
        <v>0.99966900000000003</v>
      </c>
      <c r="J2388" s="18" t="s">
        <v>23</v>
      </c>
      <c r="K2388" s="17">
        <v>3.3134499999999998E-4</v>
      </c>
      <c r="L2388" s="18" t="s">
        <v>22</v>
      </c>
      <c r="M2388" s="18" t="s">
        <v>22</v>
      </c>
      <c r="N2388" s="18" t="s">
        <v>22</v>
      </c>
      <c r="O2388" s="19" t="s">
        <v>22</v>
      </c>
    </row>
    <row r="2389" spans="1:15" x14ac:dyDescent="0.2">
      <c r="A2389" s="15" t="s">
        <v>1500</v>
      </c>
      <c r="B2389" s="16" t="str">
        <f t="shared" si="37"/>
        <v>LOC_Os02g43560.1</v>
      </c>
      <c r="C2389" s="17">
        <v>10226281034</v>
      </c>
      <c r="D2389" s="18" t="s">
        <v>41</v>
      </c>
      <c r="E2389" s="17">
        <v>26281034</v>
      </c>
      <c r="F2389" s="17">
        <v>2942</v>
      </c>
      <c r="G2389" s="18" t="s">
        <v>21</v>
      </c>
      <c r="H2389" s="18" t="s">
        <v>21</v>
      </c>
      <c r="I2389" s="17">
        <v>0.99863999999999997</v>
      </c>
      <c r="J2389" s="18" t="s">
        <v>20</v>
      </c>
      <c r="K2389" s="17">
        <v>1.35962E-3</v>
      </c>
      <c r="L2389" s="18" t="s">
        <v>22</v>
      </c>
      <c r="M2389" s="18" t="s">
        <v>22</v>
      </c>
      <c r="N2389" s="18" t="s">
        <v>22</v>
      </c>
      <c r="O2389" s="19" t="s">
        <v>22</v>
      </c>
    </row>
    <row r="2390" spans="1:15" x14ac:dyDescent="0.2">
      <c r="A2390" s="15" t="s">
        <v>1500</v>
      </c>
      <c r="B2390" s="16" t="str">
        <f t="shared" si="37"/>
        <v>LOC_Os02g43560.1</v>
      </c>
      <c r="C2390" s="17">
        <v>10226281044</v>
      </c>
      <c r="D2390" s="18" t="s">
        <v>41</v>
      </c>
      <c r="E2390" s="17">
        <v>26281044</v>
      </c>
      <c r="F2390" s="17">
        <v>2950</v>
      </c>
      <c r="G2390" s="18" t="s">
        <v>23</v>
      </c>
      <c r="H2390" s="18" t="s">
        <v>23</v>
      </c>
      <c r="I2390" s="17">
        <v>0.99966100000000002</v>
      </c>
      <c r="J2390" s="18" t="s">
        <v>26</v>
      </c>
      <c r="K2390" s="17">
        <v>3.38983E-4</v>
      </c>
      <c r="L2390" s="18" t="s">
        <v>22</v>
      </c>
      <c r="M2390" s="18" t="s">
        <v>22</v>
      </c>
      <c r="N2390" s="18" t="s">
        <v>22</v>
      </c>
      <c r="O2390" s="19" t="s">
        <v>22</v>
      </c>
    </row>
    <row r="2391" spans="1:15" x14ac:dyDescent="0.2">
      <c r="A2391" s="15" t="s">
        <v>1500</v>
      </c>
      <c r="B2391" s="16" t="str">
        <f t="shared" si="37"/>
        <v>LOC_Os02g43560.1</v>
      </c>
      <c r="C2391" s="17">
        <v>10226281046</v>
      </c>
      <c r="D2391" s="18" t="s">
        <v>41</v>
      </c>
      <c r="E2391" s="17">
        <v>26281046</v>
      </c>
      <c r="F2391" s="17">
        <v>2809</v>
      </c>
      <c r="G2391" s="18" t="s">
        <v>23</v>
      </c>
      <c r="H2391" s="18" t="s">
        <v>23</v>
      </c>
      <c r="I2391" s="17">
        <v>0.76165899999999997</v>
      </c>
      <c r="J2391" s="18" t="s">
        <v>26</v>
      </c>
      <c r="K2391" s="17">
        <v>0.238341</v>
      </c>
      <c r="L2391" s="18" t="s">
        <v>22</v>
      </c>
      <c r="M2391" s="18" t="s">
        <v>22</v>
      </c>
      <c r="N2391" s="18" t="s">
        <v>22</v>
      </c>
      <c r="O2391" s="19" t="s">
        <v>22</v>
      </c>
    </row>
    <row r="2392" spans="1:15" x14ac:dyDescent="0.2">
      <c r="A2392" s="15" t="s">
        <v>1501</v>
      </c>
      <c r="B2392" s="16" t="str">
        <f t="shared" si="37"/>
        <v>LOC_Os03g15350.1</v>
      </c>
      <c r="C2392" s="17">
        <v>10308405844</v>
      </c>
      <c r="D2392" s="18" t="s">
        <v>25</v>
      </c>
      <c r="E2392" s="17">
        <v>8405844</v>
      </c>
      <c r="F2392" s="17">
        <v>2991</v>
      </c>
      <c r="G2392" s="18" t="s">
        <v>21</v>
      </c>
      <c r="H2392" s="18" t="s">
        <v>21</v>
      </c>
      <c r="I2392" s="17">
        <v>0.75392800000000004</v>
      </c>
      <c r="J2392" s="18" t="s">
        <v>20</v>
      </c>
      <c r="K2392" s="17">
        <v>0.24607200000000001</v>
      </c>
      <c r="L2392" s="18" t="s">
        <v>22</v>
      </c>
      <c r="M2392" s="18" t="s">
        <v>22</v>
      </c>
      <c r="N2392" s="18" t="s">
        <v>22</v>
      </c>
      <c r="O2392" s="19" t="s">
        <v>22</v>
      </c>
    </row>
    <row r="2393" spans="1:15" x14ac:dyDescent="0.2">
      <c r="A2393" s="15" t="s">
        <v>1501</v>
      </c>
      <c r="B2393" s="16" t="str">
        <f t="shared" si="37"/>
        <v>LOC_Os03g15350.1</v>
      </c>
      <c r="C2393" s="17">
        <v>10308405856</v>
      </c>
      <c r="D2393" s="18" t="s">
        <v>25</v>
      </c>
      <c r="E2393" s="17">
        <v>8405856</v>
      </c>
      <c r="F2393" s="17">
        <v>2995</v>
      </c>
      <c r="G2393" s="18" t="s">
        <v>23</v>
      </c>
      <c r="H2393" s="18" t="s">
        <v>23</v>
      </c>
      <c r="I2393" s="17">
        <v>0.98130200000000001</v>
      </c>
      <c r="J2393" s="18" t="s">
        <v>26</v>
      </c>
      <c r="K2393" s="17">
        <v>1.8697800000000001E-2</v>
      </c>
      <c r="L2393" s="18" t="s">
        <v>22</v>
      </c>
      <c r="M2393" s="18" t="s">
        <v>22</v>
      </c>
      <c r="N2393" s="18" t="s">
        <v>22</v>
      </c>
      <c r="O2393" s="19" t="s">
        <v>22</v>
      </c>
    </row>
    <row r="2394" spans="1:15" x14ac:dyDescent="0.2">
      <c r="A2394" s="15" t="s">
        <v>1502</v>
      </c>
      <c r="B2394" s="16" t="str">
        <f t="shared" si="37"/>
        <v>LOC_Os03g25945.1</v>
      </c>
      <c r="C2394" s="17">
        <v>10314856376</v>
      </c>
      <c r="D2394" s="18" t="s">
        <v>25</v>
      </c>
      <c r="E2394" s="17">
        <v>14856376</v>
      </c>
      <c r="F2394" s="17">
        <v>2291</v>
      </c>
      <c r="G2394" s="18" t="s">
        <v>23</v>
      </c>
      <c r="H2394" s="18" t="s">
        <v>23</v>
      </c>
      <c r="I2394" s="17">
        <v>0.99956400000000001</v>
      </c>
      <c r="J2394" s="18" t="s">
        <v>20</v>
      </c>
      <c r="K2394" s="17">
        <v>4.3649100000000001E-4</v>
      </c>
      <c r="L2394" s="18" t="s">
        <v>22</v>
      </c>
      <c r="M2394" s="18" t="s">
        <v>22</v>
      </c>
      <c r="N2394" s="18" t="s">
        <v>22</v>
      </c>
      <c r="O2394" s="19" t="s">
        <v>22</v>
      </c>
    </row>
    <row r="2395" spans="1:15" x14ac:dyDescent="0.2">
      <c r="A2395" s="15" t="s">
        <v>1503</v>
      </c>
      <c r="B2395" s="16" t="str">
        <f t="shared" si="37"/>
        <v>LOC_Os03g47960.1</v>
      </c>
      <c r="C2395" s="17">
        <v>10327266277</v>
      </c>
      <c r="D2395" s="18" t="s">
        <v>25</v>
      </c>
      <c r="E2395" s="17">
        <v>27266277</v>
      </c>
      <c r="F2395" s="17">
        <v>2980</v>
      </c>
      <c r="G2395" s="18" t="s">
        <v>21</v>
      </c>
      <c r="H2395" s="18" t="s">
        <v>21</v>
      </c>
      <c r="I2395" s="17">
        <v>0.99983200000000005</v>
      </c>
      <c r="J2395" s="18" t="s">
        <v>20</v>
      </c>
      <c r="K2395" s="17">
        <v>1.6778499999999999E-4</v>
      </c>
      <c r="L2395" s="18" t="s">
        <v>22</v>
      </c>
      <c r="M2395" s="18" t="s">
        <v>22</v>
      </c>
      <c r="N2395" s="18" t="s">
        <v>22</v>
      </c>
      <c r="O2395" s="19" t="s">
        <v>22</v>
      </c>
    </row>
    <row r="2396" spans="1:15" x14ac:dyDescent="0.2">
      <c r="A2396" s="15" t="s">
        <v>1503</v>
      </c>
      <c r="B2396" s="16" t="str">
        <f t="shared" si="37"/>
        <v>LOC_Os03g47960.1</v>
      </c>
      <c r="C2396" s="17">
        <v>10327266278</v>
      </c>
      <c r="D2396" s="18" t="s">
        <v>25</v>
      </c>
      <c r="E2396" s="17">
        <v>27266278</v>
      </c>
      <c r="F2396" s="17">
        <v>2979</v>
      </c>
      <c r="G2396" s="18" t="s">
        <v>23</v>
      </c>
      <c r="H2396" s="18" t="s">
        <v>23</v>
      </c>
      <c r="I2396" s="17">
        <v>0.98690800000000001</v>
      </c>
      <c r="J2396" s="18" t="s">
        <v>26</v>
      </c>
      <c r="K2396" s="17">
        <v>1.30916E-2</v>
      </c>
      <c r="L2396" s="18" t="s">
        <v>22</v>
      </c>
      <c r="M2396" s="18" t="s">
        <v>22</v>
      </c>
      <c r="N2396" s="18" t="s">
        <v>22</v>
      </c>
      <c r="O2396" s="19" t="s">
        <v>22</v>
      </c>
    </row>
    <row r="2397" spans="1:15" x14ac:dyDescent="0.2">
      <c r="A2397" s="15" t="s">
        <v>1504</v>
      </c>
      <c r="B2397" s="16" t="str">
        <f t="shared" si="37"/>
        <v>LOC_Os03g48010.1</v>
      </c>
      <c r="C2397" s="17">
        <v>10327300261</v>
      </c>
      <c r="D2397" s="18" t="s">
        <v>25</v>
      </c>
      <c r="E2397" s="17">
        <v>27300261</v>
      </c>
      <c r="F2397" s="17">
        <v>3014</v>
      </c>
      <c r="G2397" s="18" t="s">
        <v>21</v>
      </c>
      <c r="H2397" s="18" t="s">
        <v>21</v>
      </c>
      <c r="I2397" s="17">
        <v>0.999668</v>
      </c>
      <c r="J2397" s="18" t="s">
        <v>20</v>
      </c>
      <c r="K2397" s="17">
        <v>3.3178500000000002E-4</v>
      </c>
      <c r="L2397" s="18" t="s">
        <v>22</v>
      </c>
      <c r="M2397" s="18" t="s">
        <v>22</v>
      </c>
      <c r="N2397" s="18" t="s">
        <v>22</v>
      </c>
      <c r="O2397" s="19" t="s">
        <v>22</v>
      </c>
    </row>
    <row r="2398" spans="1:15" x14ac:dyDescent="0.2">
      <c r="A2398" s="15" t="s">
        <v>1504</v>
      </c>
      <c r="B2398" s="16" t="str">
        <f t="shared" si="37"/>
        <v>LOC_Os03g48010.1</v>
      </c>
      <c r="C2398" s="17">
        <v>10327300273</v>
      </c>
      <c r="D2398" s="18" t="s">
        <v>25</v>
      </c>
      <c r="E2398" s="17">
        <v>27300273</v>
      </c>
      <c r="F2398" s="17">
        <v>3014</v>
      </c>
      <c r="G2398" s="18" t="s">
        <v>20</v>
      </c>
      <c r="H2398" s="18" t="s">
        <v>20</v>
      </c>
      <c r="I2398" s="17">
        <v>0.999834</v>
      </c>
      <c r="J2398" s="18" t="s">
        <v>26</v>
      </c>
      <c r="K2398" s="17">
        <v>1.6589299999999999E-4</v>
      </c>
      <c r="L2398" s="18" t="s">
        <v>22</v>
      </c>
      <c r="M2398" s="18" t="s">
        <v>22</v>
      </c>
      <c r="N2398" s="18" t="s">
        <v>22</v>
      </c>
      <c r="O2398" s="19" t="s">
        <v>22</v>
      </c>
    </row>
    <row r="2399" spans="1:15" x14ac:dyDescent="0.2">
      <c r="A2399" s="15" t="s">
        <v>1505</v>
      </c>
      <c r="B2399" s="16" t="str">
        <f t="shared" si="37"/>
        <v>LOC_Os03g49126.1</v>
      </c>
      <c r="C2399" s="17">
        <v>10327986757</v>
      </c>
      <c r="D2399" s="18" t="s">
        <v>25</v>
      </c>
      <c r="E2399" s="17">
        <v>27986757</v>
      </c>
      <c r="F2399" s="17">
        <v>3010</v>
      </c>
      <c r="G2399" s="18" t="s">
        <v>23</v>
      </c>
      <c r="H2399" s="18" t="s">
        <v>23</v>
      </c>
      <c r="I2399" s="17">
        <v>0.99883699999999997</v>
      </c>
      <c r="J2399" s="18" t="s">
        <v>26</v>
      </c>
      <c r="K2399" s="17">
        <v>1.1627899999999999E-3</v>
      </c>
      <c r="L2399" s="18" t="s">
        <v>22</v>
      </c>
      <c r="M2399" s="18" t="s">
        <v>22</v>
      </c>
      <c r="N2399" s="18" t="s">
        <v>22</v>
      </c>
      <c r="O2399" s="19" t="s">
        <v>22</v>
      </c>
    </row>
    <row r="2400" spans="1:15" x14ac:dyDescent="0.2">
      <c r="A2400" s="15" t="s">
        <v>1505</v>
      </c>
      <c r="B2400" s="16" t="str">
        <f t="shared" si="37"/>
        <v>LOC_Os03g49126.1</v>
      </c>
      <c r="C2400" s="17">
        <v>10327986761</v>
      </c>
      <c r="D2400" s="18" t="s">
        <v>25</v>
      </c>
      <c r="E2400" s="17">
        <v>27986761</v>
      </c>
      <c r="F2400" s="17">
        <v>2968</v>
      </c>
      <c r="G2400" s="18" t="s">
        <v>20</v>
      </c>
      <c r="H2400" s="18" t="s">
        <v>21</v>
      </c>
      <c r="I2400" s="17">
        <v>0.65768199999999999</v>
      </c>
      <c r="J2400" s="18" t="s">
        <v>20</v>
      </c>
      <c r="K2400" s="17">
        <v>0.34231800000000001</v>
      </c>
      <c r="L2400" s="18" t="s">
        <v>22</v>
      </c>
      <c r="M2400" s="18" t="s">
        <v>22</v>
      </c>
      <c r="N2400" s="18" t="s">
        <v>22</v>
      </c>
      <c r="O2400" s="19" t="s">
        <v>22</v>
      </c>
    </row>
    <row r="2401" spans="1:15" x14ac:dyDescent="0.2">
      <c r="A2401" s="15" t="s">
        <v>1506</v>
      </c>
      <c r="B2401" s="16" t="str">
        <f t="shared" si="37"/>
        <v>LOC_Os03g53600.1</v>
      </c>
      <c r="C2401" s="17">
        <v>10330740213</v>
      </c>
      <c r="D2401" s="18" t="s">
        <v>25</v>
      </c>
      <c r="E2401" s="17">
        <v>30740213</v>
      </c>
      <c r="F2401" s="17">
        <v>2979</v>
      </c>
      <c r="G2401" s="18" t="s">
        <v>26</v>
      </c>
      <c r="H2401" s="18" t="s">
        <v>26</v>
      </c>
      <c r="I2401" s="17">
        <v>0.999664</v>
      </c>
      <c r="J2401" s="18" t="s">
        <v>23</v>
      </c>
      <c r="K2401" s="17">
        <v>3.3568299999999998E-4</v>
      </c>
      <c r="L2401" s="18" t="s">
        <v>22</v>
      </c>
      <c r="M2401" s="18" t="s">
        <v>22</v>
      </c>
      <c r="N2401" s="18" t="s">
        <v>22</v>
      </c>
      <c r="O2401" s="19" t="s">
        <v>22</v>
      </c>
    </row>
    <row r="2402" spans="1:15" x14ac:dyDescent="0.2">
      <c r="A2402" s="15" t="s">
        <v>1506</v>
      </c>
      <c r="B2402" s="16" t="str">
        <f t="shared" si="37"/>
        <v>LOC_Os03g53600.1</v>
      </c>
      <c r="C2402" s="17">
        <v>10330740223</v>
      </c>
      <c r="D2402" s="18" t="s">
        <v>25</v>
      </c>
      <c r="E2402" s="17">
        <v>30740223</v>
      </c>
      <c r="F2402" s="17">
        <v>2942</v>
      </c>
      <c r="G2402" s="18" t="s">
        <v>23</v>
      </c>
      <c r="H2402" s="18" t="s">
        <v>23</v>
      </c>
      <c r="I2402" s="17">
        <v>0.99660099999999996</v>
      </c>
      <c r="J2402" s="18" t="s">
        <v>26</v>
      </c>
      <c r="K2402" s="17">
        <v>3.3990499999999998E-3</v>
      </c>
      <c r="L2402" s="18" t="s">
        <v>22</v>
      </c>
      <c r="M2402" s="18" t="s">
        <v>22</v>
      </c>
      <c r="N2402" s="18" t="s">
        <v>22</v>
      </c>
      <c r="O2402" s="19" t="s">
        <v>22</v>
      </c>
    </row>
    <row r="2403" spans="1:15" x14ac:dyDescent="0.2">
      <c r="A2403" s="15" t="s">
        <v>1507</v>
      </c>
      <c r="B2403" s="16" t="str">
        <f t="shared" si="37"/>
        <v>LOC_Os03g53600.2</v>
      </c>
      <c r="C2403" s="17">
        <v>10330740213</v>
      </c>
      <c r="D2403" s="18" t="s">
        <v>25</v>
      </c>
      <c r="E2403" s="17">
        <v>30740213</v>
      </c>
      <c r="F2403" s="17">
        <v>2979</v>
      </c>
      <c r="G2403" s="18" t="s">
        <v>26</v>
      </c>
      <c r="H2403" s="18" t="s">
        <v>26</v>
      </c>
      <c r="I2403" s="17">
        <v>0.999664</v>
      </c>
      <c r="J2403" s="18" t="s">
        <v>23</v>
      </c>
      <c r="K2403" s="17">
        <v>3.3568299999999998E-4</v>
      </c>
      <c r="L2403" s="18" t="s">
        <v>22</v>
      </c>
      <c r="M2403" s="18" t="s">
        <v>22</v>
      </c>
      <c r="N2403" s="18" t="s">
        <v>22</v>
      </c>
      <c r="O2403" s="19" t="s">
        <v>22</v>
      </c>
    </row>
    <row r="2404" spans="1:15" x14ac:dyDescent="0.2">
      <c r="A2404" s="15" t="s">
        <v>1507</v>
      </c>
      <c r="B2404" s="16" t="str">
        <f t="shared" si="37"/>
        <v>LOC_Os03g53600.2</v>
      </c>
      <c r="C2404" s="17">
        <v>10330740223</v>
      </c>
      <c r="D2404" s="18" t="s">
        <v>25</v>
      </c>
      <c r="E2404" s="17">
        <v>30740223</v>
      </c>
      <c r="F2404" s="17">
        <v>2942</v>
      </c>
      <c r="G2404" s="18" t="s">
        <v>23</v>
      </c>
      <c r="H2404" s="18" t="s">
        <v>23</v>
      </c>
      <c r="I2404" s="17">
        <v>0.99660099999999996</v>
      </c>
      <c r="J2404" s="18" t="s">
        <v>26</v>
      </c>
      <c r="K2404" s="17">
        <v>3.3990499999999998E-3</v>
      </c>
      <c r="L2404" s="18" t="s">
        <v>22</v>
      </c>
      <c r="M2404" s="18" t="s">
        <v>22</v>
      </c>
      <c r="N2404" s="18" t="s">
        <v>22</v>
      </c>
      <c r="O2404" s="19" t="s">
        <v>22</v>
      </c>
    </row>
    <row r="2405" spans="1:15" x14ac:dyDescent="0.2">
      <c r="A2405" s="15" t="s">
        <v>1508</v>
      </c>
      <c r="B2405" s="16" t="str">
        <f t="shared" si="37"/>
        <v>LOC_Os03g53600.3</v>
      </c>
      <c r="C2405" s="17">
        <v>10330740213</v>
      </c>
      <c r="D2405" s="18" t="s">
        <v>25</v>
      </c>
      <c r="E2405" s="17">
        <v>30740213</v>
      </c>
      <c r="F2405" s="17">
        <v>2979</v>
      </c>
      <c r="G2405" s="18" t="s">
        <v>26</v>
      </c>
      <c r="H2405" s="18" t="s">
        <v>26</v>
      </c>
      <c r="I2405" s="17">
        <v>0.999664</v>
      </c>
      <c r="J2405" s="18" t="s">
        <v>23</v>
      </c>
      <c r="K2405" s="17">
        <v>3.3568299999999998E-4</v>
      </c>
      <c r="L2405" s="18" t="s">
        <v>22</v>
      </c>
      <c r="M2405" s="18" t="s">
        <v>22</v>
      </c>
      <c r="N2405" s="18" t="s">
        <v>22</v>
      </c>
      <c r="O2405" s="19" t="s">
        <v>22</v>
      </c>
    </row>
    <row r="2406" spans="1:15" x14ac:dyDescent="0.2">
      <c r="A2406" s="15" t="s">
        <v>1508</v>
      </c>
      <c r="B2406" s="16" t="str">
        <f t="shared" si="37"/>
        <v>LOC_Os03g53600.3</v>
      </c>
      <c r="C2406" s="17">
        <v>10330740223</v>
      </c>
      <c r="D2406" s="18" t="s">
        <v>25</v>
      </c>
      <c r="E2406" s="17">
        <v>30740223</v>
      </c>
      <c r="F2406" s="17">
        <v>2942</v>
      </c>
      <c r="G2406" s="18" t="s">
        <v>23</v>
      </c>
      <c r="H2406" s="18" t="s">
        <v>23</v>
      </c>
      <c r="I2406" s="17">
        <v>0.99660099999999996</v>
      </c>
      <c r="J2406" s="18" t="s">
        <v>26</v>
      </c>
      <c r="K2406" s="17">
        <v>3.3990499999999998E-3</v>
      </c>
      <c r="L2406" s="18" t="s">
        <v>22</v>
      </c>
      <c r="M2406" s="18" t="s">
        <v>22</v>
      </c>
      <c r="N2406" s="18" t="s">
        <v>22</v>
      </c>
      <c r="O2406" s="19" t="s">
        <v>22</v>
      </c>
    </row>
    <row r="2407" spans="1:15" x14ac:dyDescent="0.2">
      <c r="A2407" s="15" t="s">
        <v>1509</v>
      </c>
      <c r="B2407" s="16" t="str">
        <f t="shared" si="37"/>
        <v>LOC_Os03g63370.1</v>
      </c>
      <c r="C2407" s="17">
        <v>10335809992</v>
      </c>
      <c r="D2407" s="18" t="s">
        <v>25</v>
      </c>
      <c r="E2407" s="17">
        <v>35809992</v>
      </c>
      <c r="F2407" s="17">
        <v>3021</v>
      </c>
      <c r="G2407" s="18" t="s">
        <v>21</v>
      </c>
      <c r="H2407" s="18" t="s">
        <v>21</v>
      </c>
      <c r="I2407" s="17">
        <v>0.96706400000000003</v>
      </c>
      <c r="J2407" s="18" t="s">
        <v>20</v>
      </c>
      <c r="K2407" s="17">
        <v>3.2936100000000003E-2</v>
      </c>
      <c r="L2407" s="18" t="s">
        <v>22</v>
      </c>
      <c r="M2407" s="18" t="s">
        <v>22</v>
      </c>
      <c r="N2407" s="18" t="s">
        <v>22</v>
      </c>
      <c r="O2407" s="19" t="s">
        <v>22</v>
      </c>
    </row>
    <row r="2408" spans="1:15" x14ac:dyDescent="0.2">
      <c r="A2408" s="15" t="s">
        <v>1509</v>
      </c>
      <c r="B2408" s="16" t="str">
        <f t="shared" si="37"/>
        <v>LOC_Os03g63370.1</v>
      </c>
      <c r="C2408" s="17">
        <v>10335809993</v>
      </c>
      <c r="D2408" s="18" t="s">
        <v>25</v>
      </c>
      <c r="E2408" s="17">
        <v>35809993</v>
      </c>
      <c r="F2408" s="17">
        <v>3020</v>
      </c>
      <c r="G2408" s="18" t="s">
        <v>20</v>
      </c>
      <c r="H2408" s="18" t="s">
        <v>20</v>
      </c>
      <c r="I2408" s="17">
        <v>0.99966900000000003</v>
      </c>
      <c r="J2408" s="18" t="s">
        <v>26</v>
      </c>
      <c r="K2408" s="17">
        <v>3.31126E-4</v>
      </c>
      <c r="L2408" s="18" t="s">
        <v>22</v>
      </c>
      <c r="M2408" s="18" t="s">
        <v>22</v>
      </c>
      <c r="N2408" s="18" t="s">
        <v>22</v>
      </c>
      <c r="O2408" s="19" t="s">
        <v>22</v>
      </c>
    </row>
    <row r="2409" spans="1:15" x14ac:dyDescent="0.2">
      <c r="A2409" s="15" t="s">
        <v>1509</v>
      </c>
      <c r="B2409" s="16" t="str">
        <f t="shared" si="37"/>
        <v>LOC_Os03g63370.1</v>
      </c>
      <c r="C2409" s="17">
        <v>10335809997</v>
      </c>
      <c r="D2409" s="18" t="s">
        <v>25</v>
      </c>
      <c r="E2409" s="17">
        <v>35809997</v>
      </c>
      <c r="F2409" s="17">
        <v>3020</v>
      </c>
      <c r="G2409" s="18" t="s">
        <v>26</v>
      </c>
      <c r="H2409" s="18" t="s">
        <v>26</v>
      </c>
      <c r="I2409" s="17">
        <v>0.99933799999999995</v>
      </c>
      <c r="J2409" s="18" t="s">
        <v>23</v>
      </c>
      <c r="K2409" s="17">
        <v>6.62252E-4</v>
      </c>
      <c r="L2409" s="18" t="s">
        <v>22</v>
      </c>
      <c r="M2409" s="18" t="s">
        <v>22</v>
      </c>
      <c r="N2409" s="18" t="s">
        <v>22</v>
      </c>
      <c r="O2409" s="19" t="s">
        <v>22</v>
      </c>
    </row>
    <row r="2410" spans="1:15" x14ac:dyDescent="0.2">
      <c r="A2410" s="15" t="s">
        <v>1509</v>
      </c>
      <c r="B2410" s="16" t="str">
        <f t="shared" si="37"/>
        <v>LOC_Os03g63370.1</v>
      </c>
      <c r="C2410" s="17">
        <v>10335809998</v>
      </c>
      <c r="D2410" s="18" t="s">
        <v>25</v>
      </c>
      <c r="E2410" s="17">
        <v>35809998</v>
      </c>
      <c r="F2410" s="17">
        <v>3019</v>
      </c>
      <c r="G2410" s="18" t="s">
        <v>20</v>
      </c>
      <c r="H2410" s="18" t="s">
        <v>20</v>
      </c>
      <c r="I2410" s="17">
        <v>0.96853299999999998</v>
      </c>
      <c r="J2410" s="18" t="s">
        <v>26</v>
      </c>
      <c r="K2410" s="17">
        <v>3.14674E-2</v>
      </c>
      <c r="L2410" s="18" t="s">
        <v>22</v>
      </c>
      <c r="M2410" s="18" t="s">
        <v>22</v>
      </c>
      <c r="N2410" s="18" t="s">
        <v>22</v>
      </c>
      <c r="O2410" s="19" t="s">
        <v>22</v>
      </c>
    </row>
    <row r="2411" spans="1:15" x14ac:dyDescent="0.2">
      <c r="A2411" s="15" t="s">
        <v>1509</v>
      </c>
      <c r="B2411" s="16" t="str">
        <f t="shared" si="37"/>
        <v>LOC_Os03g63370.1</v>
      </c>
      <c r="C2411" s="17">
        <v>10335810004</v>
      </c>
      <c r="D2411" s="18" t="s">
        <v>25</v>
      </c>
      <c r="E2411" s="17">
        <v>35810004</v>
      </c>
      <c r="F2411" s="17">
        <v>3011</v>
      </c>
      <c r="G2411" s="18" t="s">
        <v>23</v>
      </c>
      <c r="H2411" s="18" t="s">
        <v>23</v>
      </c>
      <c r="I2411" s="17">
        <v>0.99468599999999996</v>
      </c>
      <c r="J2411" s="18" t="s">
        <v>26</v>
      </c>
      <c r="K2411" s="17">
        <v>4.6496200000000001E-3</v>
      </c>
      <c r="L2411" s="18" t="s">
        <v>20</v>
      </c>
      <c r="M2411" s="17">
        <v>6.6423100000000004E-4</v>
      </c>
      <c r="N2411" s="18" t="s">
        <v>22</v>
      </c>
      <c r="O2411" s="19" t="s">
        <v>22</v>
      </c>
    </row>
    <row r="2412" spans="1:15" x14ac:dyDescent="0.2">
      <c r="A2412" s="15" t="s">
        <v>1509</v>
      </c>
      <c r="B2412" s="16" t="str">
        <f t="shared" si="37"/>
        <v>LOC_Os03g63370.1</v>
      </c>
      <c r="C2412" s="17">
        <v>10335810005</v>
      </c>
      <c r="D2412" s="18" t="s">
        <v>25</v>
      </c>
      <c r="E2412" s="17">
        <v>35810005</v>
      </c>
      <c r="F2412" s="17">
        <v>3013</v>
      </c>
      <c r="G2412" s="18" t="s">
        <v>23</v>
      </c>
      <c r="H2412" s="18" t="s">
        <v>23</v>
      </c>
      <c r="I2412" s="17">
        <v>0.999004</v>
      </c>
      <c r="J2412" s="18" t="s">
        <v>26</v>
      </c>
      <c r="K2412" s="17">
        <v>9.9568500000000006E-4</v>
      </c>
      <c r="L2412" s="18" t="s">
        <v>22</v>
      </c>
      <c r="M2412" s="18" t="s">
        <v>22</v>
      </c>
      <c r="N2412" s="18" t="s">
        <v>22</v>
      </c>
      <c r="O2412" s="19" t="s">
        <v>22</v>
      </c>
    </row>
    <row r="2413" spans="1:15" x14ac:dyDescent="0.2">
      <c r="A2413" s="15" t="s">
        <v>1509</v>
      </c>
      <c r="B2413" s="16" t="str">
        <f t="shared" si="37"/>
        <v>LOC_Os03g63370.1</v>
      </c>
      <c r="C2413" s="17">
        <v>10335810010</v>
      </c>
      <c r="D2413" s="18" t="s">
        <v>25</v>
      </c>
      <c r="E2413" s="17">
        <v>35810010</v>
      </c>
      <c r="F2413" s="17">
        <v>3011</v>
      </c>
      <c r="G2413" s="18" t="s">
        <v>23</v>
      </c>
      <c r="H2413" s="18" t="s">
        <v>23</v>
      </c>
      <c r="I2413" s="17">
        <v>0.99518399999999996</v>
      </c>
      <c r="J2413" s="18" t="s">
        <v>26</v>
      </c>
      <c r="K2413" s="17">
        <v>4.8156800000000001E-3</v>
      </c>
      <c r="L2413" s="18" t="s">
        <v>22</v>
      </c>
      <c r="M2413" s="18" t="s">
        <v>22</v>
      </c>
      <c r="N2413" s="18" t="s">
        <v>22</v>
      </c>
      <c r="O2413" s="19" t="s">
        <v>22</v>
      </c>
    </row>
    <row r="2414" spans="1:15" x14ac:dyDescent="0.2">
      <c r="A2414" s="15" t="s">
        <v>1510</v>
      </c>
      <c r="B2414" s="16" t="str">
        <f t="shared" si="37"/>
        <v>LOC_Os04g39160.1</v>
      </c>
      <c r="C2414" s="17">
        <v>10423290501</v>
      </c>
      <c r="D2414" s="18" t="s">
        <v>31</v>
      </c>
      <c r="E2414" s="17">
        <v>23290501</v>
      </c>
      <c r="F2414" s="17">
        <v>3016</v>
      </c>
      <c r="G2414" s="18" t="s">
        <v>21</v>
      </c>
      <c r="H2414" s="18" t="s">
        <v>21</v>
      </c>
      <c r="I2414" s="17">
        <v>0.99900500000000003</v>
      </c>
      <c r="J2414" s="18" t="s">
        <v>20</v>
      </c>
      <c r="K2414" s="17">
        <v>9.9469500000000008E-4</v>
      </c>
      <c r="L2414" s="18" t="s">
        <v>22</v>
      </c>
      <c r="M2414" s="18" t="s">
        <v>22</v>
      </c>
      <c r="N2414" s="18" t="s">
        <v>22</v>
      </c>
      <c r="O2414" s="19" t="s">
        <v>22</v>
      </c>
    </row>
    <row r="2415" spans="1:15" x14ac:dyDescent="0.2">
      <c r="A2415" s="15" t="s">
        <v>1510</v>
      </c>
      <c r="B2415" s="16" t="str">
        <f t="shared" si="37"/>
        <v>LOC_Os04g39160.1</v>
      </c>
      <c r="C2415" s="17">
        <v>10423290502</v>
      </c>
      <c r="D2415" s="18" t="s">
        <v>31</v>
      </c>
      <c r="E2415" s="17">
        <v>23290502</v>
      </c>
      <c r="F2415" s="17">
        <v>3016</v>
      </c>
      <c r="G2415" s="18" t="s">
        <v>23</v>
      </c>
      <c r="H2415" s="18" t="s">
        <v>23</v>
      </c>
      <c r="I2415" s="17">
        <v>0.999668</v>
      </c>
      <c r="J2415" s="18" t="s">
        <v>26</v>
      </c>
      <c r="K2415" s="17">
        <v>3.3156499999999997E-4</v>
      </c>
      <c r="L2415" s="18" t="s">
        <v>22</v>
      </c>
      <c r="M2415" s="18" t="s">
        <v>22</v>
      </c>
      <c r="N2415" s="18" t="s">
        <v>22</v>
      </c>
      <c r="O2415" s="19" t="s">
        <v>22</v>
      </c>
    </row>
    <row r="2416" spans="1:15" x14ac:dyDescent="0.2">
      <c r="A2416" s="15" t="s">
        <v>1510</v>
      </c>
      <c r="B2416" s="16" t="str">
        <f t="shared" si="37"/>
        <v>LOC_Os04g39160.1</v>
      </c>
      <c r="C2416" s="17">
        <v>10423290506</v>
      </c>
      <c r="D2416" s="18" t="s">
        <v>31</v>
      </c>
      <c r="E2416" s="17">
        <v>23290506</v>
      </c>
      <c r="F2416" s="17">
        <v>3017</v>
      </c>
      <c r="G2416" s="18" t="s">
        <v>21</v>
      </c>
      <c r="H2416" s="18" t="s">
        <v>21</v>
      </c>
      <c r="I2416" s="17">
        <v>0.95840199999999998</v>
      </c>
      <c r="J2416" s="18" t="s">
        <v>20</v>
      </c>
      <c r="K2416" s="17">
        <v>4.1597599999999998E-2</v>
      </c>
      <c r="L2416" s="18" t="s">
        <v>22</v>
      </c>
      <c r="M2416" s="18" t="s">
        <v>22</v>
      </c>
      <c r="N2416" s="18" t="s">
        <v>22</v>
      </c>
      <c r="O2416" s="19" t="s">
        <v>22</v>
      </c>
    </row>
    <row r="2417" spans="1:15" x14ac:dyDescent="0.2">
      <c r="A2417" s="15" t="s">
        <v>1510</v>
      </c>
      <c r="B2417" s="16" t="str">
        <f t="shared" si="37"/>
        <v>LOC_Os04g39160.1</v>
      </c>
      <c r="C2417" s="17">
        <v>10423290511</v>
      </c>
      <c r="D2417" s="18" t="s">
        <v>31</v>
      </c>
      <c r="E2417" s="17">
        <v>23290511</v>
      </c>
      <c r="F2417" s="17">
        <v>3003</v>
      </c>
      <c r="G2417" s="18" t="s">
        <v>21</v>
      </c>
      <c r="H2417" s="18" t="s">
        <v>21</v>
      </c>
      <c r="I2417" s="17">
        <v>0.90226399999999995</v>
      </c>
      <c r="J2417" s="18" t="s">
        <v>20</v>
      </c>
      <c r="K2417" s="17">
        <v>9.7735600000000006E-2</v>
      </c>
      <c r="L2417" s="18" t="s">
        <v>22</v>
      </c>
      <c r="M2417" s="18" t="s">
        <v>22</v>
      </c>
      <c r="N2417" s="18" t="s">
        <v>22</v>
      </c>
      <c r="O2417" s="19" t="s">
        <v>22</v>
      </c>
    </row>
    <row r="2418" spans="1:15" x14ac:dyDescent="0.2">
      <c r="A2418" s="15" t="s">
        <v>1510</v>
      </c>
      <c r="B2418" s="16" t="str">
        <f t="shared" si="37"/>
        <v>LOC_Os04g39160.1</v>
      </c>
      <c r="C2418" s="17">
        <v>10423290517</v>
      </c>
      <c r="D2418" s="18" t="s">
        <v>31</v>
      </c>
      <c r="E2418" s="17">
        <v>23290517</v>
      </c>
      <c r="F2418" s="17">
        <v>3014</v>
      </c>
      <c r="G2418" s="18" t="s">
        <v>23</v>
      </c>
      <c r="H2418" s="18" t="s">
        <v>23</v>
      </c>
      <c r="I2418" s="17">
        <v>0.999668</v>
      </c>
      <c r="J2418" s="18" t="s">
        <v>26</v>
      </c>
      <c r="K2418" s="17">
        <v>3.3178500000000002E-4</v>
      </c>
      <c r="L2418" s="18" t="s">
        <v>22</v>
      </c>
      <c r="M2418" s="18" t="s">
        <v>22</v>
      </c>
      <c r="N2418" s="18" t="s">
        <v>22</v>
      </c>
      <c r="O2418" s="19" t="s">
        <v>22</v>
      </c>
    </row>
    <row r="2419" spans="1:15" x14ac:dyDescent="0.2">
      <c r="A2419" s="15" t="s">
        <v>1510</v>
      </c>
      <c r="B2419" s="16" t="str">
        <f t="shared" si="37"/>
        <v>LOC_Os04g39160.1</v>
      </c>
      <c r="C2419" s="17">
        <v>10423290519</v>
      </c>
      <c r="D2419" s="18" t="s">
        <v>31</v>
      </c>
      <c r="E2419" s="17">
        <v>23290519</v>
      </c>
      <c r="F2419" s="17">
        <v>3022</v>
      </c>
      <c r="G2419" s="18" t="s">
        <v>26</v>
      </c>
      <c r="H2419" s="18" t="s">
        <v>26</v>
      </c>
      <c r="I2419" s="17">
        <v>0.99834500000000004</v>
      </c>
      <c r="J2419" s="18" t="s">
        <v>20</v>
      </c>
      <c r="K2419" s="17">
        <v>1.65453E-3</v>
      </c>
      <c r="L2419" s="18" t="s">
        <v>22</v>
      </c>
      <c r="M2419" s="18" t="s">
        <v>22</v>
      </c>
      <c r="N2419" s="18" t="s">
        <v>22</v>
      </c>
      <c r="O2419" s="19" t="s">
        <v>22</v>
      </c>
    </row>
    <row r="2420" spans="1:15" x14ac:dyDescent="0.2">
      <c r="A2420" s="15" t="s">
        <v>1511</v>
      </c>
      <c r="B2420" s="16" t="str">
        <f t="shared" si="37"/>
        <v>LOC_Os04g57154.1</v>
      </c>
      <c r="C2420" s="17">
        <v>10434059065</v>
      </c>
      <c r="D2420" s="18" t="s">
        <v>31</v>
      </c>
      <c r="E2420" s="17">
        <v>34059065</v>
      </c>
      <c r="F2420" s="17">
        <v>3010</v>
      </c>
      <c r="G2420" s="18" t="s">
        <v>21</v>
      </c>
      <c r="H2420" s="18" t="s">
        <v>21</v>
      </c>
      <c r="I2420" s="17">
        <v>0.99916899999999997</v>
      </c>
      <c r="J2420" s="18" t="s">
        <v>26</v>
      </c>
      <c r="K2420" s="17">
        <v>8.3056500000000001E-4</v>
      </c>
      <c r="L2420" s="18" t="s">
        <v>22</v>
      </c>
      <c r="M2420" s="18" t="s">
        <v>22</v>
      </c>
      <c r="N2420" s="18" t="s">
        <v>22</v>
      </c>
      <c r="O2420" s="19" t="s">
        <v>22</v>
      </c>
    </row>
    <row r="2421" spans="1:15" x14ac:dyDescent="0.2">
      <c r="A2421" s="15" t="s">
        <v>1511</v>
      </c>
      <c r="B2421" s="16" t="str">
        <f t="shared" si="37"/>
        <v>LOC_Os04g57154.1</v>
      </c>
      <c r="C2421" s="17">
        <v>10434059066</v>
      </c>
      <c r="D2421" s="18" t="s">
        <v>31</v>
      </c>
      <c r="E2421" s="17">
        <v>34059066</v>
      </c>
      <c r="F2421" s="17">
        <v>3006</v>
      </c>
      <c r="G2421" s="18" t="s">
        <v>20</v>
      </c>
      <c r="H2421" s="18" t="s">
        <v>20</v>
      </c>
      <c r="I2421" s="17">
        <v>0.99916799999999995</v>
      </c>
      <c r="J2421" s="18" t="s">
        <v>21</v>
      </c>
      <c r="K2421" s="17">
        <v>8.3166999999999996E-4</v>
      </c>
      <c r="L2421" s="18" t="s">
        <v>22</v>
      </c>
      <c r="M2421" s="18" t="s">
        <v>22</v>
      </c>
      <c r="N2421" s="18" t="s">
        <v>22</v>
      </c>
      <c r="O2421" s="19" t="s">
        <v>22</v>
      </c>
    </row>
    <row r="2422" spans="1:15" x14ac:dyDescent="0.2">
      <c r="A2422" s="15" t="s">
        <v>1511</v>
      </c>
      <c r="B2422" s="16" t="str">
        <f t="shared" si="37"/>
        <v>LOC_Os04g57154.1</v>
      </c>
      <c r="C2422" s="17">
        <v>10434059067</v>
      </c>
      <c r="D2422" s="18" t="s">
        <v>31</v>
      </c>
      <c r="E2422" s="17">
        <v>34059067</v>
      </c>
      <c r="F2422" s="17">
        <v>3011</v>
      </c>
      <c r="G2422" s="18" t="s">
        <v>21</v>
      </c>
      <c r="H2422" s="18" t="s">
        <v>21</v>
      </c>
      <c r="I2422" s="17">
        <v>0.999834</v>
      </c>
      <c r="J2422" s="18" t="s">
        <v>20</v>
      </c>
      <c r="K2422" s="17">
        <v>1.6605799999999999E-4</v>
      </c>
      <c r="L2422" s="18" t="s">
        <v>22</v>
      </c>
      <c r="M2422" s="18" t="s">
        <v>22</v>
      </c>
      <c r="N2422" s="18" t="s">
        <v>22</v>
      </c>
      <c r="O2422" s="19" t="s">
        <v>22</v>
      </c>
    </row>
    <row r="2423" spans="1:15" x14ac:dyDescent="0.2">
      <c r="A2423" s="15" t="s">
        <v>1512</v>
      </c>
      <c r="B2423" s="16" t="str">
        <f t="shared" si="37"/>
        <v>LOC_Os05g03610.1</v>
      </c>
      <c r="C2423" s="17">
        <v>10501535841</v>
      </c>
      <c r="D2423" s="18" t="s">
        <v>68</v>
      </c>
      <c r="E2423" s="17">
        <v>1535841</v>
      </c>
      <c r="F2423" s="17">
        <v>3020</v>
      </c>
      <c r="G2423" s="18" t="s">
        <v>21</v>
      </c>
      <c r="H2423" s="18" t="s">
        <v>21</v>
      </c>
      <c r="I2423" s="17">
        <v>0.99933799999999995</v>
      </c>
      <c r="J2423" s="18" t="s">
        <v>20</v>
      </c>
      <c r="K2423" s="17">
        <v>6.62252E-4</v>
      </c>
      <c r="L2423" s="18" t="s">
        <v>22</v>
      </c>
      <c r="M2423" s="18" t="s">
        <v>22</v>
      </c>
      <c r="N2423" s="18" t="s">
        <v>22</v>
      </c>
      <c r="O2423" s="19" t="s">
        <v>22</v>
      </c>
    </row>
    <row r="2424" spans="1:15" x14ac:dyDescent="0.2">
      <c r="A2424" s="15" t="s">
        <v>1512</v>
      </c>
      <c r="B2424" s="16" t="str">
        <f t="shared" si="37"/>
        <v>LOC_Os05g03610.1</v>
      </c>
      <c r="C2424" s="17">
        <v>10501535846</v>
      </c>
      <c r="D2424" s="18" t="s">
        <v>68</v>
      </c>
      <c r="E2424" s="17">
        <v>1535846</v>
      </c>
      <c r="F2424" s="17">
        <v>3014</v>
      </c>
      <c r="G2424" s="18" t="s">
        <v>21</v>
      </c>
      <c r="H2424" s="18" t="s">
        <v>21</v>
      </c>
      <c r="I2424" s="17">
        <v>0.96997299999999997</v>
      </c>
      <c r="J2424" s="18" t="s">
        <v>26</v>
      </c>
      <c r="K2424" s="17">
        <v>1.94094E-2</v>
      </c>
      <c r="L2424" s="18" t="s">
        <v>20</v>
      </c>
      <c r="M2424" s="17">
        <v>1.0617100000000001E-2</v>
      </c>
      <c r="N2424" s="18" t="s">
        <v>22</v>
      </c>
      <c r="O2424" s="19" t="s">
        <v>22</v>
      </c>
    </row>
    <row r="2425" spans="1:15" x14ac:dyDescent="0.2">
      <c r="A2425" s="15" t="s">
        <v>1512</v>
      </c>
      <c r="B2425" s="16" t="str">
        <f t="shared" si="37"/>
        <v>LOC_Os05g03610.1</v>
      </c>
      <c r="C2425" s="17">
        <v>10501535847</v>
      </c>
      <c r="D2425" s="18" t="s">
        <v>68</v>
      </c>
      <c r="E2425" s="17">
        <v>1535847</v>
      </c>
      <c r="F2425" s="17">
        <v>3015</v>
      </c>
      <c r="G2425" s="18" t="s">
        <v>21</v>
      </c>
      <c r="H2425" s="18" t="s">
        <v>21</v>
      </c>
      <c r="I2425" s="17">
        <v>0.98872300000000002</v>
      </c>
      <c r="J2425" s="18" t="s">
        <v>20</v>
      </c>
      <c r="K2425" s="17">
        <v>1.1276899999999999E-2</v>
      </c>
      <c r="L2425" s="18" t="s">
        <v>22</v>
      </c>
      <c r="M2425" s="18" t="s">
        <v>22</v>
      </c>
      <c r="N2425" s="18" t="s">
        <v>22</v>
      </c>
      <c r="O2425" s="19" t="s">
        <v>22</v>
      </c>
    </row>
    <row r="2426" spans="1:15" x14ac:dyDescent="0.2">
      <c r="A2426" s="15" t="s">
        <v>1512</v>
      </c>
      <c r="B2426" s="16" t="str">
        <f t="shared" si="37"/>
        <v>LOC_Os05g03610.1</v>
      </c>
      <c r="C2426" s="17">
        <v>10501535858</v>
      </c>
      <c r="D2426" s="18" t="s">
        <v>68</v>
      </c>
      <c r="E2426" s="17">
        <v>1535858</v>
      </c>
      <c r="F2426" s="17">
        <v>3016</v>
      </c>
      <c r="G2426" s="18" t="s">
        <v>23</v>
      </c>
      <c r="H2426" s="18" t="s">
        <v>23</v>
      </c>
      <c r="I2426" s="17">
        <v>0.99071600000000004</v>
      </c>
      <c r="J2426" s="18" t="s">
        <v>20</v>
      </c>
      <c r="K2426" s="17">
        <v>7.62599E-3</v>
      </c>
      <c r="L2426" s="18" t="s">
        <v>26</v>
      </c>
      <c r="M2426" s="17">
        <v>1.65782E-3</v>
      </c>
      <c r="N2426" s="18" t="s">
        <v>22</v>
      </c>
      <c r="O2426" s="19" t="s">
        <v>22</v>
      </c>
    </row>
    <row r="2427" spans="1:15" x14ac:dyDescent="0.2">
      <c r="A2427" s="15" t="s">
        <v>1513</v>
      </c>
      <c r="B2427" s="16" t="str">
        <f t="shared" si="37"/>
        <v>LOC_Os05g39540.1</v>
      </c>
      <c r="C2427" s="17">
        <v>10523212830</v>
      </c>
      <c r="D2427" s="18" t="s">
        <v>68</v>
      </c>
      <c r="E2427" s="17">
        <v>23212830</v>
      </c>
      <c r="F2427" s="17">
        <v>2980</v>
      </c>
      <c r="G2427" s="18" t="s">
        <v>21</v>
      </c>
      <c r="H2427" s="18" t="s">
        <v>21</v>
      </c>
      <c r="I2427" s="17">
        <v>0.52231499999999997</v>
      </c>
      <c r="J2427" s="18" t="s">
        <v>20</v>
      </c>
      <c r="K2427" s="17">
        <v>0.47768500000000003</v>
      </c>
      <c r="L2427" s="18" t="s">
        <v>22</v>
      </c>
      <c r="M2427" s="18" t="s">
        <v>22</v>
      </c>
      <c r="N2427" s="18" t="s">
        <v>22</v>
      </c>
      <c r="O2427" s="19" t="s">
        <v>22</v>
      </c>
    </row>
    <row r="2428" spans="1:15" x14ac:dyDescent="0.2">
      <c r="A2428" s="15" t="s">
        <v>1514</v>
      </c>
      <c r="B2428" s="16" t="str">
        <f t="shared" si="37"/>
        <v>LOC_Os05g43570.1</v>
      </c>
      <c r="C2428" s="17">
        <v>10525331826</v>
      </c>
      <c r="D2428" s="18" t="s">
        <v>68</v>
      </c>
      <c r="E2428" s="17">
        <v>25331826</v>
      </c>
      <c r="F2428" s="17">
        <v>2993</v>
      </c>
      <c r="G2428" s="18" t="s">
        <v>21</v>
      </c>
      <c r="H2428" s="18" t="s">
        <v>21</v>
      </c>
      <c r="I2428" s="17">
        <v>0.99448700000000001</v>
      </c>
      <c r="J2428" s="18" t="s">
        <v>20</v>
      </c>
      <c r="K2428" s="17">
        <v>5.5128599999999996E-3</v>
      </c>
      <c r="L2428" s="18" t="s">
        <v>22</v>
      </c>
      <c r="M2428" s="18" t="s">
        <v>22</v>
      </c>
      <c r="N2428" s="18" t="s">
        <v>22</v>
      </c>
      <c r="O2428" s="19" t="s">
        <v>22</v>
      </c>
    </row>
    <row r="2429" spans="1:15" x14ac:dyDescent="0.2">
      <c r="A2429" s="15" t="s">
        <v>1514</v>
      </c>
      <c r="B2429" s="16" t="str">
        <f t="shared" si="37"/>
        <v>LOC_Os05g43570.1</v>
      </c>
      <c r="C2429" s="17">
        <v>10525331827</v>
      </c>
      <c r="D2429" s="18" t="s">
        <v>68</v>
      </c>
      <c r="E2429" s="17">
        <v>25331827</v>
      </c>
      <c r="F2429" s="17">
        <v>3001</v>
      </c>
      <c r="G2429" s="18" t="s">
        <v>21</v>
      </c>
      <c r="H2429" s="18" t="s">
        <v>21</v>
      </c>
      <c r="I2429" s="17">
        <v>0.99933399999999994</v>
      </c>
      <c r="J2429" s="18" t="s">
        <v>20</v>
      </c>
      <c r="K2429" s="17">
        <v>6.6644499999999999E-4</v>
      </c>
      <c r="L2429" s="18" t="s">
        <v>22</v>
      </c>
      <c r="M2429" s="18" t="s">
        <v>22</v>
      </c>
      <c r="N2429" s="18" t="s">
        <v>22</v>
      </c>
      <c r="O2429" s="19" t="s">
        <v>22</v>
      </c>
    </row>
    <row r="2430" spans="1:15" x14ac:dyDescent="0.2">
      <c r="A2430" s="15" t="s">
        <v>1514</v>
      </c>
      <c r="B2430" s="16" t="str">
        <f t="shared" si="37"/>
        <v>LOC_Os05g43570.1</v>
      </c>
      <c r="C2430" s="17">
        <v>10525331829</v>
      </c>
      <c r="D2430" s="18" t="s">
        <v>68</v>
      </c>
      <c r="E2430" s="17">
        <v>25331829</v>
      </c>
      <c r="F2430" s="17">
        <v>1120</v>
      </c>
      <c r="G2430" s="18" t="s">
        <v>20</v>
      </c>
      <c r="H2430" s="18" t="s">
        <v>20</v>
      </c>
      <c r="I2430" s="17">
        <v>0.995089</v>
      </c>
      <c r="J2430" s="18" t="s">
        <v>21</v>
      </c>
      <c r="K2430" s="17">
        <v>4.9107100000000004E-3</v>
      </c>
      <c r="L2430" s="18" t="s">
        <v>22</v>
      </c>
      <c r="M2430" s="18" t="s">
        <v>22</v>
      </c>
      <c r="N2430" s="18" t="s">
        <v>22</v>
      </c>
      <c r="O2430" s="19" t="s">
        <v>22</v>
      </c>
    </row>
    <row r="2431" spans="1:15" x14ac:dyDescent="0.2">
      <c r="A2431" s="15" t="s">
        <v>1514</v>
      </c>
      <c r="B2431" s="16" t="str">
        <f t="shared" si="37"/>
        <v>LOC_Os05g43570.1</v>
      </c>
      <c r="C2431" s="17">
        <v>10525331831</v>
      </c>
      <c r="D2431" s="18" t="s">
        <v>68</v>
      </c>
      <c r="E2431" s="17">
        <v>25331831</v>
      </c>
      <c r="F2431" s="17">
        <v>2894</v>
      </c>
      <c r="G2431" s="18" t="s">
        <v>20</v>
      </c>
      <c r="H2431" s="18" t="s">
        <v>20</v>
      </c>
      <c r="I2431" s="17">
        <v>0.99965400000000004</v>
      </c>
      <c r="J2431" s="18" t="s">
        <v>26</v>
      </c>
      <c r="K2431" s="17">
        <v>3.4554300000000002E-4</v>
      </c>
      <c r="L2431" s="18" t="s">
        <v>22</v>
      </c>
      <c r="M2431" s="18" t="s">
        <v>22</v>
      </c>
      <c r="N2431" s="18" t="s">
        <v>22</v>
      </c>
      <c r="O2431" s="19" t="s">
        <v>22</v>
      </c>
    </row>
    <row r="2432" spans="1:15" x14ac:dyDescent="0.2">
      <c r="A2432" s="15" t="s">
        <v>1514</v>
      </c>
      <c r="B2432" s="16" t="str">
        <f t="shared" si="37"/>
        <v>LOC_Os05g43570.1</v>
      </c>
      <c r="C2432" s="17">
        <v>10525331840</v>
      </c>
      <c r="D2432" s="18" t="s">
        <v>68</v>
      </c>
      <c r="E2432" s="17">
        <v>25331840</v>
      </c>
      <c r="F2432" s="17">
        <v>3000</v>
      </c>
      <c r="G2432" s="18" t="s">
        <v>23</v>
      </c>
      <c r="H2432" s="18" t="s">
        <v>23</v>
      </c>
      <c r="I2432" s="17">
        <v>0.99983299999999997</v>
      </c>
      <c r="J2432" s="18" t="s">
        <v>26</v>
      </c>
      <c r="K2432" s="17">
        <v>1.6666700000000001E-4</v>
      </c>
      <c r="L2432" s="18" t="s">
        <v>22</v>
      </c>
      <c r="M2432" s="18" t="s">
        <v>22</v>
      </c>
      <c r="N2432" s="18" t="s">
        <v>22</v>
      </c>
      <c r="O2432" s="19" t="s">
        <v>22</v>
      </c>
    </row>
    <row r="2433" spans="1:15" x14ac:dyDescent="0.2">
      <c r="A2433" s="15" t="s">
        <v>1514</v>
      </c>
      <c r="B2433" s="16" t="str">
        <f t="shared" si="37"/>
        <v>LOC_Os05g43570.1</v>
      </c>
      <c r="C2433" s="17">
        <v>10525331841</v>
      </c>
      <c r="D2433" s="18" t="s">
        <v>68</v>
      </c>
      <c r="E2433" s="17">
        <v>25331841</v>
      </c>
      <c r="F2433" s="17">
        <v>3004</v>
      </c>
      <c r="G2433" s="18" t="s">
        <v>23</v>
      </c>
      <c r="H2433" s="18" t="s">
        <v>23</v>
      </c>
      <c r="I2433" s="17">
        <v>0.99950099999999997</v>
      </c>
      <c r="J2433" s="18" t="s">
        <v>26</v>
      </c>
      <c r="K2433" s="17">
        <v>4.9933400000000004E-4</v>
      </c>
      <c r="L2433" s="18" t="s">
        <v>22</v>
      </c>
      <c r="M2433" s="18" t="s">
        <v>22</v>
      </c>
      <c r="N2433" s="18" t="s">
        <v>22</v>
      </c>
      <c r="O2433" s="19" t="s">
        <v>22</v>
      </c>
    </row>
    <row r="2434" spans="1:15" x14ac:dyDescent="0.2">
      <c r="A2434" s="15" t="s">
        <v>1514</v>
      </c>
      <c r="B2434" s="16" t="str">
        <f t="shared" si="37"/>
        <v>LOC_Os05g43570.1</v>
      </c>
      <c r="C2434" s="17">
        <v>10525331844</v>
      </c>
      <c r="D2434" s="18" t="s">
        <v>68</v>
      </c>
      <c r="E2434" s="17">
        <v>25331844</v>
      </c>
      <c r="F2434" s="17">
        <v>3004</v>
      </c>
      <c r="G2434" s="18" t="s">
        <v>23</v>
      </c>
      <c r="H2434" s="18" t="s">
        <v>23</v>
      </c>
      <c r="I2434" s="17">
        <v>0.99933399999999994</v>
      </c>
      <c r="J2434" s="18" t="s">
        <v>26</v>
      </c>
      <c r="K2434" s="17">
        <v>6.6577900000000002E-4</v>
      </c>
      <c r="L2434" s="18" t="s">
        <v>22</v>
      </c>
      <c r="M2434" s="18" t="s">
        <v>22</v>
      </c>
      <c r="N2434" s="18" t="s">
        <v>22</v>
      </c>
      <c r="O2434" s="19" t="s">
        <v>22</v>
      </c>
    </row>
    <row r="2435" spans="1:15" x14ac:dyDescent="0.2">
      <c r="A2435" s="15" t="s">
        <v>1515</v>
      </c>
      <c r="B2435" s="16" t="str">
        <f t="shared" ref="B2435:B2498" si="38">SUBSTITUTE(A2435,LEFT(A2435,FIND(":",A2435)+1),"")</f>
        <v>LOC_Os05g46490.2</v>
      </c>
      <c r="C2435" s="17">
        <v>10526935839</v>
      </c>
      <c r="D2435" s="18" t="s">
        <v>68</v>
      </c>
      <c r="E2435" s="17">
        <v>26935839</v>
      </c>
      <c r="F2435" s="17">
        <v>3017</v>
      </c>
      <c r="G2435" s="18" t="s">
        <v>21</v>
      </c>
      <c r="H2435" s="18" t="s">
        <v>21</v>
      </c>
      <c r="I2435" s="17">
        <v>0.99883999999999995</v>
      </c>
      <c r="J2435" s="18" t="s">
        <v>20</v>
      </c>
      <c r="K2435" s="17">
        <v>1.1600899999999999E-3</v>
      </c>
      <c r="L2435" s="18" t="s">
        <v>22</v>
      </c>
      <c r="M2435" s="18" t="s">
        <v>22</v>
      </c>
      <c r="N2435" s="18" t="s">
        <v>22</v>
      </c>
      <c r="O2435" s="19" t="s">
        <v>22</v>
      </c>
    </row>
    <row r="2436" spans="1:15" x14ac:dyDescent="0.2">
      <c r="A2436" s="15" t="s">
        <v>1515</v>
      </c>
      <c r="B2436" s="16" t="str">
        <f t="shared" si="38"/>
        <v>LOC_Os05g46490.2</v>
      </c>
      <c r="C2436" s="17">
        <v>10526935843</v>
      </c>
      <c r="D2436" s="18" t="s">
        <v>68</v>
      </c>
      <c r="E2436" s="17">
        <v>26935843</v>
      </c>
      <c r="F2436" s="17">
        <v>3020</v>
      </c>
      <c r="G2436" s="18" t="s">
        <v>26</v>
      </c>
      <c r="H2436" s="18" t="s">
        <v>26</v>
      </c>
      <c r="I2436" s="17">
        <v>0.99519899999999994</v>
      </c>
      <c r="J2436" s="18" t="s">
        <v>23</v>
      </c>
      <c r="K2436" s="17">
        <v>4.8013200000000004E-3</v>
      </c>
      <c r="L2436" s="18" t="s">
        <v>22</v>
      </c>
      <c r="M2436" s="18" t="s">
        <v>22</v>
      </c>
      <c r="N2436" s="18" t="s">
        <v>22</v>
      </c>
      <c r="O2436" s="19" t="s">
        <v>22</v>
      </c>
    </row>
    <row r="2437" spans="1:15" x14ac:dyDescent="0.2">
      <c r="A2437" s="15" t="s">
        <v>1515</v>
      </c>
      <c r="B2437" s="16" t="str">
        <f t="shared" si="38"/>
        <v>LOC_Os05g46490.2</v>
      </c>
      <c r="C2437" s="17">
        <v>10526935847</v>
      </c>
      <c r="D2437" s="18" t="s">
        <v>68</v>
      </c>
      <c r="E2437" s="17">
        <v>26935847</v>
      </c>
      <c r="F2437" s="17">
        <v>3021</v>
      </c>
      <c r="G2437" s="18" t="s">
        <v>20</v>
      </c>
      <c r="H2437" s="18" t="s">
        <v>20</v>
      </c>
      <c r="I2437" s="17">
        <v>0.99966900000000003</v>
      </c>
      <c r="J2437" s="18" t="s">
        <v>21</v>
      </c>
      <c r="K2437" s="17">
        <v>3.31016E-4</v>
      </c>
      <c r="L2437" s="18" t="s">
        <v>22</v>
      </c>
      <c r="M2437" s="18" t="s">
        <v>22</v>
      </c>
      <c r="N2437" s="18" t="s">
        <v>22</v>
      </c>
      <c r="O2437" s="19" t="s">
        <v>22</v>
      </c>
    </row>
    <row r="2438" spans="1:15" x14ac:dyDescent="0.2">
      <c r="A2438" s="15" t="s">
        <v>1515</v>
      </c>
      <c r="B2438" s="16" t="str">
        <f t="shared" si="38"/>
        <v>LOC_Os05g46490.2</v>
      </c>
      <c r="C2438" s="17">
        <v>10526935850</v>
      </c>
      <c r="D2438" s="18" t="s">
        <v>68</v>
      </c>
      <c r="E2438" s="17">
        <v>26935850</v>
      </c>
      <c r="F2438" s="17">
        <v>3021</v>
      </c>
      <c r="G2438" s="18" t="s">
        <v>23</v>
      </c>
      <c r="H2438" s="18" t="s">
        <v>23</v>
      </c>
      <c r="I2438" s="17">
        <v>0.99933799999999995</v>
      </c>
      <c r="J2438" s="18" t="s">
        <v>26</v>
      </c>
      <c r="K2438" s="17">
        <v>6.6203200000000001E-4</v>
      </c>
      <c r="L2438" s="18" t="s">
        <v>22</v>
      </c>
      <c r="M2438" s="18" t="s">
        <v>22</v>
      </c>
      <c r="N2438" s="18" t="s">
        <v>22</v>
      </c>
      <c r="O2438" s="19" t="s">
        <v>22</v>
      </c>
    </row>
    <row r="2439" spans="1:15" x14ac:dyDescent="0.2">
      <c r="A2439" s="15" t="s">
        <v>1515</v>
      </c>
      <c r="B2439" s="16" t="str">
        <f t="shared" si="38"/>
        <v>LOC_Os05g46490.2</v>
      </c>
      <c r="C2439" s="17">
        <v>10526935851</v>
      </c>
      <c r="D2439" s="18" t="s">
        <v>68</v>
      </c>
      <c r="E2439" s="17">
        <v>26935851</v>
      </c>
      <c r="F2439" s="17">
        <v>2992</v>
      </c>
      <c r="G2439" s="18" t="s">
        <v>26</v>
      </c>
      <c r="H2439" s="18" t="s">
        <v>23</v>
      </c>
      <c r="I2439" s="17">
        <v>0.66995300000000002</v>
      </c>
      <c r="J2439" s="18" t="s">
        <v>26</v>
      </c>
      <c r="K2439" s="17">
        <v>0.33004699999999998</v>
      </c>
      <c r="L2439" s="18" t="s">
        <v>22</v>
      </c>
      <c r="M2439" s="18" t="s">
        <v>22</v>
      </c>
      <c r="N2439" s="18" t="s">
        <v>22</v>
      </c>
      <c r="O2439" s="19" t="s">
        <v>22</v>
      </c>
    </row>
    <row r="2440" spans="1:15" x14ac:dyDescent="0.2">
      <c r="A2440" s="15" t="s">
        <v>1515</v>
      </c>
      <c r="B2440" s="16" t="str">
        <f t="shared" si="38"/>
        <v>LOC_Os05g46490.2</v>
      </c>
      <c r="C2440" s="17">
        <v>10526935852</v>
      </c>
      <c r="D2440" s="18" t="s">
        <v>68</v>
      </c>
      <c r="E2440" s="17">
        <v>26935852</v>
      </c>
      <c r="F2440" s="17">
        <v>3023</v>
      </c>
      <c r="G2440" s="18" t="s">
        <v>23</v>
      </c>
      <c r="H2440" s="18" t="s">
        <v>23</v>
      </c>
      <c r="I2440" s="17">
        <v>0.99884200000000001</v>
      </c>
      <c r="J2440" s="18" t="s">
        <v>20</v>
      </c>
      <c r="K2440" s="17">
        <v>1.1577899999999999E-3</v>
      </c>
      <c r="L2440" s="18" t="s">
        <v>22</v>
      </c>
      <c r="M2440" s="18" t="s">
        <v>22</v>
      </c>
      <c r="N2440" s="18" t="s">
        <v>22</v>
      </c>
      <c r="O2440" s="19" t="s">
        <v>22</v>
      </c>
    </row>
    <row r="2441" spans="1:15" x14ac:dyDescent="0.2">
      <c r="A2441" s="15" t="s">
        <v>1516</v>
      </c>
      <c r="B2441" s="16" t="str">
        <f t="shared" si="38"/>
        <v>LOC_Os06g05530.1</v>
      </c>
      <c r="C2441" s="17">
        <v>10602505765</v>
      </c>
      <c r="D2441" s="18" t="s">
        <v>28</v>
      </c>
      <c r="E2441" s="17">
        <v>2505765</v>
      </c>
      <c r="F2441" s="17">
        <v>3018</v>
      </c>
      <c r="G2441" s="18" t="s">
        <v>20</v>
      </c>
      <c r="H2441" s="18" t="s">
        <v>20</v>
      </c>
      <c r="I2441" s="17">
        <v>0.94731600000000005</v>
      </c>
      <c r="J2441" s="18" t="s">
        <v>21</v>
      </c>
      <c r="K2441" s="17">
        <v>5.2683899999999999E-2</v>
      </c>
      <c r="L2441" s="18" t="s">
        <v>22</v>
      </c>
      <c r="M2441" s="18" t="s">
        <v>22</v>
      </c>
      <c r="N2441" s="18" t="s">
        <v>22</v>
      </c>
      <c r="O2441" s="19" t="s">
        <v>22</v>
      </c>
    </row>
    <row r="2442" spans="1:15" x14ac:dyDescent="0.2">
      <c r="A2442" s="15" t="s">
        <v>1517</v>
      </c>
      <c r="B2442" s="16" t="str">
        <f t="shared" si="38"/>
        <v>LOC_Os06g05530.2</v>
      </c>
      <c r="C2442" s="17">
        <v>10602505765</v>
      </c>
      <c r="D2442" s="18" t="s">
        <v>28</v>
      </c>
      <c r="E2442" s="17">
        <v>2505765</v>
      </c>
      <c r="F2442" s="17">
        <v>3018</v>
      </c>
      <c r="G2442" s="18" t="s">
        <v>20</v>
      </c>
      <c r="H2442" s="18" t="s">
        <v>20</v>
      </c>
      <c r="I2442" s="17">
        <v>0.94731600000000005</v>
      </c>
      <c r="J2442" s="18" t="s">
        <v>21</v>
      </c>
      <c r="K2442" s="17">
        <v>5.2683899999999999E-2</v>
      </c>
      <c r="L2442" s="18" t="s">
        <v>22</v>
      </c>
      <c r="M2442" s="18" t="s">
        <v>22</v>
      </c>
      <c r="N2442" s="18" t="s">
        <v>22</v>
      </c>
      <c r="O2442" s="19" t="s">
        <v>22</v>
      </c>
    </row>
    <row r="2443" spans="1:15" x14ac:dyDescent="0.2">
      <c r="A2443" s="15" t="s">
        <v>1518</v>
      </c>
      <c r="B2443" s="16" t="str">
        <f t="shared" si="38"/>
        <v>LOC_Os06g05530.3</v>
      </c>
      <c r="C2443" s="17">
        <v>10602505765</v>
      </c>
      <c r="D2443" s="18" t="s">
        <v>28</v>
      </c>
      <c r="E2443" s="17">
        <v>2505765</v>
      </c>
      <c r="F2443" s="17">
        <v>3018</v>
      </c>
      <c r="G2443" s="18" t="s">
        <v>20</v>
      </c>
      <c r="H2443" s="18" t="s">
        <v>20</v>
      </c>
      <c r="I2443" s="17">
        <v>0.94731600000000005</v>
      </c>
      <c r="J2443" s="18" t="s">
        <v>21</v>
      </c>
      <c r="K2443" s="17">
        <v>5.2683899999999999E-2</v>
      </c>
      <c r="L2443" s="18" t="s">
        <v>22</v>
      </c>
      <c r="M2443" s="18" t="s">
        <v>22</v>
      </c>
      <c r="N2443" s="18" t="s">
        <v>22</v>
      </c>
      <c r="O2443" s="19" t="s">
        <v>22</v>
      </c>
    </row>
    <row r="2444" spans="1:15" x14ac:dyDescent="0.2">
      <c r="A2444" s="15" t="s">
        <v>1519</v>
      </c>
      <c r="B2444" s="16" t="str">
        <f t="shared" si="38"/>
        <v>LOC_Os06g11500.1</v>
      </c>
      <c r="C2444" s="17">
        <v>10606088577</v>
      </c>
      <c r="D2444" s="18" t="s">
        <v>28</v>
      </c>
      <c r="E2444" s="17">
        <v>6088577</v>
      </c>
      <c r="F2444" s="17">
        <v>3017</v>
      </c>
      <c r="G2444" s="18" t="s">
        <v>23</v>
      </c>
      <c r="H2444" s="18" t="s">
        <v>23</v>
      </c>
      <c r="I2444" s="17">
        <v>0.999834</v>
      </c>
      <c r="J2444" s="18" t="s">
        <v>26</v>
      </c>
      <c r="K2444" s="17">
        <v>1.65728E-4</v>
      </c>
      <c r="L2444" s="18" t="s">
        <v>22</v>
      </c>
      <c r="M2444" s="18" t="s">
        <v>22</v>
      </c>
      <c r="N2444" s="18" t="s">
        <v>22</v>
      </c>
      <c r="O2444" s="19" t="s">
        <v>22</v>
      </c>
    </row>
    <row r="2445" spans="1:15" x14ac:dyDescent="0.2">
      <c r="A2445" s="15" t="s">
        <v>1520</v>
      </c>
      <c r="B2445" s="16" t="str">
        <f t="shared" si="38"/>
        <v>LOC_Os06g17950.1</v>
      </c>
      <c r="C2445" s="17">
        <v>10610441840</v>
      </c>
      <c r="D2445" s="18" t="s">
        <v>28</v>
      </c>
      <c r="E2445" s="17">
        <v>10441840</v>
      </c>
      <c r="F2445" s="17">
        <v>2013</v>
      </c>
      <c r="G2445" s="18" t="s">
        <v>21</v>
      </c>
      <c r="H2445" s="18" t="s">
        <v>21</v>
      </c>
      <c r="I2445" s="17">
        <v>0.99950300000000003</v>
      </c>
      <c r="J2445" s="18" t="s">
        <v>20</v>
      </c>
      <c r="K2445" s="17">
        <v>4.9677100000000002E-4</v>
      </c>
      <c r="L2445" s="18" t="s">
        <v>22</v>
      </c>
      <c r="M2445" s="18" t="s">
        <v>22</v>
      </c>
      <c r="N2445" s="18" t="s">
        <v>22</v>
      </c>
      <c r="O2445" s="19" t="s">
        <v>22</v>
      </c>
    </row>
    <row r="2446" spans="1:15" x14ac:dyDescent="0.2">
      <c r="A2446" s="15" t="s">
        <v>1520</v>
      </c>
      <c r="B2446" s="16" t="str">
        <f t="shared" si="38"/>
        <v>LOC_Os06g17950.1</v>
      </c>
      <c r="C2446" s="17">
        <v>10610441856</v>
      </c>
      <c r="D2446" s="18" t="s">
        <v>28</v>
      </c>
      <c r="E2446" s="17">
        <v>10441856</v>
      </c>
      <c r="F2446" s="17">
        <v>2003</v>
      </c>
      <c r="G2446" s="18" t="s">
        <v>23</v>
      </c>
      <c r="H2446" s="18" t="s">
        <v>23</v>
      </c>
      <c r="I2446" s="17">
        <v>0.90564199999999995</v>
      </c>
      <c r="J2446" s="18" t="s">
        <v>26</v>
      </c>
      <c r="K2446" s="17">
        <v>9.4358499999999998E-2</v>
      </c>
      <c r="L2446" s="18" t="s">
        <v>22</v>
      </c>
      <c r="M2446" s="18" t="s">
        <v>22</v>
      </c>
      <c r="N2446" s="18" t="s">
        <v>22</v>
      </c>
      <c r="O2446" s="19" t="s">
        <v>22</v>
      </c>
    </row>
    <row r="2447" spans="1:15" x14ac:dyDescent="0.2">
      <c r="A2447" s="15" t="s">
        <v>1521</v>
      </c>
      <c r="B2447" s="16" t="str">
        <f t="shared" si="38"/>
        <v>LOC_Os06g39330.1</v>
      </c>
      <c r="C2447" s="17">
        <v>10623333387</v>
      </c>
      <c r="D2447" s="18" t="s">
        <v>28</v>
      </c>
      <c r="E2447" s="17">
        <v>23333387</v>
      </c>
      <c r="F2447" s="17">
        <v>2913</v>
      </c>
      <c r="G2447" s="18" t="s">
        <v>21</v>
      </c>
      <c r="H2447" s="18" t="s">
        <v>21</v>
      </c>
      <c r="I2447" s="17">
        <v>0.99897000000000002</v>
      </c>
      <c r="J2447" s="18" t="s">
        <v>20</v>
      </c>
      <c r="K2447" s="17">
        <v>1.02987E-3</v>
      </c>
      <c r="L2447" s="18" t="s">
        <v>22</v>
      </c>
      <c r="M2447" s="18" t="s">
        <v>22</v>
      </c>
      <c r="N2447" s="18" t="s">
        <v>22</v>
      </c>
      <c r="O2447" s="19" t="s">
        <v>22</v>
      </c>
    </row>
    <row r="2448" spans="1:15" x14ac:dyDescent="0.2">
      <c r="A2448" s="15" t="s">
        <v>1521</v>
      </c>
      <c r="B2448" s="16" t="str">
        <f t="shared" si="38"/>
        <v>LOC_Os06g39330.1</v>
      </c>
      <c r="C2448" s="17">
        <v>10623333388</v>
      </c>
      <c r="D2448" s="18" t="s">
        <v>28</v>
      </c>
      <c r="E2448" s="17">
        <v>23333388</v>
      </c>
      <c r="F2448" s="17">
        <v>2829</v>
      </c>
      <c r="G2448" s="18" t="s">
        <v>21</v>
      </c>
      <c r="H2448" s="18" t="s">
        <v>21</v>
      </c>
      <c r="I2448" s="17">
        <v>0.68734499999999998</v>
      </c>
      <c r="J2448" s="18" t="s">
        <v>20</v>
      </c>
      <c r="K2448" s="17">
        <v>0.31265500000000002</v>
      </c>
      <c r="L2448" s="18" t="s">
        <v>22</v>
      </c>
      <c r="M2448" s="18" t="s">
        <v>22</v>
      </c>
      <c r="N2448" s="18" t="s">
        <v>22</v>
      </c>
      <c r="O2448" s="19" t="s">
        <v>22</v>
      </c>
    </row>
    <row r="2449" spans="1:15" x14ac:dyDescent="0.2">
      <c r="A2449" s="15" t="s">
        <v>1521</v>
      </c>
      <c r="B2449" s="16" t="str">
        <f t="shared" si="38"/>
        <v>LOC_Os06g39330.1</v>
      </c>
      <c r="C2449" s="17">
        <v>10623333390</v>
      </c>
      <c r="D2449" s="18" t="s">
        <v>28</v>
      </c>
      <c r="E2449" s="17">
        <v>23333390</v>
      </c>
      <c r="F2449" s="17">
        <v>2937</v>
      </c>
      <c r="G2449" s="18" t="s">
        <v>20</v>
      </c>
      <c r="H2449" s="18" t="s">
        <v>20</v>
      </c>
      <c r="I2449" s="17">
        <v>0.99965999999999999</v>
      </c>
      <c r="J2449" s="18" t="s">
        <v>26</v>
      </c>
      <c r="K2449" s="17">
        <v>3.40484E-4</v>
      </c>
      <c r="L2449" s="18" t="s">
        <v>22</v>
      </c>
      <c r="M2449" s="18" t="s">
        <v>22</v>
      </c>
      <c r="N2449" s="18" t="s">
        <v>22</v>
      </c>
      <c r="O2449" s="19" t="s">
        <v>22</v>
      </c>
    </row>
    <row r="2450" spans="1:15" x14ac:dyDescent="0.2">
      <c r="A2450" s="15" t="s">
        <v>1521</v>
      </c>
      <c r="B2450" s="16" t="str">
        <f t="shared" si="38"/>
        <v>LOC_Os06g39330.1</v>
      </c>
      <c r="C2450" s="17">
        <v>10623333396</v>
      </c>
      <c r="D2450" s="18" t="s">
        <v>28</v>
      </c>
      <c r="E2450" s="17">
        <v>23333396</v>
      </c>
      <c r="F2450" s="17">
        <v>2941</v>
      </c>
      <c r="G2450" s="18" t="s">
        <v>21</v>
      </c>
      <c r="H2450" s="18" t="s">
        <v>21</v>
      </c>
      <c r="I2450" s="17">
        <v>0.99897999999999998</v>
      </c>
      <c r="J2450" s="18" t="s">
        <v>20</v>
      </c>
      <c r="K2450" s="17">
        <v>1.0200599999999999E-3</v>
      </c>
      <c r="L2450" s="18" t="s">
        <v>22</v>
      </c>
      <c r="M2450" s="18" t="s">
        <v>22</v>
      </c>
      <c r="N2450" s="18" t="s">
        <v>22</v>
      </c>
      <c r="O2450" s="19" t="s">
        <v>22</v>
      </c>
    </row>
    <row r="2451" spans="1:15" x14ac:dyDescent="0.2">
      <c r="A2451" s="15" t="s">
        <v>1521</v>
      </c>
      <c r="B2451" s="16" t="str">
        <f t="shared" si="38"/>
        <v>LOC_Os06g39330.1</v>
      </c>
      <c r="C2451" s="17">
        <v>10623333397</v>
      </c>
      <c r="D2451" s="18" t="s">
        <v>28</v>
      </c>
      <c r="E2451" s="17">
        <v>23333397</v>
      </c>
      <c r="F2451" s="17">
        <v>2951</v>
      </c>
      <c r="G2451" s="18" t="s">
        <v>26</v>
      </c>
      <c r="H2451" s="18" t="s">
        <v>26</v>
      </c>
      <c r="I2451" s="17">
        <v>0.99983100000000003</v>
      </c>
      <c r="J2451" s="18" t="s">
        <v>20</v>
      </c>
      <c r="K2451" s="17">
        <v>1.6943399999999999E-4</v>
      </c>
      <c r="L2451" s="18" t="s">
        <v>22</v>
      </c>
      <c r="M2451" s="18" t="s">
        <v>22</v>
      </c>
      <c r="N2451" s="18" t="s">
        <v>22</v>
      </c>
      <c r="O2451" s="19" t="s">
        <v>22</v>
      </c>
    </row>
    <row r="2452" spans="1:15" x14ac:dyDescent="0.2">
      <c r="A2452" s="15" t="s">
        <v>1521</v>
      </c>
      <c r="B2452" s="16" t="str">
        <f t="shared" si="38"/>
        <v>LOC_Os06g39330.1</v>
      </c>
      <c r="C2452" s="17">
        <v>10623333400</v>
      </c>
      <c r="D2452" s="18" t="s">
        <v>28</v>
      </c>
      <c r="E2452" s="17">
        <v>23333400</v>
      </c>
      <c r="F2452" s="17">
        <v>2954</v>
      </c>
      <c r="G2452" s="18" t="s">
        <v>23</v>
      </c>
      <c r="H2452" s="18" t="s">
        <v>23</v>
      </c>
      <c r="I2452" s="17">
        <v>0.99966200000000005</v>
      </c>
      <c r="J2452" s="18" t="s">
        <v>20</v>
      </c>
      <c r="K2452" s="17">
        <v>3.3852399999999999E-4</v>
      </c>
      <c r="L2452" s="18" t="s">
        <v>22</v>
      </c>
      <c r="M2452" s="18" t="s">
        <v>22</v>
      </c>
      <c r="N2452" s="18" t="s">
        <v>22</v>
      </c>
      <c r="O2452" s="19" t="s">
        <v>22</v>
      </c>
    </row>
    <row r="2453" spans="1:15" x14ac:dyDescent="0.2">
      <c r="A2453" s="15" t="s">
        <v>1521</v>
      </c>
      <c r="B2453" s="16" t="str">
        <f t="shared" si="38"/>
        <v>LOC_Os06g39330.1</v>
      </c>
      <c r="C2453" s="17">
        <v>10623333401</v>
      </c>
      <c r="D2453" s="18" t="s">
        <v>28</v>
      </c>
      <c r="E2453" s="17">
        <v>23333401</v>
      </c>
      <c r="F2453" s="17">
        <v>2951</v>
      </c>
      <c r="G2453" s="18" t="s">
        <v>23</v>
      </c>
      <c r="H2453" s="18" t="s">
        <v>23</v>
      </c>
      <c r="I2453" s="17">
        <v>0.99966100000000002</v>
      </c>
      <c r="J2453" s="18" t="s">
        <v>26</v>
      </c>
      <c r="K2453" s="17">
        <v>3.3886799999999998E-4</v>
      </c>
      <c r="L2453" s="18" t="s">
        <v>22</v>
      </c>
      <c r="M2453" s="18" t="s">
        <v>22</v>
      </c>
      <c r="N2453" s="18" t="s">
        <v>22</v>
      </c>
      <c r="O2453" s="19" t="s">
        <v>22</v>
      </c>
    </row>
    <row r="2454" spans="1:15" x14ac:dyDescent="0.2">
      <c r="A2454" s="15" t="s">
        <v>1521</v>
      </c>
      <c r="B2454" s="16" t="str">
        <f t="shared" si="38"/>
        <v>LOC_Os06g39330.1</v>
      </c>
      <c r="C2454" s="17">
        <v>10623333403</v>
      </c>
      <c r="D2454" s="18" t="s">
        <v>28</v>
      </c>
      <c r="E2454" s="17">
        <v>23333403</v>
      </c>
      <c r="F2454" s="17">
        <v>2887</v>
      </c>
      <c r="G2454" s="18" t="s">
        <v>21</v>
      </c>
      <c r="H2454" s="18" t="s">
        <v>21</v>
      </c>
      <c r="I2454" s="17">
        <v>0.76186399999999999</v>
      </c>
      <c r="J2454" s="18" t="s">
        <v>20</v>
      </c>
      <c r="K2454" s="17">
        <v>0.23813599999999999</v>
      </c>
      <c r="L2454" s="18" t="s">
        <v>22</v>
      </c>
      <c r="M2454" s="18" t="s">
        <v>22</v>
      </c>
      <c r="N2454" s="18" t="s">
        <v>22</v>
      </c>
      <c r="O2454" s="19" t="s">
        <v>22</v>
      </c>
    </row>
    <row r="2455" spans="1:15" x14ac:dyDescent="0.2">
      <c r="A2455" s="15" t="s">
        <v>1522</v>
      </c>
      <c r="B2455" s="16" t="str">
        <f t="shared" si="38"/>
        <v>LOC_Os06g45890.1</v>
      </c>
      <c r="C2455" s="17">
        <v>10627780711</v>
      </c>
      <c r="D2455" s="18" t="s">
        <v>28</v>
      </c>
      <c r="E2455" s="17">
        <v>27780711</v>
      </c>
      <c r="F2455" s="17">
        <v>3014</v>
      </c>
      <c r="G2455" s="18" t="s">
        <v>21</v>
      </c>
      <c r="H2455" s="18" t="s">
        <v>21</v>
      </c>
      <c r="I2455" s="17">
        <v>0.99717999999999996</v>
      </c>
      <c r="J2455" s="18" t="s">
        <v>20</v>
      </c>
      <c r="K2455" s="17">
        <v>2.8201699999999999E-3</v>
      </c>
      <c r="L2455" s="18" t="s">
        <v>22</v>
      </c>
      <c r="M2455" s="18" t="s">
        <v>22</v>
      </c>
      <c r="N2455" s="18" t="s">
        <v>22</v>
      </c>
      <c r="O2455" s="19" t="s">
        <v>22</v>
      </c>
    </row>
    <row r="2456" spans="1:15" x14ac:dyDescent="0.2">
      <c r="A2456" s="15" t="s">
        <v>1522</v>
      </c>
      <c r="B2456" s="16" t="str">
        <f t="shared" si="38"/>
        <v>LOC_Os06g45890.1</v>
      </c>
      <c r="C2456" s="17">
        <v>10627780723</v>
      </c>
      <c r="D2456" s="18" t="s">
        <v>28</v>
      </c>
      <c r="E2456" s="17">
        <v>27780723</v>
      </c>
      <c r="F2456" s="17">
        <v>3017</v>
      </c>
      <c r="G2456" s="18" t="s">
        <v>23</v>
      </c>
      <c r="H2456" s="18" t="s">
        <v>23</v>
      </c>
      <c r="I2456" s="17">
        <v>0.99867399999999995</v>
      </c>
      <c r="J2456" s="18" t="s">
        <v>26</v>
      </c>
      <c r="K2456" s="17">
        <v>1.3258199999999999E-3</v>
      </c>
      <c r="L2456" s="18" t="s">
        <v>22</v>
      </c>
      <c r="M2456" s="18" t="s">
        <v>22</v>
      </c>
      <c r="N2456" s="18" t="s">
        <v>22</v>
      </c>
      <c r="O2456" s="19" t="s">
        <v>22</v>
      </c>
    </row>
    <row r="2457" spans="1:15" x14ac:dyDescent="0.2">
      <c r="A2457" s="15" t="s">
        <v>1523</v>
      </c>
      <c r="B2457" s="16" t="str">
        <f t="shared" si="38"/>
        <v>LOC_Os06g48060.1</v>
      </c>
      <c r="C2457" s="17">
        <v>10629072367</v>
      </c>
      <c r="D2457" s="18" t="s">
        <v>28</v>
      </c>
      <c r="E2457" s="17">
        <v>29072367</v>
      </c>
      <c r="F2457" s="17">
        <v>2955</v>
      </c>
      <c r="G2457" s="18" t="s">
        <v>21</v>
      </c>
      <c r="H2457" s="18" t="s">
        <v>21</v>
      </c>
      <c r="I2457" s="17">
        <v>0.65177700000000005</v>
      </c>
      <c r="J2457" s="18" t="s">
        <v>26</v>
      </c>
      <c r="K2457" s="17">
        <v>0.347885</v>
      </c>
      <c r="L2457" s="18" t="s">
        <v>20</v>
      </c>
      <c r="M2457" s="17">
        <v>3.3840900000000002E-4</v>
      </c>
      <c r="N2457" s="18" t="s">
        <v>22</v>
      </c>
      <c r="O2457" s="19" t="s">
        <v>22</v>
      </c>
    </row>
    <row r="2458" spans="1:15" x14ac:dyDescent="0.2">
      <c r="A2458" s="15" t="s">
        <v>1523</v>
      </c>
      <c r="B2458" s="16" t="str">
        <f t="shared" si="38"/>
        <v>LOC_Os06g48060.1</v>
      </c>
      <c r="C2458" s="17">
        <v>10629072376</v>
      </c>
      <c r="D2458" s="18" t="s">
        <v>28</v>
      </c>
      <c r="E2458" s="17">
        <v>29072376</v>
      </c>
      <c r="F2458" s="17">
        <v>3013</v>
      </c>
      <c r="G2458" s="18" t="s">
        <v>21</v>
      </c>
      <c r="H2458" s="18" t="s">
        <v>21</v>
      </c>
      <c r="I2458" s="17">
        <v>0.998506</v>
      </c>
      <c r="J2458" s="18" t="s">
        <v>20</v>
      </c>
      <c r="K2458" s="17">
        <v>1.4935300000000001E-3</v>
      </c>
      <c r="L2458" s="18" t="s">
        <v>22</v>
      </c>
      <c r="M2458" s="18" t="s">
        <v>22</v>
      </c>
      <c r="N2458" s="18" t="s">
        <v>22</v>
      </c>
      <c r="O2458" s="19" t="s">
        <v>22</v>
      </c>
    </row>
    <row r="2459" spans="1:15" x14ac:dyDescent="0.2">
      <c r="A2459" s="15" t="s">
        <v>1523</v>
      </c>
      <c r="B2459" s="16" t="str">
        <f t="shared" si="38"/>
        <v>LOC_Os06g48060.1</v>
      </c>
      <c r="C2459" s="17">
        <v>10629072378</v>
      </c>
      <c r="D2459" s="18" t="s">
        <v>28</v>
      </c>
      <c r="E2459" s="17">
        <v>29072378</v>
      </c>
      <c r="F2459" s="17">
        <v>3015</v>
      </c>
      <c r="G2459" s="18" t="s">
        <v>23</v>
      </c>
      <c r="H2459" s="18" t="s">
        <v>23</v>
      </c>
      <c r="I2459" s="17">
        <v>0.99121099999999995</v>
      </c>
      <c r="J2459" s="18" t="s">
        <v>26</v>
      </c>
      <c r="K2459" s="17">
        <v>8.7893899999999994E-3</v>
      </c>
      <c r="L2459" s="18" t="s">
        <v>22</v>
      </c>
      <c r="M2459" s="18" t="s">
        <v>22</v>
      </c>
      <c r="N2459" s="18" t="s">
        <v>22</v>
      </c>
      <c r="O2459" s="19" t="s">
        <v>22</v>
      </c>
    </row>
    <row r="2460" spans="1:15" x14ac:dyDescent="0.2">
      <c r="A2460" s="15" t="s">
        <v>1523</v>
      </c>
      <c r="B2460" s="16" t="str">
        <f t="shared" si="38"/>
        <v>LOC_Os06g48060.1</v>
      </c>
      <c r="C2460" s="17">
        <v>10629072380</v>
      </c>
      <c r="D2460" s="18" t="s">
        <v>28</v>
      </c>
      <c r="E2460" s="17">
        <v>29072380</v>
      </c>
      <c r="F2460" s="17">
        <v>3016</v>
      </c>
      <c r="G2460" s="18" t="s">
        <v>23</v>
      </c>
      <c r="H2460" s="18" t="s">
        <v>23</v>
      </c>
      <c r="I2460" s="17">
        <v>0.99933700000000003</v>
      </c>
      <c r="J2460" s="18" t="s">
        <v>26</v>
      </c>
      <c r="K2460" s="17">
        <v>6.6312999999999995E-4</v>
      </c>
      <c r="L2460" s="18" t="s">
        <v>22</v>
      </c>
      <c r="M2460" s="18" t="s">
        <v>22</v>
      </c>
      <c r="N2460" s="18" t="s">
        <v>22</v>
      </c>
      <c r="O2460" s="19" t="s">
        <v>22</v>
      </c>
    </row>
    <row r="2461" spans="1:15" x14ac:dyDescent="0.2">
      <c r="A2461" s="15" t="s">
        <v>1523</v>
      </c>
      <c r="B2461" s="16" t="str">
        <f t="shared" si="38"/>
        <v>LOC_Os06g48060.1</v>
      </c>
      <c r="C2461" s="17">
        <v>10629072383</v>
      </c>
      <c r="D2461" s="18" t="s">
        <v>28</v>
      </c>
      <c r="E2461" s="17">
        <v>29072383</v>
      </c>
      <c r="F2461" s="17">
        <v>3019</v>
      </c>
      <c r="G2461" s="18" t="s">
        <v>23</v>
      </c>
      <c r="H2461" s="18" t="s">
        <v>23</v>
      </c>
      <c r="I2461" s="17">
        <v>0.99734999999999996</v>
      </c>
      <c r="J2461" s="18" t="s">
        <v>26</v>
      </c>
      <c r="K2461" s="17">
        <v>2.6498799999999999E-3</v>
      </c>
      <c r="L2461" s="18" t="s">
        <v>22</v>
      </c>
      <c r="M2461" s="18" t="s">
        <v>22</v>
      </c>
      <c r="N2461" s="18" t="s">
        <v>22</v>
      </c>
      <c r="O2461" s="19" t="s">
        <v>22</v>
      </c>
    </row>
    <row r="2462" spans="1:15" x14ac:dyDescent="0.2">
      <c r="A2462" s="15" t="s">
        <v>1524</v>
      </c>
      <c r="B2462" s="16" t="str">
        <f t="shared" si="38"/>
        <v>LOC_Os07g05145.1</v>
      </c>
      <c r="C2462" s="17">
        <v>10702276404</v>
      </c>
      <c r="D2462" s="18" t="s">
        <v>46</v>
      </c>
      <c r="E2462" s="17">
        <v>2276404</v>
      </c>
      <c r="F2462" s="17">
        <v>3017</v>
      </c>
      <c r="G2462" s="18" t="s">
        <v>21</v>
      </c>
      <c r="H2462" s="18" t="s">
        <v>21</v>
      </c>
      <c r="I2462" s="17">
        <v>0.99801099999999998</v>
      </c>
      <c r="J2462" s="18" t="s">
        <v>20</v>
      </c>
      <c r="K2462" s="17">
        <v>1.9887300000000002E-3</v>
      </c>
      <c r="L2462" s="18" t="s">
        <v>22</v>
      </c>
      <c r="M2462" s="18" t="s">
        <v>22</v>
      </c>
      <c r="N2462" s="18" t="s">
        <v>22</v>
      </c>
      <c r="O2462" s="19" t="s">
        <v>22</v>
      </c>
    </row>
    <row r="2463" spans="1:15" x14ac:dyDescent="0.2">
      <c r="A2463" s="15" t="s">
        <v>1524</v>
      </c>
      <c r="B2463" s="16" t="str">
        <f t="shared" si="38"/>
        <v>LOC_Os07g05145.1</v>
      </c>
      <c r="C2463" s="17">
        <v>10702276410</v>
      </c>
      <c r="D2463" s="18" t="s">
        <v>46</v>
      </c>
      <c r="E2463" s="17">
        <v>2276410</v>
      </c>
      <c r="F2463" s="17">
        <v>2868</v>
      </c>
      <c r="G2463" s="18" t="s">
        <v>20</v>
      </c>
      <c r="H2463" s="18" t="s">
        <v>21</v>
      </c>
      <c r="I2463" s="17">
        <v>0.60076700000000005</v>
      </c>
      <c r="J2463" s="18" t="s">
        <v>20</v>
      </c>
      <c r="K2463" s="17">
        <v>0.399233</v>
      </c>
      <c r="L2463" s="18" t="s">
        <v>22</v>
      </c>
      <c r="M2463" s="18" t="s">
        <v>22</v>
      </c>
      <c r="N2463" s="18" t="s">
        <v>22</v>
      </c>
      <c r="O2463" s="19" t="s">
        <v>22</v>
      </c>
    </row>
    <row r="2464" spans="1:15" x14ac:dyDescent="0.2">
      <c r="A2464" s="15" t="s">
        <v>1524</v>
      </c>
      <c r="B2464" s="16" t="str">
        <f t="shared" si="38"/>
        <v>LOC_Os07g05145.1</v>
      </c>
      <c r="C2464" s="17">
        <v>10702276411</v>
      </c>
      <c r="D2464" s="18" t="s">
        <v>46</v>
      </c>
      <c r="E2464" s="17">
        <v>2276411</v>
      </c>
      <c r="F2464" s="17">
        <v>3013</v>
      </c>
      <c r="G2464" s="18" t="s">
        <v>26</v>
      </c>
      <c r="H2464" s="18" t="s">
        <v>26</v>
      </c>
      <c r="I2464" s="17">
        <v>0.96382299999999999</v>
      </c>
      <c r="J2464" s="18" t="s">
        <v>21</v>
      </c>
      <c r="K2464" s="17">
        <v>3.6176600000000003E-2</v>
      </c>
      <c r="L2464" s="18" t="s">
        <v>22</v>
      </c>
      <c r="M2464" s="18" t="s">
        <v>22</v>
      </c>
      <c r="N2464" s="18" t="s">
        <v>22</v>
      </c>
      <c r="O2464" s="19" t="s">
        <v>22</v>
      </c>
    </row>
    <row r="2465" spans="1:15" x14ac:dyDescent="0.2">
      <c r="A2465" s="15" t="s">
        <v>1524</v>
      </c>
      <c r="B2465" s="16" t="str">
        <f t="shared" si="38"/>
        <v>LOC_Os07g05145.1</v>
      </c>
      <c r="C2465" s="17">
        <v>10702276420</v>
      </c>
      <c r="D2465" s="18" t="s">
        <v>46</v>
      </c>
      <c r="E2465" s="17">
        <v>2276420</v>
      </c>
      <c r="F2465" s="17">
        <v>2988</v>
      </c>
      <c r="G2465" s="18" t="s">
        <v>20</v>
      </c>
      <c r="H2465" s="18" t="s">
        <v>23</v>
      </c>
      <c r="I2465" s="17">
        <v>0.63688100000000003</v>
      </c>
      <c r="J2465" s="18" t="s">
        <v>20</v>
      </c>
      <c r="K2465" s="17">
        <v>0.36244999999999999</v>
      </c>
      <c r="L2465" s="18" t="s">
        <v>26</v>
      </c>
      <c r="M2465" s="17">
        <v>6.6934399999999999E-4</v>
      </c>
      <c r="N2465" s="18" t="s">
        <v>22</v>
      </c>
      <c r="O2465" s="19" t="s">
        <v>22</v>
      </c>
    </row>
    <row r="2466" spans="1:15" x14ac:dyDescent="0.2">
      <c r="A2466" s="15" t="s">
        <v>1525</v>
      </c>
      <c r="B2466" s="16" t="str">
        <f t="shared" si="38"/>
        <v>LOC_Os07g40450.1</v>
      </c>
      <c r="C2466" s="17">
        <v>10724243262</v>
      </c>
      <c r="D2466" s="18" t="s">
        <v>46</v>
      </c>
      <c r="E2466" s="17">
        <v>24243262</v>
      </c>
      <c r="F2466" s="17">
        <v>2978</v>
      </c>
      <c r="G2466" s="18" t="s">
        <v>21</v>
      </c>
      <c r="H2466" s="18" t="s">
        <v>21</v>
      </c>
      <c r="I2466" s="17">
        <v>0.99899300000000002</v>
      </c>
      <c r="J2466" s="18" t="s">
        <v>20</v>
      </c>
      <c r="K2466" s="17">
        <v>1.0073899999999999E-3</v>
      </c>
      <c r="L2466" s="18" t="s">
        <v>22</v>
      </c>
      <c r="M2466" s="18" t="s">
        <v>22</v>
      </c>
      <c r="N2466" s="18" t="s">
        <v>22</v>
      </c>
      <c r="O2466" s="19" t="s">
        <v>22</v>
      </c>
    </row>
    <row r="2467" spans="1:15" x14ac:dyDescent="0.2">
      <c r="A2467" s="15" t="s">
        <v>1525</v>
      </c>
      <c r="B2467" s="16" t="str">
        <f t="shared" si="38"/>
        <v>LOC_Os07g40450.1</v>
      </c>
      <c r="C2467" s="17">
        <v>10724243268</v>
      </c>
      <c r="D2467" s="18" t="s">
        <v>46</v>
      </c>
      <c r="E2467" s="17">
        <v>24243268</v>
      </c>
      <c r="F2467" s="17">
        <v>2993</v>
      </c>
      <c r="G2467" s="18" t="s">
        <v>26</v>
      </c>
      <c r="H2467" s="18" t="s">
        <v>26</v>
      </c>
      <c r="I2467" s="17">
        <v>0.99966600000000005</v>
      </c>
      <c r="J2467" s="18" t="s">
        <v>23</v>
      </c>
      <c r="K2467" s="17">
        <v>3.3411299999999998E-4</v>
      </c>
      <c r="L2467" s="18" t="s">
        <v>22</v>
      </c>
      <c r="M2467" s="18" t="s">
        <v>22</v>
      </c>
      <c r="N2467" s="18" t="s">
        <v>22</v>
      </c>
      <c r="O2467" s="19" t="s">
        <v>22</v>
      </c>
    </row>
    <row r="2468" spans="1:15" x14ac:dyDescent="0.2">
      <c r="A2468" s="15" t="s">
        <v>1525</v>
      </c>
      <c r="B2468" s="16" t="str">
        <f t="shared" si="38"/>
        <v>LOC_Os07g40450.1</v>
      </c>
      <c r="C2468" s="17">
        <v>10724243273</v>
      </c>
      <c r="D2468" s="18" t="s">
        <v>46</v>
      </c>
      <c r="E2468" s="17">
        <v>24243273</v>
      </c>
      <c r="F2468" s="17">
        <v>2993</v>
      </c>
      <c r="G2468" s="18" t="s">
        <v>23</v>
      </c>
      <c r="H2468" s="18" t="s">
        <v>23</v>
      </c>
      <c r="I2468" s="17">
        <v>0.99281699999999995</v>
      </c>
      <c r="J2468" s="18" t="s">
        <v>26</v>
      </c>
      <c r="K2468" s="17">
        <v>7.1834300000000002E-3</v>
      </c>
      <c r="L2468" s="18" t="s">
        <v>22</v>
      </c>
      <c r="M2468" s="18" t="s">
        <v>22</v>
      </c>
      <c r="N2468" s="18" t="s">
        <v>22</v>
      </c>
      <c r="O2468" s="19" t="s">
        <v>22</v>
      </c>
    </row>
    <row r="2469" spans="1:15" x14ac:dyDescent="0.2">
      <c r="A2469" s="15" t="s">
        <v>1525</v>
      </c>
      <c r="B2469" s="16" t="str">
        <f t="shared" si="38"/>
        <v>LOC_Os07g40450.1</v>
      </c>
      <c r="C2469" s="17">
        <v>10724243277</v>
      </c>
      <c r="D2469" s="18" t="s">
        <v>46</v>
      </c>
      <c r="E2469" s="17">
        <v>24243277</v>
      </c>
      <c r="F2469" s="17">
        <v>2998</v>
      </c>
      <c r="G2469" s="18" t="s">
        <v>21</v>
      </c>
      <c r="H2469" s="18" t="s">
        <v>21</v>
      </c>
      <c r="I2469" s="17">
        <v>0.98832600000000004</v>
      </c>
      <c r="J2469" s="18" t="s">
        <v>20</v>
      </c>
      <c r="K2469" s="17">
        <v>1.16744E-2</v>
      </c>
      <c r="L2469" s="18" t="s">
        <v>22</v>
      </c>
      <c r="M2469" s="18" t="s">
        <v>22</v>
      </c>
      <c r="N2469" s="18" t="s">
        <v>22</v>
      </c>
      <c r="O2469" s="19" t="s">
        <v>22</v>
      </c>
    </row>
    <row r="2470" spans="1:15" x14ac:dyDescent="0.2">
      <c r="A2470" s="15" t="s">
        <v>1526</v>
      </c>
      <c r="B2470" s="16" t="str">
        <f t="shared" si="38"/>
        <v>LOC_Os07g40450.2</v>
      </c>
      <c r="C2470" s="17">
        <v>10724243262</v>
      </c>
      <c r="D2470" s="18" t="s">
        <v>46</v>
      </c>
      <c r="E2470" s="17">
        <v>24243262</v>
      </c>
      <c r="F2470" s="17">
        <v>2978</v>
      </c>
      <c r="G2470" s="18" t="s">
        <v>21</v>
      </c>
      <c r="H2470" s="18" t="s">
        <v>21</v>
      </c>
      <c r="I2470" s="17">
        <v>0.99899300000000002</v>
      </c>
      <c r="J2470" s="18" t="s">
        <v>20</v>
      </c>
      <c r="K2470" s="17">
        <v>1.0073899999999999E-3</v>
      </c>
      <c r="L2470" s="18" t="s">
        <v>22</v>
      </c>
      <c r="M2470" s="18" t="s">
        <v>22</v>
      </c>
      <c r="N2470" s="18" t="s">
        <v>22</v>
      </c>
      <c r="O2470" s="19" t="s">
        <v>22</v>
      </c>
    </row>
    <row r="2471" spans="1:15" x14ac:dyDescent="0.2">
      <c r="A2471" s="15" t="s">
        <v>1526</v>
      </c>
      <c r="B2471" s="16" t="str">
        <f t="shared" si="38"/>
        <v>LOC_Os07g40450.2</v>
      </c>
      <c r="C2471" s="17">
        <v>10724243268</v>
      </c>
      <c r="D2471" s="18" t="s">
        <v>46</v>
      </c>
      <c r="E2471" s="17">
        <v>24243268</v>
      </c>
      <c r="F2471" s="17">
        <v>2993</v>
      </c>
      <c r="G2471" s="18" t="s">
        <v>26</v>
      </c>
      <c r="H2471" s="18" t="s">
        <v>26</v>
      </c>
      <c r="I2471" s="17">
        <v>0.99966600000000005</v>
      </c>
      <c r="J2471" s="18" t="s">
        <v>23</v>
      </c>
      <c r="K2471" s="17">
        <v>3.3411299999999998E-4</v>
      </c>
      <c r="L2471" s="18" t="s">
        <v>22</v>
      </c>
      <c r="M2471" s="18" t="s">
        <v>22</v>
      </c>
      <c r="N2471" s="18" t="s">
        <v>22</v>
      </c>
      <c r="O2471" s="19" t="s">
        <v>22</v>
      </c>
    </row>
    <row r="2472" spans="1:15" x14ac:dyDescent="0.2">
      <c r="A2472" s="15" t="s">
        <v>1526</v>
      </c>
      <c r="B2472" s="16" t="str">
        <f t="shared" si="38"/>
        <v>LOC_Os07g40450.2</v>
      </c>
      <c r="C2472" s="17">
        <v>10724243273</v>
      </c>
      <c r="D2472" s="18" t="s">
        <v>46</v>
      </c>
      <c r="E2472" s="17">
        <v>24243273</v>
      </c>
      <c r="F2472" s="17">
        <v>2993</v>
      </c>
      <c r="G2472" s="18" t="s">
        <v>23</v>
      </c>
      <c r="H2472" s="18" t="s">
        <v>23</v>
      </c>
      <c r="I2472" s="17">
        <v>0.99281699999999995</v>
      </c>
      <c r="J2472" s="18" t="s">
        <v>26</v>
      </c>
      <c r="K2472" s="17">
        <v>7.1834300000000002E-3</v>
      </c>
      <c r="L2472" s="18" t="s">
        <v>22</v>
      </c>
      <c r="M2472" s="18" t="s">
        <v>22</v>
      </c>
      <c r="N2472" s="18" t="s">
        <v>22</v>
      </c>
      <c r="O2472" s="19" t="s">
        <v>22</v>
      </c>
    </row>
    <row r="2473" spans="1:15" x14ac:dyDescent="0.2">
      <c r="A2473" s="15" t="s">
        <v>1526</v>
      </c>
      <c r="B2473" s="16" t="str">
        <f t="shared" si="38"/>
        <v>LOC_Os07g40450.2</v>
      </c>
      <c r="C2473" s="17">
        <v>10724243277</v>
      </c>
      <c r="D2473" s="18" t="s">
        <v>46</v>
      </c>
      <c r="E2473" s="17">
        <v>24243277</v>
      </c>
      <c r="F2473" s="17">
        <v>2998</v>
      </c>
      <c r="G2473" s="18" t="s">
        <v>21</v>
      </c>
      <c r="H2473" s="18" t="s">
        <v>21</v>
      </c>
      <c r="I2473" s="17">
        <v>0.98832600000000004</v>
      </c>
      <c r="J2473" s="18" t="s">
        <v>20</v>
      </c>
      <c r="K2473" s="17">
        <v>1.16744E-2</v>
      </c>
      <c r="L2473" s="18" t="s">
        <v>22</v>
      </c>
      <c r="M2473" s="18" t="s">
        <v>22</v>
      </c>
      <c r="N2473" s="18" t="s">
        <v>22</v>
      </c>
      <c r="O2473" s="19" t="s">
        <v>22</v>
      </c>
    </row>
    <row r="2474" spans="1:15" x14ac:dyDescent="0.2">
      <c r="A2474" s="15" t="s">
        <v>1527</v>
      </c>
      <c r="B2474" s="16" t="str">
        <f t="shared" si="38"/>
        <v>LOC_Os07g48370.1</v>
      </c>
      <c r="C2474" s="17">
        <v>10728914051</v>
      </c>
      <c r="D2474" s="18" t="s">
        <v>46</v>
      </c>
      <c r="E2474" s="17">
        <v>28914051</v>
      </c>
      <c r="F2474" s="17">
        <v>3014</v>
      </c>
      <c r="G2474" s="18" t="s">
        <v>21</v>
      </c>
      <c r="H2474" s="18" t="s">
        <v>21</v>
      </c>
      <c r="I2474" s="17">
        <v>0.999834</v>
      </c>
      <c r="J2474" s="18" t="s">
        <v>20</v>
      </c>
      <c r="K2474" s="17">
        <v>1.6589299999999999E-4</v>
      </c>
      <c r="L2474" s="18" t="s">
        <v>22</v>
      </c>
      <c r="M2474" s="18" t="s">
        <v>22</v>
      </c>
      <c r="N2474" s="18" t="s">
        <v>22</v>
      </c>
      <c r="O2474" s="19" t="s">
        <v>22</v>
      </c>
    </row>
    <row r="2475" spans="1:15" x14ac:dyDescent="0.2">
      <c r="A2475" s="15" t="s">
        <v>1528</v>
      </c>
      <c r="B2475" s="16" t="str">
        <f t="shared" si="38"/>
        <v>LOC_Os08g29760.1</v>
      </c>
      <c r="C2475" s="17">
        <v>10818299109</v>
      </c>
      <c r="D2475" s="18" t="s">
        <v>36</v>
      </c>
      <c r="E2475" s="17">
        <v>18299109</v>
      </c>
      <c r="F2475" s="17">
        <v>2998</v>
      </c>
      <c r="G2475" s="18" t="s">
        <v>26</v>
      </c>
      <c r="H2475" s="18" t="s">
        <v>26</v>
      </c>
      <c r="I2475" s="17">
        <v>0.675284</v>
      </c>
      <c r="J2475" s="18" t="s">
        <v>23</v>
      </c>
      <c r="K2475" s="17">
        <v>0.324716</v>
      </c>
      <c r="L2475" s="18" t="s">
        <v>22</v>
      </c>
      <c r="M2475" s="18" t="s">
        <v>22</v>
      </c>
      <c r="N2475" s="18" t="s">
        <v>22</v>
      </c>
      <c r="O2475" s="19" t="s">
        <v>22</v>
      </c>
    </row>
    <row r="2476" spans="1:15" x14ac:dyDescent="0.2">
      <c r="A2476" s="15" t="s">
        <v>1528</v>
      </c>
      <c r="B2476" s="16" t="str">
        <f t="shared" si="38"/>
        <v>LOC_Os08g29760.1</v>
      </c>
      <c r="C2476" s="17">
        <v>10818299113</v>
      </c>
      <c r="D2476" s="18" t="s">
        <v>36</v>
      </c>
      <c r="E2476" s="17">
        <v>18299113</v>
      </c>
      <c r="F2476" s="17">
        <v>3019</v>
      </c>
      <c r="G2476" s="18" t="s">
        <v>20</v>
      </c>
      <c r="H2476" s="18" t="s">
        <v>20</v>
      </c>
      <c r="I2476" s="17">
        <v>0.99966900000000003</v>
      </c>
      <c r="J2476" s="18" t="s">
        <v>21</v>
      </c>
      <c r="K2476" s="17">
        <v>3.3123499999999998E-4</v>
      </c>
      <c r="L2476" s="18" t="s">
        <v>22</v>
      </c>
      <c r="M2476" s="18" t="s">
        <v>22</v>
      </c>
      <c r="N2476" s="18" t="s">
        <v>22</v>
      </c>
      <c r="O2476" s="19" t="s">
        <v>22</v>
      </c>
    </row>
    <row r="2477" spans="1:15" x14ac:dyDescent="0.2">
      <c r="A2477" s="15" t="s">
        <v>1528</v>
      </c>
      <c r="B2477" s="16" t="str">
        <f t="shared" si="38"/>
        <v>LOC_Os08g29760.1</v>
      </c>
      <c r="C2477" s="17">
        <v>10818299123</v>
      </c>
      <c r="D2477" s="18" t="s">
        <v>36</v>
      </c>
      <c r="E2477" s="17">
        <v>18299123</v>
      </c>
      <c r="F2477" s="17">
        <v>2992</v>
      </c>
      <c r="G2477" s="18" t="s">
        <v>23</v>
      </c>
      <c r="H2477" s="18" t="s">
        <v>23</v>
      </c>
      <c r="I2477" s="17">
        <v>0.70421100000000003</v>
      </c>
      <c r="J2477" s="18" t="s">
        <v>26</v>
      </c>
      <c r="K2477" s="17">
        <v>0.29578900000000002</v>
      </c>
      <c r="L2477" s="18" t="s">
        <v>22</v>
      </c>
      <c r="M2477" s="18" t="s">
        <v>22</v>
      </c>
      <c r="N2477" s="18" t="s">
        <v>22</v>
      </c>
      <c r="O2477" s="19" t="s">
        <v>22</v>
      </c>
    </row>
    <row r="2478" spans="1:15" x14ac:dyDescent="0.2">
      <c r="A2478" s="15" t="s">
        <v>1528</v>
      </c>
      <c r="B2478" s="16" t="str">
        <f t="shared" si="38"/>
        <v>LOC_Os08g29760.1</v>
      </c>
      <c r="C2478" s="17">
        <v>10818299125</v>
      </c>
      <c r="D2478" s="18" t="s">
        <v>36</v>
      </c>
      <c r="E2478" s="17">
        <v>18299125</v>
      </c>
      <c r="F2478" s="17">
        <v>3010</v>
      </c>
      <c r="G2478" s="18" t="s">
        <v>23</v>
      </c>
      <c r="H2478" s="18" t="s">
        <v>23</v>
      </c>
      <c r="I2478" s="17">
        <v>0.99833899999999998</v>
      </c>
      <c r="J2478" s="18" t="s">
        <v>26</v>
      </c>
      <c r="K2478" s="17">
        <v>1.66113E-3</v>
      </c>
      <c r="L2478" s="18" t="s">
        <v>22</v>
      </c>
      <c r="M2478" s="18" t="s">
        <v>22</v>
      </c>
      <c r="N2478" s="18" t="s">
        <v>22</v>
      </c>
      <c r="O2478" s="19" t="s">
        <v>22</v>
      </c>
    </row>
    <row r="2479" spans="1:15" x14ac:dyDescent="0.2">
      <c r="A2479" s="15" t="s">
        <v>1529</v>
      </c>
      <c r="B2479" s="16" t="str">
        <f t="shared" si="38"/>
        <v>LOC_Os08g41080.1</v>
      </c>
      <c r="C2479" s="17">
        <v>10825971389</v>
      </c>
      <c r="D2479" s="18" t="s">
        <v>36</v>
      </c>
      <c r="E2479" s="17">
        <v>25971389</v>
      </c>
      <c r="F2479" s="17">
        <v>3011</v>
      </c>
      <c r="G2479" s="18" t="s">
        <v>23</v>
      </c>
      <c r="H2479" s="18" t="s">
        <v>23</v>
      </c>
      <c r="I2479" s="17">
        <v>0.99551599999999996</v>
      </c>
      <c r="J2479" s="18" t="s">
        <v>26</v>
      </c>
      <c r="K2479" s="17">
        <v>4.4835600000000001E-3</v>
      </c>
      <c r="L2479" s="18" t="s">
        <v>22</v>
      </c>
      <c r="M2479" s="18" t="s">
        <v>22</v>
      </c>
      <c r="N2479" s="18" t="s">
        <v>22</v>
      </c>
      <c r="O2479" s="19" t="s">
        <v>22</v>
      </c>
    </row>
    <row r="2480" spans="1:15" x14ac:dyDescent="0.2">
      <c r="A2480" s="15" t="s">
        <v>1529</v>
      </c>
      <c r="B2480" s="16" t="str">
        <f t="shared" si="38"/>
        <v>LOC_Os08g41080.1</v>
      </c>
      <c r="C2480" s="17">
        <v>10825971391</v>
      </c>
      <c r="D2480" s="18" t="s">
        <v>36</v>
      </c>
      <c r="E2480" s="17">
        <v>25971391</v>
      </c>
      <c r="F2480" s="17">
        <v>3010</v>
      </c>
      <c r="G2480" s="18" t="s">
        <v>21</v>
      </c>
      <c r="H2480" s="18" t="s">
        <v>21</v>
      </c>
      <c r="I2480" s="17">
        <v>0.99352200000000002</v>
      </c>
      <c r="J2480" s="18" t="s">
        <v>20</v>
      </c>
      <c r="K2480" s="17">
        <v>6.4784100000000004E-3</v>
      </c>
      <c r="L2480" s="18" t="s">
        <v>22</v>
      </c>
      <c r="M2480" s="18" t="s">
        <v>22</v>
      </c>
      <c r="N2480" s="18" t="s">
        <v>22</v>
      </c>
      <c r="O2480" s="19" t="s">
        <v>22</v>
      </c>
    </row>
    <row r="2481" spans="1:15" x14ac:dyDescent="0.2">
      <c r="A2481" s="15" t="s">
        <v>1529</v>
      </c>
      <c r="B2481" s="16" t="str">
        <f t="shared" si="38"/>
        <v>LOC_Os08g41080.1</v>
      </c>
      <c r="C2481" s="17">
        <v>10825971396</v>
      </c>
      <c r="D2481" s="18" t="s">
        <v>36</v>
      </c>
      <c r="E2481" s="17">
        <v>25971396</v>
      </c>
      <c r="F2481" s="17">
        <v>3008</v>
      </c>
      <c r="G2481" s="18" t="s">
        <v>26</v>
      </c>
      <c r="H2481" s="18" t="s">
        <v>26</v>
      </c>
      <c r="I2481" s="17">
        <v>0.98686799999999997</v>
      </c>
      <c r="J2481" s="18" t="s">
        <v>23</v>
      </c>
      <c r="K2481" s="17">
        <v>1.31316E-2</v>
      </c>
      <c r="L2481" s="18" t="s">
        <v>22</v>
      </c>
      <c r="M2481" s="18" t="s">
        <v>22</v>
      </c>
      <c r="N2481" s="18" t="s">
        <v>22</v>
      </c>
      <c r="O2481" s="19" t="s">
        <v>22</v>
      </c>
    </row>
    <row r="2482" spans="1:15" x14ac:dyDescent="0.2">
      <c r="A2482" s="15" t="s">
        <v>1529</v>
      </c>
      <c r="B2482" s="16" t="str">
        <f t="shared" si="38"/>
        <v>LOC_Os08g41080.1</v>
      </c>
      <c r="C2482" s="17">
        <v>10825971398</v>
      </c>
      <c r="D2482" s="18" t="s">
        <v>36</v>
      </c>
      <c r="E2482" s="17">
        <v>25971398</v>
      </c>
      <c r="F2482" s="17">
        <v>3007</v>
      </c>
      <c r="G2482" s="18" t="s">
        <v>20</v>
      </c>
      <c r="H2482" s="18" t="s">
        <v>20</v>
      </c>
      <c r="I2482" s="17">
        <v>0.99551000000000001</v>
      </c>
      <c r="J2482" s="18" t="s">
        <v>21</v>
      </c>
      <c r="K2482" s="17">
        <v>4.4895200000000003E-3</v>
      </c>
      <c r="L2482" s="18" t="s">
        <v>22</v>
      </c>
      <c r="M2482" s="18" t="s">
        <v>22</v>
      </c>
      <c r="N2482" s="18" t="s">
        <v>22</v>
      </c>
      <c r="O2482" s="19" t="s">
        <v>22</v>
      </c>
    </row>
    <row r="2483" spans="1:15" x14ac:dyDescent="0.2">
      <c r="A2483" s="15" t="s">
        <v>1529</v>
      </c>
      <c r="B2483" s="16" t="str">
        <f t="shared" si="38"/>
        <v>LOC_Os08g41080.1</v>
      </c>
      <c r="C2483" s="17">
        <v>10825971403</v>
      </c>
      <c r="D2483" s="18" t="s">
        <v>36</v>
      </c>
      <c r="E2483" s="17">
        <v>25971403</v>
      </c>
      <c r="F2483" s="17">
        <v>3005</v>
      </c>
      <c r="G2483" s="18" t="s">
        <v>23</v>
      </c>
      <c r="H2483" s="18" t="s">
        <v>23</v>
      </c>
      <c r="I2483" s="17">
        <v>0.99367700000000003</v>
      </c>
      <c r="J2483" s="18" t="s">
        <v>26</v>
      </c>
      <c r="K2483" s="17">
        <v>6.3227999999999999E-3</v>
      </c>
      <c r="L2483" s="18" t="s">
        <v>22</v>
      </c>
      <c r="M2483" s="18" t="s">
        <v>22</v>
      </c>
      <c r="N2483" s="18" t="s">
        <v>22</v>
      </c>
      <c r="O2483" s="19" t="s">
        <v>22</v>
      </c>
    </row>
    <row r="2484" spans="1:15" x14ac:dyDescent="0.2">
      <c r="A2484" s="15" t="s">
        <v>1529</v>
      </c>
      <c r="B2484" s="16" t="str">
        <f t="shared" si="38"/>
        <v>LOC_Os08g41080.1</v>
      </c>
      <c r="C2484" s="17">
        <v>10825971404</v>
      </c>
      <c r="D2484" s="18" t="s">
        <v>36</v>
      </c>
      <c r="E2484" s="17">
        <v>25971404</v>
      </c>
      <c r="F2484" s="17">
        <v>2931</v>
      </c>
      <c r="G2484" s="18" t="s">
        <v>23</v>
      </c>
      <c r="H2484" s="18" t="s">
        <v>26</v>
      </c>
      <c r="I2484" s="17">
        <v>0.66598400000000002</v>
      </c>
      <c r="J2484" s="18" t="s">
        <v>23</v>
      </c>
      <c r="K2484" s="17">
        <v>0.33401599999999998</v>
      </c>
      <c r="L2484" s="18" t="s">
        <v>22</v>
      </c>
      <c r="M2484" s="18" t="s">
        <v>22</v>
      </c>
      <c r="N2484" s="18" t="s">
        <v>22</v>
      </c>
      <c r="O2484" s="19" t="s">
        <v>22</v>
      </c>
    </row>
    <row r="2485" spans="1:15" x14ac:dyDescent="0.2">
      <c r="A2485" s="15" t="s">
        <v>1530</v>
      </c>
      <c r="B2485" s="16" t="str">
        <f t="shared" si="38"/>
        <v>LOC_Os09g36320.1</v>
      </c>
      <c r="C2485" s="17">
        <v>10920962242</v>
      </c>
      <c r="D2485" s="18" t="s">
        <v>60</v>
      </c>
      <c r="E2485" s="17">
        <v>20962242</v>
      </c>
      <c r="F2485" s="17">
        <v>2965</v>
      </c>
      <c r="G2485" s="18" t="s">
        <v>21</v>
      </c>
      <c r="H2485" s="18" t="s">
        <v>21</v>
      </c>
      <c r="I2485" s="17">
        <v>0.99966299999999997</v>
      </c>
      <c r="J2485" s="18" t="s">
        <v>26</v>
      </c>
      <c r="K2485" s="17">
        <v>3.37268E-4</v>
      </c>
      <c r="L2485" s="18" t="s">
        <v>22</v>
      </c>
      <c r="M2485" s="18" t="s">
        <v>22</v>
      </c>
      <c r="N2485" s="18" t="s">
        <v>22</v>
      </c>
      <c r="O2485" s="19" t="s">
        <v>22</v>
      </c>
    </row>
    <row r="2486" spans="1:15" x14ac:dyDescent="0.2">
      <c r="A2486" s="15" t="s">
        <v>1530</v>
      </c>
      <c r="B2486" s="16" t="str">
        <f t="shared" si="38"/>
        <v>LOC_Os09g36320.1</v>
      </c>
      <c r="C2486" s="17">
        <v>10920962246</v>
      </c>
      <c r="D2486" s="18" t="s">
        <v>60</v>
      </c>
      <c r="E2486" s="17">
        <v>20962246</v>
      </c>
      <c r="F2486" s="17">
        <v>2981</v>
      </c>
      <c r="G2486" s="18" t="s">
        <v>26</v>
      </c>
      <c r="H2486" s="18" t="s">
        <v>26</v>
      </c>
      <c r="I2486" s="17">
        <v>0.99966500000000003</v>
      </c>
      <c r="J2486" s="18" t="s">
        <v>23</v>
      </c>
      <c r="K2486" s="17">
        <v>3.3545800000000001E-4</v>
      </c>
      <c r="L2486" s="18" t="s">
        <v>22</v>
      </c>
      <c r="M2486" s="18" t="s">
        <v>22</v>
      </c>
      <c r="N2486" s="18" t="s">
        <v>22</v>
      </c>
      <c r="O2486" s="19" t="s">
        <v>22</v>
      </c>
    </row>
    <row r="2487" spans="1:15" x14ac:dyDescent="0.2">
      <c r="A2487" s="15" t="s">
        <v>1530</v>
      </c>
      <c r="B2487" s="16" t="str">
        <f t="shared" si="38"/>
        <v>LOC_Os09g36320.1</v>
      </c>
      <c r="C2487" s="17">
        <v>10920962253</v>
      </c>
      <c r="D2487" s="18" t="s">
        <v>60</v>
      </c>
      <c r="E2487" s="17">
        <v>20962253</v>
      </c>
      <c r="F2487" s="17">
        <v>2862</v>
      </c>
      <c r="G2487" s="18" t="s">
        <v>23</v>
      </c>
      <c r="H2487" s="18" t="s">
        <v>23</v>
      </c>
      <c r="I2487" s="17">
        <v>0.62910600000000005</v>
      </c>
      <c r="J2487" s="18" t="s">
        <v>26</v>
      </c>
      <c r="K2487" s="17">
        <v>0.370894</v>
      </c>
      <c r="L2487" s="18" t="s">
        <v>22</v>
      </c>
      <c r="M2487" s="18" t="s">
        <v>22</v>
      </c>
      <c r="N2487" s="18" t="s">
        <v>22</v>
      </c>
      <c r="O2487" s="19" t="s">
        <v>22</v>
      </c>
    </row>
    <row r="2488" spans="1:15" x14ac:dyDescent="0.2">
      <c r="A2488" s="15" t="s">
        <v>1530</v>
      </c>
      <c r="B2488" s="16" t="str">
        <f t="shared" si="38"/>
        <v>LOC_Os09g36320.1</v>
      </c>
      <c r="C2488" s="17">
        <v>10920962254</v>
      </c>
      <c r="D2488" s="18" t="s">
        <v>60</v>
      </c>
      <c r="E2488" s="17">
        <v>20962254</v>
      </c>
      <c r="F2488" s="17">
        <v>2862</v>
      </c>
      <c r="G2488" s="18" t="s">
        <v>23</v>
      </c>
      <c r="H2488" s="18" t="s">
        <v>23</v>
      </c>
      <c r="I2488" s="17">
        <v>0.63067799999999996</v>
      </c>
      <c r="J2488" s="18" t="s">
        <v>26</v>
      </c>
      <c r="K2488" s="17">
        <v>0.36932199999999998</v>
      </c>
      <c r="L2488" s="18" t="s">
        <v>22</v>
      </c>
      <c r="M2488" s="18" t="s">
        <v>22</v>
      </c>
      <c r="N2488" s="18" t="s">
        <v>22</v>
      </c>
      <c r="O2488" s="19" t="s">
        <v>22</v>
      </c>
    </row>
    <row r="2489" spans="1:15" x14ac:dyDescent="0.2">
      <c r="A2489" s="15" t="s">
        <v>1530</v>
      </c>
      <c r="B2489" s="16" t="str">
        <f t="shared" si="38"/>
        <v>LOC_Os09g36320.1</v>
      </c>
      <c r="C2489" s="17">
        <v>10920962256</v>
      </c>
      <c r="D2489" s="18" t="s">
        <v>60</v>
      </c>
      <c r="E2489" s="17">
        <v>20962256</v>
      </c>
      <c r="F2489" s="17">
        <v>2931</v>
      </c>
      <c r="G2489" s="18" t="s">
        <v>26</v>
      </c>
      <c r="H2489" s="18" t="s">
        <v>26</v>
      </c>
      <c r="I2489" s="17">
        <v>0.92732899999999996</v>
      </c>
      <c r="J2489" s="18" t="s">
        <v>23</v>
      </c>
      <c r="K2489" s="17">
        <v>7.2671399999999997E-2</v>
      </c>
      <c r="L2489" s="18" t="s">
        <v>22</v>
      </c>
      <c r="M2489" s="18" t="s">
        <v>22</v>
      </c>
      <c r="N2489" s="18" t="s">
        <v>22</v>
      </c>
      <c r="O2489" s="19" t="s">
        <v>22</v>
      </c>
    </row>
    <row r="2490" spans="1:15" x14ac:dyDescent="0.2">
      <c r="A2490" s="15" t="s">
        <v>1531</v>
      </c>
      <c r="B2490" s="16" t="str">
        <f t="shared" si="38"/>
        <v>LOC_Os09g37020.1</v>
      </c>
      <c r="C2490" s="17">
        <v>10921354922</v>
      </c>
      <c r="D2490" s="18" t="s">
        <v>60</v>
      </c>
      <c r="E2490" s="17">
        <v>21354922</v>
      </c>
      <c r="F2490" s="17">
        <v>3019</v>
      </c>
      <c r="G2490" s="18" t="s">
        <v>20</v>
      </c>
      <c r="H2490" s="18" t="s">
        <v>20</v>
      </c>
      <c r="I2490" s="17">
        <v>0.99950300000000003</v>
      </c>
      <c r="J2490" s="18" t="s">
        <v>21</v>
      </c>
      <c r="K2490" s="17">
        <v>4.9685300000000001E-4</v>
      </c>
      <c r="L2490" s="18" t="s">
        <v>22</v>
      </c>
      <c r="M2490" s="18" t="s">
        <v>22</v>
      </c>
      <c r="N2490" s="18" t="s">
        <v>22</v>
      </c>
      <c r="O2490" s="19" t="s">
        <v>22</v>
      </c>
    </row>
    <row r="2491" spans="1:15" x14ac:dyDescent="0.2">
      <c r="A2491" s="15" t="s">
        <v>1531</v>
      </c>
      <c r="B2491" s="16" t="str">
        <f t="shared" si="38"/>
        <v>LOC_Os09g37020.1</v>
      </c>
      <c r="C2491" s="17">
        <v>10921354923</v>
      </c>
      <c r="D2491" s="18" t="s">
        <v>60</v>
      </c>
      <c r="E2491" s="17">
        <v>21354923</v>
      </c>
      <c r="F2491" s="17">
        <v>3019</v>
      </c>
      <c r="G2491" s="18" t="s">
        <v>23</v>
      </c>
      <c r="H2491" s="18" t="s">
        <v>23</v>
      </c>
      <c r="I2491" s="17">
        <v>0.99950300000000003</v>
      </c>
      <c r="J2491" s="18" t="s">
        <v>26</v>
      </c>
      <c r="K2491" s="17">
        <v>4.9685300000000001E-4</v>
      </c>
      <c r="L2491" s="18" t="s">
        <v>22</v>
      </c>
      <c r="M2491" s="18" t="s">
        <v>22</v>
      </c>
      <c r="N2491" s="18" t="s">
        <v>22</v>
      </c>
      <c r="O2491" s="19" t="s">
        <v>22</v>
      </c>
    </row>
    <row r="2492" spans="1:15" x14ac:dyDescent="0.2">
      <c r="A2492" s="15" t="s">
        <v>1531</v>
      </c>
      <c r="B2492" s="16" t="str">
        <f t="shared" si="38"/>
        <v>LOC_Os09g37020.1</v>
      </c>
      <c r="C2492" s="17">
        <v>10921354925</v>
      </c>
      <c r="D2492" s="18" t="s">
        <v>60</v>
      </c>
      <c r="E2492" s="17">
        <v>21354925</v>
      </c>
      <c r="F2492" s="17">
        <v>2993</v>
      </c>
      <c r="G2492" s="18" t="s">
        <v>23</v>
      </c>
      <c r="H2492" s="18" t="s">
        <v>23</v>
      </c>
      <c r="I2492" s="17">
        <v>0.57534200000000002</v>
      </c>
      <c r="J2492" s="18" t="s">
        <v>20</v>
      </c>
      <c r="K2492" s="17">
        <v>0.42465799999999998</v>
      </c>
      <c r="L2492" s="18" t="s">
        <v>22</v>
      </c>
      <c r="M2492" s="18" t="s">
        <v>22</v>
      </c>
      <c r="N2492" s="18" t="s">
        <v>22</v>
      </c>
      <c r="O2492" s="19" t="s">
        <v>22</v>
      </c>
    </row>
    <row r="2493" spans="1:15" x14ac:dyDescent="0.2">
      <c r="A2493" s="15" t="s">
        <v>1531</v>
      </c>
      <c r="B2493" s="16" t="str">
        <f t="shared" si="38"/>
        <v>LOC_Os09g37020.1</v>
      </c>
      <c r="C2493" s="17">
        <v>10921354927</v>
      </c>
      <c r="D2493" s="18" t="s">
        <v>60</v>
      </c>
      <c r="E2493" s="17">
        <v>21354927</v>
      </c>
      <c r="F2493" s="17">
        <v>3020</v>
      </c>
      <c r="G2493" s="18" t="s">
        <v>21</v>
      </c>
      <c r="H2493" s="18" t="s">
        <v>21</v>
      </c>
      <c r="I2493" s="17">
        <v>0.99884099999999998</v>
      </c>
      <c r="J2493" s="18" t="s">
        <v>20</v>
      </c>
      <c r="K2493" s="17">
        <v>1.15894E-3</v>
      </c>
      <c r="L2493" s="18" t="s">
        <v>22</v>
      </c>
      <c r="M2493" s="18" t="s">
        <v>22</v>
      </c>
      <c r="N2493" s="18" t="s">
        <v>22</v>
      </c>
      <c r="O2493" s="19" t="s">
        <v>22</v>
      </c>
    </row>
    <row r="2494" spans="1:15" x14ac:dyDescent="0.2">
      <c r="A2494" s="15" t="s">
        <v>1532</v>
      </c>
      <c r="B2494" s="16" t="str">
        <f t="shared" si="38"/>
        <v>LOC_Os09g37020.3</v>
      </c>
      <c r="C2494" s="17">
        <v>10921354922</v>
      </c>
      <c r="D2494" s="18" t="s">
        <v>60</v>
      </c>
      <c r="E2494" s="17">
        <v>21354922</v>
      </c>
      <c r="F2494" s="17">
        <v>3019</v>
      </c>
      <c r="G2494" s="18" t="s">
        <v>20</v>
      </c>
      <c r="H2494" s="18" t="s">
        <v>20</v>
      </c>
      <c r="I2494" s="17">
        <v>0.99950300000000003</v>
      </c>
      <c r="J2494" s="18" t="s">
        <v>21</v>
      </c>
      <c r="K2494" s="17">
        <v>4.9685300000000001E-4</v>
      </c>
      <c r="L2494" s="18" t="s">
        <v>22</v>
      </c>
      <c r="M2494" s="18" t="s">
        <v>22</v>
      </c>
      <c r="N2494" s="18" t="s">
        <v>22</v>
      </c>
      <c r="O2494" s="19" t="s">
        <v>22</v>
      </c>
    </row>
    <row r="2495" spans="1:15" x14ac:dyDescent="0.2">
      <c r="A2495" s="15" t="s">
        <v>1532</v>
      </c>
      <c r="B2495" s="16" t="str">
        <f t="shared" si="38"/>
        <v>LOC_Os09g37020.3</v>
      </c>
      <c r="C2495" s="17">
        <v>10921354923</v>
      </c>
      <c r="D2495" s="18" t="s">
        <v>60</v>
      </c>
      <c r="E2495" s="17">
        <v>21354923</v>
      </c>
      <c r="F2495" s="17">
        <v>3019</v>
      </c>
      <c r="G2495" s="18" t="s">
        <v>23</v>
      </c>
      <c r="H2495" s="18" t="s">
        <v>23</v>
      </c>
      <c r="I2495" s="17">
        <v>0.99950300000000003</v>
      </c>
      <c r="J2495" s="18" t="s">
        <v>26</v>
      </c>
      <c r="K2495" s="17">
        <v>4.9685300000000001E-4</v>
      </c>
      <c r="L2495" s="18" t="s">
        <v>22</v>
      </c>
      <c r="M2495" s="18" t="s">
        <v>22</v>
      </c>
      <c r="N2495" s="18" t="s">
        <v>22</v>
      </c>
      <c r="O2495" s="19" t="s">
        <v>22</v>
      </c>
    </row>
    <row r="2496" spans="1:15" x14ac:dyDescent="0.2">
      <c r="A2496" s="15" t="s">
        <v>1532</v>
      </c>
      <c r="B2496" s="16" t="str">
        <f t="shared" si="38"/>
        <v>LOC_Os09g37020.3</v>
      </c>
      <c r="C2496" s="17">
        <v>10921354925</v>
      </c>
      <c r="D2496" s="18" t="s">
        <v>60</v>
      </c>
      <c r="E2496" s="17">
        <v>21354925</v>
      </c>
      <c r="F2496" s="17">
        <v>2993</v>
      </c>
      <c r="G2496" s="18" t="s">
        <v>23</v>
      </c>
      <c r="H2496" s="18" t="s">
        <v>23</v>
      </c>
      <c r="I2496" s="17">
        <v>0.57534200000000002</v>
      </c>
      <c r="J2496" s="18" t="s">
        <v>20</v>
      </c>
      <c r="K2496" s="17">
        <v>0.42465799999999998</v>
      </c>
      <c r="L2496" s="18" t="s">
        <v>22</v>
      </c>
      <c r="M2496" s="18" t="s">
        <v>22</v>
      </c>
      <c r="N2496" s="18" t="s">
        <v>22</v>
      </c>
      <c r="O2496" s="19" t="s">
        <v>22</v>
      </c>
    </row>
    <row r="2497" spans="1:15" x14ac:dyDescent="0.2">
      <c r="A2497" s="15" t="s">
        <v>1532</v>
      </c>
      <c r="B2497" s="16" t="str">
        <f t="shared" si="38"/>
        <v>LOC_Os09g37020.3</v>
      </c>
      <c r="C2497" s="17">
        <v>10921354927</v>
      </c>
      <c r="D2497" s="18" t="s">
        <v>60</v>
      </c>
      <c r="E2497" s="17">
        <v>21354927</v>
      </c>
      <c r="F2497" s="17">
        <v>3020</v>
      </c>
      <c r="G2497" s="18" t="s">
        <v>21</v>
      </c>
      <c r="H2497" s="18" t="s">
        <v>21</v>
      </c>
      <c r="I2497" s="17">
        <v>0.99884099999999998</v>
      </c>
      <c r="J2497" s="18" t="s">
        <v>20</v>
      </c>
      <c r="K2497" s="17">
        <v>1.15894E-3</v>
      </c>
      <c r="L2497" s="18" t="s">
        <v>22</v>
      </c>
      <c r="M2497" s="18" t="s">
        <v>22</v>
      </c>
      <c r="N2497" s="18" t="s">
        <v>22</v>
      </c>
      <c r="O2497" s="19" t="s">
        <v>22</v>
      </c>
    </row>
    <row r="2498" spans="1:15" x14ac:dyDescent="0.2">
      <c r="A2498" s="15" t="s">
        <v>1533</v>
      </c>
      <c r="B2498" s="16" t="str">
        <f t="shared" si="38"/>
        <v>LOC_Os10g42100.1</v>
      </c>
      <c r="C2498" s="17">
        <v>11022645171</v>
      </c>
      <c r="D2498" s="18" t="s">
        <v>48</v>
      </c>
      <c r="E2498" s="17">
        <v>22645171</v>
      </c>
      <c r="F2498" s="17">
        <v>3019</v>
      </c>
      <c r="G2498" s="18" t="s">
        <v>20</v>
      </c>
      <c r="H2498" s="18" t="s">
        <v>20</v>
      </c>
      <c r="I2498" s="17">
        <v>0.99933799999999995</v>
      </c>
      <c r="J2498" s="18" t="s">
        <v>21</v>
      </c>
      <c r="K2498" s="17">
        <v>6.6247099999999998E-4</v>
      </c>
      <c r="L2498" s="18" t="s">
        <v>22</v>
      </c>
      <c r="M2498" s="18" t="s">
        <v>22</v>
      </c>
      <c r="N2498" s="18" t="s">
        <v>22</v>
      </c>
      <c r="O2498" s="19" t="s">
        <v>22</v>
      </c>
    </row>
    <row r="2499" spans="1:15" x14ac:dyDescent="0.2">
      <c r="A2499" s="15" t="s">
        <v>1533</v>
      </c>
      <c r="B2499" s="16" t="str">
        <f t="shared" ref="B2499:B2562" si="39">SUBSTITUTE(A2499,LEFT(A2499,FIND(":",A2499)+1),"")</f>
        <v>LOC_Os10g42100.1</v>
      </c>
      <c r="C2499" s="17">
        <v>11022645181</v>
      </c>
      <c r="D2499" s="18" t="s">
        <v>48</v>
      </c>
      <c r="E2499" s="17">
        <v>22645181</v>
      </c>
      <c r="F2499" s="17">
        <v>3021</v>
      </c>
      <c r="G2499" s="18" t="s">
        <v>20</v>
      </c>
      <c r="H2499" s="18" t="s">
        <v>20</v>
      </c>
      <c r="I2499" s="17">
        <v>0.99950300000000003</v>
      </c>
      <c r="J2499" s="18" t="s">
        <v>21</v>
      </c>
      <c r="K2499" s="17">
        <v>4.9652400000000003E-4</v>
      </c>
      <c r="L2499" s="18" t="s">
        <v>22</v>
      </c>
      <c r="M2499" s="18" t="s">
        <v>22</v>
      </c>
      <c r="N2499" s="18" t="s">
        <v>22</v>
      </c>
      <c r="O2499" s="19" t="s">
        <v>22</v>
      </c>
    </row>
    <row r="2500" spans="1:15" x14ac:dyDescent="0.2">
      <c r="A2500" s="15" t="s">
        <v>1533</v>
      </c>
      <c r="B2500" s="16" t="str">
        <f t="shared" si="39"/>
        <v>LOC_Os10g42100.1</v>
      </c>
      <c r="C2500" s="17">
        <v>11022645184</v>
      </c>
      <c r="D2500" s="18" t="s">
        <v>48</v>
      </c>
      <c r="E2500" s="17">
        <v>22645184</v>
      </c>
      <c r="F2500" s="17">
        <v>3020</v>
      </c>
      <c r="G2500" s="18" t="s">
        <v>23</v>
      </c>
      <c r="H2500" s="18" t="s">
        <v>23</v>
      </c>
      <c r="I2500" s="17">
        <v>0.99966900000000003</v>
      </c>
      <c r="J2500" s="18" t="s">
        <v>20</v>
      </c>
      <c r="K2500" s="17">
        <v>3.31126E-4</v>
      </c>
      <c r="L2500" s="18" t="s">
        <v>22</v>
      </c>
      <c r="M2500" s="18" t="s">
        <v>22</v>
      </c>
      <c r="N2500" s="18" t="s">
        <v>22</v>
      </c>
      <c r="O2500" s="19" t="s">
        <v>22</v>
      </c>
    </row>
    <row r="2501" spans="1:15" x14ac:dyDescent="0.2">
      <c r="A2501" s="15" t="s">
        <v>1533</v>
      </c>
      <c r="B2501" s="16" t="str">
        <f t="shared" si="39"/>
        <v>LOC_Os10g42100.1</v>
      </c>
      <c r="C2501" s="17">
        <v>11022645186</v>
      </c>
      <c r="D2501" s="18" t="s">
        <v>48</v>
      </c>
      <c r="E2501" s="17">
        <v>22645186</v>
      </c>
      <c r="F2501" s="17">
        <v>3020</v>
      </c>
      <c r="G2501" s="18" t="s">
        <v>23</v>
      </c>
      <c r="H2501" s="18" t="s">
        <v>23</v>
      </c>
      <c r="I2501" s="17">
        <v>0.99884099999999998</v>
      </c>
      <c r="J2501" s="18" t="s">
        <v>20</v>
      </c>
      <c r="K2501" s="17">
        <v>1.15894E-3</v>
      </c>
      <c r="L2501" s="18" t="s">
        <v>22</v>
      </c>
      <c r="M2501" s="18" t="s">
        <v>22</v>
      </c>
      <c r="N2501" s="18" t="s">
        <v>22</v>
      </c>
      <c r="O2501" s="19" t="s">
        <v>22</v>
      </c>
    </row>
    <row r="2502" spans="1:15" x14ac:dyDescent="0.2">
      <c r="A2502" s="15" t="s">
        <v>1534</v>
      </c>
      <c r="B2502" s="16" t="str">
        <f t="shared" si="39"/>
        <v>LOC_Os11g47160.1</v>
      </c>
      <c r="C2502" s="17">
        <v>11128373971</v>
      </c>
      <c r="D2502" s="18" t="s">
        <v>19</v>
      </c>
      <c r="E2502" s="17">
        <v>28373971</v>
      </c>
      <c r="F2502" s="17">
        <v>258</v>
      </c>
      <c r="G2502" s="18" t="s">
        <v>20</v>
      </c>
      <c r="H2502" s="18" t="s">
        <v>20</v>
      </c>
      <c r="I2502" s="17">
        <v>0.98837200000000003</v>
      </c>
      <c r="J2502" s="18" t="s">
        <v>21</v>
      </c>
      <c r="K2502" s="17">
        <v>1.16279E-2</v>
      </c>
      <c r="L2502" s="18" t="s">
        <v>22</v>
      </c>
      <c r="M2502" s="18" t="s">
        <v>22</v>
      </c>
      <c r="N2502" s="18" t="s">
        <v>22</v>
      </c>
      <c r="O2502" s="19" t="s">
        <v>22</v>
      </c>
    </row>
    <row r="2503" spans="1:15" x14ac:dyDescent="0.2">
      <c r="A2503" s="15" t="s">
        <v>1535</v>
      </c>
      <c r="B2503" s="16" t="str">
        <f t="shared" si="39"/>
        <v>LOC_Os12g16290.1</v>
      </c>
      <c r="C2503" s="17">
        <v>11209316817</v>
      </c>
      <c r="D2503" s="18" t="s">
        <v>52</v>
      </c>
      <c r="E2503" s="17">
        <v>9316817</v>
      </c>
      <c r="F2503" s="17">
        <v>1707</v>
      </c>
      <c r="G2503" s="18" t="s">
        <v>21</v>
      </c>
      <c r="H2503" s="18" t="s">
        <v>21</v>
      </c>
      <c r="I2503" s="17">
        <v>0.50702999999999998</v>
      </c>
      <c r="J2503" s="18" t="s">
        <v>20</v>
      </c>
      <c r="K2503" s="17">
        <v>0.49297000000000002</v>
      </c>
      <c r="L2503" s="18" t="s">
        <v>22</v>
      </c>
      <c r="M2503" s="18" t="s">
        <v>22</v>
      </c>
      <c r="N2503" s="18" t="s">
        <v>22</v>
      </c>
      <c r="O2503" s="19" t="s">
        <v>22</v>
      </c>
    </row>
    <row r="2504" spans="1:15" x14ac:dyDescent="0.2">
      <c r="A2504" s="15" t="s">
        <v>1535</v>
      </c>
      <c r="B2504" s="16" t="str">
        <f t="shared" si="39"/>
        <v>LOC_Os12g16290.1</v>
      </c>
      <c r="C2504" s="17">
        <v>11209316828</v>
      </c>
      <c r="D2504" s="18" t="s">
        <v>52</v>
      </c>
      <c r="E2504" s="17">
        <v>9316828</v>
      </c>
      <c r="F2504" s="17">
        <v>1777</v>
      </c>
      <c r="G2504" s="18" t="s">
        <v>23</v>
      </c>
      <c r="H2504" s="18" t="s">
        <v>23</v>
      </c>
      <c r="I2504" s="17">
        <v>0.98536900000000005</v>
      </c>
      <c r="J2504" s="18" t="s">
        <v>26</v>
      </c>
      <c r="K2504" s="17">
        <v>1.4631399999999999E-2</v>
      </c>
      <c r="L2504" s="18" t="s">
        <v>22</v>
      </c>
      <c r="M2504" s="18" t="s">
        <v>22</v>
      </c>
      <c r="N2504" s="18" t="s">
        <v>22</v>
      </c>
      <c r="O2504" s="19" t="s">
        <v>22</v>
      </c>
    </row>
    <row r="2505" spans="1:15" x14ac:dyDescent="0.2">
      <c r="A2505" s="15" t="s">
        <v>1536</v>
      </c>
      <c r="B2505" s="16" t="str">
        <f t="shared" si="39"/>
        <v>LOC_Os12g16350.13</v>
      </c>
      <c r="C2505" s="17">
        <v>11209362941</v>
      </c>
      <c r="D2505" s="18" t="s">
        <v>52</v>
      </c>
      <c r="E2505" s="17">
        <v>9362941</v>
      </c>
      <c r="F2505" s="17">
        <v>2772</v>
      </c>
      <c r="G2505" s="18" t="s">
        <v>23</v>
      </c>
      <c r="H2505" s="18" t="s">
        <v>23</v>
      </c>
      <c r="I2505" s="17">
        <v>0.35299399999999997</v>
      </c>
      <c r="J2505" s="18" t="s">
        <v>26</v>
      </c>
      <c r="K2505" s="17">
        <v>0.34181099999999998</v>
      </c>
      <c r="L2505" s="18" t="s">
        <v>20</v>
      </c>
      <c r="M2505" s="17">
        <v>0.30519499999999999</v>
      </c>
      <c r="N2505" s="18" t="s">
        <v>22</v>
      </c>
      <c r="O2505" s="19" t="s">
        <v>22</v>
      </c>
    </row>
    <row r="2506" spans="1:15" x14ac:dyDescent="0.2">
      <c r="A2506" s="15" t="s">
        <v>1537</v>
      </c>
      <c r="B2506" s="16" t="str">
        <f t="shared" si="39"/>
        <v>LOC_Os01g01720.1</v>
      </c>
      <c r="C2506" s="17">
        <v>10100383275</v>
      </c>
      <c r="D2506" s="18" t="s">
        <v>34</v>
      </c>
      <c r="E2506" s="17">
        <v>383275</v>
      </c>
      <c r="F2506" s="17">
        <v>3012</v>
      </c>
      <c r="G2506" s="18" t="s">
        <v>26</v>
      </c>
      <c r="H2506" s="18" t="s">
        <v>26</v>
      </c>
      <c r="I2506" s="17">
        <v>0.86487400000000003</v>
      </c>
      <c r="J2506" s="18" t="s">
        <v>23</v>
      </c>
      <c r="K2506" s="17">
        <v>0.134462</v>
      </c>
      <c r="L2506" s="18" t="s">
        <v>21</v>
      </c>
      <c r="M2506" s="17">
        <v>6.6401100000000005E-4</v>
      </c>
      <c r="N2506" s="18" t="s">
        <v>22</v>
      </c>
      <c r="O2506" s="19" t="s">
        <v>22</v>
      </c>
    </row>
    <row r="2507" spans="1:15" x14ac:dyDescent="0.2">
      <c r="A2507" s="15" t="s">
        <v>1537</v>
      </c>
      <c r="B2507" s="16" t="str">
        <f t="shared" si="39"/>
        <v>LOC_Os01g01720.1</v>
      </c>
      <c r="C2507" s="17">
        <v>10100383276</v>
      </c>
      <c r="D2507" s="18" t="s">
        <v>34</v>
      </c>
      <c r="E2507" s="17">
        <v>383276</v>
      </c>
      <c r="F2507" s="17">
        <v>3020</v>
      </c>
      <c r="G2507" s="18" t="s">
        <v>20</v>
      </c>
      <c r="H2507" s="18" t="s">
        <v>20</v>
      </c>
      <c r="I2507" s="17">
        <v>0.99751699999999999</v>
      </c>
      <c r="J2507" s="18" t="s">
        <v>21</v>
      </c>
      <c r="K2507" s="17">
        <v>2.48344E-3</v>
      </c>
      <c r="L2507" s="18" t="s">
        <v>22</v>
      </c>
      <c r="M2507" s="18" t="s">
        <v>22</v>
      </c>
      <c r="N2507" s="18" t="s">
        <v>22</v>
      </c>
      <c r="O2507" s="19" t="s">
        <v>22</v>
      </c>
    </row>
    <row r="2508" spans="1:15" x14ac:dyDescent="0.2">
      <c r="A2508" s="15" t="s">
        <v>1538</v>
      </c>
      <c r="B2508" s="16" t="str">
        <f t="shared" si="39"/>
        <v>LOC_Os01g01720.2</v>
      </c>
      <c r="C2508" s="17">
        <v>10100383275</v>
      </c>
      <c r="D2508" s="18" t="s">
        <v>34</v>
      </c>
      <c r="E2508" s="17">
        <v>383275</v>
      </c>
      <c r="F2508" s="17">
        <v>3012</v>
      </c>
      <c r="G2508" s="18" t="s">
        <v>26</v>
      </c>
      <c r="H2508" s="18" t="s">
        <v>26</v>
      </c>
      <c r="I2508" s="17">
        <v>0.86487400000000003</v>
      </c>
      <c r="J2508" s="18" t="s">
        <v>23</v>
      </c>
      <c r="K2508" s="17">
        <v>0.134462</v>
      </c>
      <c r="L2508" s="18" t="s">
        <v>21</v>
      </c>
      <c r="M2508" s="17">
        <v>6.6401100000000005E-4</v>
      </c>
      <c r="N2508" s="18" t="s">
        <v>22</v>
      </c>
      <c r="O2508" s="19" t="s">
        <v>22</v>
      </c>
    </row>
    <row r="2509" spans="1:15" x14ac:dyDescent="0.2">
      <c r="A2509" s="15" t="s">
        <v>1538</v>
      </c>
      <c r="B2509" s="16" t="str">
        <f t="shared" si="39"/>
        <v>LOC_Os01g01720.2</v>
      </c>
      <c r="C2509" s="17">
        <v>10100383276</v>
      </c>
      <c r="D2509" s="18" t="s">
        <v>34</v>
      </c>
      <c r="E2509" s="17">
        <v>383276</v>
      </c>
      <c r="F2509" s="17">
        <v>3020</v>
      </c>
      <c r="G2509" s="18" t="s">
        <v>20</v>
      </c>
      <c r="H2509" s="18" t="s">
        <v>20</v>
      </c>
      <c r="I2509" s="17">
        <v>0.99751699999999999</v>
      </c>
      <c r="J2509" s="18" t="s">
        <v>21</v>
      </c>
      <c r="K2509" s="17">
        <v>2.48344E-3</v>
      </c>
      <c r="L2509" s="18" t="s">
        <v>22</v>
      </c>
      <c r="M2509" s="18" t="s">
        <v>22</v>
      </c>
      <c r="N2509" s="18" t="s">
        <v>22</v>
      </c>
      <c r="O2509" s="19" t="s">
        <v>22</v>
      </c>
    </row>
    <row r="2510" spans="1:15" x14ac:dyDescent="0.2">
      <c r="A2510" s="15" t="s">
        <v>1539</v>
      </c>
      <c r="B2510" s="16" t="str">
        <f t="shared" si="39"/>
        <v>LOC_Os01g12820.1</v>
      </c>
      <c r="C2510" s="17">
        <v>10107095881</v>
      </c>
      <c r="D2510" s="18" t="s">
        <v>34</v>
      </c>
      <c r="E2510" s="17">
        <v>7095881</v>
      </c>
      <c r="F2510" s="17">
        <v>2996</v>
      </c>
      <c r="G2510" s="18" t="s">
        <v>21</v>
      </c>
      <c r="H2510" s="18" t="s">
        <v>21</v>
      </c>
      <c r="I2510" s="17">
        <v>0.62833799999999995</v>
      </c>
      <c r="J2510" s="18" t="s">
        <v>20</v>
      </c>
      <c r="K2510" s="17">
        <v>0.37166199999999999</v>
      </c>
      <c r="L2510" s="18" t="s">
        <v>22</v>
      </c>
      <c r="M2510" s="18" t="s">
        <v>22</v>
      </c>
      <c r="N2510" s="18" t="s">
        <v>22</v>
      </c>
      <c r="O2510" s="19" t="s">
        <v>22</v>
      </c>
    </row>
    <row r="2511" spans="1:15" x14ac:dyDescent="0.2">
      <c r="A2511" s="15" t="s">
        <v>1539</v>
      </c>
      <c r="B2511" s="16" t="str">
        <f t="shared" si="39"/>
        <v>LOC_Os01g12820.1</v>
      </c>
      <c r="C2511" s="17">
        <v>10107095892</v>
      </c>
      <c r="D2511" s="18" t="s">
        <v>34</v>
      </c>
      <c r="E2511" s="17">
        <v>7095892</v>
      </c>
      <c r="F2511" s="17">
        <v>2977</v>
      </c>
      <c r="G2511" s="18" t="s">
        <v>23</v>
      </c>
      <c r="H2511" s="18" t="s">
        <v>23</v>
      </c>
      <c r="I2511" s="17">
        <v>0.63234800000000002</v>
      </c>
      <c r="J2511" s="18" t="s">
        <v>26</v>
      </c>
      <c r="K2511" s="17">
        <v>0.36765199999999998</v>
      </c>
      <c r="L2511" s="18" t="s">
        <v>22</v>
      </c>
      <c r="M2511" s="18" t="s">
        <v>22</v>
      </c>
      <c r="N2511" s="18" t="s">
        <v>22</v>
      </c>
      <c r="O2511" s="19" t="s">
        <v>22</v>
      </c>
    </row>
    <row r="2512" spans="1:15" x14ac:dyDescent="0.2">
      <c r="A2512" s="15" t="s">
        <v>1539</v>
      </c>
      <c r="B2512" s="16" t="str">
        <f t="shared" si="39"/>
        <v>LOC_Os01g12820.1</v>
      </c>
      <c r="C2512" s="17">
        <v>10107095893</v>
      </c>
      <c r="D2512" s="18" t="s">
        <v>34</v>
      </c>
      <c r="E2512" s="17">
        <v>7095893</v>
      </c>
      <c r="F2512" s="17">
        <v>2971</v>
      </c>
      <c r="G2512" s="18" t="s">
        <v>26</v>
      </c>
      <c r="H2512" s="18" t="s">
        <v>26</v>
      </c>
      <c r="I2512" s="17">
        <v>0.63261500000000004</v>
      </c>
      <c r="J2512" s="18" t="s">
        <v>23</v>
      </c>
      <c r="K2512" s="17">
        <v>0.36738500000000002</v>
      </c>
      <c r="L2512" s="18" t="s">
        <v>22</v>
      </c>
      <c r="M2512" s="18" t="s">
        <v>22</v>
      </c>
      <c r="N2512" s="18" t="s">
        <v>22</v>
      </c>
      <c r="O2512" s="19" t="s">
        <v>22</v>
      </c>
    </row>
    <row r="2513" spans="1:15" x14ac:dyDescent="0.2">
      <c r="A2513" s="15" t="s">
        <v>1539</v>
      </c>
      <c r="B2513" s="16" t="str">
        <f t="shared" si="39"/>
        <v>LOC_Os01g12820.1</v>
      </c>
      <c r="C2513" s="17">
        <v>10107095894</v>
      </c>
      <c r="D2513" s="18" t="s">
        <v>34</v>
      </c>
      <c r="E2513" s="17">
        <v>7095894</v>
      </c>
      <c r="F2513" s="17">
        <v>2983</v>
      </c>
      <c r="G2513" s="18" t="s">
        <v>20</v>
      </c>
      <c r="H2513" s="18" t="s">
        <v>23</v>
      </c>
      <c r="I2513" s="17">
        <v>0.77204200000000001</v>
      </c>
      <c r="J2513" s="18" t="s">
        <v>20</v>
      </c>
      <c r="K2513" s="17">
        <v>0.22795799999999999</v>
      </c>
      <c r="L2513" s="18" t="s">
        <v>22</v>
      </c>
      <c r="M2513" s="18" t="s">
        <v>22</v>
      </c>
      <c r="N2513" s="18" t="s">
        <v>22</v>
      </c>
      <c r="O2513" s="19" t="s">
        <v>22</v>
      </c>
    </row>
    <row r="2514" spans="1:15" x14ac:dyDescent="0.2">
      <c r="A2514" s="15" t="s">
        <v>1540</v>
      </c>
      <c r="B2514" s="16" t="str">
        <f t="shared" si="39"/>
        <v>LOC_Os01g15970.1</v>
      </c>
      <c r="C2514" s="17">
        <v>10108987025</v>
      </c>
      <c r="D2514" s="18" t="s">
        <v>34</v>
      </c>
      <c r="E2514" s="17">
        <v>8987025</v>
      </c>
      <c r="F2514" s="17">
        <v>3008</v>
      </c>
      <c r="G2514" s="18" t="s">
        <v>21</v>
      </c>
      <c r="H2514" s="18" t="s">
        <v>21</v>
      </c>
      <c r="I2514" s="17">
        <v>0.99800500000000003</v>
      </c>
      <c r="J2514" s="18" t="s">
        <v>20</v>
      </c>
      <c r="K2514" s="17">
        <v>1.99468E-3</v>
      </c>
      <c r="L2514" s="18" t="s">
        <v>22</v>
      </c>
      <c r="M2514" s="18" t="s">
        <v>22</v>
      </c>
      <c r="N2514" s="18" t="s">
        <v>22</v>
      </c>
      <c r="O2514" s="19" t="s">
        <v>22</v>
      </c>
    </row>
    <row r="2515" spans="1:15" x14ac:dyDescent="0.2">
      <c r="A2515" s="15" t="s">
        <v>1540</v>
      </c>
      <c r="B2515" s="16" t="str">
        <f t="shared" si="39"/>
        <v>LOC_Os01g15970.1</v>
      </c>
      <c r="C2515" s="17">
        <v>10108987027</v>
      </c>
      <c r="D2515" s="18" t="s">
        <v>34</v>
      </c>
      <c r="E2515" s="17">
        <v>8987027</v>
      </c>
      <c r="F2515" s="17">
        <v>2955</v>
      </c>
      <c r="G2515" s="18" t="s">
        <v>23</v>
      </c>
      <c r="H2515" s="18" t="s">
        <v>23</v>
      </c>
      <c r="I2515" s="17">
        <v>0.61979700000000004</v>
      </c>
      <c r="J2515" s="18" t="s">
        <v>26</v>
      </c>
      <c r="K2515" s="17">
        <v>0.38020300000000001</v>
      </c>
      <c r="L2515" s="18" t="s">
        <v>22</v>
      </c>
      <c r="M2515" s="18" t="s">
        <v>22</v>
      </c>
      <c r="N2515" s="18" t="s">
        <v>22</v>
      </c>
      <c r="O2515" s="19" t="s">
        <v>22</v>
      </c>
    </row>
    <row r="2516" spans="1:15" x14ac:dyDescent="0.2">
      <c r="A2516" s="15" t="s">
        <v>1540</v>
      </c>
      <c r="B2516" s="16" t="str">
        <f t="shared" si="39"/>
        <v>LOC_Os01g15970.1</v>
      </c>
      <c r="C2516" s="17">
        <v>10108987029</v>
      </c>
      <c r="D2516" s="18" t="s">
        <v>34</v>
      </c>
      <c r="E2516" s="17">
        <v>8987029</v>
      </c>
      <c r="F2516" s="17">
        <v>2953</v>
      </c>
      <c r="G2516" s="18" t="s">
        <v>21</v>
      </c>
      <c r="H2516" s="18" t="s">
        <v>21</v>
      </c>
      <c r="I2516" s="17">
        <v>0.50490999999999997</v>
      </c>
      <c r="J2516" s="18" t="s">
        <v>20</v>
      </c>
      <c r="K2516" s="17">
        <v>0.49508999999999997</v>
      </c>
      <c r="L2516" s="18" t="s">
        <v>22</v>
      </c>
      <c r="M2516" s="18" t="s">
        <v>22</v>
      </c>
      <c r="N2516" s="18" t="s">
        <v>22</v>
      </c>
      <c r="O2516" s="19" t="s">
        <v>22</v>
      </c>
    </row>
    <row r="2517" spans="1:15" x14ac:dyDescent="0.2">
      <c r="A2517" s="15" t="s">
        <v>1540</v>
      </c>
      <c r="B2517" s="16" t="str">
        <f t="shared" si="39"/>
        <v>LOC_Os01g15970.1</v>
      </c>
      <c r="C2517" s="17">
        <v>10108987031</v>
      </c>
      <c r="D2517" s="18" t="s">
        <v>34</v>
      </c>
      <c r="E2517" s="17">
        <v>8987031</v>
      </c>
      <c r="F2517" s="17">
        <v>2982</v>
      </c>
      <c r="G2517" s="18" t="s">
        <v>20</v>
      </c>
      <c r="H2517" s="18" t="s">
        <v>20</v>
      </c>
      <c r="I2517" s="17">
        <v>0.99899400000000005</v>
      </c>
      <c r="J2517" s="18" t="s">
        <v>21</v>
      </c>
      <c r="K2517" s="17">
        <v>1.0060399999999999E-3</v>
      </c>
      <c r="L2517" s="18" t="s">
        <v>22</v>
      </c>
      <c r="M2517" s="18" t="s">
        <v>22</v>
      </c>
      <c r="N2517" s="18" t="s">
        <v>22</v>
      </c>
      <c r="O2517" s="19" t="s">
        <v>22</v>
      </c>
    </row>
    <row r="2518" spans="1:15" x14ac:dyDescent="0.2">
      <c r="A2518" s="15" t="s">
        <v>1540</v>
      </c>
      <c r="B2518" s="16" t="str">
        <f t="shared" si="39"/>
        <v>LOC_Os01g15970.1</v>
      </c>
      <c r="C2518" s="17">
        <v>10108987034</v>
      </c>
      <c r="D2518" s="18" t="s">
        <v>34</v>
      </c>
      <c r="E2518" s="17">
        <v>8987034</v>
      </c>
      <c r="F2518" s="17">
        <v>3011</v>
      </c>
      <c r="G2518" s="18" t="s">
        <v>26</v>
      </c>
      <c r="H2518" s="18" t="s">
        <v>26</v>
      </c>
      <c r="I2518" s="17">
        <v>0.998672</v>
      </c>
      <c r="J2518" s="18" t="s">
        <v>21</v>
      </c>
      <c r="K2518" s="17">
        <v>1.3284600000000001E-3</v>
      </c>
      <c r="L2518" s="18" t="s">
        <v>22</v>
      </c>
      <c r="M2518" s="18" t="s">
        <v>22</v>
      </c>
      <c r="N2518" s="18" t="s">
        <v>22</v>
      </c>
      <c r="O2518" s="19" t="s">
        <v>22</v>
      </c>
    </row>
    <row r="2519" spans="1:15" x14ac:dyDescent="0.2">
      <c r="A2519" s="15" t="s">
        <v>1540</v>
      </c>
      <c r="B2519" s="16" t="str">
        <f t="shared" si="39"/>
        <v>LOC_Os01g15970.1</v>
      </c>
      <c r="C2519" s="17">
        <v>10108987041</v>
      </c>
      <c r="D2519" s="18" t="s">
        <v>34</v>
      </c>
      <c r="E2519" s="17">
        <v>8987041</v>
      </c>
      <c r="F2519" s="17">
        <v>2618</v>
      </c>
      <c r="G2519" s="18" t="s">
        <v>23</v>
      </c>
      <c r="H2519" s="18" t="s">
        <v>23</v>
      </c>
      <c r="I2519" s="17">
        <v>0.99694400000000005</v>
      </c>
      <c r="J2519" s="18" t="s">
        <v>26</v>
      </c>
      <c r="K2519" s="17">
        <v>3.0557700000000002E-3</v>
      </c>
      <c r="L2519" s="18" t="s">
        <v>22</v>
      </c>
      <c r="M2519" s="18" t="s">
        <v>22</v>
      </c>
      <c r="N2519" s="18" t="s">
        <v>22</v>
      </c>
      <c r="O2519" s="19" t="s">
        <v>22</v>
      </c>
    </row>
    <row r="2520" spans="1:15" x14ac:dyDescent="0.2">
      <c r="A2520" s="15" t="s">
        <v>1540</v>
      </c>
      <c r="B2520" s="16" t="str">
        <f t="shared" si="39"/>
        <v>LOC_Os01g15970.1</v>
      </c>
      <c r="C2520" s="17">
        <v>10108987043</v>
      </c>
      <c r="D2520" s="18" t="s">
        <v>34</v>
      </c>
      <c r="E2520" s="17">
        <v>8987043</v>
      </c>
      <c r="F2520" s="17">
        <v>2624</v>
      </c>
      <c r="G2520" s="18" t="s">
        <v>23</v>
      </c>
      <c r="H2520" s="18" t="s">
        <v>23</v>
      </c>
      <c r="I2520" s="17">
        <v>0.99961900000000004</v>
      </c>
      <c r="J2520" s="18" t="s">
        <v>20</v>
      </c>
      <c r="K2520" s="17">
        <v>3.8109800000000002E-4</v>
      </c>
      <c r="L2520" s="18" t="s">
        <v>22</v>
      </c>
      <c r="M2520" s="18" t="s">
        <v>22</v>
      </c>
      <c r="N2520" s="18" t="s">
        <v>22</v>
      </c>
      <c r="O2520" s="19" t="s">
        <v>22</v>
      </c>
    </row>
    <row r="2521" spans="1:15" x14ac:dyDescent="0.2">
      <c r="A2521" s="15" t="s">
        <v>1541</v>
      </c>
      <c r="B2521" s="16" t="str">
        <f t="shared" si="39"/>
        <v>LOC_Os01g18850.1</v>
      </c>
      <c r="C2521" s="17">
        <v>10110656754</v>
      </c>
      <c r="D2521" s="18" t="s">
        <v>34</v>
      </c>
      <c r="E2521" s="17">
        <v>10656754</v>
      </c>
      <c r="F2521" s="17">
        <v>2993</v>
      </c>
      <c r="G2521" s="18" t="s">
        <v>20</v>
      </c>
      <c r="H2521" s="18" t="s">
        <v>21</v>
      </c>
      <c r="I2521" s="17">
        <v>0.70264000000000004</v>
      </c>
      <c r="J2521" s="18" t="s">
        <v>20</v>
      </c>
      <c r="K2521" s="17">
        <v>0.29736099999999999</v>
      </c>
      <c r="L2521" s="18" t="s">
        <v>22</v>
      </c>
      <c r="M2521" s="18" t="s">
        <v>22</v>
      </c>
      <c r="N2521" s="18" t="s">
        <v>22</v>
      </c>
      <c r="O2521" s="19" t="s">
        <v>22</v>
      </c>
    </row>
    <row r="2522" spans="1:15" x14ac:dyDescent="0.2">
      <c r="A2522" s="15" t="s">
        <v>1541</v>
      </c>
      <c r="B2522" s="16" t="str">
        <f t="shared" si="39"/>
        <v>LOC_Os01g18850.1</v>
      </c>
      <c r="C2522" s="17">
        <v>10110656755</v>
      </c>
      <c r="D2522" s="18" t="s">
        <v>34</v>
      </c>
      <c r="E2522" s="17">
        <v>10656755</v>
      </c>
      <c r="F2522" s="17">
        <v>3019</v>
      </c>
      <c r="G2522" s="18" t="s">
        <v>21</v>
      </c>
      <c r="H2522" s="18" t="s">
        <v>21</v>
      </c>
      <c r="I2522" s="17">
        <v>0.99917199999999995</v>
      </c>
      <c r="J2522" s="18" t="s">
        <v>20</v>
      </c>
      <c r="K2522" s="17">
        <v>8.2808899999999995E-4</v>
      </c>
      <c r="L2522" s="18" t="s">
        <v>22</v>
      </c>
      <c r="M2522" s="18" t="s">
        <v>22</v>
      </c>
      <c r="N2522" s="18" t="s">
        <v>22</v>
      </c>
      <c r="O2522" s="19" t="s">
        <v>22</v>
      </c>
    </row>
    <row r="2523" spans="1:15" x14ac:dyDescent="0.2">
      <c r="A2523" s="15" t="s">
        <v>1541</v>
      </c>
      <c r="B2523" s="16" t="str">
        <f t="shared" si="39"/>
        <v>LOC_Os01g18850.1</v>
      </c>
      <c r="C2523" s="17">
        <v>10110656759</v>
      </c>
      <c r="D2523" s="18" t="s">
        <v>34</v>
      </c>
      <c r="E2523" s="17">
        <v>10656759</v>
      </c>
      <c r="F2523" s="17">
        <v>3017</v>
      </c>
      <c r="G2523" s="18" t="s">
        <v>26</v>
      </c>
      <c r="H2523" s="18" t="s">
        <v>26</v>
      </c>
      <c r="I2523" s="17">
        <v>0.99966900000000003</v>
      </c>
      <c r="J2523" s="18" t="s">
        <v>20</v>
      </c>
      <c r="K2523" s="17">
        <v>3.3145499999999998E-4</v>
      </c>
      <c r="L2523" s="18" t="s">
        <v>22</v>
      </c>
      <c r="M2523" s="18" t="s">
        <v>22</v>
      </c>
      <c r="N2523" s="18" t="s">
        <v>22</v>
      </c>
      <c r="O2523" s="19" t="s">
        <v>22</v>
      </c>
    </row>
    <row r="2524" spans="1:15" x14ac:dyDescent="0.2">
      <c r="A2524" s="15" t="s">
        <v>1541</v>
      </c>
      <c r="B2524" s="16" t="str">
        <f t="shared" si="39"/>
        <v>LOC_Os01g18850.1</v>
      </c>
      <c r="C2524" s="17">
        <v>10110656762</v>
      </c>
      <c r="D2524" s="18" t="s">
        <v>34</v>
      </c>
      <c r="E2524" s="17">
        <v>10656762</v>
      </c>
      <c r="F2524" s="17">
        <v>3017</v>
      </c>
      <c r="G2524" s="18" t="s">
        <v>20</v>
      </c>
      <c r="H2524" s="18" t="s">
        <v>20</v>
      </c>
      <c r="I2524" s="17">
        <v>0.99966900000000003</v>
      </c>
      <c r="J2524" s="18" t="s">
        <v>21</v>
      </c>
      <c r="K2524" s="17">
        <v>3.3145499999999998E-4</v>
      </c>
      <c r="L2524" s="18" t="s">
        <v>22</v>
      </c>
      <c r="M2524" s="18" t="s">
        <v>22</v>
      </c>
      <c r="N2524" s="18" t="s">
        <v>22</v>
      </c>
      <c r="O2524" s="19" t="s">
        <v>22</v>
      </c>
    </row>
    <row r="2525" spans="1:15" x14ac:dyDescent="0.2">
      <c r="A2525" s="15" t="s">
        <v>1541</v>
      </c>
      <c r="B2525" s="16" t="str">
        <f t="shared" si="39"/>
        <v>LOC_Os01g18850.1</v>
      </c>
      <c r="C2525" s="17">
        <v>10110656767</v>
      </c>
      <c r="D2525" s="18" t="s">
        <v>34</v>
      </c>
      <c r="E2525" s="17">
        <v>10656767</v>
      </c>
      <c r="F2525" s="17">
        <v>1343</v>
      </c>
      <c r="G2525" s="18" t="s">
        <v>26</v>
      </c>
      <c r="H2525" s="18" t="s">
        <v>26</v>
      </c>
      <c r="I2525" s="17">
        <v>0.67349199999999998</v>
      </c>
      <c r="J2525" s="18" t="s">
        <v>23</v>
      </c>
      <c r="K2525" s="17">
        <v>0.32650800000000002</v>
      </c>
      <c r="L2525" s="18" t="s">
        <v>22</v>
      </c>
      <c r="M2525" s="18" t="s">
        <v>22</v>
      </c>
      <c r="N2525" s="18" t="s">
        <v>22</v>
      </c>
      <c r="O2525" s="19" t="s">
        <v>22</v>
      </c>
    </row>
    <row r="2526" spans="1:15" x14ac:dyDescent="0.2">
      <c r="A2526" s="15" t="s">
        <v>1542</v>
      </c>
      <c r="B2526" s="16" t="str">
        <f t="shared" si="39"/>
        <v>LOC_Os01g18850.2</v>
      </c>
      <c r="C2526" s="17">
        <v>10110656754</v>
      </c>
      <c r="D2526" s="18" t="s">
        <v>34</v>
      </c>
      <c r="E2526" s="17">
        <v>10656754</v>
      </c>
      <c r="F2526" s="17">
        <v>2993</v>
      </c>
      <c r="G2526" s="18" t="s">
        <v>20</v>
      </c>
      <c r="H2526" s="18" t="s">
        <v>21</v>
      </c>
      <c r="I2526" s="17">
        <v>0.70264000000000004</v>
      </c>
      <c r="J2526" s="18" t="s">
        <v>20</v>
      </c>
      <c r="K2526" s="17">
        <v>0.29736099999999999</v>
      </c>
      <c r="L2526" s="18" t="s">
        <v>22</v>
      </c>
      <c r="M2526" s="18" t="s">
        <v>22</v>
      </c>
      <c r="N2526" s="18" t="s">
        <v>22</v>
      </c>
      <c r="O2526" s="19" t="s">
        <v>22</v>
      </c>
    </row>
    <row r="2527" spans="1:15" x14ac:dyDescent="0.2">
      <c r="A2527" s="15" t="s">
        <v>1542</v>
      </c>
      <c r="B2527" s="16" t="str">
        <f t="shared" si="39"/>
        <v>LOC_Os01g18850.2</v>
      </c>
      <c r="C2527" s="17">
        <v>10110656755</v>
      </c>
      <c r="D2527" s="18" t="s">
        <v>34</v>
      </c>
      <c r="E2527" s="17">
        <v>10656755</v>
      </c>
      <c r="F2527" s="17">
        <v>3019</v>
      </c>
      <c r="G2527" s="18" t="s">
        <v>21</v>
      </c>
      <c r="H2527" s="18" t="s">
        <v>21</v>
      </c>
      <c r="I2527" s="17">
        <v>0.99917199999999995</v>
      </c>
      <c r="J2527" s="18" t="s">
        <v>20</v>
      </c>
      <c r="K2527" s="17">
        <v>8.2808899999999995E-4</v>
      </c>
      <c r="L2527" s="18" t="s">
        <v>22</v>
      </c>
      <c r="M2527" s="18" t="s">
        <v>22</v>
      </c>
      <c r="N2527" s="18" t="s">
        <v>22</v>
      </c>
      <c r="O2527" s="19" t="s">
        <v>22</v>
      </c>
    </row>
    <row r="2528" spans="1:15" x14ac:dyDescent="0.2">
      <c r="A2528" s="15" t="s">
        <v>1542</v>
      </c>
      <c r="B2528" s="16" t="str">
        <f t="shared" si="39"/>
        <v>LOC_Os01g18850.2</v>
      </c>
      <c r="C2528" s="17">
        <v>10110656759</v>
      </c>
      <c r="D2528" s="18" t="s">
        <v>34</v>
      </c>
      <c r="E2528" s="17">
        <v>10656759</v>
      </c>
      <c r="F2528" s="17">
        <v>3017</v>
      </c>
      <c r="G2528" s="18" t="s">
        <v>26</v>
      </c>
      <c r="H2528" s="18" t="s">
        <v>26</v>
      </c>
      <c r="I2528" s="17">
        <v>0.99966900000000003</v>
      </c>
      <c r="J2528" s="18" t="s">
        <v>20</v>
      </c>
      <c r="K2528" s="17">
        <v>3.3145499999999998E-4</v>
      </c>
      <c r="L2528" s="18" t="s">
        <v>22</v>
      </c>
      <c r="M2528" s="18" t="s">
        <v>22</v>
      </c>
      <c r="N2528" s="18" t="s">
        <v>22</v>
      </c>
      <c r="O2528" s="19" t="s">
        <v>22</v>
      </c>
    </row>
    <row r="2529" spans="1:15" x14ac:dyDescent="0.2">
      <c r="A2529" s="15" t="s">
        <v>1542</v>
      </c>
      <c r="B2529" s="16" t="str">
        <f t="shared" si="39"/>
        <v>LOC_Os01g18850.2</v>
      </c>
      <c r="C2529" s="17">
        <v>10110656762</v>
      </c>
      <c r="D2529" s="18" t="s">
        <v>34</v>
      </c>
      <c r="E2529" s="17">
        <v>10656762</v>
      </c>
      <c r="F2529" s="17">
        <v>3017</v>
      </c>
      <c r="G2529" s="18" t="s">
        <v>20</v>
      </c>
      <c r="H2529" s="18" t="s">
        <v>20</v>
      </c>
      <c r="I2529" s="17">
        <v>0.99966900000000003</v>
      </c>
      <c r="J2529" s="18" t="s">
        <v>21</v>
      </c>
      <c r="K2529" s="17">
        <v>3.3145499999999998E-4</v>
      </c>
      <c r="L2529" s="18" t="s">
        <v>22</v>
      </c>
      <c r="M2529" s="18" t="s">
        <v>22</v>
      </c>
      <c r="N2529" s="18" t="s">
        <v>22</v>
      </c>
      <c r="O2529" s="19" t="s">
        <v>22</v>
      </c>
    </row>
    <row r="2530" spans="1:15" x14ac:dyDescent="0.2">
      <c r="A2530" s="15" t="s">
        <v>1542</v>
      </c>
      <c r="B2530" s="16" t="str">
        <f t="shared" si="39"/>
        <v>LOC_Os01g18850.2</v>
      </c>
      <c r="C2530" s="17">
        <v>10110656767</v>
      </c>
      <c r="D2530" s="18" t="s">
        <v>34</v>
      </c>
      <c r="E2530" s="17">
        <v>10656767</v>
      </c>
      <c r="F2530" s="17">
        <v>1343</v>
      </c>
      <c r="G2530" s="18" t="s">
        <v>26</v>
      </c>
      <c r="H2530" s="18" t="s">
        <v>26</v>
      </c>
      <c r="I2530" s="17">
        <v>0.67349199999999998</v>
      </c>
      <c r="J2530" s="18" t="s">
        <v>23</v>
      </c>
      <c r="K2530" s="17">
        <v>0.32650800000000002</v>
      </c>
      <c r="L2530" s="18" t="s">
        <v>22</v>
      </c>
      <c r="M2530" s="18" t="s">
        <v>22</v>
      </c>
      <c r="N2530" s="18" t="s">
        <v>22</v>
      </c>
      <c r="O2530" s="19" t="s">
        <v>22</v>
      </c>
    </row>
    <row r="2531" spans="1:15" x14ac:dyDescent="0.2">
      <c r="A2531" s="15" t="s">
        <v>1543</v>
      </c>
      <c r="B2531" s="16" t="str">
        <f t="shared" si="39"/>
        <v>LOC_Os01g18850.3</v>
      </c>
      <c r="C2531" s="17">
        <v>10110656754</v>
      </c>
      <c r="D2531" s="18" t="s">
        <v>34</v>
      </c>
      <c r="E2531" s="17">
        <v>10656754</v>
      </c>
      <c r="F2531" s="17">
        <v>2993</v>
      </c>
      <c r="G2531" s="18" t="s">
        <v>20</v>
      </c>
      <c r="H2531" s="18" t="s">
        <v>21</v>
      </c>
      <c r="I2531" s="17">
        <v>0.70264000000000004</v>
      </c>
      <c r="J2531" s="18" t="s">
        <v>20</v>
      </c>
      <c r="K2531" s="17">
        <v>0.29736099999999999</v>
      </c>
      <c r="L2531" s="18" t="s">
        <v>22</v>
      </c>
      <c r="M2531" s="18" t="s">
        <v>22</v>
      </c>
      <c r="N2531" s="18" t="s">
        <v>22</v>
      </c>
      <c r="O2531" s="19" t="s">
        <v>22</v>
      </c>
    </row>
    <row r="2532" spans="1:15" x14ac:dyDescent="0.2">
      <c r="A2532" s="15" t="s">
        <v>1543</v>
      </c>
      <c r="B2532" s="16" t="str">
        <f t="shared" si="39"/>
        <v>LOC_Os01g18850.3</v>
      </c>
      <c r="C2532" s="17">
        <v>10110656755</v>
      </c>
      <c r="D2532" s="18" t="s">
        <v>34</v>
      </c>
      <c r="E2532" s="17">
        <v>10656755</v>
      </c>
      <c r="F2532" s="17">
        <v>3019</v>
      </c>
      <c r="G2532" s="18" t="s">
        <v>21</v>
      </c>
      <c r="H2532" s="18" t="s">
        <v>21</v>
      </c>
      <c r="I2532" s="17">
        <v>0.99917199999999995</v>
      </c>
      <c r="J2532" s="18" t="s">
        <v>20</v>
      </c>
      <c r="K2532" s="17">
        <v>8.2808899999999995E-4</v>
      </c>
      <c r="L2532" s="18" t="s">
        <v>22</v>
      </c>
      <c r="M2532" s="18" t="s">
        <v>22</v>
      </c>
      <c r="N2532" s="18" t="s">
        <v>22</v>
      </c>
      <c r="O2532" s="19" t="s">
        <v>22</v>
      </c>
    </row>
    <row r="2533" spans="1:15" x14ac:dyDescent="0.2">
      <c r="A2533" s="15" t="s">
        <v>1543</v>
      </c>
      <c r="B2533" s="16" t="str">
        <f t="shared" si="39"/>
        <v>LOC_Os01g18850.3</v>
      </c>
      <c r="C2533" s="17">
        <v>10110656759</v>
      </c>
      <c r="D2533" s="18" t="s">
        <v>34</v>
      </c>
      <c r="E2533" s="17">
        <v>10656759</v>
      </c>
      <c r="F2533" s="17">
        <v>3017</v>
      </c>
      <c r="G2533" s="18" t="s">
        <v>26</v>
      </c>
      <c r="H2533" s="18" t="s">
        <v>26</v>
      </c>
      <c r="I2533" s="17">
        <v>0.99966900000000003</v>
      </c>
      <c r="J2533" s="18" t="s">
        <v>20</v>
      </c>
      <c r="K2533" s="17">
        <v>3.3145499999999998E-4</v>
      </c>
      <c r="L2533" s="18" t="s">
        <v>22</v>
      </c>
      <c r="M2533" s="18" t="s">
        <v>22</v>
      </c>
      <c r="N2533" s="18" t="s">
        <v>22</v>
      </c>
      <c r="O2533" s="19" t="s">
        <v>22</v>
      </c>
    </row>
    <row r="2534" spans="1:15" x14ac:dyDescent="0.2">
      <c r="A2534" s="15" t="s">
        <v>1543</v>
      </c>
      <c r="B2534" s="16" t="str">
        <f t="shared" si="39"/>
        <v>LOC_Os01g18850.3</v>
      </c>
      <c r="C2534" s="17">
        <v>10110656762</v>
      </c>
      <c r="D2534" s="18" t="s">
        <v>34</v>
      </c>
      <c r="E2534" s="17">
        <v>10656762</v>
      </c>
      <c r="F2534" s="17">
        <v>3017</v>
      </c>
      <c r="G2534" s="18" t="s">
        <v>20</v>
      </c>
      <c r="H2534" s="18" t="s">
        <v>20</v>
      </c>
      <c r="I2534" s="17">
        <v>0.99966900000000003</v>
      </c>
      <c r="J2534" s="18" t="s">
        <v>21</v>
      </c>
      <c r="K2534" s="17">
        <v>3.3145499999999998E-4</v>
      </c>
      <c r="L2534" s="18" t="s">
        <v>22</v>
      </c>
      <c r="M2534" s="18" t="s">
        <v>22</v>
      </c>
      <c r="N2534" s="18" t="s">
        <v>22</v>
      </c>
      <c r="O2534" s="19" t="s">
        <v>22</v>
      </c>
    </row>
    <row r="2535" spans="1:15" x14ac:dyDescent="0.2">
      <c r="A2535" s="15" t="s">
        <v>1543</v>
      </c>
      <c r="B2535" s="16" t="str">
        <f t="shared" si="39"/>
        <v>LOC_Os01g18850.3</v>
      </c>
      <c r="C2535" s="17">
        <v>10110656767</v>
      </c>
      <c r="D2535" s="18" t="s">
        <v>34</v>
      </c>
      <c r="E2535" s="17">
        <v>10656767</v>
      </c>
      <c r="F2535" s="17">
        <v>1343</v>
      </c>
      <c r="G2535" s="18" t="s">
        <v>26</v>
      </c>
      <c r="H2535" s="18" t="s">
        <v>26</v>
      </c>
      <c r="I2535" s="17">
        <v>0.67349199999999998</v>
      </c>
      <c r="J2535" s="18" t="s">
        <v>23</v>
      </c>
      <c r="K2535" s="17">
        <v>0.32650800000000002</v>
      </c>
      <c r="L2535" s="18" t="s">
        <v>22</v>
      </c>
      <c r="M2535" s="18" t="s">
        <v>22</v>
      </c>
      <c r="N2535" s="18" t="s">
        <v>22</v>
      </c>
      <c r="O2535" s="19" t="s">
        <v>22</v>
      </c>
    </row>
    <row r="2536" spans="1:15" x14ac:dyDescent="0.2">
      <c r="A2536" s="15" t="s">
        <v>1544</v>
      </c>
      <c r="B2536" s="16" t="str">
        <f t="shared" si="39"/>
        <v>LOC_Os01g18850.4</v>
      </c>
      <c r="C2536" s="17">
        <v>10110656754</v>
      </c>
      <c r="D2536" s="18" t="s">
        <v>34</v>
      </c>
      <c r="E2536" s="17">
        <v>10656754</v>
      </c>
      <c r="F2536" s="17">
        <v>2993</v>
      </c>
      <c r="G2536" s="18" t="s">
        <v>20</v>
      </c>
      <c r="H2536" s="18" t="s">
        <v>21</v>
      </c>
      <c r="I2536" s="17">
        <v>0.70264000000000004</v>
      </c>
      <c r="J2536" s="18" t="s">
        <v>20</v>
      </c>
      <c r="K2536" s="17">
        <v>0.29736099999999999</v>
      </c>
      <c r="L2536" s="18" t="s">
        <v>22</v>
      </c>
      <c r="M2536" s="18" t="s">
        <v>22</v>
      </c>
      <c r="N2536" s="18" t="s">
        <v>22</v>
      </c>
      <c r="O2536" s="19" t="s">
        <v>22</v>
      </c>
    </row>
    <row r="2537" spans="1:15" x14ac:dyDescent="0.2">
      <c r="A2537" s="15" t="s">
        <v>1544</v>
      </c>
      <c r="B2537" s="16" t="str">
        <f t="shared" si="39"/>
        <v>LOC_Os01g18850.4</v>
      </c>
      <c r="C2537" s="17">
        <v>10110656755</v>
      </c>
      <c r="D2537" s="18" t="s">
        <v>34</v>
      </c>
      <c r="E2537" s="17">
        <v>10656755</v>
      </c>
      <c r="F2537" s="17">
        <v>3019</v>
      </c>
      <c r="G2537" s="18" t="s">
        <v>21</v>
      </c>
      <c r="H2537" s="18" t="s">
        <v>21</v>
      </c>
      <c r="I2537" s="17">
        <v>0.99917199999999995</v>
      </c>
      <c r="J2537" s="18" t="s">
        <v>20</v>
      </c>
      <c r="K2537" s="17">
        <v>8.2808899999999995E-4</v>
      </c>
      <c r="L2537" s="18" t="s">
        <v>22</v>
      </c>
      <c r="M2537" s="18" t="s">
        <v>22</v>
      </c>
      <c r="N2537" s="18" t="s">
        <v>22</v>
      </c>
      <c r="O2537" s="19" t="s">
        <v>22</v>
      </c>
    </row>
    <row r="2538" spans="1:15" x14ac:dyDescent="0.2">
      <c r="A2538" s="15" t="s">
        <v>1544</v>
      </c>
      <c r="B2538" s="16" t="str">
        <f t="shared" si="39"/>
        <v>LOC_Os01g18850.4</v>
      </c>
      <c r="C2538" s="17">
        <v>10110656759</v>
      </c>
      <c r="D2538" s="18" t="s">
        <v>34</v>
      </c>
      <c r="E2538" s="17">
        <v>10656759</v>
      </c>
      <c r="F2538" s="17">
        <v>3017</v>
      </c>
      <c r="G2538" s="18" t="s">
        <v>26</v>
      </c>
      <c r="H2538" s="18" t="s">
        <v>26</v>
      </c>
      <c r="I2538" s="17">
        <v>0.99966900000000003</v>
      </c>
      <c r="J2538" s="18" t="s">
        <v>20</v>
      </c>
      <c r="K2538" s="17">
        <v>3.3145499999999998E-4</v>
      </c>
      <c r="L2538" s="18" t="s">
        <v>22</v>
      </c>
      <c r="M2538" s="18" t="s">
        <v>22</v>
      </c>
      <c r="N2538" s="18" t="s">
        <v>22</v>
      </c>
      <c r="O2538" s="19" t="s">
        <v>22</v>
      </c>
    </row>
    <row r="2539" spans="1:15" x14ac:dyDescent="0.2">
      <c r="A2539" s="15" t="s">
        <v>1544</v>
      </c>
      <c r="B2539" s="16" t="str">
        <f t="shared" si="39"/>
        <v>LOC_Os01g18850.4</v>
      </c>
      <c r="C2539" s="17">
        <v>10110656762</v>
      </c>
      <c r="D2539" s="18" t="s">
        <v>34</v>
      </c>
      <c r="E2539" s="17">
        <v>10656762</v>
      </c>
      <c r="F2539" s="17">
        <v>3017</v>
      </c>
      <c r="G2539" s="18" t="s">
        <v>20</v>
      </c>
      <c r="H2539" s="18" t="s">
        <v>20</v>
      </c>
      <c r="I2539" s="17">
        <v>0.99966900000000003</v>
      </c>
      <c r="J2539" s="18" t="s">
        <v>21</v>
      </c>
      <c r="K2539" s="17">
        <v>3.3145499999999998E-4</v>
      </c>
      <c r="L2539" s="18" t="s">
        <v>22</v>
      </c>
      <c r="M2539" s="18" t="s">
        <v>22</v>
      </c>
      <c r="N2539" s="18" t="s">
        <v>22</v>
      </c>
      <c r="O2539" s="19" t="s">
        <v>22</v>
      </c>
    </row>
    <row r="2540" spans="1:15" x14ac:dyDescent="0.2">
      <c r="A2540" s="15" t="s">
        <v>1544</v>
      </c>
      <c r="B2540" s="16" t="str">
        <f t="shared" si="39"/>
        <v>LOC_Os01g18850.4</v>
      </c>
      <c r="C2540" s="17">
        <v>10110656767</v>
      </c>
      <c r="D2540" s="18" t="s">
        <v>34</v>
      </c>
      <c r="E2540" s="17">
        <v>10656767</v>
      </c>
      <c r="F2540" s="17">
        <v>1343</v>
      </c>
      <c r="G2540" s="18" t="s">
        <v>26</v>
      </c>
      <c r="H2540" s="18" t="s">
        <v>26</v>
      </c>
      <c r="I2540" s="17">
        <v>0.67349199999999998</v>
      </c>
      <c r="J2540" s="18" t="s">
        <v>23</v>
      </c>
      <c r="K2540" s="17">
        <v>0.32650800000000002</v>
      </c>
      <c r="L2540" s="18" t="s">
        <v>22</v>
      </c>
      <c r="M2540" s="18" t="s">
        <v>22</v>
      </c>
      <c r="N2540" s="18" t="s">
        <v>22</v>
      </c>
      <c r="O2540" s="19" t="s">
        <v>22</v>
      </c>
    </row>
    <row r="2541" spans="1:15" x14ac:dyDescent="0.2">
      <c r="A2541" s="15" t="s">
        <v>1545</v>
      </c>
      <c r="B2541" s="16" t="str">
        <f t="shared" si="39"/>
        <v>LOC_Os01g41240.1</v>
      </c>
      <c r="C2541" s="17">
        <v>10123345374</v>
      </c>
      <c r="D2541" s="18" t="s">
        <v>34</v>
      </c>
      <c r="E2541" s="17">
        <v>23345374</v>
      </c>
      <c r="F2541" s="17">
        <v>2663</v>
      </c>
      <c r="G2541" s="18" t="s">
        <v>21</v>
      </c>
      <c r="H2541" s="18" t="s">
        <v>21</v>
      </c>
      <c r="I2541" s="17">
        <v>0.65602700000000003</v>
      </c>
      <c r="J2541" s="18" t="s">
        <v>26</v>
      </c>
      <c r="K2541" s="17">
        <v>0.34397299999999997</v>
      </c>
      <c r="L2541" s="18" t="s">
        <v>22</v>
      </c>
      <c r="M2541" s="18" t="s">
        <v>22</v>
      </c>
      <c r="N2541" s="18" t="s">
        <v>22</v>
      </c>
      <c r="O2541" s="19" t="s">
        <v>22</v>
      </c>
    </row>
    <row r="2542" spans="1:15" x14ac:dyDescent="0.2">
      <c r="A2542" s="15" t="s">
        <v>1545</v>
      </c>
      <c r="B2542" s="16" t="str">
        <f t="shared" si="39"/>
        <v>LOC_Os01g41240.1</v>
      </c>
      <c r="C2542" s="17">
        <v>10123345376</v>
      </c>
      <c r="D2542" s="18" t="s">
        <v>34</v>
      </c>
      <c r="E2542" s="17">
        <v>23345376</v>
      </c>
      <c r="F2542" s="17">
        <v>2677</v>
      </c>
      <c r="G2542" s="18" t="s">
        <v>21</v>
      </c>
      <c r="H2542" s="18" t="s">
        <v>21</v>
      </c>
      <c r="I2542" s="17">
        <v>0.78558099999999997</v>
      </c>
      <c r="J2542" s="18" t="s">
        <v>20</v>
      </c>
      <c r="K2542" s="17">
        <v>0.214419</v>
      </c>
      <c r="L2542" s="18" t="s">
        <v>22</v>
      </c>
      <c r="M2542" s="18" t="s">
        <v>22</v>
      </c>
      <c r="N2542" s="18" t="s">
        <v>22</v>
      </c>
      <c r="O2542" s="19" t="s">
        <v>22</v>
      </c>
    </row>
    <row r="2543" spans="1:15" x14ac:dyDescent="0.2">
      <c r="A2543" s="15" t="s">
        <v>1545</v>
      </c>
      <c r="B2543" s="16" t="str">
        <f t="shared" si="39"/>
        <v>LOC_Os01g41240.1</v>
      </c>
      <c r="C2543" s="17">
        <v>10123345380</v>
      </c>
      <c r="D2543" s="18" t="s">
        <v>34</v>
      </c>
      <c r="E2543" s="17">
        <v>23345380</v>
      </c>
      <c r="F2543" s="17">
        <v>3000</v>
      </c>
      <c r="G2543" s="18" t="s">
        <v>26</v>
      </c>
      <c r="H2543" s="18" t="s">
        <v>26</v>
      </c>
      <c r="I2543" s="17">
        <v>0.89949999999999997</v>
      </c>
      <c r="J2543" s="18" t="s">
        <v>20</v>
      </c>
      <c r="K2543" s="17">
        <v>0.10050000000000001</v>
      </c>
      <c r="L2543" s="18" t="s">
        <v>22</v>
      </c>
      <c r="M2543" s="18" t="s">
        <v>22</v>
      </c>
      <c r="N2543" s="18" t="s">
        <v>22</v>
      </c>
      <c r="O2543" s="19" t="s">
        <v>22</v>
      </c>
    </row>
    <row r="2544" spans="1:15" x14ac:dyDescent="0.2">
      <c r="A2544" s="15" t="s">
        <v>1545</v>
      </c>
      <c r="B2544" s="16" t="str">
        <f t="shared" si="39"/>
        <v>LOC_Os01g41240.1</v>
      </c>
      <c r="C2544" s="17">
        <v>10123345386</v>
      </c>
      <c r="D2544" s="18" t="s">
        <v>34</v>
      </c>
      <c r="E2544" s="17">
        <v>23345386</v>
      </c>
      <c r="F2544" s="17">
        <v>2820</v>
      </c>
      <c r="G2544" s="18" t="s">
        <v>23</v>
      </c>
      <c r="H2544" s="18" t="s">
        <v>23</v>
      </c>
      <c r="I2544" s="17">
        <v>0.99875899999999995</v>
      </c>
      <c r="J2544" s="18" t="s">
        <v>26</v>
      </c>
      <c r="K2544" s="17">
        <v>1.24113E-3</v>
      </c>
      <c r="L2544" s="18" t="s">
        <v>22</v>
      </c>
      <c r="M2544" s="18" t="s">
        <v>22</v>
      </c>
      <c r="N2544" s="18" t="s">
        <v>22</v>
      </c>
      <c r="O2544" s="19" t="s">
        <v>22</v>
      </c>
    </row>
    <row r="2545" spans="1:15" x14ac:dyDescent="0.2">
      <c r="A2545" s="15" t="s">
        <v>1545</v>
      </c>
      <c r="B2545" s="16" t="str">
        <f t="shared" si="39"/>
        <v>LOC_Os01g41240.1</v>
      </c>
      <c r="C2545" s="17">
        <v>10123345388</v>
      </c>
      <c r="D2545" s="18" t="s">
        <v>34</v>
      </c>
      <c r="E2545" s="17">
        <v>23345388</v>
      </c>
      <c r="F2545" s="17">
        <v>2818</v>
      </c>
      <c r="G2545" s="18" t="s">
        <v>23</v>
      </c>
      <c r="H2545" s="18" t="s">
        <v>23</v>
      </c>
      <c r="I2545" s="17">
        <v>0.95369099999999996</v>
      </c>
      <c r="J2545" s="18" t="s">
        <v>26</v>
      </c>
      <c r="K2545" s="17">
        <v>4.6309400000000001E-2</v>
      </c>
      <c r="L2545" s="18" t="s">
        <v>22</v>
      </c>
      <c r="M2545" s="18" t="s">
        <v>22</v>
      </c>
      <c r="N2545" s="18" t="s">
        <v>22</v>
      </c>
      <c r="O2545" s="19" t="s">
        <v>22</v>
      </c>
    </row>
    <row r="2546" spans="1:15" x14ac:dyDescent="0.2">
      <c r="A2546" s="15" t="s">
        <v>1545</v>
      </c>
      <c r="B2546" s="16" t="str">
        <f t="shared" si="39"/>
        <v>LOC_Os01g41240.1</v>
      </c>
      <c r="C2546" s="17">
        <v>10123345389</v>
      </c>
      <c r="D2546" s="18" t="s">
        <v>34</v>
      </c>
      <c r="E2546" s="17">
        <v>23345389</v>
      </c>
      <c r="F2546" s="17">
        <v>2802</v>
      </c>
      <c r="G2546" s="18" t="s">
        <v>26</v>
      </c>
      <c r="H2546" s="18" t="s">
        <v>26</v>
      </c>
      <c r="I2546" s="17">
        <v>0.87044999999999995</v>
      </c>
      <c r="J2546" s="18" t="s">
        <v>23</v>
      </c>
      <c r="K2546" s="17">
        <v>0.12955</v>
      </c>
      <c r="L2546" s="18" t="s">
        <v>22</v>
      </c>
      <c r="M2546" s="18" t="s">
        <v>22</v>
      </c>
      <c r="N2546" s="18" t="s">
        <v>22</v>
      </c>
      <c r="O2546" s="19" t="s">
        <v>22</v>
      </c>
    </row>
    <row r="2547" spans="1:15" x14ac:dyDescent="0.2">
      <c r="A2547" s="15" t="s">
        <v>1546</v>
      </c>
      <c r="B2547" s="16" t="str">
        <f t="shared" si="39"/>
        <v>LOC_Os01g51890.1</v>
      </c>
      <c r="C2547" s="17">
        <v>10129836207</v>
      </c>
      <c r="D2547" s="18" t="s">
        <v>34</v>
      </c>
      <c r="E2547" s="17">
        <v>29836207</v>
      </c>
      <c r="F2547" s="17">
        <v>3012</v>
      </c>
      <c r="G2547" s="18" t="s">
        <v>21</v>
      </c>
      <c r="H2547" s="18" t="s">
        <v>21</v>
      </c>
      <c r="I2547" s="17">
        <v>0.96165299999999998</v>
      </c>
      <c r="J2547" s="18" t="s">
        <v>20</v>
      </c>
      <c r="K2547" s="17">
        <v>3.8346600000000002E-2</v>
      </c>
      <c r="L2547" s="18" t="s">
        <v>22</v>
      </c>
      <c r="M2547" s="18" t="s">
        <v>22</v>
      </c>
      <c r="N2547" s="18" t="s">
        <v>22</v>
      </c>
      <c r="O2547" s="19" t="s">
        <v>22</v>
      </c>
    </row>
    <row r="2548" spans="1:15" x14ac:dyDescent="0.2">
      <c r="A2548" s="15" t="s">
        <v>1546</v>
      </c>
      <c r="B2548" s="16" t="str">
        <f t="shared" si="39"/>
        <v>LOC_Os01g51890.1</v>
      </c>
      <c r="C2548" s="17">
        <v>10129836209</v>
      </c>
      <c r="D2548" s="18" t="s">
        <v>34</v>
      </c>
      <c r="E2548" s="17">
        <v>29836209</v>
      </c>
      <c r="F2548" s="17">
        <v>3015</v>
      </c>
      <c r="G2548" s="18" t="s">
        <v>26</v>
      </c>
      <c r="H2548" s="18" t="s">
        <v>26</v>
      </c>
      <c r="I2548" s="17">
        <v>0.91210599999999997</v>
      </c>
      <c r="J2548" s="18" t="s">
        <v>23</v>
      </c>
      <c r="K2548" s="17">
        <v>8.7893899999999997E-2</v>
      </c>
      <c r="L2548" s="18" t="s">
        <v>22</v>
      </c>
      <c r="M2548" s="18" t="s">
        <v>22</v>
      </c>
      <c r="N2548" s="18" t="s">
        <v>22</v>
      </c>
      <c r="O2548" s="19" t="s">
        <v>22</v>
      </c>
    </row>
    <row r="2549" spans="1:15" x14ac:dyDescent="0.2">
      <c r="A2549" s="15" t="s">
        <v>1546</v>
      </c>
      <c r="B2549" s="16" t="str">
        <f t="shared" si="39"/>
        <v>LOC_Os01g51890.1</v>
      </c>
      <c r="C2549" s="17">
        <v>10129836213</v>
      </c>
      <c r="D2549" s="18" t="s">
        <v>34</v>
      </c>
      <c r="E2549" s="17">
        <v>29836213</v>
      </c>
      <c r="F2549" s="17">
        <v>2984</v>
      </c>
      <c r="G2549" s="18" t="s">
        <v>20</v>
      </c>
      <c r="H2549" s="18" t="s">
        <v>21</v>
      </c>
      <c r="I2549" s="17">
        <v>0.81769400000000003</v>
      </c>
      <c r="J2549" s="18" t="s">
        <v>20</v>
      </c>
      <c r="K2549" s="17">
        <v>0.182306</v>
      </c>
      <c r="L2549" s="18" t="s">
        <v>22</v>
      </c>
      <c r="M2549" s="18" t="s">
        <v>22</v>
      </c>
      <c r="N2549" s="18" t="s">
        <v>22</v>
      </c>
      <c r="O2549" s="19" t="s">
        <v>22</v>
      </c>
    </row>
    <row r="2550" spans="1:15" x14ac:dyDescent="0.2">
      <c r="A2550" s="15" t="s">
        <v>1546</v>
      </c>
      <c r="B2550" s="16" t="str">
        <f t="shared" si="39"/>
        <v>LOC_Os01g51890.1</v>
      </c>
      <c r="C2550" s="17">
        <v>10129836214</v>
      </c>
      <c r="D2550" s="18" t="s">
        <v>34</v>
      </c>
      <c r="E2550" s="17">
        <v>29836214</v>
      </c>
      <c r="F2550" s="17">
        <v>3017</v>
      </c>
      <c r="G2550" s="18" t="s">
        <v>26</v>
      </c>
      <c r="H2550" s="18" t="s">
        <v>26</v>
      </c>
      <c r="I2550" s="17">
        <v>0.99883999999999995</v>
      </c>
      <c r="J2550" s="18" t="s">
        <v>21</v>
      </c>
      <c r="K2550" s="17">
        <v>1.1600899999999999E-3</v>
      </c>
      <c r="L2550" s="18" t="s">
        <v>22</v>
      </c>
      <c r="M2550" s="18" t="s">
        <v>22</v>
      </c>
      <c r="N2550" s="18" t="s">
        <v>22</v>
      </c>
      <c r="O2550" s="19" t="s">
        <v>22</v>
      </c>
    </row>
    <row r="2551" spans="1:15" x14ac:dyDescent="0.2">
      <c r="A2551" s="15" t="s">
        <v>1546</v>
      </c>
      <c r="B2551" s="16" t="str">
        <f t="shared" si="39"/>
        <v>LOC_Os01g51890.1</v>
      </c>
      <c r="C2551" s="17">
        <v>10129836216</v>
      </c>
      <c r="D2551" s="18" t="s">
        <v>34</v>
      </c>
      <c r="E2551" s="17">
        <v>29836216</v>
      </c>
      <c r="F2551" s="17">
        <v>3018</v>
      </c>
      <c r="G2551" s="18" t="s">
        <v>23</v>
      </c>
      <c r="H2551" s="18" t="s">
        <v>23</v>
      </c>
      <c r="I2551" s="17">
        <v>0.99850899999999998</v>
      </c>
      <c r="J2551" s="18" t="s">
        <v>20</v>
      </c>
      <c r="K2551" s="17">
        <v>1.15971E-3</v>
      </c>
      <c r="L2551" s="18" t="s">
        <v>26</v>
      </c>
      <c r="M2551" s="17">
        <v>3.3134499999999998E-4</v>
      </c>
      <c r="N2551" s="18" t="s">
        <v>22</v>
      </c>
      <c r="O2551" s="19" t="s">
        <v>22</v>
      </c>
    </row>
    <row r="2552" spans="1:15" x14ac:dyDescent="0.2">
      <c r="A2552" s="15" t="s">
        <v>1546</v>
      </c>
      <c r="B2552" s="16" t="str">
        <f t="shared" si="39"/>
        <v>LOC_Os01g51890.1</v>
      </c>
      <c r="C2552" s="17">
        <v>10129836217</v>
      </c>
      <c r="D2552" s="18" t="s">
        <v>34</v>
      </c>
      <c r="E2552" s="17">
        <v>29836217</v>
      </c>
      <c r="F2552" s="17">
        <v>3009</v>
      </c>
      <c r="G2552" s="18" t="s">
        <v>23</v>
      </c>
      <c r="H2552" s="18" t="s">
        <v>23</v>
      </c>
      <c r="I2552" s="17">
        <v>0.96626800000000002</v>
      </c>
      <c r="J2552" s="18" t="s">
        <v>26</v>
      </c>
      <c r="K2552" s="17">
        <v>3.3732100000000001E-2</v>
      </c>
      <c r="L2552" s="18" t="s">
        <v>22</v>
      </c>
      <c r="M2552" s="18" t="s">
        <v>22</v>
      </c>
      <c r="N2552" s="18" t="s">
        <v>22</v>
      </c>
      <c r="O2552" s="19" t="s">
        <v>22</v>
      </c>
    </row>
    <row r="2553" spans="1:15" x14ac:dyDescent="0.2">
      <c r="A2553" s="15" t="s">
        <v>1547</v>
      </c>
      <c r="B2553" s="16" t="str">
        <f t="shared" si="39"/>
        <v>LOC_Os01g57630.1</v>
      </c>
      <c r="C2553" s="17">
        <v>10133322656</v>
      </c>
      <c r="D2553" s="18" t="s">
        <v>34</v>
      </c>
      <c r="E2553" s="17">
        <v>33322656</v>
      </c>
      <c r="F2553" s="17">
        <v>3017</v>
      </c>
      <c r="G2553" s="18" t="s">
        <v>21</v>
      </c>
      <c r="H2553" s="18" t="s">
        <v>21</v>
      </c>
      <c r="I2553" s="17">
        <v>0.99486200000000002</v>
      </c>
      <c r="J2553" s="18" t="s">
        <v>20</v>
      </c>
      <c r="K2553" s="17">
        <v>5.1375500000000003E-3</v>
      </c>
      <c r="L2553" s="18" t="s">
        <v>22</v>
      </c>
      <c r="M2553" s="18" t="s">
        <v>22</v>
      </c>
      <c r="N2553" s="18" t="s">
        <v>22</v>
      </c>
      <c r="O2553" s="19" t="s">
        <v>22</v>
      </c>
    </row>
    <row r="2554" spans="1:15" x14ac:dyDescent="0.2">
      <c r="A2554" s="15" t="s">
        <v>1548</v>
      </c>
      <c r="B2554" s="16" t="str">
        <f t="shared" si="39"/>
        <v>LOC_Os01g63050.1</v>
      </c>
      <c r="C2554" s="17">
        <v>10136529862</v>
      </c>
      <c r="D2554" s="18" t="s">
        <v>34</v>
      </c>
      <c r="E2554" s="17">
        <v>36529862</v>
      </c>
      <c r="F2554" s="17">
        <v>3011</v>
      </c>
      <c r="G2554" s="18" t="s">
        <v>23</v>
      </c>
      <c r="H2554" s="18" t="s">
        <v>23</v>
      </c>
      <c r="I2554" s="17">
        <v>0.99534999999999996</v>
      </c>
      <c r="J2554" s="18" t="s">
        <v>26</v>
      </c>
      <c r="K2554" s="17">
        <v>4.6496200000000001E-3</v>
      </c>
      <c r="L2554" s="18" t="s">
        <v>22</v>
      </c>
      <c r="M2554" s="18" t="s">
        <v>22</v>
      </c>
      <c r="N2554" s="18" t="s">
        <v>22</v>
      </c>
      <c r="O2554" s="19" t="s">
        <v>22</v>
      </c>
    </row>
    <row r="2555" spans="1:15" x14ac:dyDescent="0.2">
      <c r="A2555" s="15" t="s">
        <v>1548</v>
      </c>
      <c r="B2555" s="16" t="str">
        <f t="shared" si="39"/>
        <v>LOC_Os01g63050.1</v>
      </c>
      <c r="C2555" s="17">
        <v>10136529864</v>
      </c>
      <c r="D2555" s="18" t="s">
        <v>34</v>
      </c>
      <c r="E2555" s="17">
        <v>36529864</v>
      </c>
      <c r="F2555" s="17">
        <v>3014</v>
      </c>
      <c r="G2555" s="18" t="s">
        <v>21</v>
      </c>
      <c r="H2555" s="18" t="s">
        <v>21</v>
      </c>
      <c r="I2555" s="17">
        <v>0.99883900000000003</v>
      </c>
      <c r="J2555" s="18" t="s">
        <v>26</v>
      </c>
      <c r="K2555" s="17">
        <v>1.16125E-3</v>
      </c>
      <c r="L2555" s="18" t="s">
        <v>22</v>
      </c>
      <c r="M2555" s="18" t="s">
        <v>22</v>
      </c>
      <c r="N2555" s="18" t="s">
        <v>22</v>
      </c>
      <c r="O2555" s="19" t="s">
        <v>22</v>
      </c>
    </row>
    <row r="2556" spans="1:15" x14ac:dyDescent="0.2">
      <c r="A2556" s="15" t="s">
        <v>1548</v>
      </c>
      <c r="B2556" s="16" t="str">
        <f t="shared" si="39"/>
        <v>LOC_Os01g63050.1</v>
      </c>
      <c r="C2556" s="17">
        <v>10136529872</v>
      </c>
      <c r="D2556" s="18" t="s">
        <v>34</v>
      </c>
      <c r="E2556" s="17">
        <v>36529872</v>
      </c>
      <c r="F2556" s="17">
        <v>3014</v>
      </c>
      <c r="G2556" s="18" t="s">
        <v>26</v>
      </c>
      <c r="H2556" s="18" t="s">
        <v>26</v>
      </c>
      <c r="I2556" s="17">
        <v>0.999668</v>
      </c>
      <c r="J2556" s="18" t="s">
        <v>23</v>
      </c>
      <c r="K2556" s="17">
        <v>3.3178500000000002E-4</v>
      </c>
      <c r="L2556" s="18" t="s">
        <v>22</v>
      </c>
      <c r="M2556" s="18" t="s">
        <v>22</v>
      </c>
      <c r="N2556" s="18" t="s">
        <v>22</v>
      </c>
      <c r="O2556" s="19" t="s">
        <v>22</v>
      </c>
    </row>
    <row r="2557" spans="1:15" x14ac:dyDescent="0.2">
      <c r="A2557" s="15" t="s">
        <v>1548</v>
      </c>
      <c r="B2557" s="16" t="str">
        <f t="shared" si="39"/>
        <v>LOC_Os01g63050.1</v>
      </c>
      <c r="C2557" s="17">
        <v>10136529877</v>
      </c>
      <c r="D2557" s="18" t="s">
        <v>34</v>
      </c>
      <c r="E2557" s="17">
        <v>36529877</v>
      </c>
      <c r="F2557" s="17">
        <v>2948</v>
      </c>
      <c r="G2557" s="18" t="s">
        <v>26</v>
      </c>
      <c r="H2557" s="18" t="s">
        <v>26</v>
      </c>
      <c r="I2557" s="17">
        <v>0.85685199999999995</v>
      </c>
      <c r="J2557" s="18" t="s">
        <v>23</v>
      </c>
      <c r="K2557" s="17">
        <v>0.143148</v>
      </c>
      <c r="L2557" s="18" t="s">
        <v>22</v>
      </c>
      <c r="M2557" s="18" t="s">
        <v>22</v>
      </c>
      <c r="N2557" s="18" t="s">
        <v>22</v>
      </c>
      <c r="O2557" s="19" t="s">
        <v>22</v>
      </c>
    </row>
    <row r="2558" spans="1:15" x14ac:dyDescent="0.2">
      <c r="A2558" s="15" t="s">
        <v>1549</v>
      </c>
      <c r="B2558" s="16" t="str">
        <f t="shared" si="39"/>
        <v>LOC_Os01g63880.1</v>
      </c>
      <c r="C2558" s="17">
        <v>10137065727</v>
      </c>
      <c r="D2558" s="18" t="s">
        <v>34</v>
      </c>
      <c r="E2558" s="17">
        <v>37065727</v>
      </c>
      <c r="F2558" s="17">
        <v>3019</v>
      </c>
      <c r="G2558" s="18" t="s">
        <v>20</v>
      </c>
      <c r="H2558" s="18" t="s">
        <v>20</v>
      </c>
      <c r="I2558" s="17">
        <v>0.99966900000000003</v>
      </c>
      <c r="J2558" s="18" t="s">
        <v>23</v>
      </c>
      <c r="K2558" s="17">
        <v>3.3123499999999998E-4</v>
      </c>
      <c r="L2558" s="18" t="s">
        <v>22</v>
      </c>
      <c r="M2558" s="18" t="s">
        <v>22</v>
      </c>
      <c r="N2558" s="18" t="s">
        <v>22</v>
      </c>
      <c r="O2558" s="19" t="s">
        <v>22</v>
      </c>
    </row>
    <row r="2559" spans="1:15" x14ac:dyDescent="0.2">
      <c r="A2559" s="15" t="s">
        <v>1549</v>
      </c>
      <c r="B2559" s="16" t="str">
        <f t="shared" si="39"/>
        <v>LOC_Os01g63880.1</v>
      </c>
      <c r="C2559" s="17">
        <v>10137065731</v>
      </c>
      <c r="D2559" s="18" t="s">
        <v>34</v>
      </c>
      <c r="E2559" s="17">
        <v>37065731</v>
      </c>
      <c r="F2559" s="17">
        <v>3014</v>
      </c>
      <c r="G2559" s="18" t="s">
        <v>23</v>
      </c>
      <c r="H2559" s="18" t="s">
        <v>23</v>
      </c>
      <c r="I2559" s="17">
        <v>0.99917100000000003</v>
      </c>
      <c r="J2559" s="18" t="s">
        <v>26</v>
      </c>
      <c r="K2559" s="17">
        <v>8.2946199999999999E-4</v>
      </c>
      <c r="L2559" s="18" t="s">
        <v>22</v>
      </c>
      <c r="M2559" s="18" t="s">
        <v>22</v>
      </c>
      <c r="N2559" s="18" t="s">
        <v>22</v>
      </c>
      <c r="O2559" s="19" t="s">
        <v>22</v>
      </c>
    </row>
    <row r="2560" spans="1:15" x14ac:dyDescent="0.2">
      <c r="A2560" s="15" t="s">
        <v>1549</v>
      </c>
      <c r="B2560" s="16" t="str">
        <f t="shared" si="39"/>
        <v>LOC_Os01g63880.1</v>
      </c>
      <c r="C2560" s="17">
        <v>10137065733</v>
      </c>
      <c r="D2560" s="18" t="s">
        <v>34</v>
      </c>
      <c r="E2560" s="17">
        <v>37065733</v>
      </c>
      <c r="F2560" s="17">
        <v>2987</v>
      </c>
      <c r="G2560" s="18" t="s">
        <v>23</v>
      </c>
      <c r="H2560" s="18" t="s">
        <v>23</v>
      </c>
      <c r="I2560" s="17">
        <v>0.52293299999999998</v>
      </c>
      <c r="J2560" s="18" t="s">
        <v>26</v>
      </c>
      <c r="K2560" s="17">
        <v>0.47706700000000002</v>
      </c>
      <c r="L2560" s="18" t="s">
        <v>22</v>
      </c>
      <c r="M2560" s="18" t="s">
        <v>22</v>
      </c>
      <c r="N2560" s="18" t="s">
        <v>22</v>
      </c>
      <c r="O2560" s="19" t="s">
        <v>22</v>
      </c>
    </row>
    <row r="2561" spans="1:15" x14ac:dyDescent="0.2">
      <c r="A2561" s="15" t="s">
        <v>1549</v>
      </c>
      <c r="B2561" s="16" t="str">
        <f t="shared" si="39"/>
        <v>LOC_Os01g63880.1</v>
      </c>
      <c r="C2561" s="17">
        <v>10137065734</v>
      </c>
      <c r="D2561" s="18" t="s">
        <v>34</v>
      </c>
      <c r="E2561" s="17">
        <v>37065734</v>
      </c>
      <c r="F2561" s="17">
        <v>3016</v>
      </c>
      <c r="G2561" s="18" t="s">
        <v>26</v>
      </c>
      <c r="H2561" s="18" t="s">
        <v>26</v>
      </c>
      <c r="I2561" s="17">
        <v>0.999834</v>
      </c>
      <c r="J2561" s="18" t="s">
        <v>23</v>
      </c>
      <c r="K2561" s="17">
        <v>1.6578200000000001E-4</v>
      </c>
      <c r="L2561" s="18" t="s">
        <v>22</v>
      </c>
      <c r="M2561" s="18" t="s">
        <v>22</v>
      </c>
      <c r="N2561" s="18" t="s">
        <v>22</v>
      </c>
      <c r="O2561" s="19" t="s">
        <v>22</v>
      </c>
    </row>
    <row r="2562" spans="1:15" x14ac:dyDescent="0.2">
      <c r="A2562" s="15" t="s">
        <v>1549</v>
      </c>
      <c r="B2562" s="16" t="str">
        <f t="shared" si="39"/>
        <v>LOC_Os01g63880.1</v>
      </c>
      <c r="C2562" s="17">
        <v>10137065736</v>
      </c>
      <c r="D2562" s="18" t="s">
        <v>34</v>
      </c>
      <c r="E2562" s="17">
        <v>37065736</v>
      </c>
      <c r="F2562" s="17">
        <v>2991</v>
      </c>
      <c r="G2562" s="18" t="s">
        <v>23</v>
      </c>
      <c r="H2562" s="18" t="s">
        <v>26</v>
      </c>
      <c r="I2562" s="17">
        <v>0.67318599999999995</v>
      </c>
      <c r="J2562" s="18" t="s">
        <v>23</v>
      </c>
      <c r="K2562" s="17">
        <v>0.32681399999999999</v>
      </c>
      <c r="L2562" s="18" t="s">
        <v>22</v>
      </c>
      <c r="M2562" s="18" t="s">
        <v>22</v>
      </c>
      <c r="N2562" s="18" t="s">
        <v>22</v>
      </c>
      <c r="O2562" s="19" t="s">
        <v>22</v>
      </c>
    </row>
    <row r="2563" spans="1:15" x14ac:dyDescent="0.2">
      <c r="A2563" s="15" t="s">
        <v>1550</v>
      </c>
      <c r="B2563" s="16" t="str">
        <f t="shared" ref="B2563:B2626" si="40">SUBSTITUTE(A2563,LEFT(A2563,FIND(":",A2563)+1),"")</f>
        <v>LOC_Os01g72370.2</v>
      </c>
      <c r="C2563" s="17">
        <v>10141975392</v>
      </c>
      <c r="D2563" s="18" t="s">
        <v>34</v>
      </c>
      <c r="E2563" s="17">
        <v>41975392</v>
      </c>
      <c r="F2563" s="17">
        <v>2691</v>
      </c>
      <c r="G2563" s="18" t="s">
        <v>23</v>
      </c>
      <c r="H2563" s="18" t="s">
        <v>23</v>
      </c>
      <c r="I2563" s="17">
        <v>0.93998499999999996</v>
      </c>
      <c r="J2563" s="18" t="s">
        <v>26</v>
      </c>
      <c r="K2563" s="17">
        <v>6.0014900000000003E-2</v>
      </c>
      <c r="L2563" s="18" t="s">
        <v>22</v>
      </c>
      <c r="M2563" s="18" t="s">
        <v>22</v>
      </c>
      <c r="N2563" s="18" t="s">
        <v>22</v>
      </c>
      <c r="O2563" s="19" t="s">
        <v>22</v>
      </c>
    </row>
    <row r="2564" spans="1:15" x14ac:dyDescent="0.2">
      <c r="A2564" s="15" t="s">
        <v>1551</v>
      </c>
      <c r="B2564" s="16" t="str">
        <f t="shared" si="40"/>
        <v>LOC_Os02g10210.1</v>
      </c>
      <c r="C2564" s="17">
        <v>10205349542</v>
      </c>
      <c r="D2564" s="18" t="s">
        <v>41</v>
      </c>
      <c r="E2564" s="17">
        <v>5349542</v>
      </c>
      <c r="F2564" s="17">
        <v>2896</v>
      </c>
      <c r="G2564" s="18" t="s">
        <v>21</v>
      </c>
      <c r="H2564" s="18" t="s">
        <v>20</v>
      </c>
      <c r="I2564" s="17">
        <v>0.66401900000000003</v>
      </c>
      <c r="J2564" s="18" t="s">
        <v>21</v>
      </c>
      <c r="K2564" s="17">
        <v>0.33598099999999997</v>
      </c>
      <c r="L2564" s="18" t="s">
        <v>22</v>
      </c>
      <c r="M2564" s="18" t="s">
        <v>22</v>
      </c>
      <c r="N2564" s="18" t="s">
        <v>22</v>
      </c>
      <c r="O2564" s="19" t="s">
        <v>22</v>
      </c>
    </row>
    <row r="2565" spans="1:15" x14ac:dyDescent="0.2">
      <c r="A2565" s="15" t="s">
        <v>1551</v>
      </c>
      <c r="B2565" s="16" t="str">
        <f t="shared" si="40"/>
        <v>LOC_Os02g10210.1</v>
      </c>
      <c r="C2565" s="17">
        <v>10205349547</v>
      </c>
      <c r="D2565" s="18" t="s">
        <v>41</v>
      </c>
      <c r="E2565" s="17">
        <v>5349547</v>
      </c>
      <c r="F2565" s="17">
        <v>2993</v>
      </c>
      <c r="G2565" s="18" t="s">
        <v>21</v>
      </c>
      <c r="H2565" s="18" t="s">
        <v>21</v>
      </c>
      <c r="I2565" s="17">
        <v>0.99899800000000005</v>
      </c>
      <c r="J2565" s="18" t="s">
        <v>20</v>
      </c>
      <c r="K2565" s="17">
        <v>1.00234E-3</v>
      </c>
      <c r="L2565" s="18" t="s">
        <v>22</v>
      </c>
      <c r="M2565" s="18" t="s">
        <v>22</v>
      </c>
      <c r="N2565" s="18" t="s">
        <v>22</v>
      </c>
      <c r="O2565" s="19" t="s">
        <v>22</v>
      </c>
    </row>
    <row r="2566" spans="1:15" x14ac:dyDescent="0.2">
      <c r="A2566" s="15" t="s">
        <v>1551</v>
      </c>
      <c r="B2566" s="16" t="str">
        <f t="shared" si="40"/>
        <v>LOC_Os02g10210.1</v>
      </c>
      <c r="C2566" s="17">
        <v>10205349558</v>
      </c>
      <c r="D2566" s="18" t="s">
        <v>41</v>
      </c>
      <c r="E2566" s="17">
        <v>5349558</v>
      </c>
      <c r="F2566" s="17">
        <v>2978</v>
      </c>
      <c r="G2566" s="18" t="s">
        <v>20</v>
      </c>
      <c r="H2566" s="18" t="s">
        <v>20</v>
      </c>
      <c r="I2566" s="17">
        <v>0.99899300000000002</v>
      </c>
      <c r="J2566" s="18" t="s">
        <v>23</v>
      </c>
      <c r="K2566" s="17">
        <v>1.0073899999999999E-3</v>
      </c>
      <c r="L2566" s="18" t="s">
        <v>22</v>
      </c>
      <c r="M2566" s="18" t="s">
        <v>22</v>
      </c>
      <c r="N2566" s="18" t="s">
        <v>22</v>
      </c>
      <c r="O2566" s="19" t="s">
        <v>22</v>
      </c>
    </row>
    <row r="2567" spans="1:15" x14ac:dyDescent="0.2">
      <c r="A2567" s="15" t="s">
        <v>1551</v>
      </c>
      <c r="B2567" s="16" t="str">
        <f t="shared" si="40"/>
        <v>LOC_Os02g10210.1</v>
      </c>
      <c r="C2567" s="17">
        <v>10205349559</v>
      </c>
      <c r="D2567" s="18" t="s">
        <v>41</v>
      </c>
      <c r="E2567" s="17">
        <v>5349559</v>
      </c>
      <c r="F2567" s="17">
        <v>2987</v>
      </c>
      <c r="G2567" s="18" t="s">
        <v>23</v>
      </c>
      <c r="H2567" s="18" t="s">
        <v>23</v>
      </c>
      <c r="I2567" s="17">
        <v>0.998996</v>
      </c>
      <c r="J2567" s="18" t="s">
        <v>20</v>
      </c>
      <c r="K2567" s="17">
        <v>1.00435E-3</v>
      </c>
      <c r="L2567" s="18" t="s">
        <v>22</v>
      </c>
      <c r="M2567" s="18" t="s">
        <v>22</v>
      </c>
      <c r="N2567" s="18" t="s">
        <v>22</v>
      </c>
      <c r="O2567" s="19" t="s">
        <v>22</v>
      </c>
    </row>
    <row r="2568" spans="1:15" x14ac:dyDescent="0.2">
      <c r="A2568" s="15" t="s">
        <v>1552</v>
      </c>
      <c r="B2568" s="16" t="str">
        <f t="shared" si="40"/>
        <v>LOC_Os02g14290.1</v>
      </c>
      <c r="C2568" s="17">
        <v>10207845932</v>
      </c>
      <c r="D2568" s="18" t="s">
        <v>41</v>
      </c>
      <c r="E2568" s="17">
        <v>7845932</v>
      </c>
      <c r="F2568" s="17">
        <v>3015</v>
      </c>
      <c r="G2568" s="18" t="s">
        <v>21</v>
      </c>
      <c r="H2568" s="18" t="s">
        <v>21</v>
      </c>
      <c r="I2568" s="17">
        <v>0.999668</v>
      </c>
      <c r="J2568" s="18" t="s">
        <v>26</v>
      </c>
      <c r="K2568" s="17">
        <v>3.3167500000000003E-4</v>
      </c>
      <c r="L2568" s="18" t="s">
        <v>22</v>
      </c>
      <c r="M2568" s="18" t="s">
        <v>22</v>
      </c>
      <c r="N2568" s="18" t="s">
        <v>22</v>
      </c>
      <c r="O2568" s="19" t="s">
        <v>22</v>
      </c>
    </row>
    <row r="2569" spans="1:15" x14ac:dyDescent="0.2">
      <c r="A2569" s="15" t="s">
        <v>1552</v>
      </c>
      <c r="B2569" s="16" t="str">
        <f t="shared" si="40"/>
        <v>LOC_Os02g14290.1</v>
      </c>
      <c r="C2569" s="17">
        <v>10207845936</v>
      </c>
      <c r="D2569" s="18" t="s">
        <v>41</v>
      </c>
      <c r="E2569" s="17">
        <v>7845936</v>
      </c>
      <c r="F2569" s="17">
        <v>3018</v>
      </c>
      <c r="G2569" s="18" t="s">
        <v>26</v>
      </c>
      <c r="H2569" s="18" t="s">
        <v>26</v>
      </c>
      <c r="I2569" s="17">
        <v>0.99966900000000003</v>
      </c>
      <c r="J2569" s="18" t="s">
        <v>23</v>
      </c>
      <c r="K2569" s="17">
        <v>3.3134499999999998E-4</v>
      </c>
      <c r="L2569" s="18" t="s">
        <v>22</v>
      </c>
      <c r="M2569" s="18" t="s">
        <v>22</v>
      </c>
      <c r="N2569" s="18" t="s">
        <v>22</v>
      </c>
      <c r="O2569" s="19" t="s">
        <v>22</v>
      </c>
    </row>
    <row r="2570" spans="1:15" x14ac:dyDescent="0.2">
      <c r="A2570" s="15" t="s">
        <v>1553</v>
      </c>
      <c r="B2570" s="16" t="str">
        <f t="shared" si="40"/>
        <v>LOC_Os02g43560.1</v>
      </c>
      <c r="C2570" s="17">
        <v>10226281034</v>
      </c>
      <c r="D2570" s="18" t="s">
        <v>41</v>
      </c>
      <c r="E2570" s="17">
        <v>26281034</v>
      </c>
      <c r="F2570" s="17">
        <v>2942</v>
      </c>
      <c r="G2570" s="18" t="s">
        <v>21</v>
      </c>
      <c r="H2570" s="18" t="s">
        <v>21</v>
      </c>
      <c r="I2570" s="17">
        <v>0.99863999999999997</v>
      </c>
      <c r="J2570" s="18" t="s">
        <v>20</v>
      </c>
      <c r="K2570" s="17">
        <v>1.35962E-3</v>
      </c>
      <c r="L2570" s="18" t="s">
        <v>22</v>
      </c>
      <c r="M2570" s="18" t="s">
        <v>22</v>
      </c>
      <c r="N2570" s="18" t="s">
        <v>22</v>
      </c>
      <c r="O2570" s="19" t="s">
        <v>22</v>
      </c>
    </row>
    <row r="2571" spans="1:15" x14ac:dyDescent="0.2">
      <c r="A2571" s="15" t="s">
        <v>1553</v>
      </c>
      <c r="B2571" s="16" t="str">
        <f t="shared" si="40"/>
        <v>LOC_Os02g43560.1</v>
      </c>
      <c r="C2571" s="17">
        <v>10226281044</v>
      </c>
      <c r="D2571" s="18" t="s">
        <v>41</v>
      </c>
      <c r="E2571" s="17">
        <v>26281044</v>
      </c>
      <c r="F2571" s="17">
        <v>2950</v>
      </c>
      <c r="G2571" s="18" t="s">
        <v>23</v>
      </c>
      <c r="H2571" s="18" t="s">
        <v>23</v>
      </c>
      <c r="I2571" s="17">
        <v>0.99966100000000002</v>
      </c>
      <c r="J2571" s="18" t="s">
        <v>26</v>
      </c>
      <c r="K2571" s="17">
        <v>3.38983E-4</v>
      </c>
      <c r="L2571" s="18" t="s">
        <v>22</v>
      </c>
      <c r="M2571" s="18" t="s">
        <v>22</v>
      </c>
      <c r="N2571" s="18" t="s">
        <v>22</v>
      </c>
      <c r="O2571" s="19" t="s">
        <v>22</v>
      </c>
    </row>
    <row r="2572" spans="1:15" x14ac:dyDescent="0.2">
      <c r="A2572" s="15" t="s">
        <v>1553</v>
      </c>
      <c r="B2572" s="16" t="str">
        <f t="shared" si="40"/>
        <v>LOC_Os02g43560.1</v>
      </c>
      <c r="C2572" s="17">
        <v>10226281046</v>
      </c>
      <c r="D2572" s="18" t="s">
        <v>41</v>
      </c>
      <c r="E2572" s="17">
        <v>26281046</v>
      </c>
      <c r="F2572" s="17">
        <v>2809</v>
      </c>
      <c r="G2572" s="18" t="s">
        <v>23</v>
      </c>
      <c r="H2572" s="18" t="s">
        <v>23</v>
      </c>
      <c r="I2572" s="17">
        <v>0.76165899999999997</v>
      </c>
      <c r="J2572" s="18" t="s">
        <v>26</v>
      </c>
      <c r="K2572" s="17">
        <v>0.238341</v>
      </c>
      <c r="L2572" s="18" t="s">
        <v>22</v>
      </c>
      <c r="M2572" s="18" t="s">
        <v>22</v>
      </c>
      <c r="N2572" s="18" t="s">
        <v>22</v>
      </c>
      <c r="O2572" s="19" t="s">
        <v>22</v>
      </c>
    </row>
    <row r="2573" spans="1:15" x14ac:dyDescent="0.2">
      <c r="A2573" s="15" t="s">
        <v>1554</v>
      </c>
      <c r="B2573" s="16" t="str">
        <f t="shared" si="40"/>
        <v>LOC_Os03g15350.1</v>
      </c>
      <c r="C2573" s="17">
        <v>10308405844</v>
      </c>
      <c r="D2573" s="18" t="s">
        <v>25</v>
      </c>
      <c r="E2573" s="17">
        <v>8405844</v>
      </c>
      <c r="F2573" s="17">
        <v>2991</v>
      </c>
      <c r="G2573" s="18" t="s">
        <v>21</v>
      </c>
      <c r="H2573" s="18" t="s">
        <v>21</v>
      </c>
      <c r="I2573" s="17">
        <v>0.75392800000000004</v>
      </c>
      <c r="J2573" s="18" t="s">
        <v>20</v>
      </c>
      <c r="K2573" s="17">
        <v>0.24607200000000001</v>
      </c>
      <c r="L2573" s="18" t="s">
        <v>22</v>
      </c>
      <c r="M2573" s="18" t="s">
        <v>22</v>
      </c>
      <c r="N2573" s="18" t="s">
        <v>22</v>
      </c>
      <c r="O2573" s="19" t="s">
        <v>22</v>
      </c>
    </row>
    <row r="2574" spans="1:15" x14ac:dyDescent="0.2">
      <c r="A2574" s="15" t="s">
        <v>1554</v>
      </c>
      <c r="B2574" s="16" t="str">
        <f t="shared" si="40"/>
        <v>LOC_Os03g15350.1</v>
      </c>
      <c r="C2574" s="17">
        <v>10308405856</v>
      </c>
      <c r="D2574" s="18" t="s">
        <v>25</v>
      </c>
      <c r="E2574" s="17">
        <v>8405856</v>
      </c>
      <c r="F2574" s="17">
        <v>2995</v>
      </c>
      <c r="G2574" s="18" t="s">
        <v>23</v>
      </c>
      <c r="H2574" s="18" t="s">
        <v>23</v>
      </c>
      <c r="I2574" s="17">
        <v>0.98130200000000001</v>
      </c>
      <c r="J2574" s="18" t="s">
        <v>26</v>
      </c>
      <c r="K2574" s="17">
        <v>1.8697800000000001E-2</v>
      </c>
      <c r="L2574" s="18" t="s">
        <v>22</v>
      </c>
      <c r="M2574" s="18" t="s">
        <v>22</v>
      </c>
      <c r="N2574" s="18" t="s">
        <v>22</v>
      </c>
      <c r="O2574" s="19" t="s">
        <v>22</v>
      </c>
    </row>
    <row r="2575" spans="1:15" x14ac:dyDescent="0.2">
      <c r="A2575" s="15" t="s">
        <v>1555</v>
      </c>
      <c r="B2575" s="16" t="str">
        <f t="shared" si="40"/>
        <v>LOC_Os03g25945.1</v>
      </c>
      <c r="C2575" s="17">
        <v>10314856376</v>
      </c>
      <c r="D2575" s="18" t="s">
        <v>25</v>
      </c>
      <c r="E2575" s="17">
        <v>14856376</v>
      </c>
      <c r="F2575" s="17">
        <v>2291</v>
      </c>
      <c r="G2575" s="18" t="s">
        <v>23</v>
      </c>
      <c r="H2575" s="18" t="s">
        <v>23</v>
      </c>
      <c r="I2575" s="17">
        <v>0.99956400000000001</v>
      </c>
      <c r="J2575" s="18" t="s">
        <v>20</v>
      </c>
      <c r="K2575" s="17">
        <v>4.3649100000000001E-4</v>
      </c>
      <c r="L2575" s="18" t="s">
        <v>22</v>
      </c>
      <c r="M2575" s="18" t="s">
        <v>22</v>
      </c>
      <c r="N2575" s="18" t="s">
        <v>22</v>
      </c>
      <c r="O2575" s="19" t="s">
        <v>22</v>
      </c>
    </row>
    <row r="2576" spans="1:15" x14ac:dyDescent="0.2">
      <c r="A2576" s="15" t="s">
        <v>1556</v>
      </c>
      <c r="B2576" s="16" t="str">
        <f t="shared" si="40"/>
        <v>LOC_Os03g47960.1</v>
      </c>
      <c r="C2576" s="17">
        <v>10327266277</v>
      </c>
      <c r="D2576" s="18" t="s">
        <v>25</v>
      </c>
      <c r="E2576" s="17">
        <v>27266277</v>
      </c>
      <c r="F2576" s="17">
        <v>2980</v>
      </c>
      <c r="G2576" s="18" t="s">
        <v>21</v>
      </c>
      <c r="H2576" s="18" t="s">
        <v>21</v>
      </c>
      <c r="I2576" s="17">
        <v>0.99983200000000005</v>
      </c>
      <c r="J2576" s="18" t="s">
        <v>20</v>
      </c>
      <c r="K2576" s="17">
        <v>1.6778499999999999E-4</v>
      </c>
      <c r="L2576" s="18" t="s">
        <v>22</v>
      </c>
      <c r="M2576" s="18" t="s">
        <v>22</v>
      </c>
      <c r="N2576" s="18" t="s">
        <v>22</v>
      </c>
      <c r="O2576" s="19" t="s">
        <v>22</v>
      </c>
    </row>
    <row r="2577" spans="1:15" x14ac:dyDescent="0.2">
      <c r="A2577" s="15" t="s">
        <v>1556</v>
      </c>
      <c r="B2577" s="16" t="str">
        <f t="shared" si="40"/>
        <v>LOC_Os03g47960.1</v>
      </c>
      <c r="C2577" s="17">
        <v>10327266278</v>
      </c>
      <c r="D2577" s="18" t="s">
        <v>25</v>
      </c>
      <c r="E2577" s="17">
        <v>27266278</v>
      </c>
      <c r="F2577" s="17">
        <v>2979</v>
      </c>
      <c r="G2577" s="18" t="s">
        <v>23</v>
      </c>
      <c r="H2577" s="18" t="s">
        <v>23</v>
      </c>
      <c r="I2577" s="17">
        <v>0.98690800000000001</v>
      </c>
      <c r="J2577" s="18" t="s">
        <v>26</v>
      </c>
      <c r="K2577" s="17">
        <v>1.30916E-2</v>
      </c>
      <c r="L2577" s="18" t="s">
        <v>22</v>
      </c>
      <c r="M2577" s="18" t="s">
        <v>22</v>
      </c>
      <c r="N2577" s="18" t="s">
        <v>22</v>
      </c>
      <c r="O2577" s="19" t="s">
        <v>22</v>
      </c>
    </row>
    <row r="2578" spans="1:15" x14ac:dyDescent="0.2">
      <c r="A2578" s="15" t="s">
        <v>1557</v>
      </c>
      <c r="B2578" s="16" t="str">
        <f t="shared" si="40"/>
        <v>LOC_Os03g48010.1</v>
      </c>
      <c r="C2578" s="17">
        <v>10327300261</v>
      </c>
      <c r="D2578" s="18" t="s">
        <v>25</v>
      </c>
      <c r="E2578" s="17">
        <v>27300261</v>
      </c>
      <c r="F2578" s="17">
        <v>3014</v>
      </c>
      <c r="G2578" s="18" t="s">
        <v>21</v>
      </c>
      <c r="H2578" s="18" t="s">
        <v>21</v>
      </c>
      <c r="I2578" s="17">
        <v>0.999668</v>
      </c>
      <c r="J2578" s="18" t="s">
        <v>20</v>
      </c>
      <c r="K2578" s="17">
        <v>3.3178500000000002E-4</v>
      </c>
      <c r="L2578" s="18" t="s">
        <v>22</v>
      </c>
      <c r="M2578" s="18" t="s">
        <v>22</v>
      </c>
      <c r="N2578" s="18" t="s">
        <v>22</v>
      </c>
      <c r="O2578" s="19" t="s">
        <v>22</v>
      </c>
    </row>
    <row r="2579" spans="1:15" x14ac:dyDescent="0.2">
      <c r="A2579" s="15" t="s">
        <v>1557</v>
      </c>
      <c r="B2579" s="16" t="str">
        <f t="shared" si="40"/>
        <v>LOC_Os03g48010.1</v>
      </c>
      <c r="C2579" s="17">
        <v>10327300273</v>
      </c>
      <c r="D2579" s="18" t="s">
        <v>25</v>
      </c>
      <c r="E2579" s="17">
        <v>27300273</v>
      </c>
      <c r="F2579" s="17">
        <v>3014</v>
      </c>
      <c r="G2579" s="18" t="s">
        <v>20</v>
      </c>
      <c r="H2579" s="18" t="s">
        <v>20</v>
      </c>
      <c r="I2579" s="17">
        <v>0.999834</v>
      </c>
      <c r="J2579" s="18" t="s">
        <v>26</v>
      </c>
      <c r="K2579" s="17">
        <v>1.6589299999999999E-4</v>
      </c>
      <c r="L2579" s="18" t="s">
        <v>22</v>
      </c>
      <c r="M2579" s="18" t="s">
        <v>22</v>
      </c>
      <c r="N2579" s="18" t="s">
        <v>22</v>
      </c>
      <c r="O2579" s="19" t="s">
        <v>22</v>
      </c>
    </row>
    <row r="2580" spans="1:15" x14ac:dyDescent="0.2">
      <c r="A2580" s="15" t="s">
        <v>1558</v>
      </c>
      <c r="B2580" s="16" t="str">
        <f t="shared" si="40"/>
        <v>LOC_Os03g49126.1</v>
      </c>
      <c r="C2580" s="17">
        <v>10327986757</v>
      </c>
      <c r="D2580" s="18" t="s">
        <v>25</v>
      </c>
      <c r="E2580" s="17">
        <v>27986757</v>
      </c>
      <c r="F2580" s="17">
        <v>3010</v>
      </c>
      <c r="G2580" s="18" t="s">
        <v>23</v>
      </c>
      <c r="H2580" s="18" t="s">
        <v>23</v>
      </c>
      <c r="I2580" s="17">
        <v>0.99883699999999997</v>
      </c>
      <c r="J2580" s="18" t="s">
        <v>26</v>
      </c>
      <c r="K2580" s="17">
        <v>1.1627899999999999E-3</v>
      </c>
      <c r="L2580" s="18" t="s">
        <v>22</v>
      </c>
      <c r="M2580" s="18" t="s">
        <v>22</v>
      </c>
      <c r="N2580" s="18" t="s">
        <v>22</v>
      </c>
      <c r="O2580" s="19" t="s">
        <v>22</v>
      </c>
    </row>
    <row r="2581" spans="1:15" x14ac:dyDescent="0.2">
      <c r="A2581" s="15" t="s">
        <v>1558</v>
      </c>
      <c r="B2581" s="16" t="str">
        <f t="shared" si="40"/>
        <v>LOC_Os03g49126.1</v>
      </c>
      <c r="C2581" s="17">
        <v>10327986761</v>
      </c>
      <c r="D2581" s="18" t="s">
        <v>25</v>
      </c>
      <c r="E2581" s="17">
        <v>27986761</v>
      </c>
      <c r="F2581" s="17">
        <v>2968</v>
      </c>
      <c r="G2581" s="18" t="s">
        <v>20</v>
      </c>
      <c r="H2581" s="18" t="s">
        <v>21</v>
      </c>
      <c r="I2581" s="17">
        <v>0.65768199999999999</v>
      </c>
      <c r="J2581" s="18" t="s">
        <v>20</v>
      </c>
      <c r="K2581" s="17">
        <v>0.34231800000000001</v>
      </c>
      <c r="L2581" s="18" t="s">
        <v>22</v>
      </c>
      <c r="M2581" s="18" t="s">
        <v>22</v>
      </c>
      <c r="N2581" s="18" t="s">
        <v>22</v>
      </c>
      <c r="O2581" s="19" t="s">
        <v>22</v>
      </c>
    </row>
    <row r="2582" spans="1:15" x14ac:dyDescent="0.2">
      <c r="A2582" s="15" t="s">
        <v>1559</v>
      </c>
      <c r="B2582" s="16" t="str">
        <f t="shared" si="40"/>
        <v>LOC_Os03g53600.1</v>
      </c>
      <c r="C2582" s="17">
        <v>10330740213</v>
      </c>
      <c r="D2582" s="18" t="s">
        <v>25</v>
      </c>
      <c r="E2582" s="17">
        <v>30740213</v>
      </c>
      <c r="F2582" s="17">
        <v>2979</v>
      </c>
      <c r="G2582" s="18" t="s">
        <v>26</v>
      </c>
      <c r="H2582" s="18" t="s">
        <v>26</v>
      </c>
      <c r="I2582" s="17">
        <v>0.999664</v>
      </c>
      <c r="J2582" s="18" t="s">
        <v>23</v>
      </c>
      <c r="K2582" s="17">
        <v>3.3568299999999998E-4</v>
      </c>
      <c r="L2582" s="18" t="s">
        <v>22</v>
      </c>
      <c r="M2582" s="18" t="s">
        <v>22</v>
      </c>
      <c r="N2582" s="18" t="s">
        <v>22</v>
      </c>
      <c r="O2582" s="19" t="s">
        <v>22</v>
      </c>
    </row>
    <row r="2583" spans="1:15" x14ac:dyDescent="0.2">
      <c r="A2583" s="15" t="s">
        <v>1559</v>
      </c>
      <c r="B2583" s="16" t="str">
        <f t="shared" si="40"/>
        <v>LOC_Os03g53600.1</v>
      </c>
      <c r="C2583" s="17">
        <v>10330740223</v>
      </c>
      <c r="D2583" s="18" t="s">
        <v>25</v>
      </c>
      <c r="E2583" s="17">
        <v>30740223</v>
      </c>
      <c r="F2583" s="17">
        <v>2942</v>
      </c>
      <c r="G2583" s="18" t="s">
        <v>23</v>
      </c>
      <c r="H2583" s="18" t="s">
        <v>23</v>
      </c>
      <c r="I2583" s="17">
        <v>0.99660099999999996</v>
      </c>
      <c r="J2583" s="18" t="s">
        <v>26</v>
      </c>
      <c r="K2583" s="17">
        <v>3.3990499999999998E-3</v>
      </c>
      <c r="L2583" s="18" t="s">
        <v>22</v>
      </c>
      <c r="M2583" s="18" t="s">
        <v>22</v>
      </c>
      <c r="N2583" s="18" t="s">
        <v>22</v>
      </c>
      <c r="O2583" s="19" t="s">
        <v>22</v>
      </c>
    </row>
    <row r="2584" spans="1:15" x14ac:dyDescent="0.2">
      <c r="A2584" s="15" t="s">
        <v>1560</v>
      </c>
      <c r="B2584" s="16" t="str">
        <f t="shared" si="40"/>
        <v>LOC_Os03g53600.2</v>
      </c>
      <c r="C2584" s="17">
        <v>10330740213</v>
      </c>
      <c r="D2584" s="18" t="s">
        <v>25</v>
      </c>
      <c r="E2584" s="17">
        <v>30740213</v>
      </c>
      <c r="F2584" s="17">
        <v>2979</v>
      </c>
      <c r="G2584" s="18" t="s">
        <v>26</v>
      </c>
      <c r="H2584" s="18" t="s">
        <v>26</v>
      </c>
      <c r="I2584" s="17">
        <v>0.999664</v>
      </c>
      <c r="J2584" s="18" t="s">
        <v>23</v>
      </c>
      <c r="K2584" s="17">
        <v>3.3568299999999998E-4</v>
      </c>
      <c r="L2584" s="18" t="s">
        <v>22</v>
      </c>
      <c r="M2584" s="18" t="s">
        <v>22</v>
      </c>
      <c r="N2584" s="18" t="s">
        <v>22</v>
      </c>
      <c r="O2584" s="19" t="s">
        <v>22</v>
      </c>
    </row>
    <row r="2585" spans="1:15" x14ac:dyDescent="0.2">
      <c r="A2585" s="15" t="s">
        <v>1560</v>
      </c>
      <c r="B2585" s="16" t="str">
        <f t="shared" si="40"/>
        <v>LOC_Os03g53600.2</v>
      </c>
      <c r="C2585" s="17">
        <v>10330740223</v>
      </c>
      <c r="D2585" s="18" t="s">
        <v>25</v>
      </c>
      <c r="E2585" s="17">
        <v>30740223</v>
      </c>
      <c r="F2585" s="17">
        <v>2942</v>
      </c>
      <c r="G2585" s="18" t="s">
        <v>23</v>
      </c>
      <c r="H2585" s="18" t="s">
        <v>23</v>
      </c>
      <c r="I2585" s="17">
        <v>0.99660099999999996</v>
      </c>
      <c r="J2585" s="18" t="s">
        <v>26</v>
      </c>
      <c r="K2585" s="17">
        <v>3.3990499999999998E-3</v>
      </c>
      <c r="L2585" s="18" t="s">
        <v>22</v>
      </c>
      <c r="M2585" s="18" t="s">
        <v>22</v>
      </c>
      <c r="N2585" s="18" t="s">
        <v>22</v>
      </c>
      <c r="O2585" s="19" t="s">
        <v>22</v>
      </c>
    </row>
    <row r="2586" spans="1:15" x14ac:dyDescent="0.2">
      <c r="A2586" s="15" t="s">
        <v>1561</v>
      </c>
      <c r="B2586" s="16" t="str">
        <f t="shared" si="40"/>
        <v>LOC_Os03g53600.3</v>
      </c>
      <c r="C2586" s="17">
        <v>10330740213</v>
      </c>
      <c r="D2586" s="18" t="s">
        <v>25</v>
      </c>
      <c r="E2586" s="17">
        <v>30740213</v>
      </c>
      <c r="F2586" s="17">
        <v>2979</v>
      </c>
      <c r="G2586" s="18" t="s">
        <v>26</v>
      </c>
      <c r="H2586" s="18" t="s">
        <v>26</v>
      </c>
      <c r="I2586" s="17">
        <v>0.999664</v>
      </c>
      <c r="J2586" s="18" t="s">
        <v>23</v>
      </c>
      <c r="K2586" s="17">
        <v>3.3568299999999998E-4</v>
      </c>
      <c r="L2586" s="18" t="s">
        <v>22</v>
      </c>
      <c r="M2586" s="18" t="s">
        <v>22</v>
      </c>
      <c r="N2586" s="18" t="s">
        <v>22</v>
      </c>
      <c r="O2586" s="19" t="s">
        <v>22</v>
      </c>
    </row>
    <row r="2587" spans="1:15" x14ac:dyDescent="0.2">
      <c r="A2587" s="15" t="s">
        <v>1561</v>
      </c>
      <c r="B2587" s="16" t="str">
        <f t="shared" si="40"/>
        <v>LOC_Os03g53600.3</v>
      </c>
      <c r="C2587" s="17">
        <v>10330740223</v>
      </c>
      <c r="D2587" s="18" t="s">
        <v>25</v>
      </c>
      <c r="E2587" s="17">
        <v>30740223</v>
      </c>
      <c r="F2587" s="17">
        <v>2942</v>
      </c>
      <c r="G2587" s="18" t="s">
        <v>23</v>
      </c>
      <c r="H2587" s="18" t="s">
        <v>23</v>
      </c>
      <c r="I2587" s="17">
        <v>0.99660099999999996</v>
      </c>
      <c r="J2587" s="18" t="s">
        <v>26</v>
      </c>
      <c r="K2587" s="17">
        <v>3.3990499999999998E-3</v>
      </c>
      <c r="L2587" s="18" t="s">
        <v>22</v>
      </c>
      <c r="M2587" s="18" t="s">
        <v>22</v>
      </c>
      <c r="N2587" s="18" t="s">
        <v>22</v>
      </c>
      <c r="O2587" s="19" t="s">
        <v>22</v>
      </c>
    </row>
    <row r="2588" spans="1:15" x14ac:dyDescent="0.2">
      <c r="A2588" s="15" t="s">
        <v>1562</v>
      </c>
      <c r="B2588" s="16" t="str">
        <f t="shared" si="40"/>
        <v>LOC_Os03g63370.1</v>
      </c>
      <c r="C2588" s="17">
        <v>10335809992</v>
      </c>
      <c r="D2588" s="18" t="s">
        <v>25</v>
      </c>
      <c r="E2588" s="17">
        <v>35809992</v>
      </c>
      <c r="F2588" s="17">
        <v>3021</v>
      </c>
      <c r="G2588" s="18" t="s">
        <v>21</v>
      </c>
      <c r="H2588" s="18" t="s">
        <v>21</v>
      </c>
      <c r="I2588" s="17">
        <v>0.96706400000000003</v>
      </c>
      <c r="J2588" s="18" t="s">
        <v>20</v>
      </c>
      <c r="K2588" s="17">
        <v>3.2936100000000003E-2</v>
      </c>
      <c r="L2588" s="18" t="s">
        <v>22</v>
      </c>
      <c r="M2588" s="18" t="s">
        <v>22</v>
      </c>
      <c r="N2588" s="18" t="s">
        <v>22</v>
      </c>
      <c r="O2588" s="19" t="s">
        <v>22</v>
      </c>
    </row>
    <row r="2589" spans="1:15" x14ac:dyDescent="0.2">
      <c r="A2589" s="15" t="s">
        <v>1562</v>
      </c>
      <c r="B2589" s="16" t="str">
        <f t="shared" si="40"/>
        <v>LOC_Os03g63370.1</v>
      </c>
      <c r="C2589" s="17">
        <v>10335809993</v>
      </c>
      <c r="D2589" s="18" t="s">
        <v>25</v>
      </c>
      <c r="E2589" s="17">
        <v>35809993</v>
      </c>
      <c r="F2589" s="17">
        <v>3020</v>
      </c>
      <c r="G2589" s="18" t="s">
        <v>20</v>
      </c>
      <c r="H2589" s="18" t="s">
        <v>20</v>
      </c>
      <c r="I2589" s="17">
        <v>0.99966900000000003</v>
      </c>
      <c r="J2589" s="18" t="s">
        <v>26</v>
      </c>
      <c r="K2589" s="17">
        <v>3.31126E-4</v>
      </c>
      <c r="L2589" s="18" t="s">
        <v>22</v>
      </c>
      <c r="M2589" s="18" t="s">
        <v>22</v>
      </c>
      <c r="N2589" s="18" t="s">
        <v>22</v>
      </c>
      <c r="O2589" s="19" t="s">
        <v>22</v>
      </c>
    </row>
    <row r="2590" spans="1:15" x14ac:dyDescent="0.2">
      <c r="A2590" s="15" t="s">
        <v>1562</v>
      </c>
      <c r="B2590" s="16" t="str">
        <f t="shared" si="40"/>
        <v>LOC_Os03g63370.1</v>
      </c>
      <c r="C2590" s="17">
        <v>10335809997</v>
      </c>
      <c r="D2590" s="18" t="s">
        <v>25</v>
      </c>
      <c r="E2590" s="17">
        <v>35809997</v>
      </c>
      <c r="F2590" s="17">
        <v>3020</v>
      </c>
      <c r="G2590" s="18" t="s">
        <v>26</v>
      </c>
      <c r="H2590" s="18" t="s">
        <v>26</v>
      </c>
      <c r="I2590" s="17">
        <v>0.99933799999999995</v>
      </c>
      <c r="J2590" s="18" t="s">
        <v>23</v>
      </c>
      <c r="K2590" s="17">
        <v>6.62252E-4</v>
      </c>
      <c r="L2590" s="18" t="s">
        <v>22</v>
      </c>
      <c r="M2590" s="18" t="s">
        <v>22</v>
      </c>
      <c r="N2590" s="18" t="s">
        <v>22</v>
      </c>
      <c r="O2590" s="19" t="s">
        <v>22</v>
      </c>
    </row>
    <row r="2591" spans="1:15" x14ac:dyDescent="0.2">
      <c r="A2591" s="15" t="s">
        <v>1562</v>
      </c>
      <c r="B2591" s="16" t="str">
        <f t="shared" si="40"/>
        <v>LOC_Os03g63370.1</v>
      </c>
      <c r="C2591" s="17">
        <v>10335809998</v>
      </c>
      <c r="D2591" s="18" t="s">
        <v>25</v>
      </c>
      <c r="E2591" s="17">
        <v>35809998</v>
      </c>
      <c r="F2591" s="17">
        <v>3019</v>
      </c>
      <c r="G2591" s="18" t="s">
        <v>20</v>
      </c>
      <c r="H2591" s="18" t="s">
        <v>20</v>
      </c>
      <c r="I2591" s="17">
        <v>0.96853299999999998</v>
      </c>
      <c r="J2591" s="18" t="s">
        <v>26</v>
      </c>
      <c r="K2591" s="17">
        <v>3.14674E-2</v>
      </c>
      <c r="L2591" s="18" t="s">
        <v>22</v>
      </c>
      <c r="M2591" s="18" t="s">
        <v>22</v>
      </c>
      <c r="N2591" s="18" t="s">
        <v>22</v>
      </c>
      <c r="O2591" s="19" t="s">
        <v>22</v>
      </c>
    </row>
    <row r="2592" spans="1:15" x14ac:dyDescent="0.2">
      <c r="A2592" s="15" t="s">
        <v>1562</v>
      </c>
      <c r="B2592" s="16" t="str">
        <f t="shared" si="40"/>
        <v>LOC_Os03g63370.1</v>
      </c>
      <c r="C2592" s="17">
        <v>10335810004</v>
      </c>
      <c r="D2592" s="18" t="s">
        <v>25</v>
      </c>
      <c r="E2592" s="17">
        <v>35810004</v>
      </c>
      <c r="F2592" s="17">
        <v>3011</v>
      </c>
      <c r="G2592" s="18" t="s">
        <v>23</v>
      </c>
      <c r="H2592" s="18" t="s">
        <v>23</v>
      </c>
      <c r="I2592" s="17">
        <v>0.99468599999999996</v>
      </c>
      <c r="J2592" s="18" t="s">
        <v>26</v>
      </c>
      <c r="K2592" s="17">
        <v>4.6496200000000001E-3</v>
      </c>
      <c r="L2592" s="18" t="s">
        <v>20</v>
      </c>
      <c r="M2592" s="17">
        <v>6.6423100000000004E-4</v>
      </c>
      <c r="N2592" s="18" t="s">
        <v>22</v>
      </c>
      <c r="O2592" s="19" t="s">
        <v>22</v>
      </c>
    </row>
    <row r="2593" spans="1:15" x14ac:dyDescent="0.2">
      <c r="A2593" s="15" t="s">
        <v>1562</v>
      </c>
      <c r="B2593" s="16" t="str">
        <f t="shared" si="40"/>
        <v>LOC_Os03g63370.1</v>
      </c>
      <c r="C2593" s="17">
        <v>10335810005</v>
      </c>
      <c r="D2593" s="18" t="s">
        <v>25</v>
      </c>
      <c r="E2593" s="17">
        <v>35810005</v>
      </c>
      <c r="F2593" s="17">
        <v>3013</v>
      </c>
      <c r="G2593" s="18" t="s">
        <v>23</v>
      </c>
      <c r="H2593" s="18" t="s">
        <v>23</v>
      </c>
      <c r="I2593" s="17">
        <v>0.999004</v>
      </c>
      <c r="J2593" s="18" t="s">
        <v>26</v>
      </c>
      <c r="K2593" s="17">
        <v>9.9568500000000006E-4</v>
      </c>
      <c r="L2593" s="18" t="s">
        <v>22</v>
      </c>
      <c r="M2593" s="18" t="s">
        <v>22</v>
      </c>
      <c r="N2593" s="18" t="s">
        <v>22</v>
      </c>
      <c r="O2593" s="19" t="s">
        <v>22</v>
      </c>
    </row>
    <row r="2594" spans="1:15" x14ac:dyDescent="0.2">
      <c r="A2594" s="15" t="s">
        <v>1562</v>
      </c>
      <c r="B2594" s="16" t="str">
        <f t="shared" si="40"/>
        <v>LOC_Os03g63370.1</v>
      </c>
      <c r="C2594" s="17">
        <v>10335810010</v>
      </c>
      <c r="D2594" s="18" t="s">
        <v>25</v>
      </c>
      <c r="E2594" s="17">
        <v>35810010</v>
      </c>
      <c r="F2594" s="17">
        <v>3011</v>
      </c>
      <c r="G2594" s="18" t="s">
        <v>23</v>
      </c>
      <c r="H2594" s="18" t="s">
        <v>23</v>
      </c>
      <c r="I2594" s="17">
        <v>0.99518399999999996</v>
      </c>
      <c r="J2594" s="18" t="s">
        <v>26</v>
      </c>
      <c r="K2594" s="17">
        <v>4.8156800000000001E-3</v>
      </c>
      <c r="L2594" s="18" t="s">
        <v>22</v>
      </c>
      <c r="M2594" s="18" t="s">
        <v>22</v>
      </c>
      <c r="N2594" s="18" t="s">
        <v>22</v>
      </c>
      <c r="O2594" s="19" t="s">
        <v>22</v>
      </c>
    </row>
    <row r="2595" spans="1:15" x14ac:dyDescent="0.2">
      <c r="A2595" s="15" t="s">
        <v>1563</v>
      </c>
      <c r="B2595" s="16" t="str">
        <f t="shared" si="40"/>
        <v>LOC_Os04g39160.1</v>
      </c>
      <c r="C2595" s="17">
        <v>10423290501</v>
      </c>
      <c r="D2595" s="18" t="s">
        <v>31</v>
      </c>
      <c r="E2595" s="17">
        <v>23290501</v>
      </c>
      <c r="F2595" s="17">
        <v>3016</v>
      </c>
      <c r="G2595" s="18" t="s">
        <v>21</v>
      </c>
      <c r="H2595" s="18" t="s">
        <v>21</v>
      </c>
      <c r="I2595" s="17">
        <v>0.99900500000000003</v>
      </c>
      <c r="J2595" s="18" t="s">
        <v>20</v>
      </c>
      <c r="K2595" s="17">
        <v>9.9469500000000008E-4</v>
      </c>
      <c r="L2595" s="18" t="s">
        <v>22</v>
      </c>
      <c r="M2595" s="18" t="s">
        <v>22</v>
      </c>
      <c r="N2595" s="18" t="s">
        <v>22</v>
      </c>
      <c r="O2595" s="19" t="s">
        <v>22</v>
      </c>
    </row>
    <row r="2596" spans="1:15" x14ac:dyDescent="0.2">
      <c r="A2596" s="15" t="s">
        <v>1563</v>
      </c>
      <c r="B2596" s="16" t="str">
        <f t="shared" si="40"/>
        <v>LOC_Os04g39160.1</v>
      </c>
      <c r="C2596" s="17">
        <v>10423290502</v>
      </c>
      <c r="D2596" s="18" t="s">
        <v>31</v>
      </c>
      <c r="E2596" s="17">
        <v>23290502</v>
      </c>
      <c r="F2596" s="17">
        <v>3016</v>
      </c>
      <c r="G2596" s="18" t="s">
        <v>23</v>
      </c>
      <c r="H2596" s="18" t="s">
        <v>23</v>
      </c>
      <c r="I2596" s="17">
        <v>0.999668</v>
      </c>
      <c r="J2596" s="18" t="s">
        <v>26</v>
      </c>
      <c r="K2596" s="17">
        <v>3.3156499999999997E-4</v>
      </c>
      <c r="L2596" s="18" t="s">
        <v>22</v>
      </c>
      <c r="M2596" s="18" t="s">
        <v>22</v>
      </c>
      <c r="N2596" s="18" t="s">
        <v>22</v>
      </c>
      <c r="O2596" s="19" t="s">
        <v>22</v>
      </c>
    </row>
    <row r="2597" spans="1:15" x14ac:dyDescent="0.2">
      <c r="A2597" s="15" t="s">
        <v>1563</v>
      </c>
      <c r="B2597" s="16" t="str">
        <f t="shared" si="40"/>
        <v>LOC_Os04g39160.1</v>
      </c>
      <c r="C2597" s="17">
        <v>10423290506</v>
      </c>
      <c r="D2597" s="18" t="s">
        <v>31</v>
      </c>
      <c r="E2597" s="17">
        <v>23290506</v>
      </c>
      <c r="F2597" s="17">
        <v>3017</v>
      </c>
      <c r="G2597" s="18" t="s">
        <v>21</v>
      </c>
      <c r="H2597" s="18" t="s">
        <v>21</v>
      </c>
      <c r="I2597" s="17">
        <v>0.95840199999999998</v>
      </c>
      <c r="J2597" s="18" t="s">
        <v>20</v>
      </c>
      <c r="K2597" s="17">
        <v>4.1597599999999998E-2</v>
      </c>
      <c r="L2597" s="18" t="s">
        <v>22</v>
      </c>
      <c r="M2597" s="18" t="s">
        <v>22</v>
      </c>
      <c r="N2597" s="18" t="s">
        <v>22</v>
      </c>
      <c r="O2597" s="19" t="s">
        <v>22</v>
      </c>
    </row>
    <row r="2598" spans="1:15" x14ac:dyDescent="0.2">
      <c r="A2598" s="15" t="s">
        <v>1563</v>
      </c>
      <c r="B2598" s="16" t="str">
        <f t="shared" si="40"/>
        <v>LOC_Os04g39160.1</v>
      </c>
      <c r="C2598" s="17">
        <v>10423290511</v>
      </c>
      <c r="D2598" s="18" t="s">
        <v>31</v>
      </c>
      <c r="E2598" s="17">
        <v>23290511</v>
      </c>
      <c r="F2598" s="17">
        <v>3003</v>
      </c>
      <c r="G2598" s="18" t="s">
        <v>21</v>
      </c>
      <c r="H2598" s="18" t="s">
        <v>21</v>
      </c>
      <c r="I2598" s="17">
        <v>0.90226399999999995</v>
      </c>
      <c r="J2598" s="18" t="s">
        <v>20</v>
      </c>
      <c r="K2598" s="17">
        <v>9.7735600000000006E-2</v>
      </c>
      <c r="L2598" s="18" t="s">
        <v>22</v>
      </c>
      <c r="M2598" s="18" t="s">
        <v>22</v>
      </c>
      <c r="N2598" s="18" t="s">
        <v>22</v>
      </c>
      <c r="O2598" s="19" t="s">
        <v>22</v>
      </c>
    </row>
    <row r="2599" spans="1:15" x14ac:dyDescent="0.2">
      <c r="A2599" s="15" t="s">
        <v>1563</v>
      </c>
      <c r="B2599" s="16" t="str">
        <f t="shared" si="40"/>
        <v>LOC_Os04g39160.1</v>
      </c>
      <c r="C2599" s="17">
        <v>10423290517</v>
      </c>
      <c r="D2599" s="18" t="s">
        <v>31</v>
      </c>
      <c r="E2599" s="17">
        <v>23290517</v>
      </c>
      <c r="F2599" s="17">
        <v>3014</v>
      </c>
      <c r="G2599" s="18" t="s">
        <v>23</v>
      </c>
      <c r="H2599" s="18" t="s">
        <v>23</v>
      </c>
      <c r="I2599" s="17">
        <v>0.999668</v>
      </c>
      <c r="J2599" s="18" t="s">
        <v>26</v>
      </c>
      <c r="K2599" s="17">
        <v>3.3178500000000002E-4</v>
      </c>
      <c r="L2599" s="18" t="s">
        <v>22</v>
      </c>
      <c r="M2599" s="18" t="s">
        <v>22</v>
      </c>
      <c r="N2599" s="18" t="s">
        <v>22</v>
      </c>
      <c r="O2599" s="19" t="s">
        <v>22</v>
      </c>
    </row>
    <row r="2600" spans="1:15" x14ac:dyDescent="0.2">
      <c r="A2600" s="15" t="s">
        <v>1563</v>
      </c>
      <c r="B2600" s="16" t="str">
        <f t="shared" si="40"/>
        <v>LOC_Os04g39160.1</v>
      </c>
      <c r="C2600" s="17">
        <v>10423290519</v>
      </c>
      <c r="D2600" s="18" t="s">
        <v>31</v>
      </c>
      <c r="E2600" s="17">
        <v>23290519</v>
      </c>
      <c r="F2600" s="17">
        <v>3022</v>
      </c>
      <c r="G2600" s="18" t="s">
        <v>26</v>
      </c>
      <c r="H2600" s="18" t="s">
        <v>26</v>
      </c>
      <c r="I2600" s="17">
        <v>0.99834500000000004</v>
      </c>
      <c r="J2600" s="18" t="s">
        <v>20</v>
      </c>
      <c r="K2600" s="17">
        <v>1.65453E-3</v>
      </c>
      <c r="L2600" s="18" t="s">
        <v>22</v>
      </c>
      <c r="M2600" s="18" t="s">
        <v>22</v>
      </c>
      <c r="N2600" s="18" t="s">
        <v>22</v>
      </c>
      <c r="O2600" s="19" t="s">
        <v>22</v>
      </c>
    </row>
    <row r="2601" spans="1:15" x14ac:dyDescent="0.2">
      <c r="A2601" s="15" t="s">
        <v>1564</v>
      </c>
      <c r="B2601" s="16" t="str">
        <f t="shared" si="40"/>
        <v>LOC_Os04g57154.1</v>
      </c>
      <c r="C2601" s="17">
        <v>10434059065</v>
      </c>
      <c r="D2601" s="18" t="s">
        <v>31</v>
      </c>
      <c r="E2601" s="17">
        <v>34059065</v>
      </c>
      <c r="F2601" s="17">
        <v>3010</v>
      </c>
      <c r="G2601" s="18" t="s">
        <v>21</v>
      </c>
      <c r="H2601" s="18" t="s">
        <v>21</v>
      </c>
      <c r="I2601" s="17">
        <v>0.99916899999999997</v>
      </c>
      <c r="J2601" s="18" t="s">
        <v>26</v>
      </c>
      <c r="K2601" s="17">
        <v>8.3056500000000001E-4</v>
      </c>
      <c r="L2601" s="18" t="s">
        <v>22</v>
      </c>
      <c r="M2601" s="18" t="s">
        <v>22</v>
      </c>
      <c r="N2601" s="18" t="s">
        <v>22</v>
      </c>
      <c r="O2601" s="19" t="s">
        <v>22</v>
      </c>
    </row>
    <row r="2602" spans="1:15" x14ac:dyDescent="0.2">
      <c r="A2602" s="15" t="s">
        <v>1564</v>
      </c>
      <c r="B2602" s="16" t="str">
        <f t="shared" si="40"/>
        <v>LOC_Os04g57154.1</v>
      </c>
      <c r="C2602" s="17">
        <v>10434059066</v>
      </c>
      <c r="D2602" s="18" t="s">
        <v>31</v>
      </c>
      <c r="E2602" s="17">
        <v>34059066</v>
      </c>
      <c r="F2602" s="17">
        <v>3006</v>
      </c>
      <c r="G2602" s="18" t="s">
        <v>20</v>
      </c>
      <c r="H2602" s="18" t="s">
        <v>20</v>
      </c>
      <c r="I2602" s="17">
        <v>0.99916799999999995</v>
      </c>
      <c r="J2602" s="18" t="s">
        <v>21</v>
      </c>
      <c r="K2602" s="17">
        <v>8.3166999999999996E-4</v>
      </c>
      <c r="L2602" s="18" t="s">
        <v>22</v>
      </c>
      <c r="M2602" s="18" t="s">
        <v>22</v>
      </c>
      <c r="N2602" s="18" t="s">
        <v>22</v>
      </c>
      <c r="O2602" s="19" t="s">
        <v>22</v>
      </c>
    </row>
    <row r="2603" spans="1:15" x14ac:dyDescent="0.2">
      <c r="A2603" s="15" t="s">
        <v>1564</v>
      </c>
      <c r="B2603" s="16" t="str">
        <f t="shared" si="40"/>
        <v>LOC_Os04g57154.1</v>
      </c>
      <c r="C2603" s="17">
        <v>10434059067</v>
      </c>
      <c r="D2603" s="18" t="s">
        <v>31</v>
      </c>
      <c r="E2603" s="17">
        <v>34059067</v>
      </c>
      <c r="F2603" s="17">
        <v>3011</v>
      </c>
      <c r="G2603" s="18" t="s">
        <v>21</v>
      </c>
      <c r="H2603" s="18" t="s">
        <v>21</v>
      </c>
      <c r="I2603" s="17">
        <v>0.999834</v>
      </c>
      <c r="J2603" s="18" t="s">
        <v>20</v>
      </c>
      <c r="K2603" s="17">
        <v>1.6605799999999999E-4</v>
      </c>
      <c r="L2603" s="18" t="s">
        <v>22</v>
      </c>
      <c r="M2603" s="18" t="s">
        <v>22</v>
      </c>
      <c r="N2603" s="18" t="s">
        <v>22</v>
      </c>
      <c r="O2603" s="19" t="s">
        <v>22</v>
      </c>
    </row>
    <row r="2604" spans="1:15" x14ac:dyDescent="0.2">
      <c r="A2604" s="15" t="s">
        <v>1565</v>
      </c>
      <c r="B2604" s="16" t="str">
        <f t="shared" si="40"/>
        <v>LOC_Os05g03610.1</v>
      </c>
      <c r="C2604" s="17">
        <v>10501535841</v>
      </c>
      <c r="D2604" s="18" t="s">
        <v>68</v>
      </c>
      <c r="E2604" s="17">
        <v>1535841</v>
      </c>
      <c r="F2604" s="17">
        <v>3020</v>
      </c>
      <c r="G2604" s="18" t="s">
        <v>21</v>
      </c>
      <c r="H2604" s="18" t="s">
        <v>21</v>
      </c>
      <c r="I2604" s="17">
        <v>0.99933799999999995</v>
      </c>
      <c r="J2604" s="18" t="s">
        <v>20</v>
      </c>
      <c r="K2604" s="17">
        <v>6.62252E-4</v>
      </c>
      <c r="L2604" s="18" t="s">
        <v>22</v>
      </c>
      <c r="M2604" s="18" t="s">
        <v>22</v>
      </c>
      <c r="N2604" s="18" t="s">
        <v>22</v>
      </c>
      <c r="O2604" s="19" t="s">
        <v>22</v>
      </c>
    </row>
    <row r="2605" spans="1:15" x14ac:dyDescent="0.2">
      <c r="A2605" s="15" t="s">
        <v>1565</v>
      </c>
      <c r="B2605" s="16" t="str">
        <f t="shared" si="40"/>
        <v>LOC_Os05g03610.1</v>
      </c>
      <c r="C2605" s="17">
        <v>10501535846</v>
      </c>
      <c r="D2605" s="18" t="s">
        <v>68</v>
      </c>
      <c r="E2605" s="17">
        <v>1535846</v>
      </c>
      <c r="F2605" s="17">
        <v>3014</v>
      </c>
      <c r="G2605" s="18" t="s">
        <v>21</v>
      </c>
      <c r="H2605" s="18" t="s">
        <v>21</v>
      </c>
      <c r="I2605" s="17">
        <v>0.96997299999999997</v>
      </c>
      <c r="J2605" s="18" t="s">
        <v>26</v>
      </c>
      <c r="K2605" s="17">
        <v>1.94094E-2</v>
      </c>
      <c r="L2605" s="18" t="s">
        <v>20</v>
      </c>
      <c r="M2605" s="17">
        <v>1.0617100000000001E-2</v>
      </c>
      <c r="N2605" s="18" t="s">
        <v>22</v>
      </c>
      <c r="O2605" s="19" t="s">
        <v>22</v>
      </c>
    </row>
    <row r="2606" spans="1:15" x14ac:dyDescent="0.2">
      <c r="A2606" s="15" t="s">
        <v>1565</v>
      </c>
      <c r="B2606" s="16" t="str">
        <f t="shared" si="40"/>
        <v>LOC_Os05g03610.1</v>
      </c>
      <c r="C2606" s="17">
        <v>10501535847</v>
      </c>
      <c r="D2606" s="18" t="s">
        <v>68</v>
      </c>
      <c r="E2606" s="17">
        <v>1535847</v>
      </c>
      <c r="F2606" s="17">
        <v>3015</v>
      </c>
      <c r="G2606" s="18" t="s">
        <v>21</v>
      </c>
      <c r="H2606" s="18" t="s">
        <v>21</v>
      </c>
      <c r="I2606" s="17">
        <v>0.98872300000000002</v>
      </c>
      <c r="J2606" s="18" t="s">
        <v>20</v>
      </c>
      <c r="K2606" s="17">
        <v>1.1276899999999999E-2</v>
      </c>
      <c r="L2606" s="18" t="s">
        <v>22</v>
      </c>
      <c r="M2606" s="18" t="s">
        <v>22</v>
      </c>
      <c r="N2606" s="18" t="s">
        <v>22</v>
      </c>
      <c r="O2606" s="19" t="s">
        <v>22</v>
      </c>
    </row>
    <row r="2607" spans="1:15" x14ac:dyDescent="0.2">
      <c r="A2607" s="15" t="s">
        <v>1565</v>
      </c>
      <c r="B2607" s="16" t="str">
        <f t="shared" si="40"/>
        <v>LOC_Os05g03610.1</v>
      </c>
      <c r="C2607" s="17">
        <v>10501535858</v>
      </c>
      <c r="D2607" s="18" t="s">
        <v>68</v>
      </c>
      <c r="E2607" s="17">
        <v>1535858</v>
      </c>
      <c r="F2607" s="17">
        <v>3016</v>
      </c>
      <c r="G2607" s="18" t="s">
        <v>23</v>
      </c>
      <c r="H2607" s="18" t="s">
        <v>23</v>
      </c>
      <c r="I2607" s="17">
        <v>0.99071600000000004</v>
      </c>
      <c r="J2607" s="18" t="s">
        <v>20</v>
      </c>
      <c r="K2607" s="17">
        <v>7.62599E-3</v>
      </c>
      <c r="L2607" s="18" t="s">
        <v>26</v>
      </c>
      <c r="M2607" s="17">
        <v>1.65782E-3</v>
      </c>
      <c r="N2607" s="18" t="s">
        <v>22</v>
      </c>
      <c r="O2607" s="19" t="s">
        <v>22</v>
      </c>
    </row>
    <row r="2608" spans="1:15" x14ac:dyDescent="0.2">
      <c r="A2608" s="15" t="s">
        <v>1566</v>
      </c>
      <c r="B2608" s="16" t="str">
        <f t="shared" si="40"/>
        <v>LOC_Os05g39540.1</v>
      </c>
      <c r="C2608" s="17">
        <v>10523212830</v>
      </c>
      <c r="D2608" s="18" t="s">
        <v>68</v>
      </c>
      <c r="E2608" s="17">
        <v>23212830</v>
      </c>
      <c r="F2608" s="17">
        <v>2980</v>
      </c>
      <c r="G2608" s="18" t="s">
        <v>21</v>
      </c>
      <c r="H2608" s="18" t="s">
        <v>21</v>
      </c>
      <c r="I2608" s="17">
        <v>0.52231499999999997</v>
      </c>
      <c r="J2608" s="18" t="s">
        <v>20</v>
      </c>
      <c r="K2608" s="17">
        <v>0.47768500000000003</v>
      </c>
      <c r="L2608" s="18" t="s">
        <v>22</v>
      </c>
      <c r="M2608" s="18" t="s">
        <v>22</v>
      </c>
      <c r="N2608" s="18" t="s">
        <v>22</v>
      </c>
      <c r="O2608" s="19" t="s">
        <v>22</v>
      </c>
    </row>
    <row r="2609" spans="1:15" x14ac:dyDescent="0.2">
      <c r="A2609" s="15" t="s">
        <v>1567</v>
      </c>
      <c r="B2609" s="16" t="str">
        <f t="shared" si="40"/>
        <v>LOC_Os05g43570.1</v>
      </c>
      <c r="C2609" s="17">
        <v>10525331826</v>
      </c>
      <c r="D2609" s="18" t="s">
        <v>68</v>
      </c>
      <c r="E2609" s="17">
        <v>25331826</v>
      </c>
      <c r="F2609" s="17">
        <v>2993</v>
      </c>
      <c r="G2609" s="18" t="s">
        <v>21</v>
      </c>
      <c r="H2609" s="18" t="s">
        <v>21</v>
      </c>
      <c r="I2609" s="17">
        <v>0.99448700000000001</v>
      </c>
      <c r="J2609" s="18" t="s">
        <v>20</v>
      </c>
      <c r="K2609" s="17">
        <v>5.5128599999999996E-3</v>
      </c>
      <c r="L2609" s="18" t="s">
        <v>22</v>
      </c>
      <c r="M2609" s="18" t="s">
        <v>22</v>
      </c>
      <c r="N2609" s="18" t="s">
        <v>22</v>
      </c>
      <c r="O2609" s="19" t="s">
        <v>22</v>
      </c>
    </row>
    <row r="2610" spans="1:15" x14ac:dyDescent="0.2">
      <c r="A2610" s="15" t="s">
        <v>1567</v>
      </c>
      <c r="B2610" s="16" t="str">
        <f t="shared" si="40"/>
        <v>LOC_Os05g43570.1</v>
      </c>
      <c r="C2610" s="17">
        <v>10525331827</v>
      </c>
      <c r="D2610" s="18" t="s">
        <v>68</v>
      </c>
      <c r="E2610" s="17">
        <v>25331827</v>
      </c>
      <c r="F2610" s="17">
        <v>3001</v>
      </c>
      <c r="G2610" s="18" t="s">
        <v>21</v>
      </c>
      <c r="H2610" s="18" t="s">
        <v>21</v>
      </c>
      <c r="I2610" s="17">
        <v>0.99933399999999994</v>
      </c>
      <c r="J2610" s="18" t="s">
        <v>20</v>
      </c>
      <c r="K2610" s="17">
        <v>6.6644499999999999E-4</v>
      </c>
      <c r="L2610" s="18" t="s">
        <v>22</v>
      </c>
      <c r="M2610" s="18" t="s">
        <v>22</v>
      </c>
      <c r="N2610" s="18" t="s">
        <v>22</v>
      </c>
      <c r="O2610" s="19" t="s">
        <v>22</v>
      </c>
    </row>
    <row r="2611" spans="1:15" x14ac:dyDescent="0.2">
      <c r="A2611" s="15" t="s">
        <v>1567</v>
      </c>
      <c r="B2611" s="16" t="str">
        <f t="shared" si="40"/>
        <v>LOC_Os05g43570.1</v>
      </c>
      <c r="C2611" s="17">
        <v>10525331829</v>
      </c>
      <c r="D2611" s="18" t="s">
        <v>68</v>
      </c>
      <c r="E2611" s="17">
        <v>25331829</v>
      </c>
      <c r="F2611" s="17">
        <v>1120</v>
      </c>
      <c r="G2611" s="18" t="s">
        <v>20</v>
      </c>
      <c r="H2611" s="18" t="s">
        <v>20</v>
      </c>
      <c r="I2611" s="17">
        <v>0.995089</v>
      </c>
      <c r="J2611" s="18" t="s">
        <v>21</v>
      </c>
      <c r="K2611" s="17">
        <v>4.9107100000000004E-3</v>
      </c>
      <c r="L2611" s="18" t="s">
        <v>22</v>
      </c>
      <c r="M2611" s="18" t="s">
        <v>22</v>
      </c>
      <c r="N2611" s="18" t="s">
        <v>22</v>
      </c>
      <c r="O2611" s="19" t="s">
        <v>22</v>
      </c>
    </row>
    <row r="2612" spans="1:15" x14ac:dyDescent="0.2">
      <c r="A2612" s="15" t="s">
        <v>1567</v>
      </c>
      <c r="B2612" s="16" t="str">
        <f t="shared" si="40"/>
        <v>LOC_Os05g43570.1</v>
      </c>
      <c r="C2612" s="17">
        <v>10525331831</v>
      </c>
      <c r="D2612" s="18" t="s">
        <v>68</v>
      </c>
      <c r="E2612" s="17">
        <v>25331831</v>
      </c>
      <c r="F2612" s="17">
        <v>2894</v>
      </c>
      <c r="G2612" s="18" t="s">
        <v>20</v>
      </c>
      <c r="H2612" s="18" t="s">
        <v>20</v>
      </c>
      <c r="I2612" s="17">
        <v>0.99965400000000004</v>
      </c>
      <c r="J2612" s="18" t="s">
        <v>26</v>
      </c>
      <c r="K2612" s="17">
        <v>3.4554300000000002E-4</v>
      </c>
      <c r="L2612" s="18" t="s">
        <v>22</v>
      </c>
      <c r="M2612" s="18" t="s">
        <v>22</v>
      </c>
      <c r="N2612" s="18" t="s">
        <v>22</v>
      </c>
      <c r="O2612" s="19" t="s">
        <v>22</v>
      </c>
    </row>
    <row r="2613" spans="1:15" x14ac:dyDescent="0.2">
      <c r="A2613" s="15" t="s">
        <v>1567</v>
      </c>
      <c r="B2613" s="16" t="str">
        <f t="shared" si="40"/>
        <v>LOC_Os05g43570.1</v>
      </c>
      <c r="C2613" s="17">
        <v>10525331840</v>
      </c>
      <c r="D2613" s="18" t="s">
        <v>68</v>
      </c>
      <c r="E2613" s="17">
        <v>25331840</v>
      </c>
      <c r="F2613" s="17">
        <v>3000</v>
      </c>
      <c r="G2613" s="18" t="s">
        <v>23</v>
      </c>
      <c r="H2613" s="18" t="s">
        <v>23</v>
      </c>
      <c r="I2613" s="17">
        <v>0.99983299999999997</v>
      </c>
      <c r="J2613" s="18" t="s">
        <v>26</v>
      </c>
      <c r="K2613" s="17">
        <v>1.6666700000000001E-4</v>
      </c>
      <c r="L2613" s="18" t="s">
        <v>22</v>
      </c>
      <c r="M2613" s="18" t="s">
        <v>22</v>
      </c>
      <c r="N2613" s="18" t="s">
        <v>22</v>
      </c>
      <c r="O2613" s="19" t="s">
        <v>22</v>
      </c>
    </row>
    <row r="2614" spans="1:15" x14ac:dyDescent="0.2">
      <c r="A2614" s="15" t="s">
        <v>1567</v>
      </c>
      <c r="B2614" s="16" t="str">
        <f t="shared" si="40"/>
        <v>LOC_Os05g43570.1</v>
      </c>
      <c r="C2614" s="17">
        <v>10525331841</v>
      </c>
      <c r="D2614" s="18" t="s">
        <v>68</v>
      </c>
      <c r="E2614" s="17">
        <v>25331841</v>
      </c>
      <c r="F2614" s="17">
        <v>3004</v>
      </c>
      <c r="G2614" s="18" t="s">
        <v>23</v>
      </c>
      <c r="H2614" s="18" t="s">
        <v>23</v>
      </c>
      <c r="I2614" s="17">
        <v>0.99950099999999997</v>
      </c>
      <c r="J2614" s="18" t="s">
        <v>26</v>
      </c>
      <c r="K2614" s="17">
        <v>4.9933400000000004E-4</v>
      </c>
      <c r="L2614" s="18" t="s">
        <v>22</v>
      </c>
      <c r="M2614" s="18" t="s">
        <v>22</v>
      </c>
      <c r="N2614" s="18" t="s">
        <v>22</v>
      </c>
      <c r="O2614" s="19" t="s">
        <v>22</v>
      </c>
    </row>
    <row r="2615" spans="1:15" x14ac:dyDescent="0.2">
      <c r="A2615" s="15" t="s">
        <v>1567</v>
      </c>
      <c r="B2615" s="16" t="str">
        <f t="shared" si="40"/>
        <v>LOC_Os05g43570.1</v>
      </c>
      <c r="C2615" s="17">
        <v>10525331844</v>
      </c>
      <c r="D2615" s="18" t="s">
        <v>68</v>
      </c>
      <c r="E2615" s="17">
        <v>25331844</v>
      </c>
      <c r="F2615" s="17">
        <v>3004</v>
      </c>
      <c r="G2615" s="18" t="s">
        <v>23</v>
      </c>
      <c r="H2615" s="18" t="s">
        <v>23</v>
      </c>
      <c r="I2615" s="17">
        <v>0.99933399999999994</v>
      </c>
      <c r="J2615" s="18" t="s">
        <v>26</v>
      </c>
      <c r="K2615" s="17">
        <v>6.6577900000000002E-4</v>
      </c>
      <c r="L2615" s="18" t="s">
        <v>22</v>
      </c>
      <c r="M2615" s="18" t="s">
        <v>22</v>
      </c>
      <c r="N2615" s="18" t="s">
        <v>22</v>
      </c>
      <c r="O2615" s="19" t="s">
        <v>22</v>
      </c>
    </row>
    <row r="2616" spans="1:15" x14ac:dyDescent="0.2">
      <c r="A2616" s="15" t="s">
        <v>1568</v>
      </c>
      <c r="B2616" s="16" t="str">
        <f t="shared" si="40"/>
        <v>LOC_Os05g46490.2</v>
      </c>
      <c r="C2616" s="17">
        <v>10526935839</v>
      </c>
      <c r="D2616" s="18" t="s">
        <v>68</v>
      </c>
      <c r="E2616" s="17">
        <v>26935839</v>
      </c>
      <c r="F2616" s="17">
        <v>3017</v>
      </c>
      <c r="G2616" s="18" t="s">
        <v>21</v>
      </c>
      <c r="H2616" s="18" t="s">
        <v>21</v>
      </c>
      <c r="I2616" s="17">
        <v>0.99883999999999995</v>
      </c>
      <c r="J2616" s="18" t="s">
        <v>20</v>
      </c>
      <c r="K2616" s="17">
        <v>1.1600899999999999E-3</v>
      </c>
      <c r="L2616" s="18" t="s">
        <v>22</v>
      </c>
      <c r="M2616" s="18" t="s">
        <v>22</v>
      </c>
      <c r="N2616" s="18" t="s">
        <v>22</v>
      </c>
      <c r="O2616" s="19" t="s">
        <v>22</v>
      </c>
    </row>
    <row r="2617" spans="1:15" x14ac:dyDescent="0.2">
      <c r="A2617" s="15" t="s">
        <v>1568</v>
      </c>
      <c r="B2617" s="16" t="str">
        <f t="shared" si="40"/>
        <v>LOC_Os05g46490.2</v>
      </c>
      <c r="C2617" s="17">
        <v>10526935843</v>
      </c>
      <c r="D2617" s="18" t="s">
        <v>68</v>
      </c>
      <c r="E2617" s="17">
        <v>26935843</v>
      </c>
      <c r="F2617" s="17">
        <v>3020</v>
      </c>
      <c r="G2617" s="18" t="s">
        <v>26</v>
      </c>
      <c r="H2617" s="18" t="s">
        <v>26</v>
      </c>
      <c r="I2617" s="17">
        <v>0.99519899999999994</v>
      </c>
      <c r="J2617" s="18" t="s">
        <v>23</v>
      </c>
      <c r="K2617" s="17">
        <v>4.8013200000000004E-3</v>
      </c>
      <c r="L2617" s="18" t="s">
        <v>22</v>
      </c>
      <c r="M2617" s="18" t="s">
        <v>22</v>
      </c>
      <c r="N2617" s="18" t="s">
        <v>22</v>
      </c>
      <c r="O2617" s="19" t="s">
        <v>22</v>
      </c>
    </row>
    <row r="2618" spans="1:15" x14ac:dyDescent="0.2">
      <c r="A2618" s="15" t="s">
        <v>1568</v>
      </c>
      <c r="B2618" s="16" t="str">
        <f t="shared" si="40"/>
        <v>LOC_Os05g46490.2</v>
      </c>
      <c r="C2618" s="17">
        <v>10526935847</v>
      </c>
      <c r="D2618" s="18" t="s">
        <v>68</v>
      </c>
      <c r="E2618" s="17">
        <v>26935847</v>
      </c>
      <c r="F2618" s="17">
        <v>3021</v>
      </c>
      <c r="G2618" s="18" t="s">
        <v>20</v>
      </c>
      <c r="H2618" s="18" t="s">
        <v>20</v>
      </c>
      <c r="I2618" s="17">
        <v>0.99966900000000003</v>
      </c>
      <c r="J2618" s="18" t="s">
        <v>21</v>
      </c>
      <c r="K2618" s="17">
        <v>3.31016E-4</v>
      </c>
      <c r="L2618" s="18" t="s">
        <v>22</v>
      </c>
      <c r="M2618" s="18" t="s">
        <v>22</v>
      </c>
      <c r="N2618" s="18" t="s">
        <v>22</v>
      </c>
      <c r="O2618" s="19" t="s">
        <v>22</v>
      </c>
    </row>
    <row r="2619" spans="1:15" x14ac:dyDescent="0.2">
      <c r="A2619" s="15" t="s">
        <v>1568</v>
      </c>
      <c r="B2619" s="16" t="str">
        <f t="shared" si="40"/>
        <v>LOC_Os05g46490.2</v>
      </c>
      <c r="C2619" s="17">
        <v>10526935850</v>
      </c>
      <c r="D2619" s="18" t="s">
        <v>68</v>
      </c>
      <c r="E2619" s="17">
        <v>26935850</v>
      </c>
      <c r="F2619" s="17">
        <v>3021</v>
      </c>
      <c r="G2619" s="18" t="s">
        <v>23</v>
      </c>
      <c r="H2619" s="18" t="s">
        <v>23</v>
      </c>
      <c r="I2619" s="17">
        <v>0.99933799999999995</v>
      </c>
      <c r="J2619" s="18" t="s">
        <v>26</v>
      </c>
      <c r="K2619" s="17">
        <v>6.6203200000000001E-4</v>
      </c>
      <c r="L2619" s="18" t="s">
        <v>22</v>
      </c>
      <c r="M2619" s="18" t="s">
        <v>22</v>
      </c>
      <c r="N2619" s="18" t="s">
        <v>22</v>
      </c>
      <c r="O2619" s="19" t="s">
        <v>22</v>
      </c>
    </row>
    <row r="2620" spans="1:15" x14ac:dyDescent="0.2">
      <c r="A2620" s="15" t="s">
        <v>1568</v>
      </c>
      <c r="B2620" s="16" t="str">
        <f t="shared" si="40"/>
        <v>LOC_Os05g46490.2</v>
      </c>
      <c r="C2620" s="17">
        <v>10526935851</v>
      </c>
      <c r="D2620" s="18" t="s">
        <v>68</v>
      </c>
      <c r="E2620" s="17">
        <v>26935851</v>
      </c>
      <c r="F2620" s="17">
        <v>2992</v>
      </c>
      <c r="G2620" s="18" t="s">
        <v>26</v>
      </c>
      <c r="H2620" s="18" t="s">
        <v>23</v>
      </c>
      <c r="I2620" s="17">
        <v>0.66995300000000002</v>
      </c>
      <c r="J2620" s="18" t="s">
        <v>26</v>
      </c>
      <c r="K2620" s="17">
        <v>0.33004699999999998</v>
      </c>
      <c r="L2620" s="18" t="s">
        <v>22</v>
      </c>
      <c r="M2620" s="18" t="s">
        <v>22</v>
      </c>
      <c r="N2620" s="18" t="s">
        <v>22</v>
      </c>
      <c r="O2620" s="19" t="s">
        <v>22</v>
      </c>
    </row>
    <row r="2621" spans="1:15" x14ac:dyDescent="0.2">
      <c r="A2621" s="15" t="s">
        <v>1568</v>
      </c>
      <c r="B2621" s="16" t="str">
        <f t="shared" si="40"/>
        <v>LOC_Os05g46490.2</v>
      </c>
      <c r="C2621" s="17">
        <v>10526935852</v>
      </c>
      <c r="D2621" s="18" t="s">
        <v>68</v>
      </c>
      <c r="E2621" s="17">
        <v>26935852</v>
      </c>
      <c r="F2621" s="17">
        <v>3023</v>
      </c>
      <c r="G2621" s="18" t="s">
        <v>23</v>
      </c>
      <c r="H2621" s="18" t="s">
        <v>23</v>
      </c>
      <c r="I2621" s="17">
        <v>0.99884200000000001</v>
      </c>
      <c r="J2621" s="18" t="s">
        <v>20</v>
      </c>
      <c r="K2621" s="17">
        <v>1.1577899999999999E-3</v>
      </c>
      <c r="L2621" s="18" t="s">
        <v>22</v>
      </c>
      <c r="M2621" s="18" t="s">
        <v>22</v>
      </c>
      <c r="N2621" s="18" t="s">
        <v>22</v>
      </c>
      <c r="O2621" s="19" t="s">
        <v>22</v>
      </c>
    </row>
    <row r="2622" spans="1:15" x14ac:dyDescent="0.2">
      <c r="A2622" s="15" t="s">
        <v>1569</v>
      </c>
      <c r="B2622" s="16" t="str">
        <f t="shared" si="40"/>
        <v>LOC_Os06g05530.1</v>
      </c>
      <c r="C2622" s="17">
        <v>10602505765</v>
      </c>
      <c r="D2622" s="18" t="s">
        <v>28</v>
      </c>
      <c r="E2622" s="17">
        <v>2505765</v>
      </c>
      <c r="F2622" s="17">
        <v>3018</v>
      </c>
      <c r="G2622" s="18" t="s">
        <v>20</v>
      </c>
      <c r="H2622" s="18" t="s">
        <v>20</v>
      </c>
      <c r="I2622" s="17">
        <v>0.94731600000000005</v>
      </c>
      <c r="J2622" s="18" t="s">
        <v>21</v>
      </c>
      <c r="K2622" s="17">
        <v>5.2683899999999999E-2</v>
      </c>
      <c r="L2622" s="18" t="s">
        <v>22</v>
      </c>
      <c r="M2622" s="18" t="s">
        <v>22</v>
      </c>
      <c r="N2622" s="18" t="s">
        <v>22</v>
      </c>
      <c r="O2622" s="19" t="s">
        <v>22</v>
      </c>
    </row>
    <row r="2623" spans="1:15" x14ac:dyDescent="0.2">
      <c r="A2623" s="15" t="s">
        <v>1570</v>
      </c>
      <c r="B2623" s="16" t="str">
        <f t="shared" si="40"/>
        <v>LOC_Os06g05530.2</v>
      </c>
      <c r="C2623" s="17">
        <v>10602505765</v>
      </c>
      <c r="D2623" s="18" t="s">
        <v>28</v>
      </c>
      <c r="E2623" s="17">
        <v>2505765</v>
      </c>
      <c r="F2623" s="17">
        <v>3018</v>
      </c>
      <c r="G2623" s="18" t="s">
        <v>20</v>
      </c>
      <c r="H2623" s="18" t="s">
        <v>20</v>
      </c>
      <c r="I2623" s="17">
        <v>0.94731600000000005</v>
      </c>
      <c r="J2623" s="18" t="s">
        <v>21</v>
      </c>
      <c r="K2623" s="17">
        <v>5.2683899999999999E-2</v>
      </c>
      <c r="L2623" s="18" t="s">
        <v>22</v>
      </c>
      <c r="M2623" s="18" t="s">
        <v>22</v>
      </c>
      <c r="N2623" s="18" t="s">
        <v>22</v>
      </c>
      <c r="O2623" s="19" t="s">
        <v>22</v>
      </c>
    </row>
    <row r="2624" spans="1:15" x14ac:dyDescent="0.2">
      <c r="A2624" s="15" t="s">
        <v>1571</v>
      </c>
      <c r="B2624" s="16" t="str">
        <f t="shared" si="40"/>
        <v>LOC_Os06g05530.3</v>
      </c>
      <c r="C2624" s="17">
        <v>10602505765</v>
      </c>
      <c r="D2624" s="18" t="s">
        <v>28</v>
      </c>
      <c r="E2624" s="17">
        <v>2505765</v>
      </c>
      <c r="F2624" s="17">
        <v>3018</v>
      </c>
      <c r="G2624" s="18" t="s">
        <v>20</v>
      </c>
      <c r="H2624" s="18" t="s">
        <v>20</v>
      </c>
      <c r="I2624" s="17">
        <v>0.94731600000000005</v>
      </c>
      <c r="J2624" s="18" t="s">
        <v>21</v>
      </c>
      <c r="K2624" s="17">
        <v>5.2683899999999999E-2</v>
      </c>
      <c r="L2624" s="18" t="s">
        <v>22</v>
      </c>
      <c r="M2624" s="18" t="s">
        <v>22</v>
      </c>
      <c r="N2624" s="18" t="s">
        <v>22</v>
      </c>
      <c r="O2624" s="19" t="s">
        <v>22</v>
      </c>
    </row>
    <row r="2625" spans="1:15" x14ac:dyDescent="0.2">
      <c r="A2625" s="15" t="s">
        <v>1572</v>
      </c>
      <c r="B2625" s="16" t="str">
        <f t="shared" si="40"/>
        <v>LOC_Os06g11500.1</v>
      </c>
      <c r="C2625" s="17">
        <v>10606088577</v>
      </c>
      <c r="D2625" s="18" t="s">
        <v>28</v>
      </c>
      <c r="E2625" s="17">
        <v>6088577</v>
      </c>
      <c r="F2625" s="17">
        <v>3017</v>
      </c>
      <c r="G2625" s="18" t="s">
        <v>23</v>
      </c>
      <c r="H2625" s="18" t="s">
        <v>23</v>
      </c>
      <c r="I2625" s="17">
        <v>0.999834</v>
      </c>
      <c r="J2625" s="18" t="s">
        <v>26</v>
      </c>
      <c r="K2625" s="17">
        <v>1.65728E-4</v>
      </c>
      <c r="L2625" s="18" t="s">
        <v>22</v>
      </c>
      <c r="M2625" s="18" t="s">
        <v>22</v>
      </c>
      <c r="N2625" s="18" t="s">
        <v>22</v>
      </c>
      <c r="O2625" s="19" t="s">
        <v>22</v>
      </c>
    </row>
    <row r="2626" spans="1:15" x14ac:dyDescent="0.2">
      <c r="A2626" s="15" t="s">
        <v>1573</v>
      </c>
      <c r="B2626" s="16" t="str">
        <f t="shared" si="40"/>
        <v>LOC_Os06g17950.1</v>
      </c>
      <c r="C2626" s="17">
        <v>10610441840</v>
      </c>
      <c r="D2626" s="18" t="s">
        <v>28</v>
      </c>
      <c r="E2626" s="17">
        <v>10441840</v>
      </c>
      <c r="F2626" s="17">
        <v>2013</v>
      </c>
      <c r="G2626" s="18" t="s">
        <v>21</v>
      </c>
      <c r="H2626" s="18" t="s">
        <v>21</v>
      </c>
      <c r="I2626" s="17">
        <v>0.99950300000000003</v>
      </c>
      <c r="J2626" s="18" t="s">
        <v>20</v>
      </c>
      <c r="K2626" s="17">
        <v>4.9677100000000002E-4</v>
      </c>
      <c r="L2626" s="18" t="s">
        <v>22</v>
      </c>
      <c r="M2626" s="18" t="s">
        <v>22</v>
      </c>
      <c r="N2626" s="18" t="s">
        <v>22</v>
      </c>
      <c r="O2626" s="19" t="s">
        <v>22</v>
      </c>
    </row>
    <row r="2627" spans="1:15" x14ac:dyDescent="0.2">
      <c r="A2627" s="15" t="s">
        <v>1573</v>
      </c>
      <c r="B2627" s="16" t="str">
        <f t="shared" ref="B2627:B2690" si="41">SUBSTITUTE(A2627,LEFT(A2627,FIND(":",A2627)+1),"")</f>
        <v>LOC_Os06g17950.1</v>
      </c>
      <c r="C2627" s="17">
        <v>10610441856</v>
      </c>
      <c r="D2627" s="18" t="s">
        <v>28</v>
      </c>
      <c r="E2627" s="17">
        <v>10441856</v>
      </c>
      <c r="F2627" s="17">
        <v>2003</v>
      </c>
      <c r="G2627" s="18" t="s">
        <v>23</v>
      </c>
      <c r="H2627" s="18" t="s">
        <v>23</v>
      </c>
      <c r="I2627" s="17">
        <v>0.90564199999999995</v>
      </c>
      <c r="J2627" s="18" t="s">
        <v>26</v>
      </c>
      <c r="K2627" s="17">
        <v>9.4358499999999998E-2</v>
      </c>
      <c r="L2627" s="18" t="s">
        <v>22</v>
      </c>
      <c r="M2627" s="18" t="s">
        <v>22</v>
      </c>
      <c r="N2627" s="18" t="s">
        <v>22</v>
      </c>
      <c r="O2627" s="19" t="s">
        <v>22</v>
      </c>
    </row>
    <row r="2628" spans="1:15" x14ac:dyDescent="0.2">
      <c r="A2628" s="15" t="s">
        <v>1574</v>
      </c>
      <c r="B2628" s="16" t="str">
        <f t="shared" si="41"/>
        <v>LOC_Os06g39330.1</v>
      </c>
      <c r="C2628" s="17">
        <v>10623333387</v>
      </c>
      <c r="D2628" s="18" t="s">
        <v>28</v>
      </c>
      <c r="E2628" s="17">
        <v>23333387</v>
      </c>
      <c r="F2628" s="17">
        <v>2913</v>
      </c>
      <c r="G2628" s="18" t="s">
        <v>21</v>
      </c>
      <c r="H2628" s="18" t="s">
        <v>21</v>
      </c>
      <c r="I2628" s="17">
        <v>0.99897000000000002</v>
      </c>
      <c r="J2628" s="18" t="s">
        <v>20</v>
      </c>
      <c r="K2628" s="17">
        <v>1.02987E-3</v>
      </c>
      <c r="L2628" s="18" t="s">
        <v>22</v>
      </c>
      <c r="M2628" s="18" t="s">
        <v>22</v>
      </c>
      <c r="N2628" s="18" t="s">
        <v>22</v>
      </c>
      <c r="O2628" s="19" t="s">
        <v>22</v>
      </c>
    </row>
    <row r="2629" spans="1:15" x14ac:dyDescent="0.2">
      <c r="A2629" s="15" t="s">
        <v>1574</v>
      </c>
      <c r="B2629" s="16" t="str">
        <f t="shared" si="41"/>
        <v>LOC_Os06g39330.1</v>
      </c>
      <c r="C2629" s="17">
        <v>10623333388</v>
      </c>
      <c r="D2629" s="18" t="s">
        <v>28</v>
      </c>
      <c r="E2629" s="17">
        <v>23333388</v>
      </c>
      <c r="F2629" s="17">
        <v>2829</v>
      </c>
      <c r="G2629" s="18" t="s">
        <v>21</v>
      </c>
      <c r="H2629" s="18" t="s">
        <v>21</v>
      </c>
      <c r="I2629" s="17">
        <v>0.68734499999999998</v>
      </c>
      <c r="J2629" s="18" t="s">
        <v>20</v>
      </c>
      <c r="K2629" s="17">
        <v>0.31265500000000002</v>
      </c>
      <c r="L2629" s="18" t="s">
        <v>22</v>
      </c>
      <c r="M2629" s="18" t="s">
        <v>22</v>
      </c>
      <c r="N2629" s="18" t="s">
        <v>22</v>
      </c>
      <c r="O2629" s="19" t="s">
        <v>22</v>
      </c>
    </row>
    <row r="2630" spans="1:15" x14ac:dyDescent="0.2">
      <c r="A2630" s="15" t="s">
        <v>1574</v>
      </c>
      <c r="B2630" s="16" t="str">
        <f t="shared" si="41"/>
        <v>LOC_Os06g39330.1</v>
      </c>
      <c r="C2630" s="17">
        <v>10623333390</v>
      </c>
      <c r="D2630" s="18" t="s">
        <v>28</v>
      </c>
      <c r="E2630" s="17">
        <v>23333390</v>
      </c>
      <c r="F2630" s="17">
        <v>2937</v>
      </c>
      <c r="G2630" s="18" t="s">
        <v>20</v>
      </c>
      <c r="H2630" s="18" t="s">
        <v>20</v>
      </c>
      <c r="I2630" s="17">
        <v>0.99965999999999999</v>
      </c>
      <c r="J2630" s="18" t="s">
        <v>26</v>
      </c>
      <c r="K2630" s="17">
        <v>3.40484E-4</v>
      </c>
      <c r="L2630" s="18" t="s">
        <v>22</v>
      </c>
      <c r="M2630" s="18" t="s">
        <v>22</v>
      </c>
      <c r="N2630" s="18" t="s">
        <v>22</v>
      </c>
      <c r="O2630" s="19" t="s">
        <v>22</v>
      </c>
    </row>
    <row r="2631" spans="1:15" x14ac:dyDescent="0.2">
      <c r="A2631" s="15" t="s">
        <v>1574</v>
      </c>
      <c r="B2631" s="16" t="str">
        <f t="shared" si="41"/>
        <v>LOC_Os06g39330.1</v>
      </c>
      <c r="C2631" s="17">
        <v>10623333396</v>
      </c>
      <c r="D2631" s="18" t="s">
        <v>28</v>
      </c>
      <c r="E2631" s="17">
        <v>23333396</v>
      </c>
      <c r="F2631" s="17">
        <v>2941</v>
      </c>
      <c r="G2631" s="18" t="s">
        <v>21</v>
      </c>
      <c r="H2631" s="18" t="s">
        <v>21</v>
      </c>
      <c r="I2631" s="17">
        <v>0.99897999999999998</v>
      </c>
      <c r="J2631" s="18" t="s">
        <v>20</v>
      </c>
      <c r="K2631" s="17">
        <v>1.0200599999999999E-3</v>
      </c>
      <c r="L2631" s="18" t="s">
        <v>22</v>
      </c>
      <c r="M2631" s="18" t="s">
        <v>22</v>
      </c>
      <c r="N2631" s="18" t="s">
        <v>22</v>
      </c>
      <c r="O2631" s="19" t="s">
        <v>22</v>
      </c>
    </row>
    <row r="2632" spans="1:15" x14ac:dyDescent="0.2">
      <c r="A2632" s="15" t="s">
        <v>1574</v>
      </c>
      <c r="B2632" s="16" t="str">
        <f t="shared" si="41"/>
        <v>LOC_Os06g39330.1</v>
      </c>
      <c r="C2632" s="17">
        <v>10623333397</v>
      </c>
      <c r="D2632" s="18" t="s">
        <v>28</v>
      </c>
      <c r="E2632" s="17">
        <v>23333397</v>
      </c>
      <c r="F2632" s="17">
        <v>2951</v>
      </c>
      <c r="G2632" s="18" t="s">
        <v>26</v>
      </c>
      <c r="H2632" s="18" t="s">
        <v>26</v>
      </c>
      <c r="I2632" s="17">
        <v>0.99983100000000003</v>
      </c>
      <c r="J2632" s="18" t="s">
        <v>20</v>
      </c>
      <c r="K2632" s="17">
        <v>1.6943399999999999E-4</v>
      </c>
      <c r="L2632" s="18" t="s">
        <v>22</v>
      </c>
      <c r="M2632" s="18" t="s">
        <v>22</v>
      </c>
      <c r="N2632" s="18" t="s">
        <v>22</v>
      </c>
      <c r="O2632" s="19" t="s">
        <v>22</v>
      </c>
    </row>
    <row r="2633" spans="1:15" x14ac:dyDescent="0.2">
      <c r="A2633" s="15" t="s">
        <v>1574</v>
      </c>
      <c r="B2633" s="16" t="str">
        <f t="shared" si="41"/>
        <v>LOC_Os06g39330.1</v>
      </c>
      <c r="C2633" s="17">
        <v>10623333400</v>
      </c>
      <c r="D2633" s="18" t="s">
        <v>28</v>
      </c>
      <c r="E2633" s="17">
        <v>23333400</v>
      </c>
      <c r="F2633" s="17">
        <v>2954</v>
      </c>
      <c r="G2633" s="18" t="s">
        <v>23</v>
      </c>
      <c r="H2633" s="18" t="s">
        <v>23</v>
      </c>
      <c r="I2633" s="17">
        <v>0.99966200000000005</v>
      </c>
      <c r="J2633" s="18" t="s">
        <v>20</v>
      </c>
      <c r="K2633" s="17">
        <v>3.3852399999999999E-4</v>
      </c>
      <c r="L2633" s="18" t="s">
        <v>22</v>
      </c>
      <c r="M2633" s="18" t="s">
        <v>22</v>
      </c>
      <c r="N2633" s="18" t="s">
        <v>22</v>
      </c>
      <c r="O2633" s="19" t="s">
        <v>22</v>
      </c>
    </row>
    <row r="2634" spans="1:15" x14ac:dyDescent="0.2">
      <c r="A2634" s="15" t="s">
        <v>1574</v>
      </c>
      <c r="B2634" s="16" t="str">
        <f t="shared" si="41"/>
        <v>LOC_Os06g39330.1</v>
      </c>
      <c r="C2634" s="17">
        <v>10623333401</v>
      </c>
      <c r="D2634" s="18" t="s">
        <v>28</v>
      </c>
      <c r="E2634" s="17">
        <v>23333401</v>
      </c>
      <c r="F2634" s="17">
        <v>2951</v>
      </c>
      <c r="G2634" s="18" t="s">
        <v>23</v>
      </c>
      <c r="H2634" s="18" t="s">
        <v>23</v>
      </c>
      <c r="I2634" s="17">
        <v>0.99966100000000002</v>
      </c>
      <c r="J2634" s="18" t="s">
        <v>26</v>
      </c>
      <c r="K2634" s="17">
        <v>3.3886799999999998E-4</v>
      </c>
      <c r="L2634" s="18" t="s">
        <v>22</v>
      </c>
      <c r="M2634" s="18" t="s">
        <v>22</v>
      </c>
      <c r="N2634" s="18" t="s">
        <v>22</v>
      </c>
      <c r="O2634" s="19" t="s">
        <v>22</v>
      </c>
    </row>
    <row r="2635" spans="1:15" x14ac:dyDescent="0.2">
      <c r="A2635" s="15" t="s">
        <v>1574</v>
      </c>
      <c r="B2635" s="16" t="str">
        <f t="shared" si="41"/>
        <v>LOC_Os06g39330.1</v>
      </c>
      <c r="C2635" s="17">
        <v>10623333403</v>
      </c>
      <c r="D2635" s="18" t="s">
        <v>28</v>
      </c>
      <c r="E2635" s="17">
        <v>23333403</v>
      </c>
      <c r="F2635" s="17">
        <v>2887</v>
      </c>
      <c r="G2635" s="18" t="s">
        <v>21</v>
      </c>
      <c r="H2635" s="18" t="s">
        <v>21</v>
      </c>
      <c r="I2635" s="17">
        <v>0.76186399999999999</v>
      </c>
      <c r="J2635" s="18" t="s">
        <v>20</v>
      </c>
      <c r="K2635" s="17">
        <v>0.23813599999999999</v>
      </c>
      <c r="L2635" s="18" t="s">
        <v>22</v>
      </c>
      <c r="M2635" s="18" t="s">
        <v>22</v>
      </c>
      <c r="N2635" s="18" t="s">
        <v>22</v>
      </c>
      <c r="O2635" s="19" t="s">
        <v>22</v>
      </c>
    </row>
    <row r="2636" spans="1:15" x14ac:dyDescent="0.2">
      <c r="A2636" s="15" t="s">
        <v>1575</v>
      </c>
      <c r="B2636" s="16" t="str">
        <f t="shared" si="41"/>
        <v>LOC_Os06g45890.1</v>
      </c>
      <c r="C2636" s="17">
        <v>10627780711</v>
      </c>
      <c r="D2636" s="18" t="s">
        <v>28</v>
      </c>
      <c r="E2636" s="17">
        <v>27780711</v>
      </c>
      <c r="F2636" s="17">
        <v>3014</v>
      </c>
      <c r="G2636" s="18" t="s">
        <v>21</v>
      </c>
      <c r="H2636" s="18" t="s">
        <v>21</v>
      </c>
      <c r="I2636" s="17">
        <v>0.99717999999999996</v>
      </c>
      <c r="J2636" s="18" t="s">
        <v>20</v>
      </c>
      <c r="K2636" s="17">
        <v>2.8201699999999999E-3</v>
      </c>
      <c r="L2636" s="18" t="s">
        <v>22</v>
      </c>
      <c r="M2636" s="18" t="s">
        <v>22</v>
      </c>
      <c r="N2636" s="18" t="s">
        <v>22</v>
      </c>
      <c r="O2636" s="19" t="s">
        <v>22</v>
      </c>
    </row>
    <row r="2637" spans="1:15" x14ac:dyDescent="0.2">
      <c r="A2637" s="15" t="s">
        <v>1575</v>
      </c>
      <c r="B2637" s="16" t="str">
        <f t="shared" si="41"/>
        <v>LOC_Os06g45890.1</v>
      </c>
      <c r="C2637" s="17">
        <v>10627780723</v>
      </c>
      <c r="D2637" s="18" t="s">
        <v>28</v>
      </c>
      <c r="E2637" s="17">
        <v>27780723</v>
      </c>
      <c r="F2637" s="17">
        <v>3017</v>
      </c>
      <c r="G2637" s="18" t="s">
        <v>23</v>
      </c>
      <c r="H2637" s="18" t="s">
        <v>23</v>
      </c>
      <c r="I2637" s="17">
        <v>0.99867399999999995</v>
      </c>
      <c r="J2637" s="18" t="s">
        <v>26</v>
      </c>
      <c r="K2637" s="17">
        <v>1.3258199999999999E-3</v>
      </c>
      <c r="L2637" s="18" t="s">
        <v>22</v>
      </c>
      <c r="M2637" s="18" t="s">
        <v>22</v>
      </c>
      <c r="N2637" s="18" t="s">
        <v>22</v>
      </c>
      <c r="O2637" s="19" t="s">
        <v>22</v>
      </c>
    </row>
    <row r="2638" spans="1:15" x14ac:dyDescent="0.2">
      <c r="A2638" s="15" t="s">
        <v>1576</v>
      </c>
      <c r="B2638" s="16" t="str">
        <f t="shared" si="41"/>
        <v>LOC_Os06g48060.1</v>
      </c>
      <c r="C2638" s="17">
        <v>10629072367</v>
      </c>
      <c r="D2638" s="18" t="s">
        <v>28</v>
      </c>
      <c r="E2638" s="17">
        <v>29072367</v>
      </c>
      <c r="F2638" s="17">
        <v>2955</v>
      </c>
      <c r="G2638" s="18" t="s">
        <v>21</v>
      </c>
      <c r="H2638" s="18" t="s">
        <v>21</v>
      </c>
      <c r="I2638" s="17">
        <v>0.65177700000000005</v>
      </c>
      <c r="J2638" s="18" t="s">
        <v>26</v>
      </c>
      <c r="K2638" s="17">
        <v>0.347885</v>
      </c>
      <c r="L2638" s="18" t="s">
        <v>20</v>
      </c>
      <c r="M2638" s="17">
        <v>3.3840900000000002E-4</v>
      </c>
      <c r="N2638" s="18" t="s">
        <v>22</v>
      </c>
      <c r="O2638" s="19" t="s">
        <v>22</v>
      </c>
    </row>
    <row r="2639" spans="1:15" x14ac:dyDescent="0.2">
      <c r="A2639" s="15" t="s">
        <v>1576</v>
      </c>
      <c r="B2639" s="16" t="str">
        <f t="shared" si="41"/>
        <v>LOC_Os06g48060.1</v>
      </c>
      <c r="C2639" s="17">
        <v>10629072376</v>
      </c>
      <c r="D2639" s="18" t="s">
        <v>28</v>
      </c>
      <c r="E2639" s="17">
        <v>29072376</v>
      </c>
      <c r="F2639" s="17">
        <v>3013</v>
      </c>
      <c r="G2639" s="18" t="s">
        <v>21</v>
      </c>
      <c r="H2639" s="18" t="s">
        <v>21</v>
      </c>
      <c r="I2639" s="17">
        <v>0.998506</v>
      </c>
      <c r="J2639" s="18" t="s">
        <v>20</v>
      </c>
      <c r="K2639" s="17">
        <v>1.4935300000000001E-3</v>
      </c>
      <c r="L2639" s="18" t="s">
        <v>22</v>
      </c>
      <c r="M2639" s="18" t="s">
        <v>22</v>
      </c>
      <c r="N2639" s="18" t="s">
        <v>22</v>
      </c>
      <c r="O2639" s="19" t="s">
        <v>22</v>
      </c>
    </row>
    <row r="2640" spans="1:15" x14ac:dyDescent="0.2">
      <c r="A2640" s="15" t="s">
        <v>1576</v>
      </c>
      <c r="B2640" s="16" t="str">
        <f t="shared" si="41"/>
        <v>LOC_Os06g48060.1</v>
      </c>
      <c r="C2640" s="17">
        <v>10629072378</v>
      </c>
      <c r="D2640" s="18" t="s">
        <v>28</v>
      </c>
      <c r="E2640" s="17">
        <v>29072378</v>
      </c>
      <c r="F2640" s="17">
        <v>3015</v>
      </c>
      <c r="G2640" s="18" t="s">
        <v>23</v>
      </c>
      <c r="H2640" s="18" t="s">
        <v>23</v>
      </c>
      <c r="I2640" s="17">
        <v>0.99121099999999995</v>
      </c>
      <c r="J2640" s="18" t="s">
        <v>26</v>
      </c>
      <c r="K2640" s="17">
        <v>8.7893899999999994E-3</v>
      </c>
      <c r="L2640" s="18" t="s">
        <v>22</v>
      </c>
      <c r="M2640" s="18" t="s">
        <v>22</v>
      </c>
      <c r="N2640" s="18" t="s">
        <v>22</v>
      </c>
      <c r="O2640" s="19" t="s">
        <v>22</v>
      </c>
    </row>
    <row r="2641" spans="1:15" x14ac:dyDescent="0.2">
      <c r="A2641" s="15" t="s">
        <v>1576</v>
      </c>
      <c r="B2641" s="16" t="str">
        <f t="shared" si="41"/>
        <v>LOC_Os06g48060.1</v>
      </c>
      <c r="C2641" s="17">
        <v>10629072380</v>
      </c>
      <c r="D2641" s="18" t="s">
        <v>28</v>
      </c>
      <c r="E2641" s="17">
        <v>29072380</v>
      </c>
      <c r="F2641" s="17">
        <v>3016</v>
      </c>
      <c r="G2641" s="18" t="s">
        <v>23</v>
      </c>
      <c r="H2641" s="18" t="s">
        <v>23</v>
      </c>
      <c r="I2641" s="17">
        <v>0.99933700000000003</v>
      </c>
      <c r="J2641" s="18" t="s">
        <v>26</v>
      </c>
      <c r="K2641" s="17">
        <v>6.6312999999999995E-4</v>
      </c>
      <c r="L2641" s="18" t="s">
        <v>22</v>
      </c>
      <c r="M2641" s="18" t="s">
        <v>22</v>
      </c>
      <c r="N2641" s="18" t="s">
        <v>22</v>
      </c>
      <c r="O2641" s="19" t="s">
        <v>22</v>
      </c>
    </row>
    <row r="2642" spans="1:15" x14ac:dyDescent="0.2">
      <c r="A2642" s="15" t="s">
        <v>1576</v>
      </c>
      <c r="B2642" s="16" t="str">
        <f t="shared" si="41"/>
        <v>LOC_Os06g48060.1</v>
      </c>
      <c r="C2642" s="17">
        <v>10629072383</v>
      </c>
      <c r="D2642" s="18" t="s">
        <v>28</v>
      </c>
      <c r="E2642" s="17">
        <v>29072383</v>
      </c>
      <c r="F2642" s="17">
        <v>3019</v>
      </c>
      <c r="G2642" s="18" t="s">
        <v>23</v>
      </c>
      <c r="H2642" s="18" t="s">
        <v>23</v>
      </c>
      <c r="I2642" s="17">
        <v>0.99734999999999996</v>
      </c>
      <c r="J2642" s="18" t="s">
        <v>26</v>
      </c>
      <c r="K2642" s="17">
        <v>2.6498799999999999E-3</v>
      </c>
      <c r="L2642" s="18" t="s">
        <v>22</v>
      </c>
      <c r="M2642" s="18" t="s">
        <v>22</v>
      </c>
      <c r="N2642" s="18" t="s">
        <v>22</v>
      </c>
      <c r="O2642" s="19" t="s">
        <v>22</v>
      </c>
    </row>
    <row r="2643" spans="1:15" x14ac:dyDescent="0.2">
      <c r="A2643" s="15" t="s">
        <v>1577</v>
      </c>
      <c r="B2643" s="16" t="str">
        <f t="shared" si="41"/>
        <v>LOC_Os07g05145.1</v>
      </c>
      <c r="C2643" s="17">
        <v>10702276404</v>
      </c>
      <c r="D2643" s="18" t="s">
        <v>46</v>
      </c>
      <c r="E2643" s="17">
        <v>2276404</v>
      </c>
      <c r="F2643" s="17">
        <v>3017</v>
      </c>
      <c r="G2643" s="18" t="s">
        <v>21</v>
      </c>
      <c r="H2643" s="18" t="s">
        <v>21</v>
      </c>
      <c r="I2643" s="17">
        <v>0.99801099999999998</v>
      </c>
      <c r="J2643" s="18" t="s">
        <v>20</v>
      </c>
      <c r="K2643" s="17">
        <v>1.9887300000000002E-3</v>
      </c>
      <c r="L2643" s="18" t="s">
        <v>22</v>
      </c>
      <c r="M2643" s="18" t="s">
        <v>22</v>
      </c>
      <c r="N2643" s="18" t="s">
        <v>22</v>
      </c>
      <c r="O2643" s="19" t="s">
        <v>22</v>
      </c>
    </row>
    <row r="2644" spans="1:15" x14ac:dyDescent="0.2">
      <c r="A2644" s="15" t="s">
        <v>1577</v>
      </c>
      <c r="B2644" s="16" t="str">
        <f t="shared" si="41"/>
        <v>LOC_Os07g05145.1</v>
      </c>
      <c r="C2644" s="17">
        <v>10702276410</v>
      </c>
      <c r="D2644" s="18" t="s">
        <v>46</v>
      </c>
      <c r="E2644" s="17">
        <v>2276410</v>
      </c>
      <c r="F2644" s="17">
        <v>2868</v>
      </c>
      <c r="G2644" s="18" t="s">
        <v>20</v>
      </c>
      <c r="H2644" s="18" t="s">
        <v>21</v>
      </c>
      <c r="I2644" s="17">
        <v>0.60076700000000005</v>
      </c>
      <c r="J2644" s="18" t="s">
        <v>20</v>
      </c>
      <c r="K2644" s="17">
        <v>0.399233</v>
      </c>
      <c r="L2644" s="18" t="s">
        <v>22</v>
      </c>
      <c r="M2644" s="18" t="s">
        <v>22</v>
      </c>
      <c r="N2644" s="18" t="s">
        <v>22</v>
      </c>
      <c r="O2644" s="19" t="s">
        <v>22</v>
      </c>
    </row>
    <row r="2645" spans="1:15" x14ac:dyDescent="0.2">
      <c r="A2645" s="15" t="s">
        <v>1577</v>
      </c>
      <c r="B2645" s="16" t="str">
        <f t="shared" si="41"/>
        <v>LOC_Os07g05145.1</v>
      </c>
      <c r="C2645" s="17">
        <v>10702276411</v>
      </c>
      <c r="D2645" s="18" t="s">
        <v>46</v>
      </c>
      <c r="E2645" s="17">
        <v>2276411</v>
      </c>
      <c r="F2645" s="17">
        <v>3013</v>
      </c>
      <c r="G2645" s="18" t="s">
        <v>26</v>
      </c>
      <c r="H2645" s="18" t="s">
        <v>26</v>
      </c>
      <c r="I2645" s="17">
        <v>0.96382299999999999</v>
      </c>
      <c r="J2645" s="18" t="s">
        <v>21</v>
      </c>
      <c r="K2645" s="17">
        <v>3.6176600000000003E-2</v>
      </c>
      <c r="L2645" s="18" t="s">
        <v>22</v>
      </c>
      <c r="M2645" s="18" t="s">
        <v>22</v>
      </c>
      <c r="N2645" s="18" t="s">
        <v>22</v>
      </c>
      <c r="O2645" s="19" t="s">
        <v>22</v>
      </c>
    </row>
    <row r="2646" spans="1:15" x14ac:dyDescent="0.2">
      <c r="A2646" s="15" t="s">
        <v>1577</v>
      </c>
      <c r="B2646" s="16" t="str">
        <f t="shared" si="41"/>
        <v>LOC_Os07g05145.1</v>
      </c>
      <c r="C2646" s="17">
        <v>10702276420</v>
      </c>
      <c r="D2646" s="18" t="s">
        <v>46</v>
      </c>
      <c r="E2646" s="17">
        <v>2276420</v>
      </c>
      <c r="F2646" s="17">
        <v>2988</v>
      </c>
      <c r="G2646" s="18" t="s">
        <v>20</v>
      </c>
      <c r="H2646" s="18" t="s">
        <v>23</v>
      </c>
      <c r="I2646" s="17">
        <v>0.63688100000000003</v>
      </c>
      <c r="J2646" s="18" t="s">
        <v>20</v>
      </c>
      <c r="K2646" s="17">
        <v>0.36244999999999999</v>
      </c>
      <c r="L2646" s="18" t="s">
        <v>26</v>
      </c>
      <c r="M2646" s="17">
        <v>6.6934399999999999E-4</v>
      </c>
      <c r="N2646" s="18" t="s">
        <v>22</v>
      </c>
      <c r="O2646" s="19" t="s">
        <v>22</v>
      </c>
    </row>
    <row r="2647" spans="1:15" x14ac:dyDescent="0.2">
      <c r="A2647" s="15" t="s">
        <v>1578</v>
      </c>
      <c r="B2647" s="16" t="str">
        <f t="shared" si="41"/>
        <v>LOC_Os07g40450.1</v>
      </c>
      <c r="C2647" s="17">
        <v>10724243262</v>
      </c>
      <c r="D2647" s="18" t="s">
        <v>46</v>
      </c>
      <c r="E2647" s="17">
        <v>24243262</v>
      </c>
      <c r="F2647" s="17">
        <v>2978</v>
      </c>
      <c r="G2647" s="18" t="s">
        <v>21</v>
      </c>
      <c r="H2647" s="18" t="s">
        <v>21</v>
      </c>
      <c r="I2647" s="17">
        <v>0.99899300000000002</v>
      </c>
      <c r="J2647" s="18" t="s">
        <v>20</v>
      </c>
      <c r="K2647" s="17">
        <v>1.0073899999999999E-3</v>
      </c>
      <c r="L2647" s="18" t="s">
        <v>22</v>
      </c>
      <c r="M2647" s="18" t="s">
        <v>22</v>
      </c>
      <c r="N2647" s="18" t="s">
        <v>22</v>
      </c>
      <c r="O2647" s="19" t="s">
        <v>22</v>
      </c>
    </row>
    <row r="2648" spans="1:15" x14ac:dyDescent="0.2">
      <c r="A2648" s="15" t="s">
        <v>1578</v>
      </c>
      <c r="B2648" s="16" t="str">
        <f t="shared" si="41"/>
        <v>LOC_Os07g40450.1</v>
      </c>
      <c r="C2648" s="17">
        <v>10724243268</v>
      </c>
      <c r="D2648" s="18" t="s">
        <v>46</v>
      </c>
      <c r="E2648" s="17">
        <v>24243268</v>
      </c>
      <c r="F2648" s="17">
        <v>2993</v>
      </c>
      <c r="G2648" s="18" t="s">
        <v>26</v>
      </c>
      <c r="H2648" s="18" t="s">
        <v>26</v>
      </c>
      <c r="I2648" s="17">
        <v>0.99966600000000005</v>
      </c>
      <c r="J2648" s="18" t="s">
        <v>23</v>
      </c>
      <c r="K2648" s="17">
        <v>3.3411299999999998E-4</v>
      </c>
      <c r="L2648" s="18" t="s">
        <v>22</v>
      </c>
      <c r="M2648" s="18" t="s">
        <v>22</v>
      </c>
      <c r="N2648" s="18" t="s">
        <v>22</v>
      </c>
      <c r="O2648" s="19" t="s">
        <v>22</v>
      </c>
    </row>
    <row r="2649" spans="1:15" x14ac:dyDescent="0.2">
      <c r="A2649" s="15" t="s">
        <v>1578</v>
      </c>
      <c r="B2649" s="16" t="str">
        <f t="shared" si="41"/>
        <v>LOC_Os07g40450.1</v>
      </c>
      <c r="C2649" s="17">
        <v>10724243273</v>
      </c>
      <c r="D2649" s="18" t="s">
        <v>46</v>
      </c>
      <c r="E2649" s="17">
        <v>24243273</v>
      </c>
      <c r="F2649" s="17">
        <v>2993</v>
      </c>
      <c r="G2649" s="18" t="s">
        <v>23</v>
      </c>
      <c r="H2649" s="18" t="s">
        <v>23</v>
      </c>
      <c r="I2649" s="17">
        <v>0.99281699999999995</v>
      </c>
      <c r="J2649" s="18" t="s">
        <v>26</v>
      </c>
      <c r="K2649" s="17">
        <v>7.1834300000000002E-3</v>
      </c>
      <c r="L2649" s="18" t="s">
        <v>22</v>
      </c>
      <c r="M2649" s="18" t="s">
        <v>22</v>
      </c>
      <c r="N2649" s="18" t="s">
        <v>22</v>
      </c>
      <c r="O2649" s="19" t="s">
        <v>22</v>
      </c>
    </row>
    <row r="2650" spans="1:15" x14ac:dyDescent="0.2">
      <c r="A2650" s="15" t="s">
        <v>1578</v>
      </c>
      <c r="B2650" s="16" t="str">
        <f t="shared" si="41"/>
        <v>LOC_Os07g40450.1</v>
      </c>
      <c r="C2650" s="17">
        <v>10724243277</v>
      </c>
      <c r="D2650" s="18" t="s">
        <v>46</v>
      </c>
      <c r="E2650" s="17">
        <v>24243277</v>
      </c>
      <c r="F2650" s="17">
        <v>2998</v>
      </c>
      <c r="G2650" s="18" t="s">
        <v>21</v>
      </c>
      <c r="H2650" s="18" t="s">
        <v>21</v>
      </c>
      <c r="I2650" s="17">
        <v>0.98832600000000004</v>
      </c>
      <c r="J2650" s="18" t="s">
        <v>20</v>
      </c>
      <c r="K2650" s="17">
        <v>1.16744E-2</v>
      </c>
      <c r="L2650" s="18" t="s">
        <v>22</v>
      </c>
      <c r="M2650" s="18" t="s">
        <v>22</v>
      </c>
      <c r="N2650" s="18" t="s">
        <v>22</v>
      </c>
      <c r="O2650" s="19" t="s">
        <v>22</v>
      </c>
    </row>
    <row r="2651" spans="1:15" x14ac:dyDescent="0.2">
      <c r="A2651" s="15" t="s">
        <v>1579</v>
      </c>
      <c r="B2651" s="16" t="str">
        <f t="shared" si="41"/>
        <v>LOC_Os07g40450.2</v>
      </c>
      <c r="C2651" s="17">
        <v>10724243262</v>
      </c>
      <c r="D2651" s="18" t="s">
        <v>46</v>
      </c>
      <c r="E2651" s="17">
        <v>24243262</v>
      </c>
      <c r="F2651" s="17">
        <v>2978</v>
      </c>
      <c r="G2651" s="18" t="s">
        <v>21</v>
      </c>
      <c r="H2651" s="18" t="s">
        <v>21</v>
      </c>
      <c r="I2651" s="17">
        <v>0.99899300000000002</v>
      </c>
      <c r="J2651" s="18" t="s">
        <v>20</v>
      </c>
      <c r="K2651" s="17">
        <v>1.0073899999999999E-3</v>
      </c>
      <c r="L2651" s="18" t="s">
        <v>22</v>
      </c>
      <c r="M2651" s="18" t="s">
        <v>22</v>
      </c>
      <c r="N2651" s="18" t="s">
        <v>22</v>
      </c>
      <c r="O2651" s="19" t="s">
        <v>22</v>
      </c>
    </row>
    <row r="2652" spans="1:15" x14ac:dyDescent="0.2">
      <c r="A2652" s="15" t="s">
        <v>1579</v>
      </c>
      <c r="B2652" s="16" t="str">
        <f t="shared" si="41"/>
        <v>LOC_Os07g40450.2</v>
      </c>
      <c r="C2652" s="17">
        <v>10724243268</v>
      </c>
      <c r="D2652" s="18" t="s">
        <v>46</v>
      </c>
      <c r="E2652" s="17">
        <v>24243268</v>
      </c>
      <c r="F2652" s="17">
        <v>2993</v>
      </c>
      <c r="G2652" s="18" t="s">
        <v>26</v>
      </c>
      <c r="H2652" s="18" t="s">
        <v>26</v>
      </c>
      <c r="I2652" s="17">
        <v>0.99966600000000005</v>
      </c>
      <c r="J2652" s="18" t="s">
        <v>23</v>
      </c>
      <c r="K2652" s="17">
        <v>3.3411299999999998E-4</v>
      </c>
      <c r="L2652" s="18" t="s">
        <v>22</v>
      </c>
      <c r="M2652" s="18" t="s">
        <v>22</v>
      </c>
      <c r="N2652" s="18" t="s">
        <v>22</v>
      </c>
      <c r="O2652" s="19" t="s">
        <v>22</v>
      </c>
    </row>
    <row r="2653" spans="1:15" x14ac:dyDescent="0.2">
      <c r="A2653" s="15" t="s">
        <v>1579</v>
      </c>
      <c r="B2653" s="16" t="str">
        <f t="shared" si="41"/>
        <v>LOC_Os07g40450.2</v>
      </c>
      <c r="C2653" s="17">
        <v>10724243273</v>
      </c>
      <c r="D2653" s="18" t="s">
        <v>46</v>
      </c>
      <c r="E2653" s="17">
        <v>24243273</v>
      </c>
      <c r="F2653" s="17">
        <v>2993</v>
      </c>
      <c r="G2653" s="18" t="s">
        <v>23</v>
      </c>
      <c r="H2653" s="18" t="s">
        <v>23</v>
      </c>
      <c r="I2653" s="17">
        <v>0.99281699999999995</v>
      </c>
      <c r="J2653" s="18" t="s">
        <v>26</v>
      </c>
      <c r="K2653" s="17">
        <v>7.1834300000000002E-3</v>
      </c>
      <c r="L2653" s="18" t="s">
        <v>22</v>
      </c>
      <c r="M2653" s="18" t="s">
        <v>22</v>
      </c>
      <c r="N2653" s="18" t="s">
        <v>22</v>
      </c>
      <c r="O2653" s="19" t="s">
        <v>22</v>
      </c>
    </row>
    <row r="2654" spans="1:15" x14ac:dyDescent="0.2">
      <c r="A2654" s="15" t="s">
        <v>1579</v>
      </c>
      <c r="B2654" s="16" t="str">
        <f t="shared" si="41"/>
        <v>LOC_Os07g40450.2</v>
      </c>
      <c r="C2654" s="17">
        <v>10724243277</v>
      </c>
      <c r="D2654" s="18" t="s">
        <v>46</v>
      </c>
      <c r="E2654" s="17">
        <v>24243277</v>
      </c>
      <c r="F2654" s="17">
        <v>2998</v>
      </c>
      <c r="G2654" s="18" t="s">
        <v>21</v>
      </c>
      <c r="H2654" s="18" t="s">
        <v>21</v>
      </c>
      <c r="I2654" s="17">
        <v>0.98832600000000004</v>
      </c>
      <c r="J2654" s="18" t="s">
        <v>20</v>
      </c>
      <c r="K2654" s="17">
        <v>1.16744E-2</v>
      </c>
      <c r="L2654" s="18" t="s">
        <v>22</v>
      </c>
      <c r="M2654" s="18" t="s">
        <v>22</v>
      </c>
      <c r="N2654" s="18" t="s">
        <v>22</v>
      </c>
      <c r="O2654" s="19" t="s">
        <v>22</v>
      </c>
    </row>
    <row r="2655" spans="1:15" x14ac:dyDescent="0.2">
      <c r="A2655" s="15" t="s">
        <v>1580</v>
      </c>
      <c r="B2655" s="16" t="str">
        <f t="shared" si="41"/>
        <v>LOC_Os07g48370.1</v>
      </c>
      <c r="C2655" s="17">
        <v>10728914051</v>
      </c>
      <c r="D2655" s="18" t="s">
        <v>46</v>
      </c>
      <c r="E2655" s="17">
        <v>28914051</v>
      </c>
      <c r="F2655" s="17">
        <v>3014</v>
      </c>
      <c r="G2655" s="18" t="s">
        <v>21</v>
      </c>
      <c r="H2655" s="18" t="s">
        <v>21</v>
      </c>
      <c r="I2655" s="17">
        <v>0.999834</v>
      </c>
      <c r="J2655" s="18" t="s">
        <v>20</v>
      </c>
      <c r="K2655" s="17">
        <v>1.6589299999999999E-4</v>
      </c>
      <c r="L2655" s="18" t="s">
        <v>22</v>
      </c>
      <c r="M2655" s="18" t="s">
        <v>22</v>
      </c>
      <c r="N2655" s="18" t="s">
        <v>22</v>
      </c>
      <c r="O2655" s="19" t="s">
        <v>22</v>
      </c>
    </row>
    <row r="2656" spans="1:15" x14ac:dyDescent="0.2">
      <c r="A2656" s="15" t="s">
        <v>1581</v>
      </c>
      <c r="B2656" s="16" t="str">
        <f t="shared" si="41"/>
        <v>LOC_Os08g29760.1</v>
      </c>
      <c r="C2656" s="17">
        <v>10818299109</v>
      </c>
      <c r="D2656" s="18" t="s">
        <v>36</v>
      </c>
      <c r="E2656" s="17">
        <v>18299109</v>
      </c>
      <c r="F2656" s="17">
        <v>2998</v>
      </c>
      <c r="G2656" s="18" t="s">
        <v>26</v>
      </c>
      <c r="H2656" s="18" t="s">
        <v>26</v>
      </c>
      <c r="I2656" s="17">
        <v>0.675284</v>
      </c>
      <c r="J2656" s="18" t="s">
        <v>23</v>
      </c>
      <c r="K2656" s="17">
        <v>0.324716</v>
      </c>
      <c r="L2656" s="18" t="s">
        <v>22</v>
      </c>
      <c r="M2656" s="18" t="s">
        <v>22</v>
      </c>
      <c r="N2656" s="18" t="s">
        <v>22</v>
      </c>
      <c r="O2656" s="19" t="s">
        <v>22</v>
      </c>
    </row>
    <row r="2657" spans="1:15" x14ac:dyDescent="0.2">
      <c r="A2657" s="15" t="s">
        <v>1581</v>
      </c>
      <c r="B2657" s="16" t="str">
        <f t="shared" si="41"/>
        <v>LOC_Os08g29760.1</v>
      </c>
      <c r="C2657" s="17">
        <v>10818299113</v>
      </c>
      <c r="D2657" s="18" t="s">
        <v>36</v>
      </c>
      <c r="E2657" s="17">
        <v>18299113</v>
      </c>
      <c r="F2657" s="17">
        <v>3019</v>
      </c>
      <c r="G2657" s="18" t="s">
        <v>20</v>
      </c>
      <c r="H2657" s="18" t="s">
        <v>20</v>
      </c>
      <c r="I2657" s="17">
        <v>0.99966900000000003</v>
      </c>
      <c r="J2657" s="18" t="s">
        <v>21</v>
      </c>
      <c r="K2657" s="17">
        <v>3.3123499999999998E-4</v>
      </c>
      <c r="L2657" s="18" t="s">
        <v>22</v>
      </c>
      <c r="M2657" s="18" t="s">
        <v>22</v>
      </c>
      <c r="N2657" s="18" t="s">
        <v>22</v>
      </c>
      <c r="O2657" s="19" t="s">
        <v>22</v>
      </c>
    </row>
    <row r="2658" spans="1:15" x14ac:dyDescent="0.2">
      <c r="A2658" s="15" t="s">
        <v>1581</v>
      </c>
      <c r="B2658" s="16" t="str">
        <f t="shared" si="41"/>
        <v>LOC_Os08g29760.1</v>
      </c>
      <c r="C2658" s="17">
        <v>10818299123</v>
      </c>
      <c r="D2658" s="18" t="s">
        <v>36</v>
      </c>
      <c r="E2658" s="17">
        <v>18299123</v>
      </c>
      <c r="F2658" s="17">
        <v>2992</v>
      </c>
      <c r="G2658" s="18" t="s">
        <v>23</v>
      </c>
      <c r="H2658" s="18" t="s">
        <v>23</v>
      </c>
      <c r="I2658" s="17">
        <v>0.70421100000000003</v>
      </c>
      <c r="J2658" s="18" t="s">
        <v>26</v>
      </c>
      <c r="K2658" s="17">
        <v>0.29578900000000002</v>
      </c>
      <c r="L2658" s="18" t="s">
        <v>22</v>
      </c>
      <c r="M2658" s="18" t="s">
        <v>22</v>
      </c>
      <c r="N2658" s="18" t="s">
        <v>22</v>
      </c>
      <c r="O2658" s="19" t="s">
        <v>22</v>
      </c>
    </row>
    <row r="2659" spans="1:15" x14ac:dyDescent="0.2">
      <c r="A2659" s="15" t="s">
        <v>1581</v>
      </c>
      <c r="B2659" s="16" t="str">
        <f t="shared" si="41"/>
        <v>LOC_Os08g29760.1</v>
      </c>
      <c r="C2659" s="17">
        <v>10818299125</v>
      </c>
      <c r="D2659" s="18" t="s">
        <v>36</v>
      </c>
      <c r="E2659" s="17">
        <v>18299125</v>
      </c>
      <c r="F2659" s="17">
        <v>3010</v>
      </c>
      <c r="G2659" s="18" t="s">
        <v>23</v>
      </c>
      <c r="H2659" s="18" t="s">
        <v>23</v>
      </c>
      <c r="I2659" s="17">
        <v>0.99833899999999998</v>
      </c>
      <c r="J2659" s="18" t="s">
        <v>26</v>
      </c>
      <c r="K2659" s="17">
        <v>1.66113E-3</v>
      </c>
      <c r="L2659" s="18" t="s">
        <v>22</v>
      </c>
      <c r="M2659" s="18" t="s">
        <v>22</v>
      </c>
      <c r="N2659" s="18" t="s">
        <v>22</v>
      </c>
      <c r="O2659" s="19" t="s">
        <v>22</v>
      </c>
    </row>
    <row r="2660" spans="1:15" x14ac:dyDescent="0.2">
      <c r="A2660" s="15" t="s">
        <v>1582</v>
      </c>
      <c r="B2660" s="16" t="str">
        <f t="shared" si="41"/>
        <v>LOC_Os08g41080.1</v>
      </c>
      <c r="C2660" s="17">
        <v>10825971389</v>
      </c>
      <c r="D2660" s="18" t="s">
        <v>36</v>
      </c>
      <c r="E2660" s="17">
        <v>25971389</v>
      </c>
      <c r="F2660" s="17">
        <v>3011</v>
      </c>
      <c r="G2660" s="18" t="s">
        <v>23</v>
      </c>
      <c r="H2660" s="18" t="s">
        <v>23</v>
      </c>
      <c r="I2660" s="17">
        <v>0.99551599999999996</v>
      </c>
      <c r="J2660" s="18" t="s">
        <v>26</v>
      </c>
      <c r="K2660" s="17">
        <v>4.4835600000000001E-3</v>
      </c>
      <c r="L2660" s="18" t="s">
        <v>22</v>
      </c>
      <c r="M2660" s="18" t="s">
        <v>22</v>
      </c>
      <c r="N2660" s="18" t="s">
        <v>22</v>
      </c>
      <c r="O2660" s="19" t="s">
        <v>22</v>
      </c>
    </row>
    <row r="2661" spans="1:15" x14ac:dyDescent="0.2">
      <c r="A2661" s="15" t="s">
        <v>1582</v>
      </c>
      <c r="B2661" s="16" t="str">
        <f t="shared" si="41"/>
        <v>LOC_Os08g41080.1</v>
      </c>
      <c r="C2661" s="17">
        <v>10825971391</v>
      </c>
      <c r="D2661" s="18" t="s">
        <v>36</v>
      </c>
      <c r="E2661" s="17">
        <v>25971391</v>
      </c>
      <c r="F2661" s="17">
        <v>3010</v>
      </c>
      <c r="G2661" s="18" t="s">
        <v>21</v>
      </c>
      <c r="H2661" s="18" t="s">
        <v>21</v>
      </c>
      <c r="I2661" s="17">
        <v>0.99352200000000002</v>
      </c>
      <c r="J2661" s="18" t="s">
        <v>20</v>
      </c>
      <c r="K2661" s="17">
        <v>6.4784100000000004E-3</v>
      </c>
      <c r="L2661" s="18" t="s">
        <v>22</v>
      </c>
      <c r="M2661" s="18" t="s">
        <v>22</v>
      </c>
      <c r="N2661" s="18" t="s">
        <v>22</v>
      </c>
      <c r="O2661" s="19" t="s">
        <v>22</v>
      </c>
    </row>
    <row r="2662" spans="1:15" x14ac:dyDescent="0.2">
      <c r="A2662" s="15" t="s">
        <v>1582</v>
      </c>
      <c r="B2662" s="16" t="str">
        <f t="shared" si="41"/>
        <v>LOC_Os08g41080.1</v>
      </c>
      <c r="C2662" s="17">
        <v>10825971396</v>
      </c>
      <c r="D2662" s="18" t="s">
        <v>36</v>
      </c>
      <c r="E2662" s="17">
        <v>25971396</v>
      </c>
      <c r="F2662" s="17">
        <v>3008</v>
      </c>
      <c r="G2662" s="18" t="s">
        <v>26</v>
      </c>
      <c r="H2662" s="18" t="s">
        <v>26</v>
      </c>
      <c r="I2662" s="17">
        <v>0.98686799999999997</v>
      </c>
      <c r="J2662" s="18" t="s">
        <v>23</v>
      </c>
      <c r="K2662" s="17">
        <v>1.31316E-2</v>
      </c>
      <c r="L2662" s="18" t="s">
        <v>22</v>
      </c>
      <c r="M2662" s="18" t="s">
        <v>22</v>
      </c>
      <c r="N2662" s="18" t="s">
        <v>22</v>
      </c>
      <c r="O2662" s="19" t="s">
        <v>22</v>
      </c>
    </row>
    <row r="2663" spans="1:15" x14ac:dyDescent="0.2">
      <c r="A2663" s="15" t="s">
        <v>1582</v>
      </c>
      <c r="B2663" s="16" t="str">
        <f t="shared" si="41"/>
        <v>LOC_Os08g41080.1</v>
      </c>
      <c r="C2663" s="17">
        <v>10825971398</v>
      </c>
      <c r="D2663" s="18" t="s">
        <v>36</v>
      </c>
      <c r="E2663" s="17">
        <v>25971398</v>
      </c>
      <c r="F2663" s="17">
        <v>3007</v>
      </c>
      <c r="G2663" s="18" t="s">
        <v>20</v>
      </c>
      <c r="H2663" s="18" t="s">
        <v>20</v>
      </c>
      <c r="I2663" s="17">
        <v>0.99551000000000001</v>
      </c>
      <c r="J2663" s="18" t="s">
        <v>21</v>
      </c>
      <c r="K2663" s="17">
        <v>4.4895200000000003E-3</v>
      </c>
      <c r="L2663" s="18" t="s">
        <v>22</v>
      </c>
      <c r="M2663" s="18" t="s">
        <v>22</v>
      </c>
      <c r="N2663" s="18" t="s">
        <v>22</v>
      </c>
      <c r="O2663" s="19" t="s">
        <v>22</v>
      </c>
    </row>
    <row r="2664" spans="1:15" x14ac:dyDescent="0.2">
      <c r="A2664" s="15" t="s">
        <v>1582</v>
      </c>
      <c r="B2664" s="16" t="str">
        <f t="shared" si="41"/>
        <v>LOC_Os08g41080.1</v>
      </c>
      <c r="C2664" s="17">
        <v>10825971403</v>
      </c>
      <c r="D2664" s="18" t="s">
        <v>36</v>
      </c>
      <c r="E2664" s="17">
        <v>25971403</v>
      </c>
      <c r="F2664" s="17">
        <v>3005</v>
      </c>
      <c r="G2664" s="18" t="s">
        <v>23</v>
      </c>
      <c r="H2664" s="18" t="s">
        <v>23</v>
      </c>
      <c r="I2664" s="17">
        <v>0.99367700000000003</v>
      </c>
      <c r="J2664" s="18" t="s">
        <v>26</v>
      </c>
      <c r="K2664" s="17">
        <v>6.3227999999999999E-3</v>
      </c>
      <c r="L2664" s="18" t="s">
        <v>22</v>
      </c>
      <c r="M2664" s="18" t="s">
        <v>22</v>
      </c>
      <c r="N2664" s="18" t="s">
        <v>22</v>
      </c>
      <c r="O2664" s="19" t="s">
        <v>22</v>
      </c>
    </row>
    <row r="2665" spans="1:15" x14ac:dyDescent="0.2">
      <c r="A2665" s="15" t="s">
        <v>1582</v>
      </c>
      <c r="B2665" s="16" t="str">
        <f t="shared" si="41"/>
        <v>LOC_Os08g41080.1</v>
      </c>
      <c r="C2665" s="17">
        <v>10825971404</v>
      </c>
      <c r="D2665" s="18" t="s">
        <v>36</v>
      </c>
      <c r="E2665" s="17">
        <v>25971404</v>
      </c>
      <c r="F2665" s="17">
        <v>2931</v>
      </c>
      <c r="G2665" s="18" t="s">
        <v>23</v>
      </c>
      <c r="H2665" s="18" t="s">
        <v>26</v>
      </c>
      <c r="I2665" s="17">
        <v>0.66598400000000002</v>
      </c>
      <c r="J2665" s="18" t="s">
        <v>23</v>
      </c>
      <c r="K2665" s="17">
        <v>0.33401599999999998</v>
      </c>
      <c r="L2665" s="18" t="s">
        <v>22</v>
      </c>
      <c r="M2665" s="18" t="s">
        <v>22</v>
      </c>
      <c r="N2665" s="18" t="s">
        <v>22</v>
      </c>
      <c r="O2665" s="19" t="s">
        <v>22</v>
      </c>
    </row>
    <row r="2666" spans="1:15" x14ac:dyDescent="0.2">
      <c r="A2666" s="15" t="s">
        <v>1583</v>
      </c>
      <c r="B2666" s="16" t="str">
        <f t="shared" si="41"/>
        <v>LOC_Os09g36320.1</v>
      </c>
      <c r="C2666" s="17">
        <v>10920962242</v>
      </c>
      <c r="D2666" s="18" t="s">
        <v>60</v>
      </c>
      <c r="E2666" s="17">
        <v>20962242</v>
      </c>
      <c r="F2666" s="17">
        <v>2965</v>
      </c>
      <c r="G2666" s="18" t="s">
        <v>21</v>
      </c>
      <c r="H2666" s="18" t="s">
        <v>21</v>
      </c>
      <c r="I2666" s="17">
        <v>0.99966299999999997</v>
      </c>
      <c r="J2666" s="18" t="s">
        <v>26</v>
      </c>
      <c r="K2666" s="17">
        <v>3.37268E-4</v>
      </c>
      <c r="L2666" s="18" t="s">
        <v>22</v>
      </c>
      <c r="M2666" s="18" t="s">
        <v>22</v>
      </c>
      <c r="N2666" s="18" t="s">
        <v>22</v>
      </c>
      <c r="O2666" s="19" t="s">
        <v>22</v>
      </c>
    </row>
    <row r="2667" spans="1:15" x14ac:dyDescent="0.2">
      <c r="A2667" s="15" t="s">
        <v>1583</v>
      </c>
      <c r="B2667" s="16" t="str">
        <f t="shared" si="41"/>
        <v>LOC_Os09g36320.1</v>
      </c>
      <c r="C2667" s="17">
        <v>10920962246</v>
      </c>
      <c r="D2667" s="18" t="s">
        <v>60</v>
      </c>
      <c r="E2667" s="17">
        <v>20962246</v>
      </c>
      <c r="F2667" s="17">
        <v>2981</v>
      </c>
      <c r="G2667" s="18" t="s">
        <v>26</v>
      </c>
      <c r="H2667" s="18" t="s">
        <v>26</v>
      </c>
      <c r="I2667" s="17">
        <v>0.99966500000000003</v>
      </c>
      <c r="J2667" s="18" t="s">
        <v>23</v>
      </c>
      <c r="K2667" s="17">
        <v>3.3545800000000001E-4</v>
      </c>
      <c r="L2667" s="18" t="s">
        <v>22</v>
      </c>
      <c r="M2667" s="18" t="s">
        <v>22</v>
      </c>
      <c r="N2667" s="18" t="s">
        <v>22</v>
      </c>
      <c r="O2667" s="19" t="s">
        <v>22</v>
      </c>
    </row>
    <row r="2668" spans="1:15" x14ac:dyDescent="0.2">
      <c r="A2668" s="15" t="s">
        <v>1583</v>
      </c>
      <c r="B2668" s="16" t="str">
        <f t="shared" si="41"/>
        <v>LOC_Os09g36320.1</v>
      </c>
      <c r="C2668" s="17">
        <v>10920962253</v>
      </c>
      <c r="D2668" s="18" t="s">
        <v>60</v>
      </c>
      <c r="E2668" s="17">
        <v>20962253</v>
      </c>
      <c r="F2668" s="17">
        <v>2862</v>
      </c>
      <c r="G2668" s="18" t="s">
        <v>23</v>
      </c>
      <c r="H2668" s="18" t="s">
        <v>23</v>
      </c>
      <c r="I2668" s="17">
        <v>0.62910600000000005</v>
      </c>
      <c r="J2668" s="18" t="s">
        <v>26</v>
      </c>
      <c r="K2668" s="17">
        <v>0.370894</v>
      </c>
      <c r="L2668" s="18" t="s">
        <v>22</v>
      </c>
      <c r="M2668" s="18" t="s">
        <v>22</v>
      </c>
      <c r="N2668" s="18" t="s">
        <v>22</v>
      </c>
      <c r="O2668" s="19" t="s">
        <v>22</v>
      </c>
    </row>
    <row r="2669" spans="1:15" x14ac:dyDescent="0.2">
      <c r="A2669" s="15" t="s">
        <v>1583</v>
      </c>
      <c r="B2669" s="16" t="str">
        <f t="shared" si="41"/>
        <v>LOC_Os09g36320.1</v>
      </c>
      <c r="C2669" s="17">
        <v>10920962254</v>
      </c>
      <c r="D2669" s="18" t="s">
        <v>60</v>
      </c>
      <c r="E2669" s="17">
        <v>20962254</v>
      </c>
      <c r="F2669" s="17">
        <v>2862</v>
      </c>
      <c r="G2669" s="18" t="s">
        <v>23</v>
      </c>
      <c r="H2669" s="18" t="s">
        <v>23</v>
      </c>
      <c r="I2669" s="17">
        <v>0.63067799999999996</v>
      </c>
      <c r="J2669" s="18" t="s">
        <v>26</v>
      </c>
      <c r="K2669" s="17">
        <v>0.36932199999999998</v>
      </c>
      <c r="L2669" s="18" t="s">
        <v>22</v>
      </c>
      <c r="M2669" s="18" t="s">
        <v>22</v>
      </c>
      <c r="N2669" s="18" t="s">
        <v>22</v>
      </c>
      <c r="O2669" s="19" t="s">
        <v>22</v>
      </c>
    </row>
    <row r="2670" spans="1:15" x14ac:dyDescent="0.2">
      <c r="A2670" s="15" t="s">
        <v>1583</v>
      </c>
      <c r="B2670" s="16" t="str">
        <f t="shared" si="41"/>
        <v>LOC_Os09g36320.1</v>
      </c>
      <c r="C2670" s="17">
        <v>10920962256</v>
      </c>
      <c r="D2670" s="18" t="s">
        <v>60</v>
      </c>
      <c r="E2670" s="17">
        <v>20962256</v>
      </c>
      <c r="F2670" s="17">
        <v>2931</v>
      </c>
      <c r="G2670" s="18" t="s">
        <v>26</v>
      </c>
      <c r="H2670" s="18" t="s">
        <v>26</v>
      </c>
      <c r="I2670" s="17">
        <v>0.92732899999999996</v>
      </c>
      <c r="J2670" s="18" t="s">
        <v>23</v>
      </c>
      <c r="K2670" s="17">
        <v>7.2671399999999997E-2</v>
      </c>
      <c r="L2670" s="18" t="s">
        <v>22</v>
      </c>
      <c r="M2670" s="18" t="s">
        <v>22</v>
      </c>
      <c r="N2670" s="18" t="s">
        <v>22</v>
      </c>
      <c r="O2670" s="19" t="s">
        <v>22</v>
      </c>
    </row>
    <row r="2671" spans="1:15" x14ac:dyDescent="0.2">
      <c r="A2671" s="15" t="s">
        <v>1584</v>
      </c>
      <c r="B2671" s="16" t="str">
        <f t="shared" si="41"/>
        <v>LOC_Os09g37020.1</v>
      </c>
      <c r="C2671" s="17">
        <v>10921354922</v>
      </c>
      <c r="D2671" s="18" t="s">
        <v>60</v>
      </c>
      <c r="E2671" s="17">
        <v>21354922</v>
      </c>
      <c r="F2671" s="17">
        <v>3019</v>
      </c>
      <c r="G2671" s="18" t="s">
        <v>20</v>
      </c>
      <c r="H2671" s="18" t="s">
        <v>20</v>
      </c>
      <c r="I2671" s="17">
        <v>0.99950300000000003</v>
      </c>
      <c r="J2671" s="18" t="s">
        <v>21</v>
      </c>
      <c r="K2671" s="17">
        <v>4.9685300000000001E-4</v>
      </c>
      <c r="L2671" s="18" t="s">
        <v>22</v>
      </c>
      <c r="M2671" s="18" t="s">
        <v>22</v>
      </c>
      <c r="N2671" s="18" t="s">
        <v>22</v>
      </c>
      <c r="O2671" s="19" t="s">
        <v>22</v>
      </c>
    </row>
    <row r="2672" spans="1:15" x14ac:dyDescent="0.2">
      <c r="A2672" s="15" t="s">
        <v>1584</v>
      </c>
      <c r="B2672" s="16" t="str">
        <f t="shared" si="41"/>
        <v>LOC_Os09g37020.1</v>
      </c>
      <c r="C2672" s="17">
        <v>10921354923</v>
      </c>
      <c r="D2672" s="18" t="s">
        <v>60</v>
      </c>
      <c r="E2672" s="17">
        <v>21354923</v>
      </c>
      <c r="F2672" s="17">
        <v>3019</v>
      </c>
      <c r="G2672" s="18" t="s">
        <v>23</v>
      </c>
      <c r="H2672" s="18" t="s">
        <v>23</v>
      </c>
      <c r="I2672" s="17">
        <v>0.99950300000000003</v>
      </c>
      <c r="J2672" s="18" t="s">
        <v>26</v>
      </c>
      <c r="K2672" s="17">
        <v>4.9685300000000001E-4</v>
      </c>
      <c r="L2672" s="18" t="s">
        <v>22</v>
      </c>
      <c r="M2672" s="18" t="s">
        <v>22</v>
      </c>
      <c r="N2672" s="18" t="s">
        <v>22</v>
      </c>
      <c r="O2672" s="19" t="s">
        <v>22</v>
      </c>
    </row>
    <row r="2673" spans="1:15" x14ac:dyDescent="0.2">
      <c r="A2673" s="15" t="s">
        <v>1584</v>
      </c>
      <c r="B2673" s="16" t="str">
        <f t="shared" si="41"/>
        <v>LOC_Os09g37020.1</v>
      </c>
      <c r="C2673" s="17">
        <v>10921354925</v>
      </c>
      <c r="D2673" s="18" t="s">
        <v>60</v>
      </c>
      <c r="E2673" s="17">
        <v>21354925</v>
      </c>
      <c r="F2673" s="17">
        <v>2993</v>
      </c>
      <c r="G2673" s="18" t="s">
        <v>23</v>
      </c>
      <c r="H2673" s="18" t="s">
        <v>23</v>
      </c>
      <c r="I2673" s="17">
        <v>0.57534200000000002</v>
      </c>
      <c r="J2673" s="18" t="s">
        <v>20</v>
      </c>
      <c r="K2673" s="17">
        <v>0.42465799999999998</v>
      </c>
      <c r="L2673" s="18" t="s">
        <v>22</v>
      </c>
      <c r="M2673" s="18" t="s">
        <v>22</v>
      </c>
      <c r="N2673" s="18" t="s">
        <v>22</v>
      </c>
      <c r="O2673" s="19" t="s">
        <v>22</v>
      </c>
    </row>
    <row r="2674" spans="1:15" x14ac:dyDescent="0.2">
      <c r="A2674" s="15" t="s">
        <v>1584</v>
      </c>
      <c r="B2674" s="16" t="str">
        <f t="shared" si="41"/>
        <v>LOC_Os09g37020.1</v>
      </c>
      <c r="C2674" s="17">
        <v>10921354927</v>
      </c>
      <c r="D2674" s="18" t="s">
        <v>60</v>
      </c>
      <c r="E2674" s="17">
        <v>21354927</v>
      </c>
      <c r="F2674" s="17">
        <v>3020</v>
      </c>
      <c r="G2674" s="18" t="s">
        <v>21</v>
      </c>
      <c r="H2674" s="18" t="s">
        <v>21</v>
      </c>
      <c r="I2674" s="17">
        <v>0.99884099999999998</v>
      </c>
      <c r="J2674" s="18" t="s">
        <v>20</v>
      </c>
      <c r="K2674" s="17">
        <v>1.15894E-3</v>
      </c>
      <c r="L2674" s="18" t="s">
        <v>22</v>
      </c>
      <c r="M2674" s="18" t="s">
        <v>22</v>
      </c>
      <c r="N2674" s="18" t="s">
        <v>22</v>
      </c>
      <c r="O2674" s="19" t="s">
        <v>22</v>
      </c>
    </row>
    <row r="2675" spans="1:15" x14ac:dyDescent="0.2">
      <c r="A2675" s="15" t="s">
        <v>1585</v>
      </c>
      <c r="B2675" s="16" t="str">
        <f t="shared" si="41"/>
        <v>LOC_Os09g37020.3</v>
      </c>
      <c r="C2675" s="17">
        <v>10921354922</v>
      </c>
      <c r="D2675" s="18" t="s">
        <v>60</v>
      </c>
      <c r="E2675" s="17">
        <v>21354922</v>
      </c>
      <c r="F2675" s="17">
        <v>3019</v>
      </c>
      <c r="G2675" s="18" t="s">
        <v>20</v>
      </c>
      <c r="H2675" s="18" t="s">
        <v>20</v>
      </c>
      <c r="I2675" s="17">
        <v>0.99950300000000003</v>
      </c>
      <c r="J2675" s="18" t="s">
        <v>21</v>
      </c>
      <c r="K2675" s="17">
        <v>4.9685300000000001E-4</v>
      </c>
      <c r="L2675" s="18" t="s">
        <v>22</v>
      </c>
      <c r="M2675" s="18" t="s">
        <v>22</v>
      </c>
      <c r="N2675" s="18" t="s">
        <v>22</v>
      </c>
      <c r="O2675" s="19" t="s">
        <v>22</v>
      </c>
    </row>
    <row r="2676" spans="1:15" x14ac:dyDescent="0.2">
      <c r="A2676" s="15" t="s">
        <v>1585</v>
      </c>
      <c r="B2676" s="16" t="str">
        <f t="shared" si="41"/>
        <v>LOC_Os09g37020.3</v>
      </c>
      <c r="C2676" s="17">
        <v>10921354923</v>
      </c>
      <c r="D2676" s="18" t="s">
        <v>60</v>
      </c>
      <c r="E2676" s="17">
        <v>21354923</v>
      </c>
      <c r="F2676" s="17">
        <v>3019</v>
      </c>
      <c r="G2676" s="18" t="s">
        <v>23</v>
      </c>
      <c r="H2676" s="18" t="s">
        <v>23</v>
      </c>
      <c r="I2676" s="17">
        <v>0.99950300000000003</v>
      </c>
      <c r="J2676" s="18" t="s">
        <v>26</v>
      </c>
      <c r="K2676" s="17">
        <v>4.9685300000000001E-4</v>
      </c>
      <c r="L2676" s="18" t="s">
        <v>22</v>
      </c>
      <c r="M2676" s="18" t="s">
        <v>22</v>
      </c>
      <c r="N2676" s="18" t="s">
        <v>22</v>
      </c>
      <c r="O2676" s="19" t="s">
        <v>22</v>
      </c>
    </row>
    <row r="2677" spans="1:15" x14ac:dyDescent="0.2">
      <c r="A2677" s="15" t="s">
        <v>1585</v>
      </c>
      <c r="B2677" s="16" t="str">
        <f t="shared" si="41"/>
        <v>LOC_Os09g37020.3</v>
      </c>
      <c r="C2677" s="17">
        <v>10921354925</v>
      </c>
      <c r="D2677" s="18" t="s">
        <v>60</v>
      </c>
      <c r="E2677" s="17">
        <v>21354925</v>
      </c>
      <c r="F2677" s="17">
        <v>2993</v>
      </c>
      <c r="G2677" s="18" t="s">
        <v>23</v>
      </c>
      <c r="H2677" s="18" t="s">
        <v>23</v>
      </c>
      <c r="I2677" s="17">
        <v>0.57534200000000002</v>
      </c>
      <c r="J2677" s="18" t="s">
        <v>20</v>
      </c>
      <c r="K2677" s="17">
        <v>0.42465799999999998</v>
      </c>
      <c r="L2677" s="18" t="s">
        <v>22</v>
      </c>
      <c r="M2677" s="18" t="s">
        <v>22</v>
      </c>
      <c r="N2677" s="18" t="s">
        <v>22</v>
      </c>
      <c r="O2677" s="19" t="s">
        <v>22</v>
      </c>
    </row>
    <row r="2678" spans="1:15" x14ac:dyDescent="0.2">
      <c r="A2678" s="15" t="s">
        <v>1585</v>
      </c>
      <c r="B2678" s="16" t="str">
        <f t="shared" si="41"/>
        <v>LOC_Os09g37020.3</v>
      </c>
      <c r="C2678" s="17">
        <v>10921354927</v>
      </c>
      <c r="D2678" s="18" t="s">
        <v>60</v>
      </c>
      <c r="E2678" s="17">
        <v>21354927</v>
      </c>
      <c r="F2678" s="17">
        <v>3020</v>
      </c>
      <c r="G2678" s="18" t="s">
        <v>21</v>
      </c>
      <c r="H2678" s="18" t="s">
        <v>21</v>
      </c>
      <c r="I2678" s="17">
        <v>0.99884099999999998</v>
      </c>
      <c r="J2678" s="18" t="s">
        <v>20</v>
      </c>
      <c r="K2678" s="17">
        <v>1.15894E-3</v>
      </c>
      <c r="L2678" s="18" t="s">
        <v>22</v>
      </c>
      <c r="M2678" s="18" t="s">
        <v>22</v>
      </c>
      <c r="N2678" s="18" t="s">
        <v>22</v>
      </c>
      <c r="O2678" s="19" t="s">
        <v>22</v>
      </c>
    </row>
    <row r="2679" spans="1:15" x14ac:dyDescent="0.2">
      <c r="A2679" s="15" t="s">
        <v>1586</v>
      </c>
      <c r="B2679" s="16" t="str">
        <f t="shared" si="41"/>
        <v>LOC_Os10g42100.1</v>
      </c>
      <c r="C2679" s="17">
        <v>11022645171</v>
      </c>
      <c r="D2679" s="18" t="s">
        <v>48</v>
      </c>
      <c r="E2679" s="17">
        <v>22645171</v>
      </c>
      <c r="F2679" s="17">
        <v>3019</v>
      </c>
      <c r="G2679" s="18" t="s">
        <v>20</v>
      </c>
      <c r="H2679" s="18" t="s">
        <v>20</v>
      </c>
      <c r="I2679" s="17">
        <v>0.99933799999999995</v>
      </c>
      <c r="J2679" s="18" t="s">
        <v>21</v>
      </c>
      <c r="K2679" s="17">
        <v>6.6247099999999998E-4</v>
      </c>
      <c r="L2679" s="18" t="s">
        <v>22</v>
      </c>
      <c r="M2679" s="18" t="s">
        <v>22</v>
      </c>
      <c r="N2679" s="18" t="s">
        <v>22</v>
      </c>
      <c r="O2679" s="19" t="s">
        <v>22</v>
      </c>
    </row>
    <row r="2680" spans="1:15" x14ac:dyDescent="0.2">
      <c r="A2680" s="15" t="s">
        <v>1586</v>
      </c>
      <c r="B2680" s="16" t="str">
        <f t="shared" si="41"/>
        <v>LOC_Os10g42100.1</v>
      </c>
      <c r="C2680" s="17">
        <v>11022645181</v>
      </c>
      <c r="D2680" s="18" t="s">
        <v>48</v>
      </c>
      <c r="E2680" s="17">
        <v>22645181</v>
      </c>
      <c r="F2680" s="17">
        <v>3021</v>
      </c>
      <c r="G2680" s="18" t="s">
        <v>20</v>
      </c>
      <c r="H2680" s="18" t="s">
        <v>20</v>
      </c>
      <c r="I2680" s="17">
        <v>0.99950300000000003</v>
      </c>
      <c r="J2680" s="18" t="s">
        <v>21</v>
      </c>
      <c r="K2680" s="17">
        <v>4.9652400000000003E-4</v>
      </c>
      <c r="L2680" s="18" t="s">
        <v>22</v>
      </c>
      <c r="M2680" s="18" t="s">
        <v>22</v>
      </c>
      <c r="N2680" s="18" t="s">
        <v>22</v>
      </c>
      <c r="O2680" s="19" t="s">
        <v>22</v>
      </c>
    </row>
    <row r="2681" spans="1:15" x14ac:dyDescent="0.2">
      <c r="A2681" s="15" t="s">
        <v>1586</v>
      </c>
      <c r="B2681" s="16" t="str">
        <f t="shared" si="41"/>
        <v>LOC_Os10g42100.1</v>
      </c>
      <c r="C2681" s="17">
        <v>11022645184</v>
      </c>
      <c r="D2681" s="18" t="s">
        <v>48</v>
      </c>
      <c r="E2681" s="17">
        <v>22645184</v>
      </c>
      <c r="F2681" s="17">
        <v>3020</v>
      </c>
      <c r="G2681" s="18" t="s">
        <v>23</v>
      </c>
      <c r="H2681" s="18" t="s">
        <v>23</v>
      </c>
      <c r="I2681" s="17">
        <v>0.99966900000000003</v>
      </c>
      <c r="J2681" s="18" t="s">
        <v>20</v>
      </c>
      <c r="K2681" s="17">
        <v>3.31126E-4</v>
      </c>
      <c r="L2681" s="18" t="s">
        <v>22</v>
      </c>
      <c r="M2681" s="18" t="s">
        <v>22</v>
      </c>
      <c r="N2681" s="18" t="s">
        <v>22</v>
      </c>
      <c r="O2681" s="19" t="s">
        <v>22</v>
      </c>
    </row>
    <row r="2682" spans="1:15" x14ac:dyDescent="0.2">
      <c r="A2682" s="15" t="s">
        <v>1586</v>
      </c>
      <c r="B2682" s="16" t="str">
        <f t="shared" si="41"/>
        <v>LOC_Os10g42100.1</v>
      </c>
      <c r="C2682" s="17">
        <v>11022645186</v>
      </c>
      <c r="D2682" s="18" t="s">
        <v>48</v>
      </c>
      <c r="E2682" s="17">
        <v>22645186</v>
      </c>
      <c r="F2682" s="17">
        <v>3020</v>
      </c>
      <c r="G2682" s="18" t="s">
        <v>23</v>
      </c>
      <c r="H2682" s="18" t="s">
        <v>23</v>
      </c>
      <c r="I2682" s="17">
        <v>0.99884099999999998</v>
      </c>
      <c r="J2682" s="18" t="s">
        <v>20</v>
      </c>
      <c r="K2682" s="17">
        <v>1.15894E-3</v>
      </c>
      <c r="L2682" s="18" t="s">
        <v>22</v>
      </c>
      <c r="M2682" s="18" t="s">
        <v>22</v>
      </c>
      <c r="N2682" s="18" t="s">
        <v>22</v>
      </c>
      <c r="O2682" s="19" t="s">
        <v>22</v>
      </c>
    </row>
    <row r="2683" spans="1:15" x14ac:dyDescent="0.2">
      <c r="A2683" s="15" t="s">
        <v>1587</v>
      </c>
      <c r="B2683" s="16" t="str">
        <f t="shared" si="41"/>
        <v>LOC_Os11g47160.1</v>
      </c>
      <c r="C2683" s="17">
        <v>11128373971</v>
      </c>
      <c r="D2683" s="18" t="s">
        <v>19</v>
      </c>
      <c r="E2683" s="17">
        <v>28373971</v>
      </c>
      <c r="F2683" s="17">
        <v>258</v>
      </c>
      <c r="G2683" s="18" t="s">
        <v>20</v>
      </c>
      <c r="H2683" s="18" t="s">
        <v>20</v>
      </c>
      <c r="I2683" s="17">
        <v>0.98837200000000003</v>
      </c>
      <c r="J2683" s="18" t="s">
        <v>21</v>
      </c>
      <c r="K2683" s="17">
        <v>1.16279E-2</v>
      </c>
      <c r="L2683" s="18" t="s">
        <v>22</v>
      </c>
      <c r="M2683" s="18" t="s">
        <v>22</v>
      </c>
      <c r="N2683" s="18" t="s">
        <v>22</v>
      </c>
      <c r="O2683" s="19" t="s">
        <v>22</v>
      </c>
    </row>
    <row r="2684" spans="1:15" x14ac:dyDescent="0.2">
      <c r="A2684" s="15" t="s">
        <v>1588</v>
      </c>
      <c r="B2684" s="16" t="str">
        <f t="shared" si="41"/>
        <v>LOC_Os12g16290.1</v>
      </c>
      <c r="C2684" s="17">
        <v>11209316817</v>
      </c>
      <c r="D2684" s="18" t="s">
        <v>52</v>
      </c>
      <c r="E2684" s="17">
        <v>9316817</v>
      </c>
      <c r="F2684" s="17">
        <v>1707</v>
      </c>
      <c r="G2684" s="18" t="s">
        <v>21</v>
      </c>
      <c r="H2684" s="18" t="s">
        <v>21</v>
      </c>
      <c r="I2684" s="17">
        <v>0.50702999999999998</v>
      </c>
      <c r="J2684" s="18" t="s">
        <v>20</v>
      </c>
      <c r="K2684" s="17">
        <v>0.49297000000000002</v>
      </c>
      <c r="L2684" s="18" t="s">
        <v>22</v>
      </c>
      <c r="M2684" s="18" t="s">
        <v>22</v>
      </c>
      <c r="N2684" s="18" t="s">
        <v>22</v>
      </c>
      <c r="O2684" s="19" t="s">
        <v>22</v>
      </c>
    </row>
    <row r="2685" spans="1:15" x14ac:dyDescent="0.2">
      <c r="A2685" s="15" t="s">
        <v>1588</v>
      </c>
      <c r="B2685" s="16" t="str">
        <f t="shared" si="41"/>
        <v>LOC_Os12g16290.1</v>
      </c>
      <c r="C2685" s="17">
        <v>11209316828</v>
      </c>
      <c r="D2685" s="18" t="s">
        <v>52</v>
      </c>
      <c r="E2685" s="17">
        <v>9316828</v>
      </c>
      <c r="F2685" s="17">
        <v>1777</v>
      </c>
      <c r="G2685" s="18" t="s">
        <v>23</v>
      </c>
      <c r="H2685" s="18" t="s">
        <v>23</v>
      </c>
      <c r="I2685" s="17">
        <v>0.98536900000000005</v>
      </c>
      <c r="J2685" s="18" t="s">
        <v>26</v>
      </c>
      <c r="K2685" s="17">
        <v>1.4631399999999999E-2</v>
      </c>
      <c r="L2685" s="18" t="s">
        <v>22</v>
      </c>
      <c r="M2685" s="18" t="s">
        <v>22</v>
      </c>
      <c r="N2685" s="18" t="s">
        <v>22</v>
      </c>
      <c r="O2685" s="19" t="s">
        <v>22</v>
      </c>
    </row>
    <row r="2686" spans="1:15" x14ac:dyDescent="0.2">
      <c r="A2686" s="15" t="s">
        <v>1589</v>
      </c>
      <c r="B2686" s="16" t="str">
        <f t="shared" si="41"/>
        <v>LOC_Os12g16350.13</v>
      </c>
      <c r="C2686" s="17">
        <v>11209362941</v>
      </c>
      <c r="D2686" s="18" t="s">
        <v>52</v>
      </c>
      <c r="E2686" s="17">
        <v>9362941</v>
      </c>
      <c r="F2686" s="17">
        <v>2772</v>
      </c>
      <c r="G2686" s="18" t="s">
        <v>23</v>
      </c>
      <c r="H2686" s="18" t="s">
        <v>23</v>
      </c>
      <c r="I2686" s="17">
        <v>0.35299399999999997</v>
      </c>
      <c r="J2686" s="18" t="s">
        <v>26</v>
      </c>
      <c r="K2686" s="17">
        <v>0.34181099999999998</v>
      </c>
      <c r="L2686" s="18" t="s">
        <v>20</v>
      </c>
      <c r="M2686" s="17">
        <v>0.30519499999999999</v>
      </c>
      <c r="N2686" s="18" t="s">
        <v>22</v>
      </c>
      <c r="O2686" s="19" t="s">
        <v>22</v>
      </c>
    </row>
    <row r="2687" spans="1:15" x14ac:dyDescent="0.2">
      <c r="A2687" s="15" t="s">
        <v>1590</v>
      </c>
      <c r="B2687" s="16" t="str">
        <f t="shared" si="41"/>
        <v>LOC_Os01g01720.1</v>
      </c>
      <c r="C2687" s="17">
        <v>10100383275</v>
      </c>
      <c r="D2687" s="18" t="s">
        <v>34</v>
      </c>
      <c r="E2687" s="17">
        <v>383275</v>
      </c>
      <c r="F2687" s="17">
        <v>3012</v>
      </c>
      <c r="G2687" s="18" t="s">
        <v>26</v>
      </c>
      <c r="H2687" s="18" t="s">
        <v>26</v>
      </c>
      <c r="I2687" s="17">
        <v>0.86487400000000003</v>
      </c>
      <c r="J2687" s="18" t="s">
        <v>23</v>
      </c>
      <c r="K2687" s="17">
        <v>0.134462</v>
      </c>
      <c r="L2687" s="18" t="s">
        <v>21</v>
      </c>
      <c r="M2687" s="17">
        <v>6.6401100000000005E-4</v>
      </c>
      <c r="N2687" s="18" t="s">
        <v>22</v>
      </c>
      <c r="O2687" s="19" t="s">
        <v>22</v>
      </c>
    </row>
    <row r="2688" spans="1:15" x14ac:dyDescent="0.2">
      <c r="A2688" s="15" t="s">
        <v>1590</v>
      </c>
      <c r="B2688" s="16" t="str">
        <f t="shared" si="41"/>
        <v>LOC_Os01g01720.1</v>
      </c>
      <c r="C2688" s="17">
        <v>10100383276</v>
      </c>
      <c r="D2688" s="18" t="s">
        <v>34</v>
      </c>
      <c r="E2688" s="17">
        <v>383276</v>
      </c>
      <c r="F2688" s="17">
        <v>3020</v>
      </c>
      <c r="G2688" s="18" t="s">
        <v>20</v>
      </c>
      <c r="H2688" s="18" t="s">
        <v>20</v>
      </c>
      <c r="I2688" s="17">
        <v>0.99751699999999999</v>
      </c>
      <c r="J2688" s="18" t="s">
        <v>21</v>
      </c>
      <c r="K2688" s="17">
        <v>2.48344E-3</v>
      </c>
      <c r="L2688" s="18" t="s">
        <v>22</v>
      </c>
      <c r="M2688" s="18" t="s">
        <v>22</v>
      </c>
      <c r="N2688" s="18" t="s">
        <v>22</v>
      </c>
      <c r="O2688" s="19" t="s">
        <v>22</v>
      </c>
    </row>
    <row r="2689" spans="1:15" x14ac:dyDescent="0.2">
      <c r="A2689" s="15" t="s">
        <v>1591</v>
      </c>
      <c r="B2689" s="16" t="str">
        <f t="shared" si="41"/>
        <v>LOC_Os01g01720.2</v>
      </c>
      <c r="C2689" s="17">
        <v>10100383275</v>
      </c>
      <c r="D2689" s="18" t="s">
        <v>34</v>
      </c>
      <c r="E2689" s="17">
        <v>383275</v>
      </c>
      <c r="F2689" s="17">
        <v>3012</v>
      </c>
      <c r="G2689" s="18" t="s">
        <v>26</v>
      </c>
      <c r="H2689" s="18" t="s">
        <v>26</v>
      </c>
      <c r="I2689" s="17">
        <v>0.86487400000000003</v>
      </c>
      <c r="J2689" s="18" t="s">
        <v>23</v>
      </c>
      <c r="K2689" s="17">
        <v>0.134462</v>
      </c>
      <c r="L2689" s="18" t="s">
        <v>21</v>
      </c>
      <c r="M2689" s="17">
        <v>6.6401100000000005E-4</v>
      </c>
      <c r="N2689" s="18" t="s">
        <v>22</v>
      </c>
      <c r="O2689" s="19" t="s">
        <v>22</v>
      </c>
    </row>
    <row r="2690" spans="1:15" x14ac:dyDescent="0.2">
      <c r="A2690" s="15" t="s">
        <v>1591</v>
      </c>
      <c r="B2690" s="16" t="str">
        <f t="shared" si="41"/>
        <v>LOC_Os01g01720.2</v>
      </c>
      <c r="C2690" s="17">
        <v>10100383276</v>
      </c>
      <c r="D2690" s="18" t="s">
        <v>34</v>
      </c>
      <c r="E2690" s="17">
        <v>383276</v>
      </c>
      <c r="F2690" s="17">
        <v>3020</v>
      </c>
      <c r="G2690" s="18" t="s">
        <v>20</v>
      </c>
      <c r="H2690" s="18" t="s">
        <v>20</v>
      </c>
      <c r="I2690" s="17">
        <v>0.99751699999999999</v>
      </c>
      <c r="J2690" s="18" t="s">
        <v>21</v>
      </c>
      <c r="K2690" s="17">
        <v>2.48344E-3</v>
      </c>
      <c r="L2690" s="18" t="s">
        <v>22</v>
      </c>
      <c r="M2690" s="18" t="s">
        <v>22</v>
      </c>
      <c r="N2690" s="18" t="s">
        <v>22</v>
      </c>
      <c r="O2690" s="19" t="s">
        <v>22</v>
      </c>
    </row>
    <row r="2691" spans="1:15" x14ac:dyDescent="0.2">
      <c r="A2691" s="15" t="s">
        <v>1592</v>
      </c>
      <c r="B2691" s="16" t="str">
        <f t="shared" ref="B2691:B2754" si="42">SUBSTITUTE(A2691,LEFT(A2691,FIND(":",A2691)+1),"")</f>
        <v>LOC_Os01g12820.1</v>
      </c>
      <c r="C2691" s="17">
        <v>10107095881</v>
      </c>
      <c r="D2691" s="18" t="s">
        <v>34</v>
      </c>
      <c r="E2691" s="17">
        <v>7095881</v>
      </c>
      <c r="F2691" s="17">
        <v>2996</v>
      </c>
      <c r="G2691" s="18" t="s">
        <v>21</v>
      </c>
      <c r="H2691" s="18" t="s">
        <v>21</v>
      </c>
      <c r="I2691" s="17">
        <v>0.62833799999999995</v>
      </c>
      <c r="J2691" s="18" t="s">
        <v>20</v>
      </c>
      <c r="K2691" s="17">
        <v>0.37166199999999999</v>
      </c>
      <c r="L2691" s="18" t="s">
        <v>22</v>
      </c>
      <c r="M2691" s="18" t="s">
        <v>22</v>
      </c>
      <c r="N2691" s="18" t="s">
        <v>22</v>
      </c>
      <c r="O2691" s="19" t="s">
        <v>22</v>
      </c>
    </row>
    <row r="2692" spans="1:15" x14ac:dyDescent="0.2">
      <c r="A2692" s="15" t="s">
        <v>1592</v>
      </c>
      <c r="B2692" s="16" t="str">
        <f t="shared" si="42"/>
        <v>LOC_Os01g12820.1</v>
      </c>
      <c r="C2692" s="17">
        <v>10107095892</v>
      </c>
      <c r="D2692" s="18" t="s">
        <v>34</v>
      </c>
      <c r="E2692" s="17">
        <v>7095892</v>
      </c>
      <c r="F2692" s="17">
        <v>2977</v>
      </c>
      <c r="G2692" s="18" t="s">
        <v>23</v>
      </c>
      <c r="H2692" s="18" t="s">
        <v>23</v>
      </c>
      <c r="I2692" s="17">
        <v>0.63234800000000002</v>
      </c>
      <c r="J2692" s="18" t="s">
        <v>26</v>
      </c>
      <c r="K2692" s="17">
        <v>0.36765199999999998</v>
      </c>
      <c r="L2692" s="18" t="s">
        <v>22</v>
      </c>
      <c r="M2692" s="18" t="s">
        <v>22</v>
      </c>
      <c r="N2692" s="18" t="s">
        <v>22</v>
      </c>
      <c r="O2692" s="19" t="s">
        <v>22</v>
      </c>
    </row>
    <row r="2693" spans="1:15" x14ac:dyDescent="0.2">
      <c r="A2693" s="15" t="s">
        <v>1592</v>
      </c>
      <c r="B2693" s="16" t="str">
        <f t="shared" si="42"/>
        <v>LOC_Os01g12820.1</v>
      </c>
      <c r="C2693" s="17">
        <v>10107095893</v>
      </c>
      <c r="D2693" s="18" t="s">
        <v>34</v>
      </c>
      <c r="E2693" s="17">
        <v>7095893</v>
      </c>
      <c r="F2693" s="17">
        <v>2971</v>
      </c>
      <c r="G2693" s="18" t="s">
        <v>26</v>
      </c>
      <c r="H2693" s="18" t="s">
        <v>26</v>
      </c>
      <c r="I2693" s="17">
        <v>0.63261500000000004</v>
      </c>
      <c r="J2693" s="18" t="s">
        <v>23</v>
      </c>
      <c r="K2693" s="17">
        <v>0.36738500000000002</v>
      </c>
      <c r="L2693" s="18" t="s">
        <v>22</v>
      </c>
      <c r="M2693" s="18" t="s">
        <v>22</v>
      </c>
      <c r="N2693" s="18" t="s">
        <v>22</v>
      </c>
      <c r="O2693" s="19" t="s">
        <v>22</v>
      </c>
    </row>
    <row r="2694" spans="1:15" x14ac:dyDescent="0.2">
      <c r="A2694" s="15" t="s">
        <v>1592</v>
      </c>
      <c r="B2694" s="16" t="str">
        <f t="shared" si="42"/>
        <v>LOC_Os01g12820.1</v>
      </c>
      <c r="C2694" s="17">
        <v>10107095894</v>
      </c>
      <c r="D2694" s="18" t="s">
        <v>34</v>
      </c>
      <c r="E2694" s="17">
        <v>7095894</v>
      </c>
      <c r="F2694" s="17">
        <v>2983</v>
      </c>
      <c r="G2694" s="18" t="s">
        <v>20</v>
      </c>
      <c r="H2694" s="18" t="s">
        <v>23</v>
      </c>
      <c r="I2694" s="17">
        <v>0.77204200000000001</v>
      </c>
      <c r="J2694" s="18" t="s">
        <v>20</v>
      </c>
      <c r="K2694" s="17">
        <v>0.22795799999999999</v>
      </c>
      <c r="L2694" s="18" t="s">
        <v>22</v>
      </c>
      <c r="M2694" s="18" t="s">
        <v>22</v>
      </c>
      <c r="N2694" s="18" t="s">
        <v>22</v>
      </c>
      <c r="O2694" s="19" t="s">
        <v>22</v>
      </c>
    </row>
    <row r="2695" spans="1:15" x14ac:dyDescent="0.2">
      <c r="A2695" s="15" t="s">
        <v>1593</v>
      </c>
      <c r="B2695" s="16" t="str">
        <f t="shared" si="42"/>
        <v>LOC_Os01g15970.1</v>
      </c>
      <c r="C2695" s="17">
        <v>10108987025</v>
      </c>
      <c r="D2695" s="18" t="s">
        <v>34</v>
      </c>
      <c r="E2695" s="17">
        <v>8987025</v>
      </c>
      <c r="F2695" s="17">
        <v>3008</v>
      </c>
      <c r="G2695" s="18" t="s">
        <v>21</v>
      </c>
      <c r="H2695" s="18" t="s">
        <v>21</v>
      </c>
      <c r="I2695" s="17">
        <v>0.99800500000000003</v>
      </c>
      <c r="J2695" s="18" t="s">
        <v>20</v>
      </c>
      <c r="K2695" s="17">
        <v>1.99468E-3</v>
      </c>
      <c r="L2695" s="18" t="s">
        <v>22</v>
      </c>
      <c r="M2695" s="18" t="s">
        <v>22</v>
      </c>
      <c r="N2695" s="18" t="s">
        <v>22</v>
      </c>
      <c r="O2695" s="19" t="s">
        <v>22</v>
      </c>
    </row>
    <row r="2696" spans="1:15" x14ac:dyDescent="0.2">
      <c r="A2696" s="15" t="s">
        <v>1593</v>
      </c>
      <c r="B2696" s="16" t="str">
        <f t="shared" si="42"/>
        <v>LOC_Os01g15970.1</v>
      </c>
      <c r="C2696" s="17">
        <v>10108987027</v>
      </c>
      <c r="D2696" s="18" t="s">
        <v>34</v>
      </c>
      <c r="E2696" s="17">
        <v>8987027</v>
      </c>
      <c r="F2696" s="17">
        <v>2955</v>
      </c>
      <c r="G2696" s="18" t="s">
        <v>23</v>
      </c>
      <c r="H2696" s="18" t="s">
        <v>23</v>
      </c>
      <c r="I2696" s="17">
        <v>0.61979700000000004</v>
      </c>
      <c r="J2696" s="18" t="s">
        <v>26</v>
      </c>
      <c r="K2696" s="17">
        <v>0.38020300000000001</v>
      </c>
      <c r="L2696" s="18" t="s">
        <v>22</v>
      </c>
      <c r="M2696" s="18" t="s">
        <v>22</v>
      </c>
      <c r="N2696" s="18" t="s">
        <v>22</v>
      </c>
      <c r="O2696" s="19" t="s">
        <v>22</v>
      </c>
    </row>
    <row r="2697" spans="1:15" x14ac:dyDescent="0.2">
      <c r="A2697" s="15" t="s">
        <v>1593</v>
      </c>
      <c r="B2697" s="16" t="str">
        <f t="shared" si="42"/>
        <v>LOC_Os01g15970.1</v>
      </c>
      <c r="C2697" s="17">
        <v>10108987029</v>
      </c>
      <c r="D2697" s="18" t="s">
        <v>34</v>
      </c>
      <c r="E2697" s="17">
        <v>8987029</v>
      </c>
      <c r="F2697" s="17">
        <v>2953</v>
      </c>
      <c r="G2697" s="18" t="s">
        <v>21</v>
      </c>
      <c r="H2697" s="18" t="s">
        <v>21</v>
      </c>
      <c r="I2697" s="17">
        <v>0.50490999999999997</v>
      </c>
      <c r="J2697" s="18" t="s">
        <v>20</v>
      </c>
      <c r="K2697" s="17">
        <v>0.49508999999999997</v>
      </c>
      <c r="L2697" s="18" t="s">
        <v>22</v>
      </c>
      <c r="M2697" s="18" t="s">
        <v>22</v>
      </c>
      <c r="N2697" s="18" t="s">
        <v>22</v>
      </c>
      <c r="O2697" s="19" t="s">
        <v>22</v>
      </c>
    </row>
    <row r="2698" spans="1:15" x14ac:dyDescent="0.2">
      <c r="A2698" s="15" t="s">
        <v>1593</v>
      </c>
      <c r="B2698" s="16" t="str">
        <f t="shared" si="42"/>
        <v>LOC_Os01g15970.1</v>
      </c>
      <c r="C2698" s="17">
        <v>10108987031</v>
      </c>
      <c r="D2698" s="18" t="s">
        <v>34</v>
      </c>
      <c r="E2698" s="17">
        <v>8987031</v>
      </c>
      <c r="F2698" s="17">
        <v>2982</v>
      </c>
      <c r="G2698" s="18" t="s">
        <v>20</v>
      </c>
      <c r="H2698" s="18" t="s">
        <v>20</v>
      </c>
      <c r="I2698" s="17">
        <v>0.99899400000000005</v>
      </c>
      <c r="J2698" s="18" t="s">
        <v>21</v>
      </c>
      <c r="K2698" s="17">
        <v>1.0060399999999999E-3</v>
      </c>
      <c r="L2698" s="18" t="s">
        <v>22</v>
      </c>
      <c r="M2698" s="18" t="s">
        <v>22</v>
      </c>
      <c r="N2698" s="18" t="s">
        <v>22</v>
      </c>
      <c r="O2698" s="19" t="s">
        <v>22</v>
      </c>
    </row>
    <row r="2699" spans="1:15" x14ac:dyDescent="0.2">
      <c r="A2699" s="15" t="s">
        <v>1593</v>
      </c>
      <c r="B2699" s="16" t="str">
        <f t="shared" si="42"/>
        <v>LOC_Os01g15970.1</v>
      </c>
      <c r="C2699" s="17">
        <v>10108987034</v>
      </c>
      <c r="D2699" s="18" t="s">
        <v>34</v>
      </c>
      <c r="E2699" s="17">
        <v>8987034</v>
      </c>
      <c r="F2699" s="17">
        <v>3011</v>
      </c>
      <c r="G2699" s="18" t="s">
        <v>26</v>
      </c>
      <c r="H2699" s="18" t="s">
        <v>26</v>
      </c>
      <c r="I2699" s="17">
        <v>0.998672</v>
      </c>
      <c r="J2699" s="18" t="s">
        <v>21</v>
      </c>
      <c r="K2699" s="17">
        <v>1.3284600000000001E-3</v>
      </c>
      <c r="L2699" s="18" t="s">
        <v>22</v>
      </c>
      <c r="M2699" s="18" t="s">
        <v>22</v>
      </c>
      <c r="N2699" s="18" t="s">
        <v>22</v>
      </c>
      <c r="O2699" s="19" t="s">
        <v>22</v>
      </c>
    </row>
    <row r="2700" spans="1:15" x14ac:dyDescent="0.2">
      <c r="A2700" s="15" t="s">
        <v>1593</v>
      </c>
      <c r="B2700" s="16" t="str">
        <f t="shared" si="42"/>
        <v>LOC_Os01g15970.1</v>
      </c>
      <c r="C2700" s="17">
        <v>10108987041</v>
      </c>
      <c r="D2700" s="18" t="s">
        <v>34</v>
      </c>
      <c r="E2700" s="17">
        <v>8987041</v>
      </c>
      <c r="F2700" s="17">
        <v>2618</v>
      </c>
      <c r="G2700" s="18" t="s">
        <v>23</v>
      </c>
      <c r="H2700" s="18" t="s">
        <v>23</v>
      </c>
      <c r="I2700" s="17">
        <v>0.99694400000000005</v>
      </c>
      <c r="J2700" s="18" t="s">
        <v>26</v>
      </c>
      <c r="K2700" s="17">
        <v>3.0557700000000002E-3</v>
      </c>
      <c r="L2700" s="18" t="s">
        <v>22</v>
      </c>
      <c r="M2700" s="18" t="s">
        <v>22</v>
      </c>
      <c r="N2700" s="18" t="s">
        <v>22</v>
      </c>
      <c r="O2700" s="19" t="s">
        <v>22</v>
      </c>
    </row>
    <row r="2701" spans="1:15" x14ac:dyDescent="0.2">
      <c r="A2701" s="15" t="s">
        <v>1593</v>
      </c>
      <c r="B2701" s="16" t="str">
        <f t="shared" si="42"/>
        <v>LOC_Os01g15970.1</v>
      </c>
      <c r="C2701" s="17">
        <v>10108987043</v>
      </c>
      <c r="D2701" s="18" t="s">
        <v>34</v>
      </c>
      <c r="E2701" s="17">
        <v>8987043</v>
      </c>
      <c r="F2701" s="17">
        <v>2624</v>
      </c>
      <c r="G2701" s="18" t="s">
        <v>23</v>
      </c>
      <c r="H2701" s="18" t="s">
        <v>23</v>
      </c>
      <c r="I2701" s="17">
        <v>0.99961900000000004</v>
      </c>
      <c r="J2701" s="18" t="s">
        <v>20</v>
      </c>
      <c r="K2701" s="17">
        <v>3.8109800000000002E-4</v>
      </c>
      <c r="L2701" s="18" t="s">
        <v>22</v>
      </c>
      <c r="M2701" s="18" t="s">
        <v>22</v>
      </c>
      <c r="N2701" s="18" t="s">
        <v>22</v>
      </c>
      <c r="O2701" s="19" t="s">
        <v>22</v>
      </c>
    </row>
    <row r="2702" spans="1:15" x14ac:dyDescent="0.2">
      <c r="A2702" s="15" t="s">
        <v>1594</v>
      </c>
      <c r="B2702" s="16" t="str">
        <f t="shared" si="42"/>
        <v>LOC_Os01g18850.1</v>
      </c>
      <c r="C2702" s="17">
        <v>10110656754</v>
      </c>
      <c r="D2702" s="18" t="s">
        <v>34</v>
      </c>
      <c r="E2702" s="17">
        <v>10656754</v>
      </c>
      <c r="F2702" s="17">
        <v>2993</v>
      </c>
      <c r="G2702" s="18" t="s">
        <v>20</v>
      </c>
      <c r="H2702" s="18" t="s">
        <v>21</v>
      </c>
      <c r="I2702" s="17">
        <v>0.70264000000000004</v>
      </c>
      <c r="J2702" s="18" t="s">
        <v>20</v>
      </c>
      <c r="K2702" s="17">
        <v>0.29736099999999999</v>
      </c>
      <c r="L2702" s="18" t="s">
        <v>22</v>
      </c>
      <c r="M2702" s="18" t="s">
        <v>22</v>
      </c>
      <c r="N2702" s="18" t="s">
        <v>22</v>
      </c>
      <c r="O2702" s="19" t="s">
        <v>22</v>
      </c>
    </row>
    <row r="2703" spans="1:15" x14ac:dyDescent="0.2">
      <c r="A2703" s="15" t="s">
        <v>1594</v>
      </c>
      <c r="B2703" s="16" t="str">
        <f t="shared" si="42"/>
        <v>LOC_Os01g18850.1</v>
      </c>
      <c r="C2703" s="17">
        <v>10110656755</v>
      </c>
      <c r="D2703" s="18" t="s">
        <v>34</v>
      </c>
      <c r="E2703" s="17">
        <v>10656755</v>
      </c>
      <c r="F2703" s="17">
        <v>3019</v>
      </c>
      <c r="G2703" s="18" t="s">
        <v>21</v>
      </c>
      <c r="H2703" s="18" t="s">
        <v>21</v>
      </c>
      <c r="I2703" s="17">
        <v>0.99917199999999995</v>
      </c>
      <c r="J2703" s="18" t="s">
        <v>20</v>
      </c>
      <c r="K2703" s="17">
        <v>8.2808899999999995E-4</v>
      </c>
      <c r="L2703" s="18" t="s">
        <v>22</v>
      </c>
      <c r="M2703" s="18" t="s">
        <v>22</v>
      </c>
      <c r="N2703" s="18" t="s">
        <v>22</v>
      </c>
      <c r="O2703" s="19" t="s">
        <v>22</v>
      </c>
    </row>
    <row r="2704" spans="1:15" x14ac:dyDescent="0.2">
      <c r="A2704" s="15" t="s">
        <v>1594</v>
      </c>
      <c r="B2704" s="16" t="str">
        <f t="shared" si="42"/>
        <v>LOC_Os01g18850.1</v>
      </c>
      <c r="C2704" s="17">
        <v>10110656759</v>
      </c>
      <c r="D2704" s="18" t="s">
        <v>34</v>
      </c>
      <c r="E2704" s="17">
        <v>10656759</v>
      </c>
      <c r="F2704" s="17">
        <v>3017</v>
      </c>
      <c r="G2704" s="18" t="s">
        <v>26</v>
      </c>
      <c r="H2704" s="18" t="s">
        <v>26</v>
      </c>
      <c r="I2704" s="17">
        <v>0.99966900000000003</v>
      </c>
      <c r="J2704" s="18" t="s">
        <v>20</v>
      </c>
      <c r="K2704" s="17">
        <v>3.3145499999999998E-4</v>
      </c>
      <c r="L2704" s="18" t="s">
        <v>22</v>
      </c>
      <c r="M2704" s="18" t="s">
        <v>22</v>
      </c>
      <c r="N2704" s="18" t="s">
        <v>22</v>
      </c>
      <c r="O2704" s="19" t="s">
        <v>22</v>
      </c>
    </row>
    <row r="2705" spans="1:15" x14ac:dyDescent="0.2">
      <c r="A2705" s="15" t="s">
        <v>1594</v>
      </c>
      <c r="B2705" s="16" t="str">
        <f t="shared" si="42"/>
        <v>LOC_Os01g18850.1</v>
      </c>
      <c r="C2705" s="17">
        <v>10110656762</v>
      </c>
      <c r="D2705" s="18" t="s">
        <v>34</v>
      </c>
      <c r="E2705" s="17">
        <v>10656762</v>
      </c>
      <c r="F2705" s="17">
        <v>3017</v>
      </c>
      <c r="G2705" s="18" t="s">
        <v>20</v>
      </c>
      <c r="H2705" s="18" t="s">
        <v>20</v>
      </c>
      <c r="I2705" s="17">
        <v>0.99966900000000003</v>
      </c>
      <c r="J2705" s="18" t="s">
        <v>21</v>
      </c>
      <c r="K2705" s="17">
        <v>3.3145499999999998E-4</v>
      </c>
      <c r="L2705" s="18" t="s">
        <v>22</v>
      </c>
      <c r="M2705" s="18" t="s">
        <v>22</v>
      </c>
      <c r="N2705" s="18" t="s">
        <v>22</v>
      </c>
      <c r="O2705" s="19" t="s">
        <v>22</v>
      </c>
    </row>
    <row r="2706" spans="1:15" x14ac:dyDescent="0.2">
      <c r="A2706" s="15" t="s">
        <v>1594</v>
      </c>
      <c r="B2706" s="16" t="str">
        <f t="shared" si="42"/>
        <v>LOC_Os01g18850.1</v>
      </c>
      <c r="C2706" s="17">
        <v>10110656767</v>
      </c>
      <c r="D2706" s="18" t="s">
        <v>34</v>
      </c>
      <c r="E2706" s="17">
        <v>10656767</v>
      </c>
      <c r="F2706" s="17">
        <v>1343</v>
      </c>
      <c r="G2706" s="18" t="s">
        <v>26</v>
      </c>
      <c r="H2706" s="18" t="s">
        <v>26</v>
      </c>
      <c r="I2706" s="17">
        <v>0.67349199999999998</v>
      </c>
      <c r="J2706" s="18" t="s">
        <v>23</v>
      </c>
      <c r="K2706" s="17">
        <v>0.32650800000000002</v>
      </c>
      <c r="L2706" s="18" t="s">
        <v>22</v>
      </c>
      <c r="M2706" s="18" t="s">
        <v>22</v>
      </c>
      <c r="N2706" s="18" t="s">
        <v>22</v>
      </c>
      <c r="O2706" s="19" t="s">
        <v>22</v>
      </c>
    </row>
    <row r="2707" spans="1:15" x14ac:dyDescent="0.2">
      <c r="A2707" s="15" t="s">
        <v>1595</v>
      </c>
      <c r="B2707" s="16" t="str">
        <f t="shared" si="42"/>
        <v>LOC_Os01g18850.2</v>
      </c>
      <c r="C2707" s="17">
        <v>10110656754</v>
      </c>
      <c r="D2707" s="18" t="s">
        <v>34</v>
      </c>
      <c r="E2707" s="17">
        <v>10656754</v>
      </c>
      <c r="F2707" s="17">
        <v>2993</v>
      </c>
      <c r="G2707" s="18" t="s">
        <v>20</v>
      </c>
      <c r="H2707" s="18" t="s">
        <v>21</v>
      </c>
      <c r="I2707" s="17">
        <v>0.70264000000000004</v>
      </c>
      <c r="J2707" s="18" t="s">
        <v>20</v>
      </c>
      <c r="K2707" s="17">
        <v>0.29736099999999999</v>
      </c>
      <c r="L2707" s="18" t="s">
        <v>22</v>
      </c>
      <c r="M2707" s="18" t="s">
        <v>22</v>
      </c>
      <c r="N2707" s="18" t="s">
        <v>22</v>
      </c>
      <c r="O2707" s="19" t="s">
        <v>22</v>
      </c>
    </row>
    <row r="2708" spans="1:15" x14ac:dyDescent="0.2">
      <c r="A2708" s="15" t="s">
        <v>1595</v>
      </c>
      <c r="B2708" s="16" t="str">
        <f t="shared" si="42"/>
        <v>LOC_Os01g18850.2</v>
      </c>
      <c r="C2708" s="17">
        <v>10110656755</v>
      </c>
      <c r="D2708" s="18" t="s">
        <v>34</v>
      </c>
      <c r="E2708" s="17">
        <v>10656755</v>
      </c>
      <c r="F2708" s="17">
        <v>3019</v>
      </c>
      <c r="G2708" s="18" t="s">
        <v>21</v>
      </c>
      <c r="H2708" s="18" t="s">
        <v>21</v>
      </c>
      <c r="I2708" s="17">
        <v>0.99917199999999995</v>
      </c>
      <c r="J2708" s="18" t="s">
        <v>20</v>
      </c>
      <c r="K2708" s="17">
        <v>8.2808899999999995E-4</v>
      </c>
      <c r="L2708" s="18" t="s">
        <v>22</v>
      </c>
      <c r="M2708" s="18" t="s">
        <v>22</v>
      </c>
      <c r="N2708" s="18" t="s">
        <v>22</v>
      </c>
      <c r="O2708" s="19" t="s">
        <v>22</v>
      </c>
    </row>
    <row r="2709" spans="1:15" x14ac:dyDescent="0.2">
      <c r="A2709" s="15" t="s">
        <v>1595</v>
      </c>
      <c r="B2709" s="16" t="str">
        <f t="shared" si="42"/>
        <v>LOC_Os01g18850.2</v>
      </c>
      <c r="C2709" s="17">
        <v>10110656759</v>
      </c>
      <c r="D2709" s="18" t="s">
        <v>34</v>
      </c>
      <c r="E2709" s="17">
        <v>10656759</v>
      </c>
      <c r="F2709" s="17">
        <v>3017</v>
      </c>
      <c r="G2709" s="18" t="s">
        <v>26</v>
      </c>
      <c r="H2709" s="18" t="s">
        <v>26</v>
      </c>
      <c r="I2709" s="17">
        <v>0.99966900000000003</v>
      </c>
      <c r="J2709" s="18" t="s">
        <v>20</v>
      </c>
      <c r="K2709" s="17">
        <v>3.3145499999999998E-4</v>
      </c>
      <c r="L2709" s="18" t="s">
        <v>22</v>
      </c>
      <c r="M2709" s="18" t="s">
        <v>22</v>
      </c>
      <c r="N2709" s="18" t="s">
        <v>22</v>
      </c>
      <c r="O2709" s="19" t="s">
        <v>22</v>
      </c>
    </row>
    <row r="2710" spans="1:15" x14ac:dyDescent="0.2">
      <c r="A2710" s="15" t="s">
        <v>1595</v>
      </c>
      <c r="B2710" s="16" t="str">
        <f t="shared" si="42"/>
        <v>LOC_Os01g18850.2</v>
      </c>
      <c r="C2710" s="17">
        <v>10110656762</v>
      </c>
      <c r="D2710" s="18" t="s">
        <v>34</v>
      </c>
      <c r="E2710" s="17">
        <v>10656762</v>
      </c>
      <c r="F2710" s="17">
        <v>3017</v>
      </c>
      <c r="G2710" s="18" t="s">
        <v>20</v>
      </c>
      <c r="H2710" s="18" t="s">
        <v>20</v>
      </c>
      <c r="I2710" s="17">
        <v>0.99966900000000003</v>
      </c>
      <c r="J2710" s="18" t="s">
        <v>21</v>
      </c>
      <c r="K2710" s="17">
        <v>3.3145499999999998E-4</v>
      </c>
      <c r="L2710" s="18" t="s">
        <v>22</v>
      </c>
      <c r="M2710" s="18" t="s">
        <v>22</v>
      </c>
      <c r="N2710" s="18" t="s">
        <v>22</v>
      </c>
      <c r="O2710" s="19" t="s">
        <v>22</v>
      </c>
    </row>
    <row r="2711" spans="1:15" x14ac:dyDescent="0.2">
      <c r="A2711" s="15" t="s">
        <v>1595</v>
      </c>
      <c r="B2711" s="16" t="str">
        <f t="shared" si="42"/>
        <v>LOC_Os01g18850.2</v>
      </c>
      <c r="C2711" s="17">
        <v>10110656767</v>
      </c>
      <c r="D2711" s="18" t="s">
        <v>34</v>
      </c>
      <c r="E2711" s="17">
        <v>10656767</v>
      </c>
      <c r="F2711" s="17">
        <v>1343</v>
      </c>
      <c r="G2711" s="18" t="s">
        <v>26</v>
      </c>
      <c r="H2711" s="18" t="s">
        <v>26</v>
      </c>
      <c r="I2711" s="17">
        <v>0.67349199999999998</v>
      </c>
      <c r="J2711" s="18" t="s">
        <v>23</v>
      </c>
      <c r="K2711" s="17">
        <v>0.32650800000000002</v>
      </c>
      <c r="L2711" s="18" t="s">
        <v>22</v>
      </c>
      <c r="M2711" s="18" t="s">
        <v>22</v>
      </c>
      <c r="N2711" s="18" t="s">
        <v>22</v>
      </c>
      <c r="O2711" s="19" t="s">
        <v>22</v>
      </c>
    </row>
    <row r="2712" spans="1:15" x14ac:dyDescent="0.2">
      <c r="A2712" s="15" t="s">
        <v>1596</v>
      </c>
      <c r="B2712" s="16" t="str">
        <f t="shared" si="42"/>
        <v>LOC_Os01g18850.3</v>
      </c>
      <c r="C2712" s="17">
        <v>10110656754</v>
      </c>
      <c r="D2712" s="18" t="s">
        <v>34</v>
      </c>
      <c r="E2712" s="17">
        <v>10656754</v>
      </c>
      <c r="F2712" s="17">
        <v>2993</v>
      </c>
      <c r="G2712" s="18" t="s">
        <v>20</v>
      </c>
      <c r="H2712" s="18" t="s">
        <v>21</v>
      </c>
      <c r="I2712" s="17">
        <v>0.70264000000000004</v>
      </c>
      <c r="J2712" s="18" t="s">
        <v>20</v>
      </c>
      <c r="K2712" s="17">
        <v>0.29736099999999999</v>
      </c>
      <c r="L2712" s="18" t="s">
        <v>22</v>
      </c>
      <c r="M2712" s="18" t="s">
        <v>22</v>
      </c>
      <c r="N2712" s="18" t="s">
        <v>22</v>
      </c>
      <c r="O2712" s="19" t="s">
        <v>22</v>
      </c>
    </row>
    <row r="2713" spans="1:15" x14ac:dyDescent="0.2">
      <c r="A2713" s="15" t="s">
        <v>1596</v>
      </c>
      <c r="B2713" s="16" t="str">
        <f t="shared" si="42"/>
        <v>LOC_Os01g18850.3</v>
      </c>
      <c r="C2713" s="17">
        <v>10110656755</v>
      </c>
      <c r="D2713" s="18" t="s">
        <v>34</v>
      </c>
      <c r="E2713" s="17">
        <v>10656755</v>
      </c>
      <c r="F2713" s="17">
        <v>3019</v>
      </c>
      <c r="G2713" s="18" t="s">
        <v>21</v>
      </c>
      <c r="H2713" s="18" t="s">
        <v>21</v>
      </c>
      <c r="I2713" s="17">
        <v>0.99917199999999995</v>
      </c>
      <c r="J2713" s="18" t="s">
        <v>20</v>
      </c>
      <c r="K2713" s="17">
        <v>8.2808899999999995E-4</v>
      </c>
      <c r="L2713" s="18" t="s">
        <v>22</v>
      </c>
      <c r="M2713" s="18" t="s">
        <v>22</v>
      </c>
      <c r="N2713" s="18" t="s">
        <v>22</v>
      </c>
      <c r="O2713" s="19" t="s">
        <v>22</v>
      </c>
    </row>
    <row r="2714" spans="1:15" x14ac:dyDescent="0.2">
      <c r="A2714" s="15" t="s">
        <v>1596</v>
      </c>
      <c r="B2714" s="16" t="str">
        <f t="shared" si="42"/>
        <v>LOC_Os01g18850.3</v>
      </c>
      <c r="C2714" s="17">
        <v>10110656759</v>
      </c>
      <c r="D2714" s="18" t="s">
        <v>34</v>
      </c>
      <c r="E2714" s="17">
        <v>10656759</v>
      </c>
      <c r="F2714" s="17">
        <v>3017</v>
      </c>
      <c r="G2714" s="18" t="s">
        <v>26</v>
      </c>
      <c r="H2714" s="18" t="s">
        <v>26</v>
      </c>
      <c r="I2714" s="17">
        <v>0.99966900000000003</v>
      </c>
      <c r="J2714" s="18" t="s">
        <v>20</v>
      </c>
      <c r="K2714" s="17">
        <v>3.3145499999999998E-4</v>
      </c>
      <c r="L2714" s="18" t="s">
        <v>22</v>
      </c>
      <c r="M2714" s="18" t="s">
        <v>22</v>
      </c>
      <c r="N2714" s="18" t="s">
        <v>22</v>
      </c>
      <c r="O2714" s="19" t="s">
        <v>22</v>
      </c>
    </row>
    <row r="2715" spans="1:15" x14ac:dyDescent="0.2">
      <c r="A2715" s="15" t="s">
        <v>1596</v>
      </c>
      <c r="B2715" s="16" t="str">
        <f t="shared" si="42"/>
        <v>LOC_Os01g18850.3</v>
      </c>
      <c r="C2715" s="17">
        <v>10110656762</v>
      </c>
      <c r="D2715" s="18" t="s">
        <v>34</v>
      </c>
      <c r="E2715" s="17">
        <v>10656762</v>
      </c>
      <c r="F2715" s="17">
        <v>3017</v>
      </c>
      <c r="G2715" s="18" t="s">
        <v>20</v>
      </c>
      <c r="H2715" s="18" t="s">
        <v>20</v>
      </c>
      <c r="I2715" s="17">
        <v>0.99966900000000003</v>
      </c>
      <c r="J2715" s="18" t="s">
        <v>21</v>
      </c>
      <c r="K2715" s="17">
        <v>3.3145499999999998E-4</v>
      </c>
      <c r="L2715" s="18" t="s">
        <v>22</v>
      </c>
      <c r="M2715" s="18" t="s">
        <v>22</v>
      </c>
      <c r="N2715" s="18" t="s">
        <v>22</v>
      </c>
      <c r="O2715" s="19" t="s">
        <v>22</v>
      </c>
    </row>
    <row r="2716" spans="1:15" x14ac:dyDescent="0.2">
      <c r="A2716" s="15" t="s">
        <v>1596</v>
      </c>
      <c r="B2716" s="16" t="str">
        <f t="shared" si="42"/>
        <v>LOC_Os01g18850.3</v>
      </c>
      <c r="C2716" s="17">
        <v>10110656767</v>
      </c>
      <c r="D2716" s="18" t="s">
        <v>34</v>
      </c>
      <c r="E2716" s="17">
        <v>10656767</v>
      </c>
      <c r="F2716" s="17">
        <v>1343</v>
      </c>
      <c r="G2716" s="18" t="s">
        <v>26</v>
      </c>
      <c r="H2716" s="18" t="s">
        <v>26</v>
      </c>
      <c r="I2716" s="17">
        <v>0.67349199999999998</v>
      </c>
      <c r="J2716" s="18" t="s">
        <v>23</v>
      </c>
      <c r="K2716" s="17">
        <v>0.32650800000000002</v>
      </c>
      <c r="L2716" s="18" t="s">
        <v>22</v>
      </c>
      <c r="M2716" s="18" t="s">
        <v>22</v>
      </c>
      <c r="N2716" s="18" t="s">
        <v>22</v>
      </c>
      <c r="O2716" s="19" t="s">
        <v>22</v>
      </c>
    </row>
    <row r="2717" spans="1:15" x14ac:dyDescent="0.2">
      <c r="A2717" s="15" t="s">
        <v>1597</v>
      </c>
      <c r="B2717" s="16" t="str">
        <f t="shared" si="42"/>
        <v>LOC_Os01g18850.4</v>
      </c>
      <c r="C2717" s="17">
        <v>10110656754</v>
      </c>
      <c r="D2717" s="18" t="s">
        <v>34</v>
      </c>
      <c r="E2717" s="17">
        <v>10656754</v>
      </c>
      <c r="F2717" s="17">
        <v>2993</v>
      </c>
      <c r="G2717" s="18" t="s">
        <v>20</v>
      </c>
      <c r="H2717" s="18" t="s">
        <v>21</v>
      </c>
      <c r="I2717" s="17">
        <v>0.70264000000000004</v>
      </c>
      <c r="J2717" s="18" t="s">
        <v>20</v>
      </c>
      <c r="K2717" s="17">
        <v>0.29736099999999999</v>
      </c>
      <c r="L2717" s="18" t="s">
        <v>22</v>
      </c>
      <c r="M2717" s="18" t="s">
        <v>22</v>
      </c>
      <c r="N2717" s="18" t="s">
        <v>22</v>
      </c>
      <c r="O2717" s="19" t="s">
        <v>22</v>
      </c>
    </row>
    <row r="2718" spans="1:15" x14ac:dyDescent="0.2">
      <c r="A2718" s="15" t="s">
        <v>1597</v>
      </c>
      <c r="B2718" s="16" t="str">
        <f t="shared" si="42"/>
        <v>LOC_Os01g18850.4</v>
      </c>
      <c r="C2718" s="17">
        <v>10110656755</v>
      </c>
      <c r="D2718" s="18" t="s">
        <v>34</v>
      </c>
      <c r="E2718" s="17">
        <v>10656755</v>
      </c>
      <c r="F2718" s="17">
        <v>3019</v>
      </c>
      <c r="G2718" s="18" t="s">
        <v>21</v>
      </c>
      <c r="H2718" s="18" t="s">
        <v>21</v>
      </c>
      <c r="I2718" s="17">
        <v>0.99917199999999995</v>
      </c>
      <c r="J2718" s="18" t="s">
        <v>20</v>
      </c>
      <c r="K2718" s="17">
        <v>8.2808899999999995E-4</v>
      </c>
      <c r="L2718" s="18" t="s">
        <v>22</v>
      </c>
      <c r="M2718" s="18" t="s">
        <v>22</v>
      </c>
      <c r="N2718" s="18" t="s">
        <v>22</v>
      </c>
      <c r="O2718" s="19" t="s">
        <v>22</v>
      </c>
    </row>
    <row r="2719" spans="1:15" x14ac:dyDescent="0.2">
      <c r="A2719" s="15" t="s">
        <v>1597</v>
      </c>
      <c r="B2719" s="16" t="str">
        <f t="shared" si="42"/>
        <v>LOC_Os01g18850.4</v>
      </c>
      <c r="C2719" s="17">
        <v>10110656759</v>
      </c>
      <c r="D2719" s="18" t="s">
        <v>34</v>
      </c>
      <c r="E2719" s="17">
        <v>10656759</v>
      </c>
      <c r="F2719" s="17">
        <v>3017</v>
      </c>
      <c r="G2719" s="18" t="s">
        <v>26</v>
      </c>
      <c r="H2719" s="18" t="s">
        <v>26</v>
      </c>
      <c r="I2719" s="17">
        <v>0.99966900000000003</v>
      </c>
      <c r="J2719" s="18" t="s">
        <v>20</v>
      </c>
      <c r="K2719" s="17">
        <v>3.3145499999999998E-4</v>
      </c>
      <c r="L2719" s="18" t="s">
        <v>22</v>
      </c>
      <c r="M2719" s="18" t="s">
        <v>22</v>
      </c>
      <c r="N2719" s="18" t="s">
        <v>22</v>
      </c>
      <c r="O2719" s="19" t="s">
        <v>22</v>
      </c>
    </row>
    <row r="2720" spans="1:15" x14ac:dyDescent="0.2">
      <c r="A2720" s="15" t="s">
        <v>1597</v>
      </c>
      <c r="B2720" s="16" t="str">
        <f t="shared" si="42"/>
        <v>LOC_Os01g18850.4</v>
      </c>
      <c r="C2720" s="17">
        <v>10110656762</v>
      </c>
      <c r="D2720" s="18" t="s">
        <v>34</v>
      </c>
      <c r="E2720" s="17">
        <v>10656762</v>
      </c>
      <c r="F2720" s="17">
        <v>3017</v>
      </c>
      <c r="G2720" s="18" t="s">
        <v>20</v>
      </c>
      <c r="H2720" s="18" t="s">
        <v>20</v>
      </c>
      <c r="I2720" s="17">
        <v>0.99966900000000003</v>
      </c>
      <c r="J2720" s="18" t="s">
        <v>21</v>
      </c>
      <c r="K2720" s="17">
        <v>3.3145499999999998E-4</v>
      </c>
      <c r="L2720" s="18" t="s">
        <v>22</v>
      </c>
      <c r="M2720" s="18" t="s">
        <v>22</v>
      </c>
      <c r="N2720" s="18" t="s">
        <v>22</v>
      </c>
      <c r="O2720" s="19" t="s">
        <v>22</v>
      </c>
    </row>
    <row r="2721" spans="1:15" x14ac:dyDescent="0.2">
      <c r="A2721" s="15" t="s">
        <v>1597</v>
      </c>
      <c r="B2721" s="16" t="str">
        <f t="shared" si="42"/>
        <v>LOC_Os01g18850.4</v>
      </c>
      <c r="C2721" s="17">
        <v>10110656767</v>
      </c>
      <c r="D2721" s="18" t="s">
        <v>34</v>
      </c>
      <c r="E2721" s="17">
        <v>10656767</v>
      </c>
      <c r="F2721" s="17">
        <v>1343</v>
      </c>
      <c r="G2721" s="18" t="s">
        <v>26</v>
      </c>
      <c r="H2721" s="18" t="s">
        <v>26</v>
      </c>
      <c r="I2721" s="17">
        <v>0.67349199999999998</v>
      </c>
      <c r="J2721" s="18" t="s">
        <v>23</v>
      </c>
      <c r="K2721" s="17">
        <v>0.32650800000000002</v>
      </c>
      <c r="L2721" s="18" t="s">
        <v>22</v>
      </c>
      <c r="M2721" s="18" t="s">
        <v>22</v>
      </c>
      <c r="N2721" s="18" t="s">
        <v>22</v>
      </c>
      <c r="O2721" s="19" t="s">
        <v>22</v>
      </c>
    </row>
    <row r="2722" spans="1:15" x14ac:dyDescent="0.2">
      <c r="A2722" s="15" t="s">
        <v>1598</v>
      </c>
      <c r="B2722" s="16" t="str">
        <f t="shared" si="42"/>
        <v>LOC_Os01g41240.1</v>
      </c>
      <c r="C2722" s="17">
        <v>10123345374</v>
      </c>
      <c r="D2722" s="18" t="s">
        <v>34</v>
      </c>
      <c r="E2722" s="17">
        <v>23345374</v>
      </c>
      <c r="F2722" s="17">
        <v>2663</v>
      </c>
      <c r="G2722" s="18" t="s">
        <v>21</v>
      </c>
      <c r="H2722" s="18" t="s">
        <v>21</v>
      </c>
      <c r="I2722" s="17">
        <v>0.65602700000000003</v>
      </c>
      <c r="J2722" s="18" t="s">
        <v>26</v>
      </c>
      <c r="K2722" s="17">
        <v>0.34397299999999997</v>
      </c>
      <c r="L2722" s="18" t="s">
        <v>22</v>
      </c>
      <c r="M2722" s="18" t="s">
        <v>22</v>
      </c>
      <c r="N2722" s="18" t="s">
        <v>22</v>
      </c>
      <c r="O2722" s="19" t="s">
        <v>22</v>
      </c>
    </row>
    <row r="2723" spans="1:15" x14ac:dyDescent="0.2">
      <c r="A2723" s="15" t="s">
        <v>1598</v>
      </c>
      <c r="B2723" s="16" t="str">
        <f t="shared" si="42"/>
        <v>LOC_Os01g41240.1</v>
      </c>
      <c r="C2723" s="17">
        <v>10123345376</v>
      </c>
      <c r="D2723" s="18" t="s">
        <v>34</v>
      </c>
      <c r="E2723" s="17">
        <v>23345376</v>
      </c>
      <c r="F2723" s="17">
        <v>2677</v>
      </c>
      <c r="G2723" s="18" t="s">
        <v>21</v>
      </c>
      <c r="H2723" s="18" t="s">
        <v>21</v>
      </c>
      <c r="I2723" s="17">
        <v>0.78558099999999997</v>
      </c>
      <c r="J2723" s="18" t="s">
        <v>20</v>
      </c>
      <c r="K2723" s="17">
        <v>0.214419</v>
      </c>
      <c r="L2723" s="18" t="s">
        <v>22</v>
      </c>
      <c r="M2723" s="18" t="s">
        <v>22</v>
      </c>
      <c r="N2723" s="18" t="s">
        <v>22</v>
      </c>
      <c r="O2723" s="19" t="s">
        <v>22</v>
      </c>
    </row>
    <row r="2724" spans="1:15" x14ac:dyDescent="0.2">
      <c r="A2724" s="15" t="s">
        <v>1598</v>
      </c>
      <c r="B2724" s="16" t="str">
        <f t="shared" si="42"/>
        <v>LOC_Os01g41240.1</v>
      </c>
      <c r="C2724" s="17">
        <v>10123345380</v>
      </c>
      <c r="D2724" s="18" t="s">
        <v>34</v>
      </c>
      <c r="E2724" s="17">
        <v>23345380</v>
      </c>
      <c r="F2724" s="17">
        <v>3000</v>
      </c>
      <c r="G2724" s="18" t="s">
        <v>26</v>
      </c>
      <c r="H2724" s="18" t="s">
        <v>26</v>
      </c>
      <c r="I2724" s="17">
        <v>0.89949999999999997</v>
      </c>
      <c r="J2724" s="18" t="s">
        <v>20</v>
      </c>
      <c r="K2724" s="17">
        <v>0.10050000000000001</v>
      </c>
      <c r="L2724" s="18" t="s">
        <v>22</v>
      </c>
      <c r="M2724" s="18" t="s">
        <v>22</v>
      </c>
      <c r="N2724" s="18" t="s">
        <v>22</v>
      </c>
      <c r="O2724" s="19" t="s">
        <v>22</v>
      </c>
    </row>
    <row r="2725" spans="1:15" x14ac:dyDescent="0.2">
      <c r="A2725" s="15" t="s">
        <v>1598</v>
      </c>
      <c r="B2725" s="16" t="str">
        <f t="shared" si="42"/>
        <v>LOC_Os01g41240.1</v>
      </c>
      <c r="C2725" s="17">
        <v>10123345386</v>
      </c>
      <c r="D2725" s="18" t="s">
        <v>34</v>
      </c>
      <c r="E2725" s="17">
        <v>23345386</v>
      </c>
      <c r="F2725" s="17">
        <v>2820</v>
      </c>
      <c r="G2725" s="18" t="s">
        <v>23</v>
      </c>
      <c r="H2725" s="18" t="s">
        <v>23</v>
      </c>
      <c r="I2725" s="17">
        <v>0.99875899999999995</v>
      </c>
      <c r="J2725" s="18" t="s">
        <v>26</v>
      </c>
      <c r="K2725" s="17">
        <v>1.24113E-3</v>
      </c>
      <c r="L2725" s="18" t="s">
        <v>22</v>
      </c>
      <c r="M2725" s="18" t="s">
        <v>22</v>
      </c>
      <c r="N2725" s="18" t="s">
        <v>22</v>
      </c>
      <c r="O2725" s="19" t="s">
        <v>22</v>
      </c>
    </row>
    <row r="2726" spans="1:15" x14ac:dyDescent="0.2">
      <c r="A2726" s="15" t="s">
        <v>1598</v>
      </c>
      <c r="B2726" s="16" t="str">
        <f t="shared" si="42"/>
        <v>LOC_Os01g41240.1</v>
      </c>
      <c r="C2726" s="17">
        <v>10123345388</v>
      </c>
      <c r="D2726" s="18" t="s">
        <v>34</v>
      </c>
      <c r="E2726" s="17">
        <v>23345388</v>
      </c>
      <c r="F2726" s="17">
        <v>2818</v>
      </c>
      <c r="G2726" s="18" t="s">
        <v>23</v>
      </c>
      <c r="H2726" s="18" t="s">
        <v>23</v>
      </c>
      <c r="I2726" s="17">
        <v>0.95369099999999996</v>
      </c>
      <c r="J2726" s="18" t="s">
        <v>26</v>
      </c>
      <c r="K2726" s="17">
        <v>4.6309400000000001E-2</v>
      </c>
      <c r="L2726" s="18" t="s">
        <v>22</v>
      </c>
      <c r="M2726" s="18" t="s">
        <v>22</v>
      </c>
      <c r="N2726" s="18" t="s">
        <v>22</v>
      </c>
      <c r="O2726" s="19" t="s">
        <v>22</v>
      </c>
    </row>
    <row r="2727" spans="1:15" x14ac:dyDescent="0.2">
      <c r="A2727" s="15" t="s">
        <v>1598</v>
      </c>
      <c r="B2727" s="16" t="str">
        <f t="shared" si="42"/>
        <v>LOC_Os01g41240.1</v>
      </c>
      <c r="C2727" s="17">
        <v>10123345389</v>
      </c>
      <c r="D2727" s="18" t="s">
        <v>34</v>
      </c>
      <c r="E2727" s="17">
        <v>23345389</v>
      </c>
      <c r="F2727" s="17">
        <v>2802</v>
      </c>
      <c r="G2727" s="18" t="s">
        <v>26</v>
      </c>
      <c r="H2727" s="18" t="s">
        <v>26</v>
      </c>
      <c r="I2727" s="17">
        <v>0.87044999999999995</v>
      </c>
      <c r="J2727" s="18" t="s">
        <v>23</v>
      </c>
      <c r="K2727" s="17">
        <v>0.12955</v>
      </c>
      <c r="L2727" s="18" t="s">
        <v>22</v>
      </c>
      <c r="M2727" s="18" t="s">
        <v>22</v>
      </c>
      <c r="N2727" s="18" t="s">
        <v>22</v>
      </c>
      <c r="O2727" s="19" t="s">
        <v>22</v>
      </c>
    </row>
    <row r="2728" spans="1:15" x14ac:dyDescent="0.2">
      <c r="A2728" s="15" t="s">
        <v>1599</v>
      </c>
      <c r="B2728" s="16" t="str">
        <f t="shared" si="42"/>
        <v>LOC_Os01g51890.1</v>
      </c>
      <c r="C2728" s="17">
        <v>10129836207</v>
      </c>
      <c r="D2728" s="18" t="s">
        <v>34</v>
      </c>
      <c r="E2728" s="17">
        <v>29836207</v>
      </c>
      <c r="F2728" s="17">
        <v>3012</v>
      </c>
      <c r="G2728" s="18" t="s">
        <v>21</v>
      </c>
      <c r="H2728" s="18" t="s">
        <v>21</v>
      </c>
      <c r="I2728" s="17">
        <v>0.96165299999999998</v>
      </c>
      <c r="J2728" s="18" t="s">
        <v>20</v>
      </c>
      <c r="K2728" s="17">
        <v>3.8346600000000002E-2</v>
      </c>
      <c r="L2728" s="18" t="s">
        <v>22</v>
      </c>
      <c r="M2728" s="18" t="s">
        <v>22</v>
      </c>
      <c r="N2728" s="18" t="s">
        <v>22</v>
      </c>
      <c r="O2728" s="19" t="s">
        <v>22</v>
      </c>
    </row>
    <row r="2729" spans="1:15" x14ac:dyDescent="0.2">
      <c r="A2729" s="15" t="s">
        <v>1599</v>
      </c>
      <c r="B2729" s="16" t="str">
        <f t="shared" si="42"/>
        <v>LOC_Os01g51890.1</v>
      </c>
      <c r="C2729" s="17">
        <v>10129836209</v>
      </c>
      <c r="D2729" s="18" t="s">
        <v>34</v>
      </c>
      <c r="E2729" s="17">
        <v>29836209</v>
      </c>
      <c r="F2729" s="17">
        <v>3015</v>
      </c>
      <c r="G2729" s="18" t="s">
        <v>26</v>
      </c>
      <c r="H2729" s="18" t="s">
        <v>26</v>
      </c>
      <c r="I2729" s="17">
        <v>0.91210599999999997</v>
      </c>
      <c r="J2729" s="18" t="s">
        <v>23</v>
      </c>
      <c r="K2729" s="17">
        <v>8.7893899999999997E-2</v>
      </c>
      <c r="L2729" s="18" t="s">
        <v>22</v>
      </c>
      <c r="M2729" s="18" t="s">
        <v>22</v>
      </c>
      <c r="N2729" s="18" t="s">
        <v>22</v>
      </c>
      <c r="O2729" s="19" t="s">
        <v>22</v>
      </c>
    </row>
    <row r="2730" spans="1:15" x14ac:dyDescent="0.2">
      <c r="A2730" s="15" t="s">
        <v>1599</v>
      </c>
      <c r="B2730" s="16" t="str">
        <f t="shared" si="42"/>
        <v>LOC_Os01g51890.1</v>
      </c>
      <c r="C2730" s="17">
        <v>10129836213</v>
      </c>
      <c r="D2730" s="18" t="s">
        <v>34</v>
      </c>
      <c r="E2730" s="17">
        <v>29836213</v>
      </c>
      <c r="F2730" s="17">
        <v>2984</v>
      </c>
      <c r="G2730" s="18" t="s">
        <v>20</v>
      </c>
      <c r="H2730" s="18" t="s">
        <v>21</v>
      </c>
      <c r="I2730" s="17">
        <v>0.81769400000000003</v>
      </c>
      <c r="J2730" s="18" t="s">
        <v>20</v>
      </c>
      <c r="K2730" s="17">
        <v>0.182306</v>
      </c>
      <c r="L2730" s="18" t="s">
        <v>22</v>
      </c>
      <c r="M2730" s="18" t="s">
        <v>22</v>
      </c>
      <c r="N2730" s="18" t="s">
        <v>22</v>
      </c>
      <c r="O2730" s="19" t="s">
        <v>22</v>
      </c>
    </row>
    <row r="2731" spans="1:15" x14ac:dyDescent="0.2">
      <c r="A2731" s="15" t="s">
        <v>1599</v>
      </c>
      <c r="B2731" s="16" t="str">
        <f t="shared" si="42"/>
        <v>LOC_Os01g51890.1</v>
      </c>
      <c r="C2731" s="17">
        <v>10129836214</v>
      </c>
      <c r="D2731" s="18" t="s">
        <v>34</v>
      </c>
      <c r="E2731" s="17">
        <v>29836214</v>
      </c>
      <c r="F2731" s="17">
        <v>3017</v>
      </c>
      <c r="G2731" s="18" t="s">
        <v>26</v>
      </c>
      <c r="H2731" s="18" t="s">
        <v>26</v>
      </c>
      <c r="I2731" s="17">
        <v>0.99883999999999995</v>
      </c>
      <c r="J2731" s="18" t="s">
        <v>21</v>
      </c>
      <c r="K2731" s="17">
        <v>1.1600899999999999E-3</v>
      </c>
      <c r="L2731" s="18" t="s">
        <v>22</v>
      </c>
      <c r="M2731" s="18" t="s">
        <v>22</v>
      </c>
      <c r="N2731" s="18" t="s">
        <v>22</v>
      </c>
      <c r="O2731" s="19" t="s">
        <v>22</v>
      </c>
    </row>
    <row r="2732" spans="1:15" x14ac:dyDescent="0.2">
      <c r="A2732" s="15" t="s">
        <v>1599</v>
      </c>
      <c r="B2732" s="16" t="str">
        <f t="shared" si="42"/>
        <v>LOC_Os01g51890.1</v>
      </c>
      <c r="C2732" s="17">
        <v>10129836216</v>
      </c>
      <c r="D2732" s="18" t="s">
        <v>34</v>
      </c>
      <c r="E2732" s="17">
        <v>29836216</v>
      </c>
      <c r="F2732" s="17">
        <v>3018</v>
      </c>
      <c r="G2732" s="18" t="s">
        <v>23</v>
      </c>
      <c r="H2732" s="18" t="s">
        <v>23</v>
      </c>
      <c r="I2732" s="17">
        <v>0.99850899999999998</v>
      </c>
      <c r="J2732" s="18" t="s">
        <v>20</v>
      </c>
      <c r="K2732" s="17">
        <v>1.15971E-3</v>
      </c>
      <c r="L2732" s="18" t="s">
        <v>26</v>
      </c>
      <c r="M2732" s="17">
        <v>3.3134499999999998E-4</v>
      </c>
      <c r="N2732" s="18" t="s">
        <v>22</v>
      </c>
      <c r="O2732" s="19" t="s">
        <v>22</v>
      </c>
    </row>
    <row r="2733" spans="1:15" x14ac:dyDescent="0.2">
      <c r="A2733" s="15" t="s">
        <v>1599</v>
      </c>
      <c r="B2733" s="16" t="str">
        <f t="shared" si="42"/>
        <v>LOC_Os01g51890.1</v>
      </c>
      <c r="C2733" s="17">
        <v>10129836217</v>
      </c>
      <c r="D2733" s="18" t="s">
        <v>34</v>
      </c>
      <c r="E2733" s="17">
        <v>29836217</v>
      </c>
      <c r="F2733" s="17">
        <v>3009</v>
      </c>
      <c r="G2733" s="18" t="s">
        <v>23</v>
      </c>
      <c r="H2733" s="18" t="s">
        <v>23</v>
      </c>
      <c r="I2733" s="17">
        <v>0.96626800000000002</v>
      </c>
      <c r="J2733" s="18" t="s">
        <v>26</v>
      </c>
      <c r="K2733" s="17">
        <v>3.3732100000000001E-2</v>
      </c>
      <c r="L2733" s="18" t="s">
        <v>22</v>
      </c>
      <c r="M2733" s="18" t="s">
        <v>22</v>
      </c>
      <c r="N2733" s="18" t="s">
        <v>22</v>
      </c>
      <c r="O2733" s="19" t="s">
        <v>22</v>
      </c>
    </row>
    <row r="2734" spans="1:15" x14ac:dyDescent="0.2">
      <c r="A2734" s="15" t="s">
        <v>1600</v>
      </c>
      <c r="B2734" s="16" t="str">
        <f t="shared" si="42"/>
        <v>LOC_Os01g57630.1</v>
      </c>
      <c r="C2734" s="17">
        <v>10133322656</v>
      </c>
      <c r="D2734" s="18" t="s">
        <v>34</v>
      </c>
      <c r="E2734" s="17">
        <v>33322656</v>
      </c>
      <c r="F2734" s="17">
        <v>3017</v>
      </c>
      <c r="G2734" s="18" t="s">
        <v>21</v>
      </c>
      <c r="H2734" s="18" t="s">
        <v>21</v>
      </c>
      <c r="I2734" s="17">
        <v>0.99486200000000002</v>
      </c>
      <c r="J2734" s="18" t="s">
        <v>20</v>
      </c>
      <c r="K2734" s="17">
        <v>5.1375500000000003E-3</v>
      </c>
      <c r="L2734" s="18" t="s">
        <v>22</v>
      </c>
      <c r="M2734" s="18" t="s">
        <v>22</v>
      </c>
      <c r="N2734" s="18" t="s">
        <v>22</v>
      </c>
      <c r="O2734" s="19" t="s">
        <v>22</v>
      </c>
    </row>
    <row r="2735" spans="1:15" x14ac:dyDescent="0.2">
      <c r="A2735" s="15" t="s">
        <v>1601</v>
      </c>
      <c r="B2735" s="16" t="str">
        <f t="shared" si="42"/>
        <v>LOC_Os01g63050.1</v>
      </c>
      <c r="C2735" s="17">
        <v>10136529862</v>
      </c>
      <c r="D2735" s="18" t="s">
        <v>34</v>
      </c>
      <c r="E2735" s="17">
        <v>36529862</v>
      </c>
      <c r="F2735" s="17">
        <v>3011</v>
      </c>
      <c r="G2735" s="18" t="s">
        <v>23</v>
      </c>
      <c r="H2735" s="18" t="s">
        <v>23</v>
      </c>
      <c r="I2735" s="17">
        <v>0.99534999999999996</v>
      </c>
      <c r="J2735" s="18" t="s">
        <v>26</v>
      </c>
      <c r="K2735" s="17">
        <v>4.6496200000000001E-3</v>
      </c>
      <c r="L2735" s="18" t="s">
        <v>22</v>
      </c>
      <c r="M2735" s="18" t="s">
        <v>22</v>
      </c>
      <c r="N2735" s="18" t="s">
        <v>22</v>
      </c>
      <c r="O2735" s="19" t="s">
        <v>22</v>
      </c>
    </row>
    <row r="2736" spans="1:15" x14ac:dyDescent="0.2">
      <c r="A2736" s="15" t="s">
        <v>1601</v>
      </c>
      <c r="B2736" s="16" t="str">
        <f t="shared" si="42"/>
        <v>LOC_Os01g63050.1</v>
      </c>
      <c r="C2736" s="17">
        <v>10136529864</v>
      </c>
      <c r="D2736" s="18" t="s">
        <v>34</v>
      </c>
      <c r="E2736" s="17">
        <v>36529864</v>
      </c>
      <c r="F2736" s="17">
        <v>3014</v>
      </c>
      <c r="G2736" s="18" t="s">
        <v>21</v>
      </c>
      <c r="H2736" s="18" t="s">
        <v>21</v>
      </c>
      <c r="I2736" s="17">
        <v>0.99883900000000003</v>
      </c>
      <c r="J2736" s="18" t="s">
        <v>26</v>
      </c>
      <c r="K2736" s="17">
        <v>1.16125E-3</v>
      </c>
      <c r="L2736" s="18" t="s">
        <v>22</v>
      </c>
      <c r="M2736" s="18" t="s">
        <v>22</v>
      </c>
      <c r="N2736" s="18" t="s">
        <v>22</v>
      </c>
      <c r="O2736" s="19" t="s">
        <v>22</v>
      </c>
    </row>
    <row r="2737" spans="1:15" x14ac:dyDescent="0.2">
      <c r="A2737" s="15" t="s">
        <v>1601</v>
      </c>
      <c r="B2737" s="16" t="str">
        <f t="shared" si="42"/>
        <v>LOC_Os01g63050.1</v>
      </c>
      <c r="C2737" s="17">
        <v>10136529872</v>
      </c>
      <c r="D2737" s="18" t="s">
        <v>34</v>
      </c>
      <c r="E2737" s="17">
        <v>36529872</v>
      </c>
      <c r="F2737" s="17">
        <v>3014</v>
      </c>
      <c r="G2737" s="18" t="s">
        <v>26</v>
      </c>
      <c r="H2737" s="18" t="s">
        <v>26</v>
      </c>
      <c r="I2737" s="17">
        <v>0.999668</v>
      </c>
      <c r="J2737" s="18" t="s">
        <v>23</v>
      </c>
      <c r="K2737" s="17">
        <v>3.3178500000000002E-4</v>
      </c>
      <c r="L2737" s="18" t="s">
        <v>22</v>
      </c>
      <c r="M2737" s="18" t="s">
        <v>22</v>
      </c>
      <c r="N2737" s="18" t="s">
        <v>22</v>
      </c>
      <c r="O2737" s="19" t="s">
        <v>22</v>
      </c>
    </row>
    <row r="2738" spans="1:15" x14ac:dyDescent="0.2">
      <c r="A2738" s="15" t="s">
        <v>1601</v>
      </c>
      <c r="B2738" s="16" t="str">
        <f t="shared" si="42"/>
        <v>LOC_Os01g63050.1</v>
      </c>
      <c r="C2738" s="17">
        <v>10136529877</v>
      </c>
      <c r="D2738" s="18" t="s">
        <v>34</v>
      </c>
      <c r="E2738" s="17">
        <v>36529877</v>
      </c>
      <c r="F2738" s="17">
        <v>2948</v>
      </c>
      <c r="G2738" s="18" t="s">
        <v>26</v>
      </c>
      <c r="H2738" s="18" t="s">
        <v>26</v>
      </c>
      <c r="I2738" s="17">
        <v>0.85685199999999995</v>
      </c>
      <c r="J2738" s="18" t="s">
        <v>23</v>
      </c>
      <c r="K2738" s="17">
        <v>0.143148</v>
      </c>
      <c r="L2738" s="18" t="s">
        <v>22</v>
      </c>
      <c r="M2738" s="18" t="s">
        <v>22</v>
      </c>
      <c r="N2738" s="18" t="s">
        <v>22</v>
      </c>
      <c r="O2738" s="19" t="s">
        <v>22</v>
      </c>
    </row>
    <row r="2739" spans="1:15" x14ac:dyDescent="0.2">
      <c r="A2739" s="15" t="s">
        <v>1602</v>
      </c>
      <c r="B2739" s="16" t="str">
        <f t="shared" si="42"/>
        <v>LOC_Os01g63880.1</v>
      </c>
      <c r="C2739" s="17">
        <v>10137065727</v>
      </c>
      <c r="D2739" s="18" t="s">
        <v>34</v>
      </c>
      <c r="E2739" s="17">
        <v>37065727</v>
      </c>
      <c r="F2739" s="17">
        <v>3019</v>
      </c>
      <c r="G2739" s="18" t="s">
        <v>20</v>
      </c>
      <c r="H2739" s="18" t="s">
        <v>20</v>
      </c>
      <c r="I2739" s="17">
        <v>0.99966900000000003</v>
      </c>
      <c r="J2739" s="18" t="s">
        <v>23</v>
      </c>
      <c r="K2739" s="17">
        <v>3.3123499999999998E-4</v>
      </c>
      <c r="L2739" s="18" t="s">
        <v>22</v>
      </c>
      <c r="M2739" s="18" t="s">
        <v>22</v>
      </c>
      <c r="N2739" s="18" t="s">
        <v>22</v>
      </c>
      <c r="O2739" s="19" t="s">
        <v>22</v>
      </c>
    </row>
    <row r="2740" spans="1:15" x14ac:dyDescent="0.2">
      <c r="A2740" s="15" t="s">
        <v>1602</v>
      </c>
      <c r="B2740" s="16" t="str">
        <f t="shared" si="42"/>
        <v>LOC_Os01g63880.1</v>
      </c>
      <c r="C2740" s="17">
        <v>10137065731</v>
      </c>
      <c r="D2740" s="18" t="s">
        <v>34</v>
      </c>
      <c r="E2740" s="17">
        <v>37065731</v>
      </c>
      <c r="F2740" s="17">
        <v>3014</v>
      </c>
      <c r="G2740" s="18" t="s">
        <v>23</v>
      </c>
      <c r="H2740" s="18" t="s">
        <v>23</v>
      </c>
      <c r="I2740" s="17">
        <v>0.99917100000000003</v>
      </c>
      <c r="J2740" s="18" t="s">
        <v>26</v>
      </c>
      <c r="K2740" s="17">
        <v>8.2946199999999999E-4</v>
      </c>
      <c r="L2740" s="18" t="s">
        <v>22</v>
      </c>
      <c r="M2740" s="18" t="s">
        <v>22</v>
      </c>
      <c r="N2740" s="18" t="s">
        <v>22</v>
      </c>
      <c r="O2740" s="19" t="s">
        <v>22</v>
      </c>
    </row>
    <row r="2741" spans="1:15" x14ac:dyDescent="0.2">
      <c r="A2741" s="15" t="s">
        <v>1602</v>
      </c>
      <c r="B2741" s="16" t="str">
        <f t="shared" si="42"/>
        <v>LOC_Os01g63880.1</v>
      </c>
      <c r="C2741" s="17">
        <v>10137065733</v>
      </c>
      <c r="D2741" s="18" t="s">
        <v>34</v>
      </c>
      <c r="E2741" s="17">
        <v>37065733</v>
      </c>
      <c r="F2741" s="17">
        <v>2987</v>
      </c>
      <c r="G2741" s="18" t="s">
        <v>23</v>
      </c>
      <c r="H2741" s="18" t="s">
        <v>23</v>
      </c>
      <c r="I2741" s="17">
        <v>0.52293299999999998</v>
      </c>
      <c r="J2741" s="18" t="s">
        <v>26</v>
      </c>
      <c r="K2741" s="17">
        <v>0.47706700000000002</v>
      </c>
      <c r="L2741" s="18" t="s">
        <v>22</v>
      </c>
      <c r="M2741" s="18" t="s">
        <v>22</v>
      </c>
      <c r="N2741" s="18" t="s">
        <v>22</v>
      </c>
      <c r="O2741" s="19" t="s">
        <v>22</v>
      </c>
    </row>
    <row r="2742" spans="1:15" x14ac:dyDescent="0.2">
      <c r="A2742" s="15" t="s">
        <v>1602</v>
      </c>
      <c r="B2742" s="16" t="str">
        <f t="shared" si="42"/>
        <v>LOC_Os01g63880.1</v>
      </c>
      <c r="C2742" s="17">
        <v>10137065734</v>
      </c>
      <c r="D2742" s="18" t="s">
        <v>34</v>
      </c>
      <c r="E2742" s="17">
        <v>37065734</v>
      </c>
      <c r="F2742" s="17">
        <v>3016</v>
      </c>
      <c r="G2742" s="18" t="s">
        <v>26</v>
      </c>
      <c r="H2742" s="18" t="s">
        <v>26</v>
      </c>
      <c r="I2742" s="17">
        <v>0.999834</v>
      </c>
      <c r="J2742" s="18" t="s">
        <v>23</v>
      </c>
      <c r="K2742" s="17">
        <v>1.6578200000000001E-4</v>
      </c>
      <c r="L2742" s="18" t="s">
        <v>22</v>
      </c>
      <c r="M2742" s="18" t="s">
        <v>22</v>
      </c>
      <c r="N2742" s="18" t="s">
        <v>22</v>
      </c>
      <c r="O2742" s="19" t="s">
        <v>22</v>
      </c>
    </row>
    <row r="2743" spans="1:15" x14ac:dyDescent="0.2">
      <c r="A2743" s="15" t="s">
        <v>1602</v>
      </c>
      <c r="B2743" s="16" t="str">
        <f t="shared" si="42"/>
        <v>LOC_Os01g63880.1</v>
      </c>
      <c r="C2743" s="17">
        <v>10137065736</v>
      </c>
      <c r="D2743" s="18" t="s">
        <v>34</v>
      </c>
      <c r="E2743" s="17">
        <v>37065736</v>
      </c>
      <c r="F2743" s="17">
        <v>2991</v>
      </c>
      <c r="G2743" s="18" t="s">
        <v>23</v>
      </c>
      <c r="H2743" s="18" t="s">
        <v>26</v>
      </c>
      <c r="I2743" s="17">
        <v>0.67318599999999995</v>
      </c>
      <c r="J2743" s="18" t="s">
        <v>23</v>
      </c>
      <c r="K2743" s="17">
        <v>0.32681399999999999</v>
      </c>
      <c r="L2743" s="18" t="s">
        <v>22</v>
      </c>
      <c r="M2743" s="18" t="s">
        <v>22</v>
      </c>
      <c r="N2743" s="18" t="s">
        <v>22</v>
      </c>
      <c r="O2743" s="19" t="s">
        <v>22</v>
      </c>
    </row>
    <row r="2744" spans="1:15" x14ac:dyDescent="0.2">
      <c r="A2744" s="15" t="s">
        <v>1603</v>
      </c>
      <c r="B2744" s="16" t="str">
        <f t="shared" si="42"/>
        <v>LOC_Os01g72370.2</v>
      </c>
      <c r="C2744" s="17">
        <v>10141975392</v>
      </c>
      <c r="D2744" s="18" t="s">
        <v>34</v>
      </c>
      <c r="E2744" s="17">
        <v>41975392</v>
      </c>
      <c r="F2744" s="17">
        <v>2691</v>
      </c>
      <c r="G2744" s="18" t="s">
        <v>23</v>
      </c>
      <c r="H2744" s="18" t="s">
        <v>23</v>
      </c>
      <c r="I2744" s="17">
        <v>0.93998499999999996</v>
      </c>
      <c r="J2744" s="18" t="s">
        <v>26</v>
      </c>
      <c r="K2744" s="17">
        <v>6.0014900000000003E-2</v>
      </c>
      <c r="L2744" s="18" t="s">
        <v>22</v>
      </c>
      <c r="M2744" s="18" t="s">
        <v>22</v>
      </c>
      <c r="N2744" s="18" t="s">
        <v>22</v>
      </c>
      <c r="O2744" s="19" t="s">
        <v>22</v>
      </c>
    </row>
    <row r="2745" spans="1:15" x14ac:dyDescent="0.2">
      <c r="A2745" s="15" t="s">
        <v>1604</v>
      </c>
      <c r="B2745" s="16" t="str">
        <f t="shared" si="42"/>
        <v>LOC_Os02g10210.1</v>
      </c>
      <c r="C2745" s="17">
        <v>10205349542</v>
      </c>
      <c r="D2745" s="18" t="s">
        <v>41</v>
      </c>
      <c r="E2745" s="17">
        <v>5349542</v>
      </c>
      <c r="F2745" s="17">
        <v>2896</v>
      </c>
      <c r="G2745" s="18" t="s">
        <v>21</v>
      </c>
      <c r="H2745" s="18" t="s">
        <v>20</v>
      </c>
      <c r="I2745" s="17">
        <v>0.66401900000000003</v>
      </c>
      <c r="J2745" s="18" t="s">
        <v>21</v>
      </c>
      <c r="K2745" s="17">
        <v>0.33598099999999997</v>
      </c>
      <c r="L2745" s="18" t="s">
        <v>22</v>
      </c>
      <c r="M2745" s="18" t="s">
        <v>22</v>
      </c>
      <c r="N2745" s="18" t="s">
        <v>22</v>
      </c>
      <c r="O2745" s="19" t="s">
        <v>22</v>
      </c>
    </row>
    <row r="2746" spans="1:15" x14ac:dyDescent="0.2">
      <c r="A2746" s="15" t="s">
        <v>1604</v>
      </c>
      <c r="B2746" s="16" t="str">
        <f t="shared" si="42"/>
        <v>LOC_Os02g10210.1</v>
      </c>
      <c r="C2746" s="17">
        <v>10205349547</v>
      </c>
      <c r="D2746" s="18" t="s">
        <v>41</v>
      </c>
      <c r="E2746" s="17">
        <v>5349547</v>
      </c>
      <c r="F2746" s="17">
        <v>2993</v>
      </c>
      <c r="G2746" s="18" t="s">
        <v>21</v>
      </c>
      <c r="H2746" s="18" t="s">
        <v>21</v>
      </c>
      <c r="I2746" s="17">
        <v>0.99899800000000005</v>
      </c>
      <c r="J2746" s="18" t="s">
        <v>20</v>
      </c>
      <c r="K2746" s="17">
        <v>1.00234E-3</v>
      </c>
      <c r="L2746" s="18" t="s">
        <v>22</v>
      </c>
      <c r="M2746" s="18" t="s">
        <v>22</v>
      </c>
      <c r="N2746" s="18" t="s">
        <v>22</v>
      </c>
      <c r="O2746" s="19" t="s">
        <v>22</v>
      </c>
    </row>
    <row r="2747" spans="1:15" x14ac:dyDescent="0.2">
      <c r="A2747" s="15" t="s">
        <v>1604</v>
      </c>
      <c r="B2747" s="16" t="str">
        <f t="shared" si="42"/>
        <v>LOC_Os02g10210.1</v>
      </c>
      <c r="C2747" s="17">
        <v>10205349558</v>
      </c>
      <c r="D2747" s="18" t="s">
        <v>41</v>
      </c>
      <c r="E2747" s="17">
        <v>5349558</v>
      </c>
      <c r="F2747" s="17">
        <v>2978</v>
      </c>
      <c r="G2747" s="18" t="s">
        <v>20</v>
      </c>
      <c r="H2747" s="18" t="s">
        <v>20</v>
      </c>
      <c r="I2747" s="17">
        <v>0.99899300000000002</v>
      </c>
      <c r="J2747" s="18" t="s">
        <v>23</v>
      </c>
      <c r="K2747" s="17">
        <v>1.0073899999999999E-3</v>
      </c>
      <c r="L2747" s="18" t="s">
        <v>22</v>
      </c>
      <c r="M2747" s="18" t="s">
        <v>22</v>
      </c>
      <c r="N2747" s="18" t="s">
        <v>22</v>
      </c>
      <c r="O2747" s="19" t="s">
        <v>22</v>
      </c>
    </row>
    <row r="2748" spans="1:15" x14ac:dyDescent="0.2">
      <c r="A2748" s="15" t="s">
        <v>1604</v>
      </c>
      <c r="B2748" s="16" t="str">
        <f t="shared" si="42"/>
        <v>LOC_Os02g10210.1</v>
      </c>
      <c r="C2748" s="17">
        <v>10205349559</v>
      </c>
      <c r="D2748" s="18" t="s">
        <v>41</v>
      </c>
      <c r="E2748" s="17">
        <v>5349559</v>
      </c>
      <c r="F2748" s="17">
        <v>2987</v>
      </c>
      <c r="G2748" s="18" t="s">
        <v>23</v>
      </c>
      <c r="H2748" s="18" t="s">
        <v>23</v>
      </c>
      <c r="I2748" s="17">
        <v>0.998996</v>
      </c>
      <c r="J2748" s="18" t="s">
        <v>20</v>
      </c>
      <c r="K2748" s="17">
        <v>1.00435E-3</v>
      </c>
      <c r="L2748" s="18" t="s">
        <v>22</v>
      </c>
      <c r="M2748" s="18" t="s">
        <v>22</v>
      </c>
      <c r="N2748" s="18" t="s">
        <v>22</v>
      </c>
      <c r="O2748" s="19" t="s">
        <v>22</v>
      </c>
    </row>
    <row r="2749" spans="1:15" x14ac:dyDescent="0.2">
      <c r="A2749" s="15" t="s">
        <v>1605</v>
      </c>
      <c r="B2749" s="16" t="str">
        <f t="shared" si="42"/>
        <v>LOC_Os02g14290.1</v>
      </c>
      <c r="C2749" s="17">
        <v>10207845932</v>
      </c>
      <c r="D2749" s="18" t="s">
        <v>41</v>
      </c>
      <c r="E2749" s="17">
        <v>7845932</v>
      </c>
      <c r="F2749" s="17">
        <v>3015</v>
      </c>
      <c r="G2749" s="18" t="s">
        <v>21</v>
      </c>
      <c r="H2749" s="18" t="s">
        <v>21</v>
      </c>
      <c r="I2749" s="17">
        <v>0.999668</v>
      </c>
      <c r="J2749" s="18" t="s">
        <v>26</v>
      </c>
      <c r="K2749" s="17">
        <v>3.3167500000000003E-4</v>
      </c>
      <c r="L2749" s="18" t="s">
        <v>22</v>
      </c>
      <c r="M2749" s="18" t="s">
        <v>22</v>
      </c>
      <c r="N2749" s="18" t="s">
        <v>22</v>
      </c>
      <c r="O2749" s="19" t="s">
        <v>22</v>
      </c>
    </row>
    <row r="2750" spans="1:15" x14ac:dyDescent="0.2">
      <c r="A2750" s="15" t="s">
        <v>1605</v>
      </c>
      <c r="B2750" s="16" t="str">
        <f t="shared" si="42"/>
        <v>LOC_Os02g14290.1</v>
      </c>
      <c r="C2750" s="17">
        <v>10207845936</v>
      </c>
      <c r="D2750" s="18" t="s">
        <v>41</v>
      </c>
      <c r="E2750" s="17">
        <v>7845936</v>
      </c>
      <c r="F2750" s="17">
        <v>3018</v>
      </c>
      <c r="G2750" s="18" t="s">
        <v>26</v>
      </c>
      <c r="H2750" s="18" t="s">
        <v>26</v>
      </c>
      <c r="I2750" s="17">
        <v>0.99966900000000003</v>
      </c>
      <c r="J2750" s="18" t="s">
        <v>23</v>
      </c>
      <c r="K2750" s="17">
        <v>3.3134499999999998E-4</v>
      </c>
      <c r="L2750" s="18" t="s">
        <v>22</v>
      </c>
      <c r="M2750" s="18" t="s">
        <v>22</v>
      </c>
      <c r="N2750" s="18" t="s">
        <v>22</v>
      </c>
      <c r="O2750" s="19" t="s">
        <v>22</v>
      </c>
    </row>
    <row r="2751" spans="1:15" x14ac:dyDescent="0.2">
      <c r="A2751" s="15" t="s">
        <v>1606</v>
      </c>
      <c r="B2751" s="16" t="str">
        <f t="shared" si="42"/>
        <v>LOC_Os02g43560.1</v>
      </c>
      <c r="C2751" s="17">
        <v>10226281034</v>
      </c>
      <c r="D2751" s="18" t="s">
        <v>41</v>
      </c>
      <c r="E2751" s="17">
        <v>26281034</v>
      </c>
      <c r="F2751" s="17">
        <v>2942</v>
      </c>
      <c r="G2751" s="18" t="s">
        <v>21</v>
      </c>
      <c r="H2751" s="18" t="s">
        <v>21</v>
      </c>
      <c r="I2751" s="17">
        <v>0.99863999999999997</v>
      </c>
      <c r="J2751" s="18" t="s">
        <v>20</v>
      </c>
      <c r="K2751" s="17">
        <v>1.35962E-3</v>
      </c>
      <c r="L2751" s="18" t="s">
        <v>22</v>
      </c>
      <c r="M2751" s="18" t="s">
        <v>22</v>
      </c>
      <c r="N2751" s="18" t="s">
        <v>22</v>
      </c>
      <c r="O2751" s="19" t="s">
        <v>22</v>
      </c>
    </row>
    <row r="2752" spans="1:15" x14ac:dyDescent="0.2">
      <c r="A2752" s="15" t="s">
        <v>1606</v>
      </c>
      <c r="B2752" s="16" t="str">
        <f t="shared" si="42"/>
        <v>LOC_Os02g43560.1</v>
      </c>
      <c r="C2752" s="17">
        <v>10226281044</v>
      </c>
      <c r="D2752" s="18" t="s">
        <v>41</v>
      </c>
      <c r="E2752" s="17">
        <v>26281044</v>
      </c>
      <c r="F2752" s="17">
        <v>2950</v>
      </c>
      <c r="G2752" s="18" t="s">
        <v>23</v>
      </c>
      <c r="H2752" s="18" t="s">
        <v>23</v>
      </c>
      <c r="I2752" s="17">
        <v>0.99966100000000002</v>
      </c>
      <c r="J2752" s="18" t="s">
        <v>26</v>
      </c>
      <c r="K2752" s="17">
        <v>3.38983E-4</v>
      </c>
      <c r="L2752" s="18" t="s">
        <v>22</v>
      </c>
      <c r="M2752" s="18" t="s">
        <v>22</v>
      </c>
      <c r="N2752" s="18" t="s">
        <v>22</v>
      </c>
      <c r="O2752" s="19" t="s">
        <v>22</v>
      </c>
    </row>
    <row r="2753" spans="1:15" x14ac:dyDescent="0.2">
      <c r="A2753" s="15" t="s">
        <v>1606</v>
      </c>
      <c r="B2753" s="16" t="str">
        <f t="shared" si="42"/>
        <v>LOC_Os02g43560.1</v>
      </c>
      <c r="C2753" s="17">
        <v>10226281046</v>
      </c>
      <c r="D2753" s="18" t="s">
        <v>41</v>
      </c>
      <c r="E2753" s="17">
        <v>26281046</v>
      </c>
      <c r="F2753" s="17">
        <v>2809</v>
      </c>
      <c r="G2753" s="18" t="s">
        <v>23</v>
      </c>
      <c r="H2753" s="18" t="s">
        <v>23</v>
      </c>
      <c r="I2753" s="17">
        <v>0.76165899999999997</v>
      </c>
      <c r="J2753" s="18" t="s">
        <v>26</v>
      </c>
      <c r="K2753" s="17">
        <v>0.238341</v>
      </c>
      <c r="L2753" s="18" t="s">
        <v>22</v>
      </c>
      <c r="M2753" s="18" t="s">
        <v>22</v>
      </c>
      <c r="N2753" s="18" t="s">
        <v>22</v>
      </c>
      <c r="O2753" s="19" t="s">
        <v>22</v>
      </c>
    </row>
    <row r="2754" spans="1:15" x14ac:dyDescent="0.2">
      <c r="A2754" s="15" t="s">
        <v>1607</v>
      </c>
      <c r="B2754" s="16" t="str">
        <f t="shared" si="42"/>
        <v>LOC_Os03g15350.1</v>
      </c>
      <c r="C2754" s="17">
        <v>10308405844</v>
      </c>
      <c r="D2754" s="18" t="s">
        <v>25</v>
      </c>
      <c r="E2754" s="17">
        <v>8405844</v>
      </c>
      <c r="F2754" s="17">
        <v>2991</v>
      </c>
      <c r="G2754" s="18" t="s">
        <v>21</v>
      </c>
      <c r="H2754" s="18" t="s">
        <v>21</v>
      </c>
      <c r="I2754" s="17">
        <v>0.75392800000000004</v>
      </c>
      <c r="J2754" s="18" t="s">
        <v>20</v>
      </c>
      <c r="K2754" s="17">
        <v>0.24607200000000001</v>
      </c>
      <c r="L2754" s="18" t="s">
        <v>22</v>
      </c>
      <c r="M2754" s="18" t="s">
        <v>22</v>
      </c>
      <c r="N2754" s="18" t="s">
        <v>22</v>
      </c>
      <c r="O2754" s="19" t="s">
        <v>22</v>
      </c>
    </row>
    <row r="2755" spans="1:15" x14ac:dyDescent="0.2">
      <c r="A2755" s="15" t="s">
        <v>1607</v>
      </c>
      <c r="B2755" s="16" t="str">
        <f t="shared" ref="B2755:B2818" si="43">SUBSTITUTE(A2755,LEFT(A2755,FIND(":",A2755)+1),"")</f>
        <v>LOC_Os03g15350.1</v>
      </c>
      <c r="C2755" s="17">
        <v>10308405856</v>
      </c>
      <c r="D2755" s="18" t="s">
        <v>25</v>
      </c>
      <c r="E2755" s="17">
        <v>8405856</v>
      </c>
      <c r="F2755" s="17">
        <v>2995</v>
      </c>
      <c r="G2755" s="18" t="s">
        <v>23</v>
      </c>
      <c r="H2755" s="18" t="s">
        <v>23</v>
      </c>
      <c r="I2755" s="17">
        <v>0.98130200000000001</v>
      </c>
      <c r="J2755" s="18" t="s">
        <v>26</v>
      </c>
      <c r="K2755" s="17">
        <v>1.8697800000000001E-2</v>
      </c>
      <c r="L2755" s="18" t="s">
        <v>22</v>
      </c>
      <c r="M2755" s="18" t="s">
        <v>22</v>
      </c>
      <c r="N2755" s="18" t="s">
        <v>22</v>
      </c>
      <c r="O2755" s="19" t="s">
        <v>22</v>
      </c>
    </row>
    <row r="2756" spans="1:15" x14ac:dyDescent="0.2">
      <c r="A2756" s="15" t="s">
        <v>1608</v>
      </c>
      <c r="B2756" s="16" t="str">
        <f t="shared" si="43"/>
        <v>LOC_Os03g25945.1</v>
      </c>
      <c r="C2756" s="17">
        <v>10314856376</v>
      </c>
      <c r="D2756" s="18" t="s">
        <v>25</v>
      </c>
      <c r="E2756" s="17">
        <v>14856376</v>
      </c>
      <c r="F2756" s="17">
        <v>2291</v>
      </c>
      <c r="G2756" s="18" t="s">
        <v>23</v>
      </c>
      <c r="H2756" s="18" t="s">
        <v>23</v>
      </c>
      <c r="I2756" s="17">
        <v>0.99956400000000001</v>
      </c>
      <c r="J2756" s="18" t="s">
        <v>20</v>
      </c>
      <c r="K2756" s="17">
        <v>4.3649100000000001E-4</v>
      </c>
      <c r="L2756" s="18" t="s">
        <v>22</v>
      </c>
      <c r="M2756" s="18" t="s">
        <v>22</v>
      </c>
      <c r="N2756" s="18" t="s">
        <v>22</v>
      </c>
      <c r="O2756" s="19" t="s">
        <v>22</v>
      </c>
    </row>
    <row r="2757" spans="1:15" x14ac:dyDescent="0.2">
      <c r="A2757" s="15" t="s">
        <v>1609</v>
      </c>
      <c r="B2757" s="16" t="str">
        <f t="shared" si="43"/>
        <v>LOC_Os03g47960.1</v>
      </c>
      <c r="C2757" s="17">
        <v>10327266277</v>
      </c>
      <c r="D2757" s="18" t="s">
        <v>25</v>
      </c>
      <c r="E2757" s="17">
        <v>27266277</v>
      </c>
      <c r="F2757" s="17">
        <v>2980</v>
      </c>
      <c r="G2757" s="18" t="s">
        <v>21</v>
      </c>
      <c r="H2757" s="18" t="s">
        <v>21</v>
      </c>
      <c r="I2757" s="17">
        <v>0.99983200000000005</v>
      </c>
      <c r="J2757" s="18" t="s">
        <v>20</v>
      </c>
      <c r="K2757" s="17">
        <v>1.6778499999999999E-4</v>
      </c>
      <c r="L2757" s="18" t="s">
        <v>22</v>
      </c>
      <c r="M2757" s="18" t="s">
        <v>22</v>
      </c>
      <c r="N2757" s="18" t="s">
        <v>22</v>
      </c>
      <c r="O2757" s="19" t="s">
        <v>22</v>
      </c>
    </row>
    <row r="2758" spans="1:15" x14ac:dyDescent="0.2">
      <c r="A2758" s="15" t="s">
        <v>1609</v>
      </c>
      <c r="B2758" s="16" t="str">
        <f t="shared" si="43"/>
        <v>LOC_Os03g47960.1</v>
      </c>
      <c r="C2758" s="17">
        <v>10327266278</v>
      </c>
      <c r="D2758" s="18" t="s">
        <v>25</v>
      </c>
      <c r="E2758" s="17">
        <v>27266278</v>
      </c>
      <c r="F2758" s="17">
        <v>2979</v>
      </c>
      <c r="G2758" s="18" t="s">
        <v>23</v>
      </c>
      <c r="H2758" s="18" t="s">
        <v>23</v>
      </c>
      <c r="I2758" s="17">
        <v>0.98690800000000001</v>
      </c>
      <c r="J2758" s="18" t="s">
        <v>26</v>
      </c>
      <c r="K2758" s="17">
        <v>1.30916E-2</v>
      </c>
      <c r="L2758" s="18" t="s">
        <v>22</v>
      </c>
      <c r="M2758" s="18" t="s">
        <v>22</v>
      </c>
      <c r="N2758" s="18" t="s">
        <v>22</v>
      </c>
      <c r="O2758" s="19" t="s">
        <v>22</v>
      </c>
    </row>
    <row r="2759" spans="1:15" x14ac:dyDescent="0.2">
      <c r="A2759" s="15" t="s">
        <v>1610</v>
      </c>
      <c r="B2759" s="16" t="str">
        <f t="shared" si="43"/>
        <v>LOC_Os03g48010.1</v>
      </c>
      <c r="C2759" s="17">
        <v>10327300261</v>
      </c>
      <c r="D2759" s="18" t="s">
        <v>25</v>
      </c>
      <c r="E2759" s="17">
        <v>27300261</v>
      </c>
      <c r="F2759" s="17">
        <v>3014</v>
      </c>
      <c r="G2759" s="18" t="s">
        <v>21</v>
      </c>
      <c r="H2759" s="18" t="s">
        <v>21</v>
      </c>
      <c r="I2759" s="17">
        <v>0.999668</v>
      </c>
      <c r="J2759" s="18" t="s">
        <v>20</v>
      </c>
      <c r="K2759" s="17">
        <v>3.3178500000000002E-4</v>
      </c>
      <c r="L2759" s="18" t="s">
        <v>22</v>
      </c>
      <c r="M2759" s="18" t="s">
        <v>22</v>
      </c>
      <c r="N2759" s="18" t="s">
        <v>22</v>
      </c>
      <c r="O2759" s="19" t="s">
        <v>22</v>
      </c>
    </row>
    <row r="2760" spans="1:15" x14ac:dyDescent="0.2">
      <c r="A2760" s="15" t="s">
        <v>1610</v>
      </c>
      <c r="B2760" s="16" t="str">
        <f t="shared" si="43"/>
        <v>LOC_Os03g48010.1</v>
      </c>
      <c r="C2760" s="17">
        <v>10327300273</v>
      </c>
      <c r="D2760" s="18" t="s">
        <v>25</v>
      </c>
      <c r="E2760" s="17">
        <v>27300273</v>
      </c>
      <c r="F2760" s="17">
        <v>3014</v>
      </c>
      <c r="G2760" s="18" t="s">
        <v>20</v>
      </c>
      <c r="H2760" s="18" t="s">
        <v>20</v>
      </c>
      <c r="I2760" s="17">
        <v>0.999834</v>
      </c>
      <c r="J2760" s="18" t="s">
        <v>26</v>
      </c>
      <c r="K2760" s="17">
        <v>1.6589299999999999E-4</v>
      </c>
      <c r="L2760" s="18" t="s">
        <v>22</v>
      </c>
      <c r="M2760" s="18" t="s">
        <v>22</v>
      </c>
      <c r="N2760" s="18" t="s">
        <v>22</v>
      </c>
      <c r="O2760" s="19" t="s">
        <v>22</v>
      </c>
    </row>
    <row r="2761" spans="1:15" x14ac:dyDescent="0.2">
      <c r="A2761" s="15" t="s">
        <v>1611</v>
      </c>
      <c r="B2761" s="16" t="str">
        <f t="shared" si="43"/>
        <v>LOC_Os03g49126.1</v>
      </c>
      <c r="C2761" s="17">
        <v>10327986757</v>
      </c>
      <c r="D2761" s="18" t="s">
        <v>25</v>
      </c>
      <c r="E2761" s="17">
        <v>27986757</v>
      </c>
      <c r="F2761" s="17">
        <v>3010</v>
      </c>
      <c r="G2761" s="18" t="s">
        <v>23</v>
      </c>
      <c r="H2761" s="18" t="s">
        <v>23</v>
      </c>
      <c r="I2761" s="17">
        <v>0.99883699999999997</v>
      </c>
      <c r="J2761" s="18" t="s">
        <v>26</v>
      </c>
      <c r="K2761" s="17">
        <v>1.1627899999999999E-3</v>
      </c>
      <c r="L2761" s="18" t="s">
        <v>22</v>
      </c>
      <c r="M2761" s="18" t="s">
        <v>22</v>
      </c>
      <c r="N2761" s="18" t="s">
        <v>22</v>
      </c>
      <c r="O2761" s="19" t="s">
        <v>22</v>
      </c>
    </row>
    <row r="2762" spans="1:15" x14ac:dyDescent="0.2">
      <c r="A2762" s="15" t="s">
        <v>1611</v>
      </c>
      <c r="B2762" s="16" t="str">
        <f t="shared" si="43"/>
        <v>LOC_Os03g49126.1</v>
      </c>
      <c r="C2762" s="17">
        <v>10327986761</v>
      </c>
      <c r="D2762" s="18" t="s">
        <v>25</v>
      </c>
      <c r="E2762" s="17">
        <v>27986761</v>
      </c>
      <c r="F2762" s="17">
        <v>2968</v>
      </c>
      <c r="G2762" s="18" t="s">
        <v>20</v>
      </c>
      <c r="H2762" s="18" t="s">
        <v>21</v>
      </c>
      <c r="I2762" s="17">
        <v>0.65768199999999999</v>
      </c>
      <c r="J2762" s="18" t="s">
        <v>20</v>
      </c>
      <c r="K2762" s="17">
        <v>0.34231800000000001</v>
      </c>
      <c r="L2762" s="18" t="s">
        <v>22</v>
      </c>
      <c r="M2762" s="18" t="s">
        <v>22</v>
      </c>
      <c r="N2762" s="18" t="s">
        <v>22</v>
      </c>
      <c r="O2762" s="19" t="s">
        <v>22</v>
      </c>
    </row>
    <row r="2763" spans="1:15" x14ac:dyDescent="0.2">
      <c r="A2763" s="15" t="s">
        <v>1612</v>
      </c>
      <c r="B2763" s="16" t="str">
        <f t="shared" si="43"/>
        <v>LOC_Os03g53600.1</v>
      </c>
      <c r="C2763" s="17">
        <v>10330740213</v>
      </c>
      <c r="D2763" s="18" t="s">
        <v>25</v>
      </c>
      <c r="E2763" s="17">
        <v>30740213</v>
      </c>
      <c r="F2763" s="17">
        <v>2979</v>
      </c>
      <c r="G2763" s="18" t="s">
        <v>26</v>
      </c>
      <c r="H2763" s="18" t="s">
        <v>26</v>
      </c>
      <c r="I2763" s="17">
        <v>0.999664</v>
      </c>
      <c r="J2763" s="18" t="s">
        <v>23</v>
      </c>
      <c r="K2763" s="17">
        <v>3.3568299999999998E-4</v>
      </c>
      <c r="L2763" s="18" t="s">
        <v>22</v>
      </c>
      <c r="M2763" s="18" t="s">
        <v>22</v>
      </c>
      <c r="N2763" s="18" t="s">
        <v>22</v>
      </c>
      <c r="O2763" s="19" t="s">
        <v>22</v>
      </c>
    </row>
    <row r="2764" spans="1:15" x14ac:dyDescent="0.2">
      <c r="A2764" s="15" t="s">
        <v>1612</v>
      </c>
      <c r="B2764" s="16" t="str">
        <f t="shared" si="43"/>
        <v>LOC_Os03g53600.1</v>
      </c>
      <c r="C2764" s="17">
        <v>10330740223</v>
      </c>
      <c r="D2764" s="18" t="s">
        <v>25</v>
      </c>
      <c r="E2764" s="17">
        <v>30740223</v>
      </c>
      <c r="F2764" s="17">
        <v>2942</v>
      </c>
      <c r="G2764" s="18" t="s">
        <v>23</v>
      </c>
      <c r="H2764" s="18" t="s">
        <v>23</v>
      </c>
      <c r="I2764" s="17">
        <v>0.99660099999999996</v>
      </c>
      <c r="J2764" s="18" t="s">
        <v>26</v>
      </c>
      <c r="K2764" s="17">
        <v>3.3990499999999998E-3</v>
      </c>
      <c r="L2764" s="18" t="s">
        <v>22</v>
      </c>
      <c r="M2764" s="18" t="s">
        <v>22</v>
      </c>
      <c r="N2764" s="18" t="s">
        <v>22</v>
      </c>
      <c r="O2764" s="19" t="s">
        <v>22</v>
      </c>
    </row>
    <row r="2765" spans="1:15" x14ac:dyDescent="0.2">
      <c r="A2765" s="15" t="s">
        <v>1613</v>
      </c>
      <c r="B2765" s="16" t="str">
        <f t="shared" si="43"/>
        <v>LOC_Os03g53600.2</v>
      </c>
      <c r="C2765" s="17">
        <v>10330740213</v>
      </c>
      <c r="D2765" s="18" t="s">
        <v>25</v>
      </c>
      <c r="E2765" s="17">
        <v>30740213</v>
      </c>
      <c r="F2765" s="17">
        <v>2979</v>
      </c>
      <c r="G2765" s="18" t="s">
        <v>26</v>
      </c>
      <c r="H2765" s="18" t="s">
        <v>26</v>
      </c>
      <c r="I2765" s="17">
        <v>0.999664</v>
      </c>
      <c r="J2765" s="18" t="s">
        <v>23</v>
      </c>
      <c r="K2765" s="17">
        <v>3.3568299999999998E-4</v>
      </c>
      <c r="L2765" s="18" t="s">
        <v>22</v>
      </c>
      <c r="M2765" s="18" t="s">
        <v>22</v>
      </c>
      <c r="N2765" s="18" t="s">
        <v>22</v>
      </c>
      <c r="O2765" s="19" t="s">
        <v>22</v>
      </c>
    </row>
    <row r="2766" spans="1:15" x14ac:dyDescent="0.2">
      <c r="A2766" s="15" t="s">
        <v>1613</v>
      </c>
      <c r="B2766" s="16" t="str">
        <f t="shared" si="43"/>
        <v>LOC_Os03g53600.2</v>
      </c>
      <c r="C2766" s="17">
        <v>10330740223</v>
      </c>
      <c r="D2766" s="18" t="s">
        <v>25</v>
      </c>
      <c r="E2766" s="17">
        <v>30740223</v>
      </c>
      <c r="F2766" s="17">
        <v>2942</v>
      </c>
      <c r="G2766" s="18" t="s">
        <v>23</v>
      </c>
      <c r="H2766" s="18" t="s">
        <v>23</v>
      </c>
      <c r="I2766" s="17">
        <v>0.99660099999999996</v>
      </c>
      <c r="J2766" s="18" t="s">
        <v>26</v>
      </c>
      <c r="K2766" s="17">
        <v>3.3990499999999998E-3</v>
      </c>
      <c r="L2766" s="18" t="s">
        <v>22</v>
      </c>
      <c r="M2766" s="18" t="s">
        <v>22</v>
      </c>
      <c r="N2766" s="18" t="s">
        <v>22</v>
      </c>
      <c r="O2766" s="19" t="s">
        <v>22</v>
      </c>
    </row>
    <row r="2767" spans="1:15" x14ac:dyDescent="0.2">
      <c r="A2767" s="15" t="s">
        <v>1614</v>
      </c>
      <c r="B2767" s="16" t="str">
        <f t="shared" si="43"/>
        <v>LOC_Os03g53600.3</v>
      </c>
      <c r="C2767" s="17">
        <v>10330740213</v>
      </c>
      <c r="D2767" s="18" t="s">
        <v>25</v>
      </c>
      <c r="E2767" s="17">
        <v>30740213</v>
      </c>
      <c r="F2767" s="17">
        <v>2979</v>
      </c>
      <c r="G2767" s="18" t="s">
        <v>26</v>
      </c>
      <c r="H2767" s="18" t="s">
        <v>26</v>
      </c>
      <c r="I2767" s="17">
        <v>0.999664</v>
      </c>
      <c r="J2767" s="18" t="s">
        <v>23</v>
      </c>
      <c r="K2767" s="17">
        <v>3.3568299999999998E-4</v>
      </c>
      <c r="L2767" s="18" t="s">
        <v>22</v>
      </c>
      <c r="M2767" s="18" t="s">
        <v>22</v>
      </c>
      <c r="N2767" s="18" t="s">
        <v>22</v>
      </c>
      <c r="O2767" s="19" t="s">
        <v>22</v>
      </c>
    </row>
    <row r="2768" spans="1:15" x14ac:dyDescent="0.2">
      <c r="A2768" s="15" t="s">
        <v>1614</v>
      </c>
      <c r="B2768" s="16" t="str">
        <f t="shared" si="43"/>
        <v>LOC_Os03g53600.3</v>
      </c>
      <c r="C2768" s="17">
        <v>10330740223</v>
      </c>
      <c r="D2768" s="18" t="s">
        <v>25</v>
      </c>
      <c r="E2768" s="17">
        <v>30740223</v>
      </c>
      <c r="F2768" s="17">
        <v>2942</v>
      </c>
      <c r="G2768" s="18" t="s">
        <v>23</v>
      </c>
      <c r="H2768" s="18" t="s">
        <v>23</v>
      </c>
      <c r="I2768" s="17">
        <v>0.99660099999999996</v>
      </c>
      <c r="J2768" s="18" t="s">
        <v>26</v>
      </c>
      <c r="K2768" s="17">
        <v>3.3990499999999998E-3</v>
      </c>
      <c r="L2768" s="18" t="s">
        <v>22</v>
      </c>
      <c r="M2768" s="18" t="s">
        <v>22</v>
      </c>
      <c r="N2768" s="18" t="s">
        <v>22</v>
      </c>
      <c r="O2768" s="19" t="s">
        <v>22</v>
      </c>
    </row>
    <row r="2769" spans="1:15" x14ac:dyDescent="0.2">
      <c r="A2769" s="15" t="s">
        <v>1615</v>
      </c>
      <c r="B2769" s="16" t="str">
        <f t="shared" si="43"/>
        <v>LOC_Os03g63370.1</v>
      </c>
      <c r="C2769" s="17">
        <v>10335809992</v>
      </c>
      <c r="D2769" s="18" t="s">
        <v>25</v>
      </c>
      <c r="E2769" s="17">
        <v>35809992</v>
      </c>
      <c r="F2769" s="17">
        <v>3021</v>
      </c>
      <c r="G2769" s="18" t="s">
        <v>21</v>
      </c>
      <c r="H2769" s="18" t="s">
        <v>21</v>
      </c>
      <c r="I2769" s="17">
        <v>0.96706400000000003</v>
      </c>
      <c r="J2769" s="18" t="s">
        <v>20</v>
      </c>
      <c r="K2769" s="17">
        <v>3.2936100000000003E-2</v>
      </c>
      <c r="L2769" s="18" t="s">
        <v>22</v>
      </c>
      <c r="M2769" s="18" t="s">
        <v>22</v>
      </c>
      <c r="N2769" s="18" t="s">
        <v>22</v>
      </c>
      <c r="O2769" s="19" t="s">
        <v>22</v>
      </c>
    </row>
    <row r="2770" spans="1:15" x14ac:dyDescent="0.2">
      <c r="A2770" s="15" t="s">
        <v>1615</v>
      </c>
      <c r="B2770" s="16" t="str">
        <f t="shared" si="43"/>
        <v>LOC_Os03g63370.1</v>
      </c>
      <c r="C2770" s="17">
        <v>10335809993</v>
      </c>
      <c r="D2770" s="18" t="s">
        <v>25</v>
      </c>
      <c r="E2770" s="17">
        <v>35809993</v>
      </c>
      <c r="F2770" s="17">
        <v>3020</v>
      </c>
      <c r="G2770" s="18" t="s">
        <v>20</v>
      </c>
      <c r="H2770" s="18" t="s">
        <v>20</v>
      </c>
      <c r="I2770" s="17">
        <v>0.99966900000000003</v>
      </c>
      <c r="J2770" s="18" t="s">
        <v>26</v>
      </c>
      <c r="K2770" s="17">
        <v>3.31126E-4</v>
      </c>
      <c r="L2770" s="18" t="s">
        <v>22</v>
      </c>
      <c r="M2770" s="18" t="s">
        <v>22</v>
      </c>
      <c r="N2770" s="18" t="s">
        <v>22</v>
      </c>
      <c r="O2770" s="19" t="s">
        <v>22</v>
      </c>
    </row>
    <row r="2771" spans="1:15" x14ac:dyDescent="0.2">
      <c r="A2771" s="15" t="s">
        <v>1615</v>
      </c>
      <c r="B2771" s="16" t="str">
        <f t="shared" si="43"/>
        <v>LOC_Os03g63370.1</v>
      </c>
      <c r="C2771" s="17">
        <v>10335809997</v>
      </c>
      <c r="D2771" s="18" t="s">
        <v>25</v>
      </c>
      <c r="E2771" s="17">
        <v>35809997</v>
      </c>
      <c r="F2771" s="17">
        <v>3020</v>
      </c>
      <c r="G2771" s="18" t="s">
        <v>26</v>
      </c>
      <c r="H2771" s="18" t="s">
        <v>26</v>
      </c>
      <c r="I2771" s="17">
        <v>0.99933799999999995</v>
      </c>
      <c r="J2771" s="18" t="s">
        <v>23</v>
      </c>
      <c r="K2771" s="17">
        <v>6.62252E-4</v>
      </c>
      <c r="L2771" s="18" t="s">
        <v>22</v>
      </c>
      <c r="M2771" s="18" t="s">
        <v>22</v>
      </c>
      <c r="N2771" s="18" t="s">
        <v>22</v>
      </c>
      <c r="O2771" s="19" t="s">
        <v>22</v>
      </c>
    </row>
    <row r="2772" spans="1:15" x14ac:dyDescent="0.2">
      <c r="A2772" s="15" t="s">
        <v>1615</v>
      </c>
      <c r="B2772" s="16" t="str">
        <f t="shared" si="43"/>
        <v>LOC_Os03g63370.1</v>
      </c>
      <c r="C2772" s="17">
        <v>10335809998</v>
      </c>
      <c r="D2772" s="18" t="s">
        <v>25</v>
      </c>
      <c r="E2772" s="17">
        <v>35809998</v>
      </c>
      <c r="F2772" s="17">
        <v>3019</v>
      </c>
      <c r="G2772" s="18" t="s">
        <v>20</v>
      </c>
      <c r="H2772" s="18" t="s">
        <v>20</v>
      </c>
      <c r="I2772" s="17">
        <v>0.96853299999999998</v>
      </c>
      <c r="J2772" s="18" t="s">
        <v>26</v>
      </c>
      <c r="K2772" s="17">
        <v>3.14674E-2</v>
      </c>
      <c r="L2772" s="18" t="s">
        <v>22</v>
      </c>
      <c r="M2772" s="18" t="s">
        <v>22</v>
      </c>
      <c r="N2772" s="18" t="s">
        <v>22</v>
      </c>
      <c r="O2772" s="19" t="s">
        <v>22</v>
      </c>
    </row>
    <row r="2773" spans="1:15" x14ac:dyDescent="0.2">
      <c r="A2773" s="15" t="s">
        <v>1615</v>
      </c>
      <c r="B2773" s="16" t="str">
        <f t="shared" si="43"/>
        <v>LOC_Os03g63370.1</v>
      </c>
      <c r="C2773" s="17">
        <v>10335810004</v>
      </c>
      <c r="D2773" s="18" t="s">
        <v>25</v>
      </c>
      <c r="E2773" s="17">
        <v>35810004</v>
      </c>
      <c r="F2773" s="17">
        <v>3011</v>
      </c>
      <c r="G2773" s="18" t="s">
        <v>23</v>
      </c>
      <c r="H2773" s="18" t="s">
        <v>23</v>
      </c>
      <c r="I2773" s="17">
        <v>0.99468599999999996</v>
      </c>
      <c r="J2773" s="18" t="s">
        <v>26</v>
      </c>
      <c r="K2773" s="17">
        <v>4.6496200000000001E-3</v>
      </c>
      <c r="L2773" s="18" t="s">
        <v>20</v>
      </c>
      <c r="M2773" s="17">
        <v>6.6423100000000004E-4</v>
      </c>
      <c r="N2773" s="18" t="s">
        <v>22</v>
      </c>
      <c r="O2773" s="19" t="s">
        <v>22</v>
      </c>
    </row>
    <row r="2774" spans="1:15" x14ac:dyDescent="0.2">
      <c r="A2774" s="15" t="s">
        <v>1615</v>
      </c>
      <c r="B2774" s="16" t="str">
        <f t="shared" si="43"/>
        <v>LOC_Os03g63370.1</v>
      </c>
      <c r="C2774" s="17">
        <v>10335810005</v>
      </c>
      <c r="D2774" s="18" t="s">
        <v>25</v>
      </c>
      <c r="E2774" s="17">
        <v>35810005</v>
      </c>
      <c r="F2774" s="17">
        <v>3013</v>
      </c>
      <c r="G2774" s="18" t="s">
        <v>23</v>
      </c>
      <c r="H2774" s="18" t="s">
        <v>23</v>
      </c>
      <c r="I2774" s="17">
        <v>0.999004</v>
      </c>
      <c r="J2774" s="18" t="s">
        <v>26</v>
      </c>
      <c r="K2774" s="17">
        <v>9.9568500000000006E-4</v>
      </c>
      <c r="L2774" s="18" t="s">
        <v>22</v>
      </c>
      <c r="M2774" s="18" t="s">
        <v>22</v>
      </c>
      <c r="N2774" s="18" t="s">
        <v>22</v>
      </c>
      <c r="O2774" s="19" t="s">
        <v>22</v>
      </c>
    </row>
    <row r="2775" spans="1:15" x14ac:dyDescent="0.2">
      <c r="A2775" s="15" t="s">
        <v>1615</v>
      </c>
      <c r="B2775" s="16" t="str">
        <f t="shared" si="43"/>
        <v>LOC_Os03g63370.1</v>
      </c>
      <c r="C2775" s="17">
        <v>10335810010</v>
      </c>
      <c r="D2775" s="18" t="s">
        <v>25</v>
      </c>
      <c r="E2775" s="17">
        <v>35810010</v>
      </c>
      <c r="F2775" s="17">
        <v>3011</v>
      </c>
      <c r="G2775" s="18" t="s">
        <v>23</v>
      </c>
      <c r="H2775" s="18" t="s">
        <v>23</v>
      </c>
      <c r="I2775" s="17">
        <v>0.99518399999999996</v>
      </c>
      <c r="J2775" s="18" t="s">
        <v>26</v>
      </c>
      <c r="K2775" s="17">
        <v>4.8156800000000001E-3</v>
      </c>
      <c r="L2775" s="18" t="s">
        <v>22</v>
      </c>
      <c r="M2775" s="18" t="s">
        <v>22</v>
      </c>
      <c r="N2775" s="18" t="s">
        <v>22</v>
      </c>
      <c r="O2775" s="19" t="s">
        <v>22</v>
      </c>
    </row>
    <row r="2776" spans="1:15" x14ac:dyDescent="0.2">
      <c r="A2776" s="15" t="s">
        <v>1616</v>
      </c>
      <c r="B2776" s="16" t="str">
        <f t="shared" si="43"/>
        <v>LOC_Os04g39160.1</v>
      </c>
      <c r="C2776" s="17">
        <v>10423290501</v>
      </c>
      <c r="D2776" s="18" t="s">
        <v>31</v>
      </c>
      <c r="E2776" s="17">
        <v>23290501</v>
      </c>
      <c r="F2776" s="17">
        <v>3016</v>
      </c>
      <c r="G2776" s="18" t="s">
        <v>21</v>
      </c>
      <c r="H2776" s="18" t="s">
        <v>21</v>
      </c>
      <c r="I2776" s="17">
        <v>0.99900500000000003</v>
      </c>
      <c r="J2776" s="18" t="s">
        <v>20</v>
      </c>
      <c r="K2776" s="17">
        <v>9.9469500000000008E-4</v>
      </c>
      <c r="L2776" s="18" t="s">
        <v>22</v>
      </c>
      <c r="M2776" s="18" t="s">
        <v>22</v>
      </c>
      <c r="N2776" s="18" t="s">
        <v>22</v>
      </c>
      <c r="O2776" s="19" t="s">
        <v>22</v>
      </c>
    </row>
    <row r="2777" spans="1:15" x14ac:dyDescent="0.2">
      <c r="A2777" s="15" t="s">
        <v>1616</v>
      </c>
      <c r="B2777" s="16" t="str">
        <f t="shared" si="43"/>
        <v>LOC_Os04g39160.1</v>
      </c>
      <c r="C2777" s="17">
        <v>10423290502</v>
      </c>
      <c r="D2777" s="18" t="s">
        <v>31</v>
      </c>
      <c r="E2777" s="17">
        <v>23290502</v>
      </c>
      <c r="F2777" s="17">
        <v>3016</v>
      </c>
      <c r="G2777" s="18" t="s">
        <v>23</v>
      </c>
      <c r="H2777" s="18" t="s">
        <v>23</v>
      </c>
      <c r="I2777" s="17">
        <v>0.999668</v>
      </c>
      <c r="J2777" s="18" t="s">
        <v>26</v>
      </c>
      <c r="K2777" s="17">
        <v>3.3156499999999997E-4</v>
      </c>
      <c r="L2777" s="18" t="s">
        <v>22</v>
      </c>
      <c r="M2777" s="18" t="s">
        <v>22</v>
      </c>
      <c r="N2777" s="18" t="s">
        <v>22</v>
      </c>
      <c r="O2777" s="19" t="s">
        <v>22</v>
      </c>
    </row>
    <row r="2778" spans="1:15" x14ac:dyDescent="0.2">
      <c r="A2778" s="15" t="s">
        <v>1616</v>
      </c>
      <c r="B2778" s="16" t="str">
        <f t="shared" si="43"/>
        <v>LOC_Os04g39160.1</v>
      </c>
      <c r="C2778" s="17">
        <v>10423290506</v>
      </c>
      <c r="D2778" s="18" t="s">
        <v>31</v>
      </c>
      <c r="E2778" s="17">
        <v>23290506</v>
      </c>
      <c r="F2778" s="17">
        <v>3017</v>
      </c>
      <c r="G2778" s="18" t="s">
        <v>21</v>
      </c>
      <c r="H2778" s="18" t="s">
        <v>21</v>
      </c>
      <c r="I2778" s="17">
        <v>0.95840199999999998</v>
      </c>
      <c r="J2778" s="18" t="s">
        <v>20</v>
      </c>
      <c r="K2778" s="17">
        <v>4.1597599999999998E-2</v>
      </c>
      <c r="L2778" s="18" t="s">
        <v>22</v>
      </c>
      <c r="M2778" s="18" t="s">
        <v>22</v>
      </c>
      <c r="N2778" s="18" t="s">
        <v>22</v>
      </c>
      <c r="O2778" s="19" t="s">
        <v>22</v>
      </c>
    </row>
    <row r="2779" spans="1:15" x14ac:dyDescent="0.2">
      <c r="A2779" s="15" t="s">
        <v>1616</v>
      </c>
      <c r="B2779" s="16" t="str">
        <f t="shared" si="43"/>
        <v>LOC_Os04g39160.1</v>
      </c>
      <c r="C2779" s="17">
        <v>10423290511</v>
      </c>
      <c r="D2779" s="18" t="s">
        <v>31</v>
      </c>
      <c r="E2779" s="17">
        <v>23290511</v>
      </c>
      <c r="F2779" s="17">
        <v>3003</v>
      </c>
      <c r="G2779" s="18" t="s">
        <v>21</v>
      </c>
      <c r="H2779" s="18" t="s">
        <v>21</v>
      </c>
      <c r="I2779" s="17">
        <v>0.90226399999999995</v>
      </c>
      <c r="J2779" s="18" t="s">
        <v>20</v>
      </c>
      <c r="K2779" s="17">
        <v>9.7735600000000006E-2</v>
      </c>
      <c r="L2779" s="18" t="s">
        <v>22</v>
      </c>
      <c r="M2779" s="18" t="s">
        <v>22</v>
      </c>
      <c r="N2779" s="18" t="s">
        <v>22</v>
      </c>
      <c r="O2779" s="19" t="s">
        <v>22</v>
      </c>
    </row>
    <row r="2780" spans="1:15" x14ac:dyDescent="0.2">
      <c r="A2780" s="15" t="s">
        <v>1616</v>
      </c>
      <c r="B2780" s="16" t="str">
        <f t="shared" si="43"/>
        <v>LOC_Os04g39160.1</v>
      </c>
      <c r="C2780" s="17">
        <v>10423290517</v>
      </c>
      <c r="D2780" s="18" t="s">
        <v>31</v>
      </c>
      <c r="E2780" s="17">
        <v>23290517</v>
      </c>
      <c r="F2780" s="17">
        <v>3014</v>
      </c>
      <c r="G2780" s="18" t="s">
        <v>23</v>
      </c>
      <c r="H2780" s="18" t="s">
        <v>23</v>
      </c>
      <c r="I2780" s="17">
        <v>0.999668</v>
      </c>
      <c r="J2780" s="18" t="s">
        <v>26</v>
      </c>
      <c r="K2780" s="17">
        <v>3.3178500000000002E-4</v>
      </c>
      <c r="L2780" s="18" t="s">
        <v>22</v>
      </c>
      <c r="M2780" s="18" t="s">
        <v>22</v>
      </c>
      <c r="N2780" s="18" t="s">
        <v>22</v>
      </c>
      <c r="O2780" s="19" t="s">
        <v>22</v>
      </c>
    </row>
    <row r="2781" spans="1:15" x14ac:dyDescent="0.2">
      <c r="A2781" s="15" t="s">
        <v>1616</v>
      </c>
      <c r="B2781" s="16" t="str">
        <f t="shared" si="43"/>
        <v>LOC_Os04g39160.1</v>
      </c>
      <c r="C2781" s="17">
        <v>10423290519</v>
      </c>
      <c r="D2781" s="18" t="s">
        <v>31</v>
      </c>
      <c r="E2781" s="17">
        <v>23290519</v>
      </c>
      <c r="F2781" s="17">
        <v>3022</v>
      </c>
      <c r="G2781" s="18" t="s">
        <v>26</v>
      </c>
      <c r="H2781" s="18" t="s">
        <v>26</v>
      </c>
      <c r="I2781" s="17">
        <v>0.99834500000000004</v>
      </c>
      <c r="J2781" s="18" t="s">
        <v>20</v>
      </c>
      <c r="K2781" s="17">
        <v>1.65453E-3</v>
      </c>
      <c r="L2781" s="18" t="s">
        <v>22</v>
      </c>
      <c r="M2781" s="18" t="s">
        <v>22</v>
      </c>
      <c r="N2781" s="18" t="s">
        <v>22</v>
      </c>
      <c r="O2781" s="19" t="s">
        <v>22</v>
      </c>
    </row>
    <row r="2782" spans="1:15" x14ac:dyDescent="0.2">
      <c r="A2782" s="15" t="s">
        <v>1617</v>
      </c>
      <c r="B2782" s="16" t="str">
        <f t="shared" si="43"/>
        <v>LOC_Os04g57154.1</v>
      </c>
      <c r="C2782" s="17">
        <v>10434059065</v>
      </c>
      <c r="D2782" s="18" t="s">
        <v>31</v>
      </c>
      <c r="E2782" s="17">
        <v>34059065</v>
      </c>
      <c r="F2782" s="17">
        <v>3010</v>
      </c>
      <c r="G2782" s="18" t="s">
        <v>21</v>
      </c>
      <c r="H2782" s="18" t="s">
        <v>21</v>
      </c>
      <c r="I2782" s="17">
        <v>0.99916899999999997</v>
      </c>
      <c r="J2782" s="18" t="s">
        <v>26</v>
      </c>
      <c r="K2782" s="17">
        <v>8.3056500000000001E-4</v>
      </c>
      <c r="L2782" s="18" t="s">
        <v>22</v>
      </c>
      <c r="M2782" s="18" t="s">
        <v>22</v>
      </c>
      <c r="N2782" s="18" t="s">
        <v>22</v>
      </c>
      <c r="O2782" s="19" t="s">
        <v>22</v>
      </c>
    </row>
    <row r="2783" spans="1:15" x14ac:dyDescent="0.2">
      <c r="A2783" s="15" t="s">
        <v>1617</v>
      </c>
      <c r="B2783" s="16" t="str">
        <f t="shared" si="43"/>
        <v>LOC_Os04g57154.1</v>
      </c>
      <c r="C2783" s="17">
        <v>10434059066</v>
      </c>
      <c r="D2783" s="18" t="s">
        <v>31</v>
      </c>
      <c r="E2783" s="17">
        <v>34059066</v>
      </c>
      <c r="F2783" s="17">
        <v>3006</v>
      </c>
      <c r="G2783" s="18" t="s">
        <v>20</v>
      </c>
      <c r="H2783" s="18" t="s">
        <v>20</v>
      </c>
      <c r="I2783" s="17">
        <v>0.99916799999999995</v>
      </c>
      <c r="J2783" s="18" t="s">
        <v>21</v>
      </c>
      <c r="K2783" s="17">
        <v>8.3166999999999996E-4</v>
      </c>
      <c r="L2783" s="18" t="s">
        <v>22</v>
      </c>
      <c r="M2783" s="18" t="s">
        <v>22</v>
      </c>
      <c r="N2783" s="18" t="s">
        <v>22</v>
      </c>
      <c r="O2783" s="19" t="s">
        <v>22</v>
      </c>
    </row>
    <row r="2784" spans="1:15" x14ac:dyDescent="0.2">
      <c r="A2784" s="15" t="s">
        <v>1617</v>
      </c>
      <c r="B2784" s="16" t="str">
        <f t="shared" si="43"/>
        <v>LOC_Os04g57154.1</v>
      </c>
      <c r="C2784" s="17">
        <v>10434059067</v>
      </c>
      <c r="D2784" s="18" t="s">
        <v>31</v>
      </c>
      <c r="E2784" s="17">
        <v>34059067</v>
      </c>
      <c r="F2784" s="17">
        <v>3011</v>
      </c>
      <c r="G2784" s="18" t="s">
        <v>21</v>
      </c>
      <c r="H2784" s="18" t="s">
        <v>21</v>
      </c>
      <c r="I2784" s="17">
        <v>0.999834</v>
      </c>
      <c r="J2784" s="18" t="s">
        <v>20</v>
      </c>
      <c r="K2784" s="17">
        <v>1.6605799999999999E-4</v>
      </c>
      <c r="L2784" s="18" t="s">
        <v>22</v>
      </c>
      <c r="M2784" s="18" t="s">
        <v>22</v>
      </c>
      <c r="N2784" s="18" t="s">
        <v>22</v>
      </c>
      <c r="O2784" s="19" t="s">
        <v>22</v>
      </c>
    </row>
    <row r="2785" spans="1:15" x14ac:dyDescent="0.2">
      <c r="A2785" s="15" t="s">
        <v>1618</v>
      </c>
      <c r="B2785" s="16" t="str">
        <f t="shared" si="43"/>
        <v>LOC_Os05g03610.1</v>
      </c>
      <c r="C2785" s="17">
        <v>10501535841</v>
      </c>
      <c r="D2785" s="18" t="s">
        <v>68</v>
      </c>
      <c r="E2785" s="17">
        <v>1535841</v>
      </c>
      <c r="F2785" s="17">
        <v>3020</v>
      </c>
      <c r="G2785" s="18" t="s">
        <v>21</v>
      </c>
      <c r="H2785" s="18" t="s">
        <v>21</v>
      </c>
      <c r="I2785" s="17">
        <v>0.99933799999999995</v>
      </c>
      <c r="J2785" s="18" t="s">
        <v>20</v>
      </c>
      <c r="K2785" s="17">
        <v>6.62252E-4</v>
      </c>
      <c r="L2785" s="18" t="s">
        <v>22</v>
      </c>
      <c r="M2785" s="18" t="s">
        <v>22</v>
      </c>
      <c r="N2785" s="18" t="s">
        <v>22</v>
      </c>
      <c r="O2785" s="19" t="s">
        <v>22</v>
      </c>
    </row>
    <row r="2786" spans="1:15" x14ac:dyDescent="0.2">
      <c r="A2786" s="15" t="s">
        <v>1618</v>
      </c>
      <c r="B2786" s="16" t="str">
        <f t="shared" si="43"/>
        <v>LOC_Os05g03610.1</v>
      </c>
      <c r="C2786" s="17">
        <v>10501535846</v>
      </c>
      <c r="D2786" s="18" t="s">
        <v>68</v>
      </c>
      <c r="E2786" s="17">
        <v>1535846</v>
      </c>
      <c r="F2786" s="17">
        <v>3014</v>
      </c>
      <c r="G2786" s="18" t="s">
        <v>21</v>
      </c>
      <c r="H2786" s="18" t="s">
        <v>21</v>
      </c>
      <c r="I2786" s="17">
        <v>0.96997299999999997</v>
      </c>
      <c r="J2786" s="18" t="s">
        <v>26</v>
      </c>
      <c r="K2786" s="17">
        <v>1.94094E-2</v>
      </c>
      <c r="L2786" s="18" t="s">
        <v>20</v>
      </c>
      <c r="M2786" s="17">
        <v>1.0617100000000001E-2</v>
      </c>
      <c r="N2786" s="18" t="s">
        <v>22</v>
      </c>
      <c r="O2786" s="19" t="s">
        <v>22</v>
      </c>
    </row>
    <row r="2787" spans="1:15" x14ac:dyDescent="0.2">
      <c r="A2787" s="15" t="s">
        <v>1618</v>
      </c>
      <c r="B2787" s="16" t="str">
        <f t="shared" si="43"/>
        <v>LOC_Os05g03610.1</v>
      </c>
      <c r="C2787" s="17">
        <v>10501535847</v>
      </c>
      <c r="D2787" s="18" t="s">
        <v>68</v>
      </c>
      <c r="E2787" s="17">
        <v>1535847</v>
      </c>
      <c r="F2787" s="17">
        <v>3015</v>
      </c>
      <c r="G2787" s="18" t="s">
        <v>21</v>
      </c>
      <c r="H2787" s="18" t="s">
        <v>21</v>
      </c>
      <c r="I2787" s="17">
        <v>0.98872300000000002</v>
      </c>
      <c r="J2787" s="18" t="s">
        <v>20</v>
      </c>
      <c r="K2787" s="17">
        <v>1.1276899999999999E-2</v>
      </c>
      <c r="L2787" s="18" t="s">
        <v>22</v>
      </c>
      <c r="M2787" s="18" t="s">
        <v>22</v>
      </c>
      <c r="N2787" s="18" t="s">
        <v>22</v>
      </c>
      <c r="O2787" s="19" t="s">
        <v>22</v>
      </c>
    </row>
    <row r="2788" spans="1:15" x14ac:dyDescent="0.2">
      <c r="A2788" s="15" t="s">
        <v>1618</v>
      </c>
      <c r="B2788" s="16" t="str">
        <f t="shared" si="43"/>
        <v>LOC_Os05g03610.1</v>
      </c>
      <c r="C2788" s="17">
        <v>10501535858</v>
      </c>
      <c r="D2788" s="18" t="s">
        <v>68</v>
      </c>
      <c r="E2788" s="17">
        <v>1535858</v>
      </c>
      <c r="F2788" s="17">
        <v>3016</v>
      </c>
      <c r="G2788" s="18" t="s">
        <v>23</v>
      </c>
      <c r="H2788" s="18" t="s">
        <v>23</v>
      </c>
      <c r="I2788" s="17">
        <v>0.99071600000000004</v>
      </c>
      <c r="J2788" s="18" t="s">
        <v>20</v>
      </c>
      <c r="K2788" s="17">
        <v>7.62599E-3</v>
      </c>
      <c r="L2788" s="18" t="s">
        <v>26</v>
      </c>
      <c r="M2788" s="17">
        <v>1.65782E-3</v>
      </c>
      <c r="N2788" s="18" t="s">
        <v>22</v>
      </c>
      <c r="O2788" s="19" t="s">
        <v>22</v>
      </c>
    </row>
    <row r="2789" spans="1:15" x14ac:dyDescent="0.2">
      <c r="A2789" s="15" t="s">
        <v>1619</v>
      </c>
      <c r="B2789" s="16" t="str">
        <f t="shared" si="43"/>
        <v>LOC_Os05g39540.1</v>
      </c>
      <c r="C2789" s="17">
        <v>10523212830</v>
      </c>
      <c r="D2789" s="18" t="s">
        <v>68</v>
      </c>
      <c r="E2789" s="17">
        <v>23212830</v>
      </c>
      <c r="F2789" s="17">
        <v>2980</v>
      </c>
      <c r="G2789" s="18" t="s">
        <v>21</v>
      </c>
      <c r="H2789" s="18" t="s">
        <v>21</v>
      </c>
      <c r="I2789" s="17">
        <v>0.52231499999999997</v>
      </c>
      <c r="J2789" s="18" t="s">
        <v>20</v>
      </c>
      <c r="K2789" s="17">
        <v>0.47768500000000003</v>
      </c>
      <c r="L2789" s="18" t="s">
        <v>22</v>
      </c>
      <c r="M2789" s="18" t="s">
        <v>22</v>
      </c>
      <c r="N2789" s="18" t="s">
        <v>22</v>
      </c>
      <c r="O2789" s="19" t="s">
        <v>22</v>
      </c>
    </row>
    <row r="2790" spans="1:15" x14ac:dyDescent="0.2">
      <c r="A2790" s="15" t="s">
        <v>1620</v>
      </c>
      <c r="B2790" s="16" t="str">
        <f t="shared" si="43"/>
        <v>LOC_Os05g43570.1</v>
      </c>
      <c r="C2790" s="17">
        <v>10525331826</v>
      </c>
      <c r="D2790" s="18" t="s">
        <v>68</v>
      </c>
      <c r="E2790" s="17">
        <v>25331826</v>
      </c>
      <c r="F2790" s="17">
        <v>2993</v>
      </c>
      <c r="G2790" s="18" t="s">
        <v>21</v>
      </c>
      <c r="H2790" s="18" t="s">
        <v>21</v>
      </c>
      <c r="I2790" s="17">
        <v>0.99448700000000001</v>
      </c>
      <c r="J2790" s="18" t="s">
        <v>20</v>
      </c>
      <c r="K2790" s="17">
        <v>5.5128599999999996E-3</v>
      </c>
      <c r="L2790" s="18" t="s">
        <v>22</v>
      </c>
      <c r="M2790" s="18" t="s">
        <v>22</v>
      </c>
      <c r="N2790" s="18" t="s">
        <v>22</v>
      </c>
      <c r="O2790" s="19" t="s">
        <v>22</v>
      </c>
    </row>
    <row r="2791" spans="1:15" x14ac:dyDescent="0.2">
      <c r="A2791" s="15" t="s">
        <v>1620</v>
      </c>
      <c r="B2791" s="16" t="str">
        <f t="shared" si="43"/>
        <v>LOC_Os05g43570.1</v>
      </c>
      <c r="C2791" s="17">
        <v>10525331827</v>
      </c>
      <c r="D2791" s="18" t="s">
        <v>68</v>
      </c>
      <c r="E2791" s="17">
        <v>25331827</v>
      </c>
      <c r="F2791" s="17">
        <v>3001</v>
      </c>
      <c r="G2791" s="18" t="s">
        <v>21</v>
      </c>
      <c r="H2791" s="18" t="s">
        <v>21</v>
      </c>
      <c r="I2791" s="17">
        <v>0.99933399999999994</v>
      </c>
      <c r="J2791" s="18" t="s">
        <v>20</v>
      </c>
      <c r="K2791" s="17">
        <v>6.6644499999999999E-4</v>
      </c>
      <c r="L2791" s="18" t="s">
        <v>22</v>
      </c>
      <c r="M2791" s="18" t="s">
        <v>22</v>
      </c>
      <c r="N2791" s="18" t="s">
        <v>22</v>
      </c>
      <c r="O2791" s="19" t="s">
        <v>22</v>
      </c>
    </row>
    <row r="2792" spans="1:15" x14ac:dyDescent="0.2">
      <c r="A2792" s="15" t="s">
        <v>1620</v>
      </c>
      <c r="B2792" s="16" t="str">
        <f t="shared" si="43"/>
        <v>LOC_Os05g43570.1</v>
      </c>
      <c r="C2792" s="17">
        <v>10525331829</v>
      </c>
      <c r="D2792" s="18" t="s">
        <v>68</v>
      </c>
      <c r="E2792" s="17">
        <v>25331829</v>
      </c>
      <c r="F2792" s="17">
        <v>1120</v>
      </c>
      <c r="G2792" s="18" t="s">
        <v>20</v>
      </c>
      <c r="H2792" s="18" t="s">
        <v>20</v>
      </c>
      <c r="I2792" s="17">
        <v>0.995089</v>
      </c>
      <c r="J2792" s="18" t="s">
        <v>21</v>
      </c>
      <c r="K2792" s="17">
        <v>4.9107100000000004E-3</v>
      </c>
      <c r="L2792" s="18" t="s">
        <v>22</v>
      </c>
      <c r="M2792" s="18" t="s">
        <v>22</v>
      </c>
      <c r="N2792" s="18" t="s">
        <v>22</v>
      </c>
      <c r="O2792" s="19" t="s">
        <v>22</v>
      </c>
    </row>
    <row r="2793" spans="1:15" x14ac:dyDescent="0.2">
      <c r="A2793" s="15" t="s">
        <v>1620</v>
      </c>
      <c r="B2793" s="16" t="str">
        <f t="shared" si="43"/>
        <v>LOC_Os05g43570.1</v>
      </c>
      <c r="C2793" s="17">
        <v>10525331831</v>
      </c>
      <c r="D2793" s="18" t="s">
        <v>68</v>
      </c>
      <c r="E2793" s="17">
        <v>25331831</v>
      </c>
      <c r="F2793" s="17">
        <v>2894</v>
      </c>
      <c r="G2793" s="18" t="s">
        <v>20</v>
      </c>
      <c r="H2793" s="18" t="s">
        <v>20</v>
      </c>
      <c r="I2793" s="17">
        <v>0.99965400000000004</v>
      </c>
      <c r="J2793" s="18" t="s">
        <v>26</v>
      </c>
      <c r="K2793" s="17">
        <v>3.4554300000000002E-4</v>
      </c>
      <c r="L2793" s="18" t="s">
        <v>22</v>
      </c>
      <c r="M2793" s="18" t="s">
        <v>22</v>
      </c>
      <c r="N2793" s="18" t="s">
        <v>22</v>
      </c>
      <c r="O2793" s="19" t="s">
        <v>22</v>
      </c>
    </row>
    <row r="2794" spans="1:15" x14ac:dyDescent="0.2">
      <c r="A2794" s="15" t="s">
        <v>1620</v>
      </c>
      <c r="B2794" s="16" t="str">
        <f t="shared" si="43"/>
        <v>LOC_Os05g43570.1</v>
      </c>
      <c r="C2794" s="17">
        <v>10525331840</v>
      </c>
      <c r="D2794" s="18" t="s">
        <v>68</v>
      </c>
      <c r="E2794" s="17">
        <v>25331840</v>
      </c>
      <c r="F2794" s="17">
        <v>3000</v>
      </c>
      <c r="G2794" s="18" t="s">
        <v>23</v>
      </c>
      <c r="H2794" s="18" t="s">
        <v>23</v>
      </c>
      <c r="I2794" s="17">
        <v>0.99983299999999997</v>
      </c>
      <c r="J2794" s="18" t="s">
        <v>26</v>
      </c>
      <c r="K2794" s="17">
        <v>1.6666700000000001E-4</v>
      </c>
      <c r="L2794" s="18" t="s">
        <v>22</v>
      </c>
      <c r="M2794" s="18" t="s">
        <v>22</v>
      </c>
      <c r="N2794" s="18" t="s">
        <v>22</v>
      </c>
      <c r="O2794" s="19" t="s">
        <v>22</v>
      </c>
    </row>
    <row r="2795" spans="1:15" x14ac:dyDescent="0.2">
      <c r="A2795" s="15" t="s">
        <v>1620</v>
      </c>
      <c r="B2795" s="16" t="str">
        <f t="shared" si="43"/>
        <v>LOC_Os05g43570.1</v>
      </c>
      <c r="C2795" s="17">
        <v>10525331841</v>
      </c>
      <c r="D2795" s="18" t="s">
        <v>68</v>
      </c>
      <c r="E2795" s="17">
        <v>25331841</v>
      </c>
      <c r="F2795" s="17">
        <v>3004</v>
      </c>
      <c r="G2795" s="18" t="s">
        <v>23</v>
      </c>
      <c r="H2795" s="18" t="s">
        <v>23</v>
      </c>
      <c r="I2795" s="17">
        <v>0.99950099999999997</v>
      </c>
      <c r="J2795" s="18" t="s">
        <v>26</v>
      </c>
      <c r="K2795" s="17">
        <v>4.9933400000000004E-4</v>
      </c>
      <c r="L2795" s="18" t="s">
        <v>22</v>
      </c>
      <c r="M2795" s="18" t="s">
        <v>22</v>
      </c>
      <c r="N2795" s="18" t="s">
        <v>22</v>
      </c>
      <c r="O2795" s="19" t="s">
        <v>22</v>
      </c>
    </row>
    <row r="2796" spans="1:15" x14ac:dyDescent="0.2">
      <c r="A2796" s="15" t="s">
        <v>1620</v>
      </c>
      <c r="B2796" s="16" t="str">
        <f t="shared" si="43"/>
        <v>LOC_Os05g43570.1</v>
      </c>
      <c r="C2796" s="17">
        <v>10525331844</v>
      </c>
      <c r="D2796" s="18" t="s">
        <v>68</v>
      </c>
      <c r="E2796" s="17">
        <v>25331844</v>
      </c>
      <c r="F2796" s="17">
        <v>3004</v>
      </c>
      <c r="G2796" s="18" t="s">
        <v>23</v>
      </c>
      <c r="H2796" s="18" t="s">
        <v>23</v>
      </c>
      <c r="I2796" s="17">
        <v>0.99933399999999994</v>
      </c>
      <c r="J2796" s="18" t="s">
        <v>26</v>
      </c>
      <c r="K2796" s="17">
        <v>6.6577900000000002E-4</v>
      </c>
      <c r="L2796" s="18" t="s">
        <v>22</v>
      </c>
      <c r="M2796" s="18" t="s">
        <v>22</v>
      </c>
      <c r="N2796" s="18" t="s">
        <v>22</v>
      </c>
      <c r="O2796" s="19" t="s">
        <v>22</v>
      </c>
    </row>
    <row r="2797" spans="1:15" x14ac:dyDescent="0.2">
      <c r="A2797" s="15" t="s">
        <v>1621</v>
      </c>
      <c r="B2797" s="16" t="str">
        <f t="shared" si="43"/>
        <v>LOC_Os05g46490.2</v>
      </c>
      <c r="C2797" s="17">
        <v>10526935839</v>
      </c>
      <c r="D2797" s="18" t="s">
        <v>68</v>
      </c>
      <c r="E2797" s="17">
        <v>26935839</v>
      </c>
      <c r="F2797" s="17">
        <v>3017</v>
      </c>
      <c r="G2797" s="18" t="s">
        <v>21</v>
      </c>
      <c r="H2797" s="18" t="s">
        <v>21</v>
      </c>
      <c r="I2797" s="17">
        <v>0.99883999999999995</v>
      </c>
      <c r="J2797" s="18" t="s">
        <v>20</v>
      </c>
      <c r="K2797" s="17">
        <v>1.1600899999999999E-3</v>
      </c>
      <c r="L2797" s="18" t="s">
        <v>22</v>
      </c>
      <c r="M2797" s="18" t="s">
        <v>22</v>
      </c>
      <c r="N2797" s="18" t="s">
        <v>22</v>
      </c>
      <c r="O2797" s="19" t="s">
        <v>22</v>
      </c>
    </row>
    <row r="2798" spans="1:15" x14ac:dyDescent="0.2">
      <c r="A2798" s="15" t="s">
        <v>1621</v>
      </c>
      <c r="B2798" s="16" t="str">
        <f t="shared" si="43"/>
        <v>LOC_Os05g46490.2</v>
      </c>
      <c r="C2798" s="17">
        <v>10526935843</v>
      </c>
      <c r="D2798" s="18" t="s">
        <v>68</v>
      </c>
      <c r="E2798" s="17">
        <v>26935843</v>
      </c>
      <c r="F2798" s="17">
        <v>3020</v>
      </c>
      <c r="G2798" s="18" t="s">
        <v>26</v>
      </c>
      <c r="H2798" s="18" t="s">
        <v>26</v>
      </c>
      <c r="I2798" s="17">
        <v>0.99519899999999994</v>
      </c>
      <c r="J2798" s="18" t="s">
        <v>23</v>
      </c>
      <c r="K2798" s="17">
        <v>4.8013200000000004E-3</v>
      </c>
      <c r="L2798" s="18" t="s">
        <v>22</v>
      </c>
      <c r="M2798" s="18" t="s">
        <v>22</v>
      </c>
      <c r="N2798" s="18" t="s">
        <v>22</v>
      </c>
      <c r="O2798" s="19" t="s">
        <v>22</v>
      </c>
    </row>
    <row r="2799" spans="1:15" x14ac:dyDescent="0.2">
      <c r="A2799" s="15" t="s">
        <v>1621</v>
      </c>
      <c r="B2799" s="16" t="str">
        <f t="shared" si="43"/>
        <v>LOC_Os05g46490.2</v>
      </c>
      <c r="C2799" s="17">
        <v>10526935847</v>
      </c>
      <c r="D2799" s="18" t="s">
        <v>68</v>
      </c>
      <c r="E2799" s="17">
        <v>26935847</v>
      </c>
      <c r="F2799" s="17">
        <v>3021</v>
      </c>
      <c r="G2799" s="18" t="s">
        <v>20</v>
      </c>
      <c r="H2799" s="18" t="s">
        <v>20</v>
      </c>
      <c r="I2799" s="17">
        <v>0.99966900000000003</v>
      </c>
      <c r="J2799" s="18" t="s">
        <v>21</v>
      </c>
      <c r="K2799" s="17">
        <v>3.31016E-4</v>
      </c>
      <c r="L2799" s="18" t="s">
        <v>22</v>
      </c>
      <c r="M2799" s="18" t="s">
        <v>22</v>
      </c>
      <c r="N2799" s="18" t="s">
        <v>22</v>
      </c>
      <c r="O2799" s="19" t="s">
        <v>22</v>
      </c>
    </row>
    <row r="2800" spans="1:15" x14ac:dyDescent="0.2">
      <c r="A2800" s="15" t="s">
        <v>1621</v>
      </c>
      <c r="B2800" s="16" t="str">
        <f t="shared" si="43"/>
        <v>LOC_Os05g46490.2</v>
      </c>
      <c r="C2800" s="17">
        <v>10526935850</v>
      </c>
      <c r="D2800" s="18" t="s">
        <v>68</v>
      </c>
      <c r="E2800" s="17">
        <v>26935850</v>
      </c>
      <c r="F2800" s="17">
        <v>3021</v>
      </c>
      <c r="G2800" s="18" t="s">
        <v>23</v>
      </c>
      <c r="H2800" s="18" t="s">
        <v>23</v>
      </c>
      <c r="I2800" s="17">
        <v>0.99933799999999995</v>
      </c>
      <c r="J2800" s="18" t="s">
        <v>26</v>
      </c>
      <c r="K2800" s="17">
        <v>6.6203200000000001E-4</v>
      </c>
      <c r="L2800" s="18" t="s">
        <v>22</v>
      </c>
      <c r="M2800" s="18" t="s">
        <v>22</v>
      </c>
      <c r="N2800" s="18" t="s">
        <v>22</v>
      </c>
      <c r="O2800" s="19" t="s">
        <v>22</v>
      </c>
    </row>
    <row r="2801" spans="1:15" x14ac:dyDescent="0.2">
      <c r="A2801" s="15" t="s">
        <v>1621</v>
      </c>
      <c r="B2801" s="16" t="str">
        <f t="shared" si="43"/>
        <v>LOC_Os05g46490.2</v>
      </c>
      <c r="C2801" s="17">
        <v>10526935851</v>
      </c>
      <c r="D2801" s="18" t="s">
        <v>68</v>
      </c>
      <c r="E2801" s="17">
        <v>26935851</v>
      </c>
      <c r="F2801" s="17">
        <v>2992</v>
      </c>
      <c r="G2801" s="18" t="s">
        <v>26</v>
      </c>
      <c r="H2801" s="18" t="s">
        <v>23</v>
      </c>
      <c r="I2801" s="17">
        <v>0.66995300000000002</v>
      </c>
      <c r="J2801" s="18" t="s">
        <v>26</v>
      </c>
      <c r="K2801" s="17">
        <v>0.33004699999999998</v>
      </c>
      <c r="L2801" s="18" t="s">
        <v>22</v>
      </c>
      <c r="M2801" s="18" t="s">
        <v>22</v>
      </c>
      <c r="N2801" s="18" t="s">
        <v>22</v>
      </c>
      <c r="O2801" s="19" t="s">
        <v>22</v>
      </c>
    </row>
    <row r="2802" spans="1:15" x14ac:dyDescent="0.2">
      <c r="A2802" s="15" t="s">
        <v>1621</v>
      </c>
      <c r="B2802" s="16" t="str">
        <f t="shared" si="43"/>
        <v>LOC_Os05g46490.2</v>
      </c>
      <c r="C2802" s="17">
        <v>10526935852</v>
      </c>
      <c r="D2802" s="18" t="s">
        <v>68</v>
      </c>
      <c r="E2802" s="17">
        <v>26935852</v>
      </c>
      <c r="F2802" s="17">
        <v>3023</v>
      </c>
      <c r="G2802" s="18" t="s">
        <v>23</v>
      </c>
      <c r="H2802" s="18" t="s">
        <v>23</v>
      </c>
      <c r="I2802" s="17">
        <v>0.99884200000000001</v>
      </c>
      <c r="J2802" s="18" t="s">
        <v>20</v>
      </c>
      <c r="K2802" s="17">
        <v>1.1577899999999999E-3</v>
      </c>
      <c r="L2802" s="18" t="s">
        <v>22</v>
      </c>
      <c r="M2802" s="18" t="s">
        <v>22</v>
      </c>
      <c r="N2802" s="18" t="s">
        <v>22</v>
      </c>
      <c r="O2802" s="19" t="s">
        <v>22</v>
      </c>
    </row>
    <row r="2803" spans="1:15" x14ac:dyDescent="0.2">
      <c r="A2803" s="15" t="s">
        <v>1622</v>
      </c>
      <c r="B2803" s="16" t="str">
        <f t="shared" si="43"/>
        <v>LOC_Os06g05530.1</v>
      </c>
      <c r="C2803" s="17">
        <v>10602505765</v>
      </c>
      <c r="D2803" s="18" t="s">
        <v>28</v>
      </c>
      <c r="E2803" s="17">
        <v>2505765</v>
      </c>
      <c r="F2803" s="17">
        <v>3018</v>
      </c>
      <c r="G2803" s="18" t="s">
        <v>20</v>
      </c>
      <c r="H2803" s="18" t="s">
        <v>20</v>
      </c>
      <c r="I2803" s="17">
        <v>0.94731600000000005</v>
      </c>
      <c r="J2803" s="18" t="s">
        <v>21</v>
      </c>
      <c r="K2803" s="17">
        <v>5.2683899999999999E-2</v>
      </c>
      <c r="L2803" s="18" t="s">
        <v>22</v>
      </c>
      <c r="M2803" s="18" t="s">
        <v>22</v>
      </c>
      <c r="N2803" s="18" t="s">
        <v>22</v>
      </c>
      <c r="O2803" s="19" t="s">
        <v>22</v>
      </c>
    </row>
    <row r="2804" spans="1:15" x14ac:dyDescent="0.2">
      <c r="A2804" s="15" t="s">
        <v>1623</v>
      </c>
      <c r="B2804" s="16" t="str">
        <f t="shared" si="43"/>
        <v>LOC_Os06g05530.2</v>
      </c>
      <c r="C2804" s="17">
        <v>10602505765</v>
      </c>
      <c r="D2804" s="18" t="s">
        <v>28</v>
      </c>
      <c r="E2804" s="17">
        <v>2505765</v>
      </c>
      <c r="F2804" s="17">
        <v>3018</v>
      </c>
      <c r="G2804" s="18" t="s">
        <v>20</v>
      </c>
      <c r="H2804" s="18" t="s">
        <v>20</v>
      </c>
      <c r="I2804" s="17">
        <v>0.94731600000000005</v>
      </c>
      <c r="J2804" s="18" t="s">
        <v>21</v>
      </c>
      <c r="K2804" s="17">
        <v>5.2683899999999999E-2</v>
      </c>
      <c r="L2804" s="18" t="s">
        <v>22</v>
      </c>
      <c r="M2804" s="18" t="s">
        <v>22</v>
      </c>
      <c r="N2804" s="18" t="s">
        <v>22</v>
      </c>
      <c r="O2804" s="19" t="s">
        <v>22</v>
      </c>
    </row>
    <row r="2805" spans="1:15" x14ac:dyDescent="0.2">
      <c r="A2805" s="15" t="s">
        <v>1624</v>
      </c>
      <c r="B2805" s="16" t="str">
        <f t="shared" si="43"/>
        <v>LOC_Os06g05530.3</v>
      </c>
      <c r="C2805" s="17">
        <v>10602505765</v>
      </c>
      <c r="D2805" s="18" t="s">
        <v>28</v>
      </c>
      <c r="E2805" s="17">
        <v>2505765</v>
      </c>
      <c r="F2805" s="17">
        <v>3018</v>
      </c>
      <c r="G2805" s="18" t="s">
        <v>20</v>
      </c>
      <c r="H2805" s="18" t="s">
        <v>20</v>
      </c>
      <c r="I2805" s="17">
        <v>0.94731600000000005</v>
      </c>
      <c r="J2805" s="18" t="s">
        <v>21</v>
      </c>
      <c r="K2805" s="17">
        <v>5.2683899999999999E-2</v>
      </c>
      <c r="L2805" s="18" t="s">
        <v>22</v>
      </c>
      <c r="M2805" s="18" t="s">
        <v>22</v>
      </c>
      <c r="N2805" s="18" t="s">
        <v>22</v>
      </c>
      <c r="O2805" s="19" t="s">
        <v>22</v>
      </c>
    </row>
    <row r="2806" spans="1:15" x14ac:dyDescent="0.2">
      <c r="A2806" s="15" t="s">
        <v>1625</v>
      </c>
      <c r="B2806" s="16" t="str">
        <f t="shared" si="43"/>
        <v>LOC_Os06g11500.1</v>
      </c>
      <c r="C2806" s="17">
        <v>10606088577</v>
      </c>
      <c r="D2806" s="18" t="s">
        <v>28</v>
      </c>
      <c r="E2806" s="17">
        <v>6088577</v>
      </c>
      <c r="F2806" s="17">
        <v>3017</v>
      </c>
      <c r="G2806" s="18" t="s">
        <v>23</v>
      </c>
      <c r="H2806" s="18" t="s">
        <v>23</v>
      </c>
      <c r="I2806" s="17">
        <v>0.999834</v>
      </c>
      <c r="J2806" s="18" t="s">
        <v>26</v>
      </c>
      <c r="K2806" s="17">
        <v>1.65728E-4</v>
      </c>
      <c r="L2806" s="18" t="s">
        <v>22</v>
      </c>
      <c r="M2806" s="18" t="s">
        <v>22</v>
      </c>
      <c r="N2806" s="18" t="s">
        <v>22</v>
      </c>
      <c r="O2806" s="19" t="s">
        <v>22</v>
      </c>
    </row>
    <row r="2807" spans="1:15" x14ac:dyDescent="0.2">
      <c r="A2807" s="15" t="s">
        <v>1626</v>
      </c>
      <c r="B2807" s="16" t="str">
        <f t="shared" si="43"/>
        <v>LOC_Os06g17950.1</v>
      </c>
      <c r="C2807" s="17">
        <v>10610441840</v>
      </c>
      <c r="D2807" s="18" t="s">
        <v>28</v>
      </c>
      <c r="E2807" s="17">
        <v>10441840</v>
      </c>
      <c r="F2807" s="17">
        <v>2013</v>
      </c>
      <c r="G2807" s="18" t="s">
        <v>21</v>
      </c>
      <c r="H2807" s="18" t="s">
        <v>21</v>
      </c>
      <c r="I2807" s="17">
        <v>0.99950300000000003</v>
      </c>
      <c r="J2807" s="18" t="s">
        <v>20</v>
      </c>
      <c r="K2807" s="17">
        <v>4.9677100000000002E-4</v>
      </c>
      <c r="L2807" s="18" t="s">
        <v>22</v>
      </c>
      <c r="M2807" s="18" t="s">
        <v>22</v>
      </c>
      <c r="N2807" s="18" t="s">
        <v>22</v>
      </c>
      <c r="O2807" s="19" t="s">
        <v>22</v>
      </c>
    </row>
    <row r="2808" spans="1:15" x14ac:dyDescent="0.2">
      <c r="A2808" s="15" t="s">
        <v>1626</v>
      </c>
      <c r="B2808" s="16" t="str">
        <f t="shared" si="43"/>
        <v>LOC_Os06g17950.1</v>
      </c>
      <c r="C2808" s="17">
        <v>10610441856</v>
      </c>
      <c r="D2808" s="18" t="s">
        <v>28</v>
      </c>
      <c r="E2808" s="17">
        <v>10441856</v>
      </c>
      <c r="F2808" s="17">
        <v>2003</v>
      </c>
      <c r="G2808" s="18" t="s">
        <v>23</v>
      </c>
      <c r="H2808" s="18" t="s">
        <v>23</v>
      </c>
      <c r="I2808" s="17">
        <v>0.90564199999999995</v>
      </c>
      <c r="J2808" s="18" t="s">
        <v>26</v>
      </c>
      <c r="K2808" s="17">
        <v>9.4358499999999998E-2</v>
      </c>
      <c r="L2808" s="18" t="s">
        <v>22</v>
      </c>
      <c r="M2808" s="18" t="s">
        <v>22</v>
      </c>
      <c r="N2808" s="18" t="s">
        <v>22</v>
      </c>
      <c r="O2808" s="19" t="s">
        <v>22</v>
      </c>
    </row>
    <row r="2809" spans="1:15" x14ac:dyDescent="0.2">
      <c r="A2809" s="15" t="s">
        <v>1627</v>
      </c>
      <c r="B2809" s="16" t="str">
        <f t="shared" si="43"/>
        <v>LOC_Os06g39330.1</v>
      </c>
      <c r="C2809" s="17">
        <v>10623333387</v>
      </c>
      <c r="D2809" s="18" t="s">
        <v>28</v>
      </c>
      <c r="E2809" s="17">
        <v>23333387</v>
      </c>
      <c r="F2809" s="17">
        <v>2913</v>
      </c>
      <c r="G2809" s="18" t="s">
        <v>21</v>
      </c>
      <c r="H2809" s="18" t="s">
        <v>21</v>
      </c>
      <c r="I2809" s="17">
        <v>0.99897000000000002</v>
      </c>
      <c r="J2809" s="18" t="s">
        <v>20</v>
      </c>
      <c r="K2809" s="17">
        <v>1.02987E-3</v>
      </c>
      <c r="L2809" s="18" t="s">
        <v>22</v>
      </c>
      <c r="M2809" s="18" t="s">
        <v>22</v>
      </c>
      <c r="N2809" s="18" t="s">
        <v>22</v>
      </c>
      <c r="O2809" s="19" t="s">
        <v>22</v>
      </c>
    </row>
    <row r="2810" spans="1:15" x14ac:dyDescent="0.2">
      <c r="A2810" s="15" t="s">
        <v>1627</v>
      </c>
      <c r="B2810" s="16" t="str">
        <f t="shared" si="43"/>
        <v>LOC_Os06g39330.1</v>
      </c>
      <c r="C2810" s="17">
        <v>10623333388</v>
      </c>
      <c r="D2810" s="18" t="s">
        <v>28</v>
      </c>
      <c r="E2810" s="17">
        <v>23333388</v>
      </c>
      <c r="F2810" s="17">
        <v>2829</v>
      </c>
      <c r="G2810" s="18" t="s">
        <v>21</v>
      </c>
      <c r="H2810" s="18" t="s">
        <v>21</v>
      </c>
      <c r="I2810" s="17">
        <v>0.68734499999999998</v>
      </c>
      <c r="J2810" s="18" t="s">
        <v>20</v>
      </c>
      <c r="K2810" s="17">
        <v>0.31265500000000002</v>
      </c>
      <c r="L2810" s="18" t="s">
        <v>22</v>
      </c>
      <c r="M2810" s="18" t="s">
        <v>22</v>
      </c>
      <c r="N2810" s="18" t="s">
        <v>22</v>
      </c>
      <c r="O2810" s="19" t="s">
        <v>22</v>
      </c>
    </row>
    <row r="2811" spans="1:15" x14ac:dyDescent="0.2">
      <c r="A2811" s="15" t="s">
        <v>1627</v>
      </c>
      <c r="B2811" s="16" t="str">
        <f t="shared" si="43"/>
        <v>LOC_Os06g39330.1</v>
      </c>
      <c r="C2811" s="17">
        <v>10623333390</v>
      </c>
      <c r="D2811" s="18" t="s">
        <v>28</v>
      </c>
      <c r="E2811" s="17">
        <v>23333390</v>
      </c>
      <c r="F2811" s="17">
        <v>2937</v>
      </c>
      <c r="G2811" s="18" t="s">
        <v>20</v>
      </c>
      <c r="H2811" s="18" t="s">
        <v>20</v>
      </c>
      <c r="I2811" s="17">
        <v>0.99965999999999999</v>
      </c>
      <c r="J2811" s="18" t="s">
        <v>26</v>
      </c>
      <c r="K2811" s="17">
        <v>3.40484E-4</v>
      </c>
      <c r="L2811" s="18" t="s">
        <v>22</v>
      </c>
      <c r="M2811" s="18" t="s">
        <v>22</v>
      </c>
      <c r="N2811" s="18" t="s">
        <v>22</v>
      </c>
      <c r="O2811" s="19" t="s">
        <v>22</v>
      </c>
    </row>
    <row r="2812" spans="1:15" x14ac:dyDescent="0.2">
      <c r="A2812" s="15" t="s">
        <v>1627</v>
      </c>
      <c r="B2812" s="16" t="str">
        <f t="shared" si="43"/>
        <v>LOC_Os06g39330.1</v>
      </c>
      <c r="C2812" s="17">
        <v>10623333396</v>
      </c>
      <c r="D2812" s="18" t="s">
        <v>28</v>
      </c>
      <c r="E2812" s="17">
        <v>23333396</v>
      </c>
      <c r="F2812" s="17">
        <v>2941</v>
      </c>
      <c r="G2812" s="18" t="s">
        <v>21</v>
      </c>
      <c r="H2812" s="18" t="s">
        <v>21</v>
      </c>
      <c r="I2812" s="17">
        <v>0.99897999999999998</v>
      </c>
      <c r="J2812" s="18" t="s">
        <v>20</v>
      </c>
      <c r="K2812" s="17">
        <v>1.0200599999999999E-3</v>
      </c>
      <c r="L2812" s="18" t="s">
        <v>22</v>
      </c>
      <c r="M2812" s="18" t="s">
        <v>22</v>
      </c>
      <c r="N2812" s="18" t="s">
        <v>22</v>
      </c>
      <c r="O2812" s="19" t="s">
        <v>22</v>
      </c>
    </row>
    <row r="2813" spans="1:15" x14ac:dyDescent="0.2">
      <c r="A2813" s="15" t="s">
        <v>1627</v>
      </c>
      <c r="B2813" s="16" t="str">
        <f t="shared" si="43"/>
        <v>LOC_Os06g39330.1</v>
      </c>
      <c r="C2813" s="17">
        <v>10623333397</v>
      </c>
      <c r="D2813" s="18" t="s">
        <v>28</v>
      </c>
      <c r="E2813" s="17">
        <v>23333397</v>
      </c>
      <c r="F2813" s="17">
        <v>2951</v>
      </c>
      <c r="G2813" s="18" t="s">
        <v>26</v>
      </c>
      <c r="H2813" s="18" t="s">
        <v>26</v>
      </c>
      <c r="I2813" s="17">
        <v>0.99983100000000003</v>
      </c>
      <c r="J2813" s="18" t="s">
        <v>20</v>
      </c>
      <c r="K2813" s="17">
        <v>1.6943399999999999E-4</v>
      </c>
      <c r="L2813" s="18" t="s">
        <v>22</v>
      </c>
      <c r="M2813" s="18" t="s">
        <v>22</v>
      </c>
      <c r="N2813" s="18" t="s">
        <v>22</v>
      </c>
      <c r="O2813" s="19" t="s">
        <v>22</v>
      </c>
    </row>
    <row r="2814" spans="1:15" x14ac:dyDescent="0.2">
      <c r="A2814" s="15" t="s">
        <v>1627</v>
      </c>
      <c r="B2814" s="16" t="str">
        <f t="shared" si="43"/>
        <v>LOC_Os06g39330.1</v>
      </c>
      <c r="C2814" s="17">
        <v>10623333400</v>
      </c>
      <c r="D2814" s="18" t="s">
        <v>28</v>
      </c>
      <c r="E2814" s="17">
        <v>23333400</v>
      </c>
      <c r="F2814" s="17">
        <v>2954</v>
      </c>
      <c r="G2814" s="18" t="s">
        <v>23</v>
      </c>
      <c r="H2814" s="18" t="s">
        <v>23</v>
      </c>
      <c r="I2814" s="17">
        <v>0.99966200000000005</v>
      </c>
      <c r="J2814" s="18" t="s">
        <v>20</v>
      </c>
      <c r="K2814" s="17">
        <v>3.3852399999999999E-4</v>
      </c>
      <c r="L2814" s="18" t="s">
        <v>22</v>
      </c>
      <c r="M2814" s="18" t="s">
        <v>22</v>
      </c>
      <c r="N2814" s="18" t="s">
        <v>22</v>
      </c>
      <c r="O2814" s="19" t="s">
        <v>22</v>
      </c>
    </row>
    <row r="2815" spans="1:15" x14ac:dyDescent="0.2">
      <c r="A2815" s="15" t="s">
        <v>1627</v>
      </c>
      <c r="B2815" s="16" t="str">
        <f t="shared" si="43"/>
        <v>LOC_Os06g39330.1</v>
      </c>
      <c r="C2815" s="17">
        <v>10623333401</v>
      </c>
      <c r="D2815" s="18" t="s">
        <v>28</v>
      </c>
      <c r="E2815" s="17">
        <v>23333401</v>
      </c>
      <c r="F2815" s="17">
        <v>2951</v>
      </c>
      <c r="G2815" s="18" t="s">
        <v>23</v>
      </c>
      <c r="H2815" s="18" t="s">
        <v>23</v>
      </c>
      <c r="I2815" s="17">
        <v>0.99966100000000002</v>
      </c>
      <c r="J2815" s="18" t="s">
        <v>26</v>
      </c>
      <c r="K2815" s="17">
        <v>3.3886799999999998E-4</v>
      </c>
      <c r="L2815" s="18" t="s">
        <v>22</v>
      </c>
      <c r="M2815" s="18" t="s">
        <v>22</v>
      </c>
      <c r="N2815" s="18" t="s">
        <v>22</v>
      </c>
      <c r="O2815" s="19" t="s">
        <v>22</v>
      </c>
    </row>
    <row r="2816" spans="1:15" x14ac:dyDescent="0.2">
      <c r="A2816" s="15" t="s">
        <v>1627</v>
      </c>
      <c r="B2816" s="16" t="str">
        <f t="shared" si="43"/>
        <v>LOC_Os06g39330.1</v>
      </c>
      <c r="C2816" s="17">
        <v>10623333403</v>
      </c>
      <c r="D2816" s="18" t="s">
        <v>28</v>
      </c>
      <c r="E2816" s="17">
        <v>23333403</v>
      </c>
      <c r="F2816" s="17">
        <v>2887</v>
      </c>
      <c r="G2816" s="18" t="s">
        <v>21</v>
      </c>
      <c r="H2816" s="18" t="s">
        <v>21</v>
      </c>
      <c r="I2816" s="17">
        <v>0.76186399999999999</v>
      </c>
      <c r="J2816" s="18" t="s">
        <v>20</v>
      </c>
      <c r="K2816" s="17">
        <v>0.23813599999999999</v>
      </c>
      <c r="L2816" s="18" t="s">
        <v>22</v>
      </c>
      <c r="M2816" s="18" t="s">
        <v>22</v>
      </c>
      <c r="N2816" s="18" t="s">
        <v>22</v>
      </c>
      <c r="O2816" s="19" t="s">
        <v>22</v>
      </c>
    </row>
    <row r="2817" spans="1:15" x14ac:dyDescent="0.2">
      <c r="A2817" s="15" t="s">
        <v>1628</v>
      </c>
      <c r="B2817" s="16" t="str">
        <f t="shared" si="43"/>
        <v>LOC_Os06g45890.1</v>
      </c>
      <c r="C2817" s="17">
        <v>10627780711</v>
      </c>
      <c r="D2817" s="18" t="s">
        <v>28</v>
      </c>
      <c r="E2817" s="17">
        <v>27780711</v>
      </c>
      <c r="F2817" s="17">
        <v>3014</v>
      </c>
      <c r="G2817" s="18" t="s">
        <v>21</v>
      </c>
      <c r="H2817" s="18" t="s">
        <v>21</v>
      </c>
      <c r="I2817" s="17">
        <v>0.99717999999999996</v>
      </c>
      <c r="J2817" s="18" t="s">
        <v>20</v>
      </c>
      <c r="K2817" s="17">
        <v>2.8201699999999999E-3</v>
      </c>
      <c r="L2817" s="18" t="s">
        <v>22</v>
      </c>
      <c r="M2817" s="18" t="s">
        <v>22</v>
      </c>
      <c r="N2817" s="18" t="s">
        <v>22</v>
      </c>
      <c r="O2817" s="19" t="s">
        <v>22</v>
      </c>
    </row>
    <row r="2818" spans="1:15" x14ac:dyDescent="0.2">
      <c r="A2818" s="15" t="s">
        <v>1628</v>
      </c>
      <c r="B2818" s="16" t="str">
        <f t="shared" si="43"/>
        <v>LOC_Os06g45890.1</v>
      </c>
      <c r="C2818" s="17">
        <v>10627780723</v>
      </c>
      <c r="D2818" s="18" t="s">
        <v>28</v>
      </c>
      <c r="E2818" s="17">
        <v>27780723</v>
      </c>
      <c r="F2818" s="17">
        <v>3017</v>
      </c>
      <c r="G2818" s="18" t="s">
        <v>23</v>
      </c>
      <c r="H2818" s="18" t="s">
        <v>23</v>
      </c>
      <c r="I2818" s="17">
        <v>0.99867399999999995</v>
      </c>
      <c r="J2818" s="18" t="s">
        <v>26</v>
      </c>
      <c r="K2818" s="17">
        <v>1.3258199999999999E-3</v>
      </c>
      <c r="L2818" s="18" t="s">
        <v>22</v>
      </c>
      <c r="M2818" s="18" t="s">
        <v>22</v>
      </c>
      <c r="N2818" s="18" t="s">
        <v>22</v>
      </c>
      <c r="O2818" s="19" t="s">
        <v>22</v>
      </c>
    </row>
    <row r="2819" spans="1:15" x14ac:dyDescent="0.2">
      <c r="A2819" s="15" t="s">
        <v>1629</v>
      </c>
      <c r="B2819" s="16" t="str">
        <f t="shared" ref="B2819:B2882" si="44">SUBSTITUTE(A2819,LEFT(A2819,FIND(":",A2819)+1),"")</f>
        <v>LOC_Os06g48060.1</v>
      </c>
      <c r="C2819" s="17">
        <v>10629072367</v>
      </c>
      <c r="D2819" s="18" t="s">
        <v>28</v>
      </c>
      <c r="E2819" s="17">
        <v>29072367</v>
      </c>
      <c r="F2819" s="17">
        <v>2955</v>
      </c>
      <c r="G2819" s="18" t="s">
        <v>21</v>
      </c>
      <c r="H2819" s="18" t="s">
        <v>21</v>
      </c>
      <c r="I2819" s="17">
        <v>0.65177700000000005</v>
      </c>
      <c r="J2819" s="18" t="s">
        <v>26</v>
      </c>
      <c r="K2819" s="17">
        <v>0.347885</v>
      </c>
      <c r="L2819" s="18" t="s">
        <v>20</v>
      </c>
      <c r="M2819" s="17">
        <v>3.3840900000000002E-4</v>
      </c>
      <c r="N2819" s="18" t="s">
        <v>22</v>
      </c>
      <c r="O2819" s="19" t="s">
        <v>22</v>
      </c>
    </row>
    <row r="2820" spans="1:15" x14ac:dyDescent="0.2">
      <c r="A2820" s="15" t="s">
        <v>1629</v>
      </c>
      <c r="B2820" s="16" t="str">
        <f t="shared" si="44"/>
        <v>LOC_Os06g48060.1</v>
      </c>
      <c r="C2820" s="17">
        <v>10629072376</v>
      </c>
      <c r="D2820" s="18" t="s">
        <v>28</v>
      </c>
      <c r="E2820" s="17">
        <v>29072376</v>
      </c>
      <c r="F2820" s="17">
        <v>3013</v>
      </c>
      <c r="G2820" s="18" t="s">
        <v>21</v>
      </c>
      <c r="H2820" s="18" t="s">
        <v>21</v>
      </c>
      <c r="I2820" s="17">
        <v>0.998506</v>
      </c>
      <c r="J2820" s="18" t="s">
        <v>20</v>
      </c>
      <c r="K2820" s="17">
        <v>1.4935300000000001E-3</v>
      </c>
      <c r="L2820" s="18" t="s">
        <v>22</v>
      </c>
      <c r="M2820" s="18" t="s">
        <v>22</v>
      </c>
      <c r="N2820" s="18" t="s">
        <v>22</v>
      </c>
      <c r="O2820" s="19" t="s">
        <v>22</v>
      </c>
    </row>
    <row r="2821" spans="1:15" x14ac:dyDescent="0.2">
      <c r="A2821" s="15" t="s">
        <v>1629</v>
      </c>
      <c r="B2821" s="16" t="str">
        <f t="shared" si="44"/>
        <v>LOC_Os06g48060.1</v>
      </c>
      <c r="C2821" s="17">
        <v>10629072378</v>
      </c>
      <c r="D2821" s="18" t="s">
        <v>28</v>
      </c>
      <c r="E2821" s="17">
        <v>29072378</v>
      </c>
      <c r="F2821" s="17">
        <v>3015</v>
      </c>
      <c r="G2821" s="18" t="s">
        <v>23</v>
      </c>
      <c r="H2821" s="18" t="s">
        <v>23</v>
      </c>
      <c r="I2821" s="17">
        <v>0.99121099999999995</v>
      </c>
      <c r="J2821" s="18" t="s">
        <v>26</v>
      </c>
      <c r="K2821" s="17">
        <v>8.7893899999999994E-3</v>
      </c>
      <c r="L2821" s="18" t="s">
        <v>22</v>
      </c>
      <c r="M2821" s="18" t="s">
        <v>22</v>
      </c>
      <c r="N2821" s="18" t="s">
        <v>22</v>
      </c>
      <c r="O2821" s="19" t="s">
        <v>22</v>
      </c>
    </row>
    <row r="2822" spans="1:15" x14ac:dyDescent="0.2">
      <c r="A2822" s="15" t="s">
        <v>1629</v>
      </c>
      <c r="B2822" s="16" t="str">
        <f t="shared" si="44"/>
        <v>LOC_Os06g48060.1</v>
      </c>
      <c r="C2822" s="17">
        <v>10629072380</v>
      </c>
      <c r="D2822" s="18" t="s">
        <v>28</v>
      </c>
      <c r="E2822" s="17">
        <v>29072380</v>
      </c>
      <c r="F2822" s="17">
        <v>3016</v>
      </c>
      <c r="G2822" s="18" t="s">
        <v>23</v>
      </c>
      <c r="H2822" s="18" t="s">
        <v>23</v>
      </c>
      <c r="I2822" s="17">
        <v>0.99933700000000003</v>
      </c>
      <c r="J2822" s="18" t="s">
        <v>26</v>
      </c>
      <c r="K2822" s="17">
        <v>6.6312999999999995E-4</v>
      </c>
      <c r="L2822" s="18" t="s">
        <v>22</v>
      </c>
      <c r="M2822" s="18" t="s">
        <v>22</v>
      </c>
      <c r="N2822" s="18" t="s">
        <v>22</v>
      </c>
      <c r="O2822" s="19" t="s">
        <v>22</v>
      </c>
    </row>
    <row r="2823" spans="1:15" x14ac:dyDescent="0.2">
      <c r="A2823" s="15" t="s">
        <v>1629</v>
      </c>
      <c r="B2823" s="16" t="str">
        <f t="shared" si="44"/>
        <v>LOC_Os06g48060.1</v>
      </c>
      <c r="C2823" s="17">
        <v>10629072383</v>
      </c>
      <c r="D2823" s="18" t="s">
        <v>28</v>
      </c>
      <c r="E2823" s="17">
        <v>29072383</v>
      </c>
      <c r="F2823" s="17">
        <v>3019</v>
      </c>
      <c r="G2823" s="18" t="s">
        <v>23</v>
      </c>
      <c r="H2823" s="18" t="s">
        <v>23</v>
      </c>
      <c r="I2823" s="17">
        <v>0.99734999999999996</v>
      </c>
      <c r="J2823" s="18" t="s">
        <v>26</v>
      </c>
      <c r="K2823" s="17">
        <v>2.6498799999999999E-3</v>
      </c>
      <c r="L2823" s="18" t="s">
        <v>22</v>
      </c>
      <c r="M2823" s="18" t="s">
        <v>22</v>
      </c>
      <c r="N2823" s="18" t="s">
        <v>22</v>
      </c>
      <c r="O2823" s="19" t="s">
        <v>22</v>
      </c>
    </row>
    <row r="2824" spans="1:15" x14ac:dyDescent="0.2">
      <c r="A2824" s="15" t="s">
        <v>1630</v>
      </c>
      <c r="B2824" s="16" t="str">
        <f t="shared" si="44"/>
        <v>LOC_Os07g05145.1</v>
      </c>
      <c r="C2824" s="17">
        <v>10702276404</v>
      </c>
      <c r="D2824" s="18" t="s">
        <v>46</v>
      </c>
      <c r="E2824" s="17">
        <v>2276404</v>
      </c>
      <c r="F2824" s="17">
        <v>3017</v>
      </c>
      <c r="G2824" s="18" t="s">
        <v>21</v>
      </c>
      <c r="H2824" s="18" t="s">
        <v>21</v>
      </c>
      <c r="I2824" s="17">
        <v>0.99801099999999998</v>
      </c>
      <c r="J2824" s="18" t="s">
        <v>20</v>
      </c>
      <c r="K2824" s="17">
        <v>1.9887300000000002E-3</v>
      </c>
      <c r="L2824" s="18" t="s">
        <v>22</v>
      </c>
      <c r="M2824" s="18" t="s">
        <v>22</v>
      </c>
      <c r="N2824" s="18" t="s">
        <v>22</v>
      </c>
      <c r="O2824" s="19" t="s">
        <v>22</v>
      </c>
    </row>
    <row r="2825" spans="1:15" x14ac:dyDescent="0.2">
      <c r="A2825" s="15" t="s">
        <v>1630</v>
      </c>
      <c r="B2825" s="16" t="str">
        <f t="shared" si="44"/>
        <v>LOC_Os07g05145.1</v>
      </c>
      <c r="C2825" s="17">
        <v>10702276410</v>
      </c>
      <c r="D2825" s="18" t="s">
        <v>46</v>
      </c>
      <c r="E2825" s="17">
        <v>2276410</v>
      </c>
      <c r="F2825" s="17">
        <v>2868</v>
      </c>
      <c r="G2825" s="18" t="s">
        <v>20</v>
      </c>
      <c r="H2825" s="18" t="s">
        <v>21</v>
      </c>
      <c r="I2825" s="17">
        <v>0.60076700000000005</v>
      </c>
      <c r="J2825" s="18" t="s">
        <v>20</v>
      </c>
      <c r="K2825" s="17">
        <v>0.399233</v>
      </c>
      <c r="L2825" s="18" t="s">
        <v>22</v>
      </c>
      <c r="M2825" s="18" t="s">
        <v>22</v>
      </c>
      <c r="N2825" s="18" t="s">
        <v>22</v>
      </c>
      <c r="O2825" s="19" t="s">
        <v>22</v>
      </c>
    </row>
    <row r="2826" spans="1:15" x14ac:dyDescent="0.2">
      <c r="A2826" s="15" t="s">
        <v>1630</v>
      </c>
      <c r="B2826" s="16" t="str">
        <f t="shared" si="44"/>
        <v>LOC_Os07g05145.1</v>
      </c>
      <c r="C2826" s="17">
        <v>10702276411</v>
      </c>
      <c r="D2826" s="18" t="s">
        <v>46</v>
      </c>
      <c r="E2826" s="17">
        <v>2276411</v>
      </c>
      <c r="F2826" s="17">
        <v>3013</v>
      </c>
      <c r="G2826" s="18" t="s">
        <v>26</v>
      </c>
      <c r="H2826" s="18" t="s">
        <v>26</v>
      </c>
      <c r="I2826" s="17">
        <v>0.96382299999999999</v>
      </c>
      <c r="J2826" s="18" t="s">
        <v>21</v>
      </c>
      <c r="K2826" s="17">
        <v>3.6176600000000003E-2</v>
      </c>
      <c r="L2826" s="18" t="s">
        <v>22</v>
      </c>
      <c r="M2826" s="18" t="s">
        <v>22</v>
      </c>
      <c r="N2826" s="18" t="s">
        <v>22</v>
      </c>
      <c r="O2826" s="19" t="s">
        <v>22</v>
      </c>
    </row>
    <row r="2827" spans="1:15" x14ac:dyDescent="0.2">
      <c r="A2827" s="15" t="s">
        <v>1630</v>
      </c>
      <c r="B2827" s="16" t="str">
        <f t="shared" si="44"/>
        <v>LOC_Os07g05145.1</v>
      </c>
      <c r="C2827" s="17">
        <v>10702276420</v>
      </c>
      <c r="D2827" s="18" t="s">
        <v>46</v>
      </c>
      <c r="E2827" s="17">
        <v>2276420</v>
      </c>
      <c r="F2827" s="17">
        <v>2988</v>
      </c>
      <c r="G2827" s="18" t="s">
        <v>20</v>
      </c>
      <c r="H2827" s="18" t="s">
        <v>23</v>
      </c>
      <c r="I2827" s="17">
        <v>0.63688100000000003</v>
      </c>
      <c r="J2827" s="18" t="s">
        <v>20</v>
      </c>
      <c r="K2827" s="17">
        <v>0.36244999999999999</v>
      </c>
      <c r="L2827" s="18" t="s">
        <v>26</v>
      </c>
      <c r="M2827" s="17">
        <v>6.6934399999999999E-4</v>
      </c>
      <c r="N2827" s="18" t="s">
        <v>22</v>
      </c>
      <c r="O2827" s="19" t="s">
        <v>22</v>
      </c>
    </row>
    <row r="2828" spans="1:15" x14ac:dyDescent="0.2">
      <c r="A2828" s="15" t="s">
        <v>1631</v>
      </c>
      <c r="B2828" s="16" t="str">
        <f t="shared" si="44"/>
        <v>LOC_Os07g40450.1</v>
      </c>
      <c r="C2828" s="17">
        <v>10724243262</v>
      </c>
      <c r="D2828" s="18" t="s">
        <v>46</v>
      </c>
      <c r="E2828" s="17">
        <v>24243262</v>
      </c>
      <c r="F2828" s="17">
        <v>2978</v>
      </c>
      <c r="G2828" s="18" t="s">
        <v>21</v>
      </c>
      <c r="H2828" s="18" t="s">
        <v>21</v>
      </c>
      <c r="I2828" s="17">
        <v>0.99899300000000002</v>
      </c>
      <c r="J2828" s="18" t="s">
        <v>20</v>
      </c>
      <c r="K2828" s="17">
        <v>1.0073899999999999E-3</v>
      </c>
      <c r="L2828" s="18" t="s">
        <v>22</v>
      </c>
      <c r="M2828" s="18" t="s">
        <v>22</v>
      </c>
      <c r="N2828" s="18" t="s">
        <v>22</v>
      </c>
      <c r="O2828" s="19" t="s">
        <v>22</v>
      </c>
    </row>
    <row r="2829" spans="1:15" x14ac:dyDescent="0.2">
      <c r="A2829" s="15" t="s">
        <v>1631</v>
      </c>
      <c r="B2829" s="16" t="str">
        <f t="shared" si="44"/>
        <v>LOC_Os07g40450.1</v>
      </c>
      <c r="C2829" s="17">
        <v>10724243268</v>
      </c>
      <c r="D2829" s="18" t="s">
        <v>46</v>
      </c>
      <c r="E2829" s="17">
        <v>24243268</v>
      </c>
      <c r="F2829" s="17">
        <v>2993</v>
      </c>
      <c r="G2829" s="18" t="s">
        <v>26</v>
      </c>
      <c r="H2829" s="18" t="s">
        <v>26</v>
      </c>
      <c r="I2829" s="17">
        <v>0.99966600000000005</v>
      </c>
      <c r="J2829" s="18" t="s">
        <v>23</v>
      </c>
      <c r="K2829" s="17">
        <v>3.3411299999999998E-4</v>
      </c>
      <c r="L2829" s="18" t="s">
        <v>22</v>
      </c>
      <c r="M2829" s="18" t="s">
        <v>22</v>
      </c>
      <c r="N2829" s="18" t="s">
        <v>22</v>
      </c>
      <c r="O2829" s="19" t="s">
        <v>22</v>
      </c>
    </row>
    <row r="2830" spans="1:15" x14ac:dyDescent="0.2">
      <c r="A2830" s="15" t="s">
        <v>1631</v>
      </c>
      <c r="B2830" s="16" t="str">
        <f t="shared" si="44"/>
        <v>LOC_Os07g40450.1</v>
      </c>
      <c r="C2830" s="17">
        <v>10724243273</v>
      </c>
      <c r="D2830" s="18" t="s">
        <v>46</v>
      </c>
      <c r="E2830" s="17">
        <v>24243273</v>
      </c>
      <c r="F2830" s="17">
        <v>2993</v>
      </c>
      <c r="G2830" s="18" t="s">
        <v>23</v>
      </c>
      <c r="H2830" s="18" t="s">
        <v>23</v>
      </c>
      <c r="I2830" s="17">
        <v>0.99281699999999995</v>
      </c>
      <c r="J2830" s="18" t="s">
        <v>26</v>
      </c>
      <c r="K2830" s="17">
        <v>7.1834300000000002E-3</v>
      </c>
      <c r="L2830" s="18" t="s">
        <v>22</v>
      </c>
      <c r="M2830" s="18" t="s">
        <v>22</v>
      </c>
      <c r="N2830" s="18" t="s">
        <v>22</v>
      </c>
      <c r="O2830" s="19" t="s">
        <v>22</v>
      </c>
    </row>
    <row r="2831" spans="1:15" x14ac:dyDescent="0.2">
      <c r="A2831" s="15" t="s">
        <v>1631</v>
      </c>
      <c r="B2831" s="16" t="str">
        <f t="shared" si="44"/>
        <v>LOC_Os07g40450.1</v>
      </c>
      <c r="C2831" s="17">
        <v>10724243277</v>
      </c>
      <c r="D2831" s="18" t="s">
        <v>46</v>
      </c>
      <c r="E2831" s="17">
        <v>24243277</v>
      </c>
      <c r="F2831" s="17">
        <v>2998</v>
      </c>
      <c r="G2831" s="18" t="s">
        <v>21</v>
      </c>
      <c r="H2831" s="18" t="s">
        <v>21</v>
      </c>
      <c r="I2831" s="17">
        <v>0.98832600000000004</v>
      </c>
      <c r="J2831" s="18" t="s">
        <v>20</v>
      </c>
      <c r="K2831" s="17">
        <v>1.16744E-2</v>
      </c>
      <c r="L2831" s="18" t="s">
        <v>22</v>
      </c>
      <c r="M2831" s="18" t="s">
        <v>22</v>
      </c>
      <c r="N2831" s="18" t="s">
        <v>22</v>
      </c>
      <c r="O2831" s="19" t="s">
        <v>22</v>
      </c>
    </row>
    <row r="2832" spans="1:15" x14ac:dyDescent="0.2">
      <c r="A2832" s="15" t="s">
        <v>1632</v>
      </c>
      <c r="B2832" s="16" t="str">
        <f t="shared" si="44"/>
        <v>LOC_Os07g40450.2</v>
      </c>
      <c r="C2832" s="17">
        <v>10724243262</v>
      </c>
      <c r="D2832" s="18" t="s">
        <v>46</v>
      </c>
      <c r="E2832" s="17">
        <v>24243262</v>
      </c>
      <c r="F2832" s="17">
        <v>2978</v>
      </c>
      <c r="G2832" s="18" t="s">
        <v>21</v>
      </c>
      <c r="H2832" s="18" t="s">
        <v>21</v>
      </c>
      <c r="I2832" s="17">
        <v>0.99899300000000002</v>
      </c>
      <c r="J2832" s="18" t="s">
        <v>20</v>
      </c>
      <c r="K2832" s="17">
        <v>1.0073899999999999E-3</v>
      </c>
      <c r="L2832" s="18" t="s">
        <v>22</v>
      </c>
      <c r="M2832" s="18" t="s">
        <v>22</v>
      </c>
      <c r="N2832" s="18" t="s">
        <v>22</v>
      </c>
      <c r="O2832" s="19" t="s">
        <v>22</v>
      </c>
    </row>
    <row r="2833" spans="1:15" x14ac:dyDescent="0.2">
      <c r="A2833" s="15" t="s">
        <v>1632</v>
      </c>
      <c r="B2833" s="16" t="str">
        <f t="shared" si="44"/>
        <v>LOC_Os07g40450.2</v>
      </c>
      <c r="C2833" s="17">
        <v>10724243268</v>
      </c>
      <c r="D2833" s="18" t="s">
        <v>46</v>
      </c>
      <c r="E2833" s="17">
        <v>24243268</v>
      </c>
      <c r="F2833" s="17">
        <v>2993</v>
      </c>
      <c r="G2833" s="18" t="s">
        <v>26</v>
      </c>
      <c r="H2833" s="18" t="s">
        <v>26</v>
      </c>
      <c r="I2833" s="17">
        <v>0.99966600000000005</v>
      </c>
      <c r="J2833" s="18" t="s">
        <v>23</v>
      </c>
      <c r="K2833" s="17">
        <v>3.3411299999999998E-4</v>
      </c>
      <c r="L2833" s="18" t="s">
        <v>22</v>
      </c>
      <c r="M2833" s="18" t="s">
        <v>22</v>
      </c>
      <c r="N2833" s="18" t="s">
        <v>22</v>
      </c>
      <c r="O2833" s="19" t="s">
        <v>22</v>
      </c>
    </row>
    <row r="2834" spans="1:15" x14ac:dyDescent="0.2">
      <c r="A2834" s="15" t="s">
        <v>1632</v>
      </c>
      <c r="B2834" s="16" t="str">
        <f t="shared" si="44"/>
        <v>LOC_Os07g40450.2</v>
      </c>
      <c r="C2834" s="17">
        <v>10724243273</v>
      </c>
      <c r="D2834" s="18" t="s">
        <v>46</v>
      </c>
      <c r="E2834" s="17">
        <v>24243273</v>
      </c>
      <c r="F2834" s="17">
        <v>2993</v>
      </c>
      <c r="G2834" s="18" t="s">
        <v>23</v>
      </c>
      <c r="H2834" s="18" t="s">
        <v>23</v>
      </c>
      <c r="I2834" s="17">
        <v>0.99281699999999995</v>
      </c>
      <c r="J2834" s="18" t="s">
        <v>26</v>
      </c>
      <c r="K2834" s="17">
        <v>7.1834300000000002E-3</v>
      </c>
      <c r="L2834" s="18" t="s">
        <v>22</v>
      </c>
      <c r="M2834" s="18" t="s">
        <v>22</v>
      </c>
      <c r="N2834" s="18" t="s">
        <v>22</v>
      </c>
      <c r="O2834" s="19" t="s">
        <v>22</v>
      </c>
    </row>
    <row r="2835" spans="1:15" x14ac:dyDescent="0.2">
      <c r="A2835" s="15" t="s">
        <v>1632</v>
      </c>
      <c r="B2835" s="16" t="str">
        <f t="shared" si="44"/>
        <v>LOC_Os07g40450.2</v>
      </c>
      <c r="C2835" s="17">
        <v>10724243277</v>
      </c>
      <c r="D2835" s="18" t="s">
        <v>46</v>
      </c>
      <c r="E2835" s="17">
        <v>24243277</v>
      </c>
      <c r="F2835" s="17">
        <v>2998</v>
      </c>
      <c r="G2835" s="18" t="s">
        <v>21</v>
      </c>
      <c r="H2835" s="18" t="s">
        <v>21</v>
      </c>
      <c r="I2835" s="17">
        <v>0.98832600000000004</v>
      </c>
      <c r="J2835" s="18" t="s">
        <v>20</v>
      </c>
      <c r="K2835" s="17">
        <v>1.16744E-2</v>
      </c>
      <c r="L2835" s="18" t="s">
        <v>22</v>
      </c>
      <c r="M2835" s="18" t="s">
        <v>22</v>
      </c>
      <c r="N2835" s="18" t="s">
        <v>22</v>
      </c>
      <c r="O2835" s="19" t="s">
        <v>22</v>
      </c>
    </row>
    <row r="2836" spans="1:15" x14ac:dyDescent="0.2">
      <c r="A2836" s="15" t="s">
        <v>1633</v>
      </c>
      <c r="B2836" s="16" t="str">
        <f t="shared" si="44"/>
        <v>LOC_Os07g48370.1</v>
      </c>
      <c r="C2836" s="17">
        <v>10728914051</v>
      </c>
      <c r="D2836" s="18" t="s">
        <v>46</v>
      </c>
      <c r="E2836" s="17">
        <v>28914051</v>
      </c>
      <c r="F2836" s="17">
        <v>3014</v>
      </c>
      <c r="G2836" s="18" t="s">
        <v>21</v>
      </c>
      <c r="H2836" s="18" t="s">
        <v>21</v>
      </c>
      <c r="I2836" s="17">
        <v>0.999834</v>
      </c>
      <c r="J2836" s="18" t="s">
        <v>20</v>
      </c>
      <c r="K2836" s="17">
        <v>1.6589299999999999E-4</v>
      </c>
      <c r="L2836" s="18" t="s">
        <v>22</v>
      </c>
      <c r="M2836" s="18" t="s">
        <v>22</v>
      </c>
      <c r="N2836" s="18" t="s">
        <v>22</v>
      </c>
      <c r="O2836" s="19" t="s">
        <v>22</v>
      </c>
    </row>
    <row r="2837" spans="1:15" x14ac:dyDescent="0.2">
      <c r="A2837" s="15" t="s">
        <v>1634</v>
      </c>
      <c r="B2837" s="16" t="str">
        <f t="shared" si="44"/>
        <v>LOC_Os08g29760.1</v>
      </c>
      <c r="C2837" s="17">
        <v>10818299109</v>
      </c>
      <c r="D2837" s="18" t="s">
        <v>36</v>
      </c>
      <c r="E2837" s="17">
        <v>18299109</v>
      </c>
      <c r="F2837" s="17">
        <v>2998</v>
      </c>
      <c r="G2837" s="18" t="s">
        <v>26</v>
      </c>
      <c r="H2837" s="18" t="s">
        <v>26</v>
      </c>
      <c r="I2837" s="17">
        <v>0.675284</v>
      </c>
      <c r="J2837" s="18" t="s">
        <v>23</v>
      </c>
      <c r="K2837" s="17">
        <v>0.324716</v>
      </c>
      <c r="L2837" s="18" t="s">
        <v>22</v>
      </c>
      <c r="M2837" s="18" t="s">
        <v>22</v>
      </c>
      <c r="N2837" s="18" t="s">
        <v>22</v>
      </c>
      <c r="O2837" s="19" t="s">
        <v>22</v>
      </c>
    </row>
    <row r="2838" spans="1:15" x14ac:dyDescent="0.2">
      <c r="A2838" s="15" t="s">
        <v>1634</v>
      </c>
      <c r="B2838" s="16" t="str">
        <f t="shared" si="44"/>
        <v>LOC_Os08g29760.1</v>
      </c>
      <c r="C2838" s="17">
        <v>10818299113</v>
      </c>
      <c r="D2838" s="18" t="s">
        <v>36</v>
      </c>
      <c r="E2838" s="17">
        <v>18299113</v>
      </c>
      <c r="F2838" s="17">
        <v>3019</v>
      </c>
      <c r="G2838" s="18" t="s">
        <v>20</v>
      </c>
      <c r="H2838" s="18" t="s">
        <v>20</v>
      </c>
      <c r="I2838" s="17">
        <v>0.99966900000000003</v>
      </c>
      <c r="J2838" s="18" t="s">
        <v>21</v>
      </c>
      <c r="K2838" s="17">
        <v>3.3123499999999998E-4</v>
      </c>
      <c r="L2838" s="18" t="s">
        <v>22</v>
      </c>
      <c r="M2838" s="18" t="s">
        <v>22</v>
      </c>
      <c r="N2838" s="18" t="s">
        <v>22</v>
      </c>
      <c r="O2838" s="19" t="s">
        <v>22</v>
      </c>
    </row>
    <row r="2839" spans="1:15" x14ac:dyDescent="0.2">
      <c r="A2839" s="15" t="s">
        <v>1634</v>
      </c>
      <c r="B2839" s="16" t="str">
        <f t="shared" si="44"/>
        <v>LOC_Os08g29760.1</v>
      </c>
      <c r="C2839" s="17">
        <v>10818299123</v>
      </c>
      <c r="D2839" s="18" t="s">
        <v>36</v>
      </c>
      <c r="E2839" s="17">
        <v>18299123</v>
      </c>
      <c r="F2839" s="17">
        <v>2992</v>
      </c>
      <c r="G2839" s="18" t="s">
        <v>23</v>
      </c>
      <c r="H2839" s="18" t="s">
        <v>23</v>
      </c>
      <c r="I2839" s="17">
        <v>0.70421100000000003</v>
      </c>
      <c r="J2839" s="18" t="s">
        <v>26</v>
      </c>
      <c r="K2839" s="17">
        <v>0.29578900000000002</v>
      </c>
      <c r="L2839" s="18" t="s">
        <v>22</v>
      </c>
      <c r="M2839" s="18" t="s">
        <v>22</v>
      </c>
      <c r="N2839" s="18" t="s">
        <v>22</v>
      </c>
      <c r="O2839" s="19" t="s">
        <v>22</v>
      </c>
    </row>
    <row r="2840" spans="1:15" x14ac:dyDescent="0.2">
      <c r="A2840" s="15" t="s">
        <v>1634</v>
      </c>
      <c r="B2840" s="16" t="str">
        <f t="shared" si="44"/>
        <v>LOC_Os08g29760.1</v>
      </c>
      <c r="C2840" s="17">
        <v>10818299125</v>
      </c>
      <c r="D2840" s="18" t="s">
        <v>36</v>
      </c>
      <c r="E2840" s="17">
        <v>18299125</v>
      </c>
      <c r="F2840" s="17">
        <v>3010</v>
      </c>
      <c r="G2840" s="18" t="s">
        <v>23</v>
      </c>
      <c r="H2840" s="18" t="s">
        <v>23</v>
      </c>
      <c r="I2840" s="17">
        <v>0.99833899999999998</v>
      </c>
      <c r="J2840" s="18" t="s">
        <v>26</v>
      </c>
      <c r="K2840" s="17">
        <v>1.66113E-3</v>
      </c>
      <c r="L2840" s="18" t="s">
        <v>22</v>
      </c>
      <c r="M2840" s="18" t="s">
        <v>22</v>
      </c>
      <c r="N2840" s="18" t="s">
        <v>22</v>
      </c>
      <c r="O2840" s="19" t="s">
        <v>22</v>
      </c>
    </row>
    <row r="2841" spans="1:15" x14ac:dyDescent="0.2">
      <c r="A2841" s="15" t="s">
        <v>1635</v>
      </c>
      <c r="B2841" s="16" t="str">
        <f t="shared" si="44"/>
        <v>LOC_Os08g41080.1</v>
      </c>
      <c r="C2841" s="17">
        <v>10825971389</v>
      </c>
      <c r="D2841" s="18" t="s">
        <v>36</v>
      </c>
      <c r="E2841" s="17">
        <v>25971389</v>
      </c>
      <c r="F2841" s="17">
        <v>3011</v>
      </c>
      <c r="G2841" s="18" t="s">
        <v>23</v>
      </c>
      <c r="H2841" s="18" t="s">
        <v>23</v>
      </c>
      <c r="I2841" s="17">
        <v>0.99551599999999996</v>
      </c>
      <c r="J2841" s="18" t="s">
        <v>26</v>
      </c>
      <c r="K2841" s="17">
        <v>4.4835600000000001E-3</v>
      </c>
      <c r="L2841" s="18" t="s">
        <v>22</v>
      </c>
      <c r="M2841" s="18" t="s">
        <v>22</v>
      </c>
      <c r="N2841" s="18" t="s">
        <v>22</v>
      </c>
      <c r="O2841" s="19" t="s">
        <v>22</v>
      </c>
    </row>
    <row r="2842" spans="1:15" x14ac:dyDescent="0.2">
      <c r="A2842" s="15" t="s">
        <v>1635</v>
      </c>
      <c r="B2842" s="16" t="str">
        <f t="shared" si="44"/>
        <v>LOC_Os08g41080.1</v>
      </c>
      <c r="C2842" s="17">
        <v>10825971391</v>
      </c>
      <c r="D2842" s="18" t="s">
        <v>36</v>
      </c>
      <c r="E2842" s="17">
        <v>25971391</v>
      </c>
      <c r="F2842" s="17">
        <v>3010</v>
      </c>
      <c r="G2842" s="18" t="s">
        <v>21</v>
      </c>
      <c r="H2842" s="18" t="s">
        <v>21</v>
      </c>
      <c r="I2842" s="17">
        <v>0.99352200000000002</v>
      </c>
      <c r="J2842" s="18" t="s">
        <v>20</v>
      </c>
      <c r="K2842" s="17">
        <v>6.4784100000000004E-3</v>
      </c>
      <c r="L2842" s="18" t="s">
        <v>22</v>
      </c>
      <c r="M2842" s="18" t="s">
        <v>22</v>
      </c>
      <c r="N2842" s="18" t="s">
        <v>22</v>
      </c>
      <c r="O2842" s="19" t="s">
        <v>22</v>
      </c>
    </row>
    <row r="2843" spans="1:15" x14ac:dyDescent="0.2">
      <c r="A2843" s="15" t="s">
        <v>1635</v>
      </c>
      <c r="B2843" s="16" t="str">
        <f t="shared" si="44"/>
        <v>LOC_Os08g41080.1</v>
      </c>
      <c r="C2843" s="17">
        <v>10825971396</v>
      </c>
      <c r="D2843" s="18" t="s">
        <v>36</v>
      </c>
      <c r="E2843" s="17">
        <v>25971396</v>
      </c>
      <c r="F2843" s="17">
        <v>3008</v>
      </c>
      <c r="G2843" s="18" t="s">
        <v>26</v>
      </c>
      <c r="H2843" s="18" t="s">
        <v>26</v>
      </c>
      <c r="I2843" s="17">
        <v>0.98686799999999997</v>
      </c>
      <c r="J2843" s="18" t="s">
        <v>23</v>
      </c>
      <c r="K2843" s="17">
        <v>1.31316E-2</v>
      </c>
      <c r="L2843" s="18" t="s">
        <v>22</v>
      </c>
      <c r="M2843" s="18" t="s">
        <v>22</v>
      </c>
      <c r="N2843" s="18" t="s">
        <v>22</v>
      </c>
      <c r="O2843" s="19" t="s">
        <v>22</v>
      </c>
    </row>
    <row r="2844" spans="1:15" x14ac:dyDescent="0.2">
      <c r="A2844" s="15" t="s">
        <v>1635</v>
      </c>
      <c r="B2844" s="16" t="str">
        <f t="shared" si="44"/>
        <v>LOC_Os08g41080.1</v>
      </c>
      <c r="C2844" s="17">
        <v>10825971398</v>
      </c>
      <c r="D2844" s="18" t="s">
        <v>36</v>
      </c>
      <c r="E2844" s="17">
        <v>25971398</v>
      </c>
      <c r="F2844" s="17">
        <v>3007</v>
      </c>
      <c r="G2844" s="18" t="s">
        <v>20</v>
      </c>
      <c r="H2844" s="18" t="s">
        <v>20</v>
      </c>
      <c r="I2844" s="17">
        <v>0.99551000000000001</v>
      </c>
      <c r="J2844" s="18" t="s">
        <v>21</v>
      </c>
      <c r="K2844" s="17">
        <v>4.4895200000000003E-3</v>
      </c>
      <c r="L2844" s="18" t="s">
        <v>22</v>
      </c>
      <c r="M2844" s="18" t="s">
        <v>22</v>
      </c>
      <c r="N2844" s="18" t="s">
        <v>22</v>
      </c>
      <c r="O2844" s="19" t="s">
        <v>22</v>
      </c>
    </row>
    <row r="2845" spans="1:15" x14ac:dyDescent="0.2">
      <c r="A2845" s="15" t="s">
        <v>1635</v>
      </c>
      <c r="B2845" s="16" t="str">
        <f t="shared" si="44"/>
        <v>LOC_Os08g41080.1</v>
      </c>
      <c r="C2845" s="17">
        <v>10825971403</v>
      </c>
      <c r="D2845" s="18" t="s">
        <v>36</v>
      </c>
      <c r="E2845" s="17">
        <v>25971403</v>
      </c>
      <c r="F2845" s="17">
        <v>3005</v>
      </c>
      <c r="G2845" s="18" t="s">
        <v>23</v>
      </c>
      <c r="H2845" s="18" t="s">
        <v>23</v>
      </c>
      <c r="I2845" s="17">
        <v>0.99367700000000003</v>
      </c>
      <c r="J2845" s="18" t="s">
        <v>26</v>
      </c>
      <c r="K2845" s="17">
        <v>6.3227999999999999E-3</v>
      </c>
      <c r="L2845" s="18" t="s">
        <v>22</v>
      </c>
      <c r="M2845" s="18" t="s">
        <v>22</v>
      </c>
      <c r="N2845" s="18" t="s">
        <v>22</v>
      </c>
      <c r="O2845" s="19" t="s">
        <v>22</v>
      </c>
    </row>
    <row r="2846" spans="1:15" x14ac:dyDescent="0.2">
      <c r="A2846" s="15" t="s">
        <v>1635</v>
      </c>
      <c r="B2846" s="16" t="str">
        <f t="shared" si="44"/>
        <v>LOC_Os08g41080.1</v>
      </c>
      <c r="C2846" s="17">
        <v>10825971404</v>
      </c>
      <c r="D2846" s="18" t="s">
        <v>36</v>
      </c>
      <c r="E2846" s="17">
        <v>25971404</v>
      </c>
      <c r="F2846" s="17">
        <v>2931</v>
      </c>
      <c r="G2846" s="18" t="s">
        <v>23</v>
      </c>
      <c r="H2846" s="18" t="s">
        <v>26</v>
      </c>
      <c r="I2846" s="17">
        <v>0.66598400000000002</v>
      </c>
      <c r="J2846" s="18" t="s">
        <v>23</v>
      </c>
      <c r="K2846" s="17">
        <v>0.33401599999999998</v>
      </c>
      <c r="L2846" s="18" t="s">
        <v>22</v>
      </c>
      <c r="M2846" s="18" t="s">
        <v>22</v>
      </c>
      <c r="N2846" s="18" t="s">
        <v>22</v>
      </c>
      <c r="O2846" s="19" t="s">
        <v>22</v>
      </c>
    </row>
    <row r="2847" spans="1:15" x14ac:dyDescent="0.2">
      <c r="A2847" s="15" t="s">
        <v>1636</v>
      </c>
      <c r="B2847" s="16" t="str">
        <f t="shared" si="44"/>
        <v>LOC_Os09g36320.1</v>
      </c>
      <c r="C2847" s="17">
        <v>10920962242</v>
      </c>
      <c r="D2847" s="18" t="s">
        <v>60</v>
      </c>
      <c r="E2847" s="17">
        <v>20962242</v>
      </c>
      <c r="F2847" s="17">
        <v>2965</v>
      </c>
      <c r="G2847" s="18" t="s">
        <v>21</v>
      </c>
      <c r="H2847" s="18" t="s">
        <v>21</v>
      </c>
      <c r="I2847" s="17">
        <v>0.99966299999999997</v>
      </c>
      <c r="J2847" s="18" t="s">
        <v>26</v>
      </c>
      <c r="K2847" s="17">
        <v>3.37268E-4</v>
      </c>
      <c r="L2847" s="18" t="s">
        <v>22</v>
      </c>
      <c r="M2847" s="18" t="s">
        <v>22</v>
      </c>
      <c r="N2847" s="18" t="s">
        <v>22</v>
      </c>
      <c r="O2847" s="19" t="s">
        <v>22</v>
      </c>
    </row>
    <row r="2848" spans="1:15" x14ac:dyDescent="0.2">
      <c r="A2848" s="15" t="s">
        <v>1636</v>
      </c>
      <c r="B2848" s="16" t="str">
        <f t="shared" si="44"/>
        <v>LOC_Os09g36320.1</v>
      </c>
      <c r="C2848" s="17">
        <v>10920962246</v>
      </c>
      <c r="D2848" s="18" t="s">
        <v>60</v>
      </c>
      <c r="E2848" s="17">
        <v>20962246</v>
      </c>
      <c r="F2848" s="17">
        <v>2981</v>
      </c>
      <c r="G2848" s="18" t="s">
        <v>26</v>
      </c>
      <c r="H2848" s="18" t="s">
        <v>26</v>
      </c>
      <c r="I2848" s="17">
        <v>0.99966500000000003</v>
      </c>
      <c r="J2848" s="18" t="s">
        <v>23</v>
      </c>
      <c r="K2848" s="17">
        <v>3.3545800000000001E-4</v>
      </c>
      <c r="L2848" s="18" t="s">
        <v>22</v>
      </c>
      <c r="M2848" s="18" t="s">
        <v>22</v>
      </c>
      <c r="N2848" s="18" t="s">
        <v>22</v>
      </c>
      <c r="O2848" s="19" t="s">
        <v>22</v>
      </c>
    </row>
    <row r="2849" spans="1:15" x14ac:dyDescent="0.2">
      <c r="A2849" s="15" t="s">
        <v>1636</v>
      </c>
      <c r="B2849" s="16" t="str">
        <f t="shared" si="44"/>
        <v>LOC_Os09g36320.1</v>
      </c>
      <c r="C2849" s="17">
        <v>10920962253</v>
      </c>
      <c r="D2849" s="18" t="s">
        <v>60</v>
      </c>
      <c r="E2849" s="17">
        <v>20962253</v>
      </c>
      <c r="F2849" s="17">
        <v>2862</v>
      </c>
      <c r="G2849" s="18" t="s">
        <v>23</v>
      </c>
      <c r="H2849" s="18" t="s">
        <v>23</v>
      </c>
      <c r="I2849" s="17">
        <v>0.62910600000000005</v>
      </c>
      <c r="J2849" s="18" t="s">
        <v>26</v>
      </c>
      <c r="K2849" s="17">
        <v>0.370894</v>
      </c>
      <c r="L2849" s="18" t="s">
        <v>22</v>
      </c>
      <c r="M2849" s="18" t="s">
        <v>22</v>
      </c>
      <c r="N2849" s="18" t="s">
        <v>22</v>
      </c>
      <c r="O2849" s="19" t="s">
        <v>22</v>
      </c>
    </row>
    <row r="2850" spans="1:15" x14ac:dyDescent="0.2">
      <c r="A2850" s="15" t="s">
        <v>1636</v>
      </c>
      <c r="B2850" s="16" t="str">
        <f t="shared" si="44"/>
        <v>LOC_Os09g36320.1</v>
      </c>
      <c r="C2850" s="17">
        <v>10920962254</v>
      </c>
      <c r="D2850" s="18" t="s">
        <v>60</v>
      </c>
      <c r="E2850" s="17">
        <v>20962254</v>
      </c>
      <c r="F2850" s="17">
        <v>2862</v>
      </c>
      <c r="G2850" s="18" t="s">
        <v>23</v>
      </c>
      <c r="H2850" s="18" t="s">
        <v>23</v>
      </c>
      <c r="I2850" s="17">
        <v>0.63067799999999996</v>
      </c>
      <c r="J2850" s="18" t="s">
        <v>26</v>
      </c>
      <c r="K2850" s="17">
        <v>0.36932199999999998</v>
      </c>
      <c r="L2850" s="18" t="s">
        <v>22</v>
      </c>
      <c r="M2850" s="18" t="s">
        <v>22</v>
      </c>
      <c r="N2850" s="18" t="s">
        <v>22</v>
      </c>
      <c r="O2850" s="19" t="s">
        <v>22</v>
      </c>
    </row>
    <row r="2851" spans="1:15" x14ac:dyDescent="0.2">
      <c r="A2851" s="15" t="s">
        <v>1636</v>
      </c>
      <c r="B2851" s="16" t="str">
        <f t="shared" si="44"/>
        <v>LOC_Os09g36320.1</v>
      </c>
      <c r="C2851" s="17">
        <v>10920962256</v>
      </c>
      <c r="D2851" s="18" t="s">
        <v>60</v>
      </c>
      <c r="E2851" s="17">
        <v>20962256</v>
      </c>
      <c r="F2851" s="17">
        <v>2931</v>
      </c>
      <c r="G2851" s="18" t="s">
        <v>26</v>
      </c>
      <c r="H2851" s="18" t="s">
        <v>26</v>
      </c>
      <c r="I2851" s="17">
        <v>0.92732899999999996</v>
      </c>
      <c r="J2851" s="18" t="s">
        <v>23</v>
      </c>
      <c r="K2851" s="17">
        <v>7.2671399999999997E-2</v>
      </c>
      <c r="L2851" s="18" t="s">
        <v>22</v>
      </c>
      <c r="M2851" s="18" t="s">
        <v>22</v>
      </c>
      <c r="N2851" s="18" t="s">
        <v>22</v>
      </c>
      <c r="O2851" s="19" t="s">
        <v>22</v>
      </c>
    </row>
    <row r="2852" spans="1:15" x14ac:dyDescent="0.2">
      <c r="A2852" s="15" t="s">
        <v>1637</v>
      </c>
      <c r="B2852" s="16" t="str">
        <f t="shared" si="44"/>
        <v>LOC_Os09g37020.1</v>
      </c>
      <c r="C2852" s="17">
        <v>10921354922</v>
      </c>
      <c r="D2852" s="18" t="s">
        <v>60</v>
      </c>
      <c r="E2852" s="17">
        <v>21354922</v>
      </c>
      <c r="F2852" s="17">
        <v>3019</v>
      </c>
      <c r="G2852" s="18" t="s">
        <v>20</v>
      </c>
      <c r="H2852" s="18" t="s">
        <v>20</v>
      </c>
      <c r="I2852" s="17">
        <v>0.99950300000000003</v>
      </c>
      <c r="J2852" s="18" t="s">
        <v>21</v>
      </c>
      <c r="K2852" s="17">
        <v>4.9685300000000001E-4</v>
      </c>
      <c r="L2852" s="18" t="s">
        <v>22</v>
      </c>
      <c r="M2852" s="18" t="s">
        <v>22</v>
      </c>
      <c r="N2852" s="18" t="s">
        <v>22</v>
      </c>
      <c r="O2852" s="19" t="s">
        <v>22</v>
      </c>
    </row>
    <row r="2853" spans="1:15" x14ac:dyDescent="0.2">
      <c r="A2853" s="15" t="s">
        <v>1637</v>
      </c>
      <c r="B2853" s="16" t="str">
        <f t="shared" si="44"/>
        <v>LOC_Os09g37020.1</v>
      </c>
      <c r="C2853" s="17">
        <v>10921354923</v>
      </c>
      <c r="D2853" s="18" t="s">
        <v>60</v>
      </c>
      <c r="E2853" s="17">
        <v>21354923</v>
      </c>
      <c r="F2853" s="17">
        <v>3019</v>
      </c>
      <c r="G2853" s="18" t="s">
        <v>23</v>
      </c>
      <c r="H2853" s="18" t="s">
        <v>23</v>
      </c>
      <c r="I2853" s="17">
        <v>0.99950300000000003</v>
      </c>
      <c r="J2853" s="18" t="s">
        <v>26</v>
      </c>
      <c r="K2853" s="17">
        <v>4.9685300000000001E-4</v>
      </c>
      <c r="L2853" s="18" t="s">
        <v>22</v>
      </c>
      <c r="M2853" s="18" t="s">
        <v>22</v>
      </c>
      <c r="N2853" s="18" t="s">
        <v>22</v>
      </c>
      <c r="O2853" s="19" t="s">
        <v>22</v>
      </c>
    </row>
    <row r="2854" spans="1:15" x14ac:dyDescent="0.2">
      <c r="A2854" s="15" t="s">
        <v>1637</v>
      </c>
      <c r="B2854" s="16" t="str">
        <f t="shared" si="44"/>
        <v>LOC_Os09g37020.1</v>
      </c>
      <c r="C2854" s="17">
        <v>10921354925</v>
      </c>
      <c r="D2854" s="18" t="s">
        <v>60</v>
      </c>
      <c r="E2854" s="17">
        <v>21354925</v>
      </c>
      <c r="F2854" s="17">
        <v>2993</v>
      </c>
      <c r="G2854" s="18" t="s">
        <v>23</v>
      </c>
      <c r="H2854" s="18" t="s">
        <v>23</v>
      </c>
      <c r="I2854" s="17">
        <v>0.57534200000000002</v>
      </c>
      <c r="J2854" s="18" t="s">
        <v>20</v>
      </c>
      <c r="K2854" s="17">
        <v>0.42465799999999998</v>
      </c>
      <c r="L2854" s="18" t="s">
        <v>22</v>
      </c>
      <c r="M2854" s="18" t="s">
        <v>22</v>
      </c>
      <c r="N2854" s="18" t="s">
        <v>22</v>
      </c>
      <c r="O2854" s="19" t="s">
        <v>22</v>
      </c>
    </row>
    <row r="2855" spans="1:15" x14ac:dyDescent="0.2">
      <c r="A2855" s="15" t="s">
        <v>1637</v>
      </c>
      <c r="B2855" s="16" t="str">
        <f t="shared" si="44"/>
        <v>LOC_Os09g37020.1</v>
      </c>
      <c r="C2855" s="17">
        <v>10921354927</v>
      </c>
      <c r="D2855" s="18" t="s">
        <v>60</v>
      </c>
      <c r="E2855" s="17">
        <v>21354927</v>
      </c>
      <c r="F2855" s="17">
        <v>3020</v>
      </c>
      <c r="G2855" s="18" t="s">
        <v>21</v>
      </c>
      <c r="H2855" s="18" t="s">
        <v>21</v>
      </c>
      <c r="I2855" s="17">
        <v>0.99884099999999998</v>
      </c>
      <c r="J2855" s="18" t="s">
        <v>20</v>
      </c>
      <c r="K2855" s="17">
        <v>1.15894E-3</v>
      </c>
      <c r="L2855" s="18" t="s">
        <v>22</v>
      </c>
      <c r="M2855" s="18" t="s">
        <v>22</v>
      </c>
      <c r="N2855" s="18" t="s">
        <v>22</v>
      </c>
      <c r="O2855" s="19" t="s">
        <v>22</v>
      </c>
    </row>
    <row r="2856" spans="1:15" x14ac:dyDescent="0.2">
      <c r="A2856" s="15" t="s">
        <v>1638</v>
      </c>
      <c r="B2856" s="16" t="str">
        <f t="shared" si="44"/>
        <v>LOC_Os09g37020.3</v>
      </c>
      <c r="C2856" s="17">
        <v>10921354922</v>
      </c>
      <c r="D2856" s="18" t="s">
        <v>60</v>
      </c>
      <c r="E2856" s="17">
        <v>21354922</v>
      </c>
      <c r="F2856" s="17">
        <v>3019</v>
      </c>
      <c r="G2856" s="18" t="s">
        <v>20</v>
      </c>
      <c r="H2856" s="18" t="s">
        <v>20</v>
      </c>
      <c r="I2856" s="17">
        <v>0.99950300000000003</v>
      </c>
      <c r="J2856" s="18" t="s">
        <v>21</v>
      </c>
      <c r="K2856" s="17">
        <v>4.9685300000000001E-4</v>
      </c>
      <c r="L2856" s="18" t="s">
        <v>22</v>
      </c>
      <c r="M2856" s="18" t="s">
        <v>22</v>
      </c>
      <c r="N2856" s="18" t="s">
        <v>22</v>
      </c>
      <c r="O2856" s="19" t="s">
        <v>22</v>
      </c>
    </row>
    <row r="2857" spans="1:15" x14ac:dyDescent="0.2">
      <c r="A2857" s="15" t="s">
        <v>1638</v>
      </c>
      <c r="B2857" s="16" t="str">
        <f t="shared" si="44"/>
        <v>LOC_Os09g37020.3</v>
      </c>
      <c r="C2857" s="17">
        <v>10921354923</v>
      </c>
      <c r="D2857" s="18" t="s">
        <v>60</v>
      </c>
      <c r="E2857" s="17">
        <v>21354923</v>
      </c>
      <c r="F2857" s="17">
        <v>3019</v>
      </c>
      <c r="G2857" s="18" t="s">
        <v>23</v>
      </c>
      <c r="H2857" s="18" t="s">
        <v>23</v>
      </c>
      <c r="I2857" s="17">
        <v>0.99950300000000003</v>
      </c>
      <c r="J2857" s="18" t="s">
        <v>26</v>
      </c>
      <c r="K2857" s="17">
        <v>4.9685300000000001E-4</v>
      </c>
      <c r="L2857" s="18" t="s">
        <v>22</v>
      </c>
      <c r="M2857" s="18" t="s">
        <v>22</v>
      </c>
      <c r="N2857" s="18" t="s">
        <v>22</v>
      </c>
      <c r="O2857" s="19" t="s">
        <v>22</v>
      </c>
    </row>
    <row r="2858" spans="1:15" x14ac:dyDescent="0.2">
      <c r="A2858" s="15" t="s">
        <v>1638</v>
      </c>
      <c r="B2858" s="16" t="str">
        <f t="shared" si="44"/>
        <v>LOC_Os09g37020.3</v>
      </c>
      <c r="C2858" s="17">
        <v>10921354925</v>
      </c>
      <c r="D2858" s="18" t="s">
        <v>60</v>
      </c>
      <c r="E2858" s="17">
        <v>21354925</v>
      </c>
      <c r="F2858" s="17">
        <v>2993</v>
      </c>
      <c r="G2858" s="18" t="s">
        <v>23</v>
      </c>
      <c r="H2858" s="18" t="s">
        <v>23</v>
      </c>
      <c r="I2858" s="17">
        <v>0.57534200000000002</v>
      </c>
      <c r="J2858" s="18" t="s">
        <v>20</v>
      </c>
      <c r="K2858" s="17">
        <v>0.42465799999999998</v>
      </c>
      <c r="L2858" s="18" t="s">
        <v>22</v>
      </c>
      <c r="M2858" s="18" t="s">
        <v>22</v>
      </c>
      <c r="N2858" s="18" t="s">
        <v>22</v>
      </c>
      <c r="O2858" s="19" t="s">
        <v>22</v>
      </c>
    </row>
    <row r="2859" spans="1:15" x14ac:dyDescent="0.2">
      <c r="A2859" s="15" t="s">
        <v>1638</v>
      </c>
      <c r="B2859" s="16" t="str">
        <f t="shared" si="44"/>
        <v>LOC_Os09g37020.3</v>
      </c>
      <c r="C2859" s="17">
        <v>10921354927</v>
      </c>
      <c r="D2859" s="18" t="s">
        <v>60</v>
      </c>
      <c r="E2859" s="17">
        <v>21354927</v>
      </c>
      <c r="F2859" s="17">
        <v>3020</v>
      </c>
      <c r="G2859" s="18" t="s">
        <v>21</v>
      </c>
      <c r="H2859" s="18" t="s">
        <v>21</v>
      </c>
      <c r="I2859" s="17">
        <v>0.99884099999999998</v>
      </c>
      <c r="J2859" s="18" t="s">
        <v>20</v>
      </c>
      <c r="K2859" s="17">
        <v>1.15894E-3</v>
      </c>
      <c r="L2859" s="18" t="s">
        <v>22</v>
      </c>
      <c r="M2859" s="18" t="s">
        <v>22</v>
      </c>
      <c r="N2859" s="18" t="s">
        <v>22</v>
      </c>
      <c r="O2859" s="19" t="s">
        <v>22</v>
      </c>
    </row>
    <row r="2860" spans="1:15" x14ac:dyDescent="0.2">
      <c r="A2860" s="15" t="s">
        <v>1639</v>
      </c>
      <c r="B2860" s="16" t="str">
        <f t="shared" si="44"/>
        <v>LOC_Os10g42100.1</v>
      </c>
      <c r="C2860" s="17">
        <v>11022645171</v>
      </c>
      <c r="D2860" s="18" t="s">
        <v>48</v>
      </c>
      <c r="E2860" s="17">
        <v>22645171</v>
      </c>
      <c r="F2860" s="17">
        <v>3019</v>
      </c>
      <c r="G2860" s="18" t="s">
        <v>20</v>
      </c>
      <c r="H2860" s="18" t="s">
        <v>20</v>
      </c>
      <c r="I2860" s="17">
        <v>0.99933799999999995</v>
      </c>
      <c r="J2860" s="18" t="s">
        <v>21</v>
      </c>
      <c r="K2860" s="17">
        <v>6.6247099999999998E-4</v>
      </c>
      <c r="L2860" s="18" t="s">
        <v>22</v>
      </c>
      <c r="M2860" s="18" t="s">
        <v>22</v>
      </c>
      <c r="N2860" s="18" t="s">
        <v>22</v>
      </c>
      <c r="O2860" s="19" t="s">
        <v>22</v>
      </c>
    </row>
    <row r="2861" spans="1:15" x14ac:dyDescent="0.2">
      <c r="A2861" s="15" t="s">
        <v>1639</v>
      </c>
      <c r="B2861" s="16" t="str">
        <f t="shared" si="44"/>
        <v>LOC_Os10g42100.1</v>
      </c>
      <c r="C2861" s="17">
        <v>11022645181</v>
      </c>
      <c r="D2861" s="18" t="s">
        <v>48</v>
      </c>
      <c r="E2861" s="17">
        <v>22645181</v>
      </c>
      <c r="F2861" s="17">
        <v>3021</v>
      </c>
      <c r="G2861" s="18" t="s">
        <v>20</v>
      </c>
      <c r="H2861" s="18" t="s">
        <v>20</v>
      </c>
      <c r="I2861" s="17">
        <v>0.99950300000000003</v>
      </c>
      <c r="J2861" s="18" t="s">
        <v>21</v>
      </c>
      <c r="K2861" s="17">
        <v>4.9652400000000003E-4</v>
      </c>
      <c r="L2861" s="18" t="s">
        <v>22</v>
      </c>
      <c r="M2861" s="18" t="s">
        <v>22</v>
      </c>
      <c r="N2861" s="18" t="s">
        <v>22</v>
      </c>
      <c r="O2861" s="19" t="s">
        <v>22</v>
      </c>
    </row>
    <row r="2862" spans="1:15" x14ac:dyDescent="0.2">
      <c r="A2862" s="15" t="s">
        <v>1639</v>
      </c>
      <c r="B2862" s="16" t="str">
        <f t="shared" si="44"/>
        <v>LOC_Os10g42100.1</v>
      </c>
      <c r="C2862" s="17">
        <v>11022645184</v>
      </c>
      <c r="D2862" s="18" t="s">
        <v>48</v>
      </c>
      <c r="E2862" s="17">
        <v>22645184</v>
      </c>
      <c r="F2862" s="17">
        <v>3020</v>
      </c>
      <c r="G2862" s="18" t="s">
        <v>23</v>
      </c>
      <c r="H2862" s="18" t="s">
        <v>23</v>
      </c>
      <c r="I2862" s="17">
        <v>0.99966900000000003</v>
      </c>
      <c r="J2862" s="18" t="s">
        <v>20</v>
      </c>
      <c r="K2862" s="17">
        <v>3.31126E-4</v>
      </c>
      <c r="L2862" s="18" t="s">
        <v>22</v>
      </c>
      <c r="M2862" s="18" t="s">
        <v>22</v>
      </c>
      <c r="N2862" s="18" t="s">
        <v>22</v>
      </c>
      <c r="O2862" s="19" t="s">
        <v>22</v>
      </c>
    </row>
    <row r="2863" spans="1:15" x14ac:dyDescent="0.2">
      <c r="A2863" s="15" t="s">
        <v>1639</v>
      </c>
      <c r="B2863" s="16" t="str">
        <f t="shared" si="44"/>
        <v>LOC_Os10g42100.1</v>
      </c>
      <c r="C2863" s="17">
        <v>11022645186</v>
      </c>
      <c r="D2863" s="18" t="s">
        <v>48</v>
      </c>
      <c r="E2863" s="17">
        <v>22645186</v>
      </c>
      <c r="F2863" s="17">
        <v>3020</v>
      </c>
      <c r="G2863" s="18" t="s">
        <v>23</v>
      </c>
      <c r="H2863" s="18" t="s">
        <v>23</v>
      </c>
      <c r="I2863" s="17">
        <v>0.99884099999999998</v>
      </c>
      <c r="J2863" s="18" t="s">
        <v>20</v>
      </c>
      <c r="K2863" s="17">
        <v>1.15894E-3</v>
      </c>
      <c r="L2863" s="18" t="s">
        <v>22</v>
      </c>
      <c r="M2863" s="18" t="s">
        <v>22</v>
      </c>
      <c r="N2863" s="18" t="s">
        <v>22</v>
      </c>
      <c r="O2863" s="19" t="s">
        <v>22</v>
      </c>
    </row>
    <row r="2864" spans="1:15" x14ac:dyDescent="0.2">
      <c r="A2864" s="15" t="s">
        <v>1640</v>
      </c>
      <c r="B2864" s="16" t="str">
        <f t="shared" si="44"/>
        <v>LOC_Os11g47160.1</v>
      </c>
      <c r="C2864" s="17">
        <v>11128373971</v>
      </c>
      <c r="D2864" s="18" t="s">
        <v>19</v>
      </c>
      <c r="E2864" s="17">
        <v>28373971</v>
      </c>
      <c r="F2864" s="17">
        <v>258</v>
      </c>
      <c r="G2864" s="18" t="s">
        <v>20</v>
      </c>
      <c r="H2864" s="18" t="s">
        <v>20</v>
      </c>
      <c r="I2864" s="17">
        <v>0.98837200000000003</v>
      </c>
      <c r="J2864" s="18" t="s">
        <v>21</v>
      </c>
      <c r="K2864" s="17">
        <v>1.16279E-2</v>
      </c>
      <c r="L2864" s="18" t="s">
        <v>22</v>
      </c>
      <c r="M2864" s="18" t="s">
        <v>22</v>
      </c>
      <c r="N2864" s="18" t="s">
        <v>22</v>
      </c>
      <c r="O2864" s="19" t="s">
        <v>22</v>
      </c>
    </row>
    <row r="2865" spans="1:15" x14ac:dyDescent="0.2">
      <c r="A2865" s="15" t="s">
        <v>1641</v>
      </c>
      <c r="B2865" s="16" t="str">
        <f t="shared" si="44"/>
        <v>LOC_Os12g16290.1</v>
      </c>
      <c r="C2865" s="17">
        <v>11209316817</v>
      </c>
      <c r="D2865" s="18" t="s">
        <v>52</v>
      </c>
      <c r="E2865" s="17">
        <v>9316817</v>
      </c>
      <c r="F2865" s="17">
        <v>1707</v>
      </c>
      <c r="G2865" s="18" t="s">
        <v>21</v>
      </c>
      <c r="H2865" s="18" t="s">
        <v>21</v>
      </c>
      <c r="I2865" s="17">
        <v>0.50702999999999998</v>
      </c>
      <c r="J2865" s="18" t="s">
        <v>20</v>
      </c>
      <c r="K2865" s="17">
        <v>0.49297000000000002</v>
      </c>
      <c r="L2865" s="18" t="s">
        <v>22</v>
      </c>
      <c r="M2865" s="18" t="s">
        <v>22</v>
      </c>
      <c r="N2865" s="18" t="s">
        <v>22</v>
      </c>
      <c r="O2865" s="19" t="s">
        <v>22</v>
      </c>
    </row>
    <row r="2866" spans="1:15" x14ac:dyDescent="0.2">
      <c r="A2866" s="15" t="s">
        <v>1641</v>
      </c>
      <c r="B2866" s="16" t="str">
        <f t="shared" si="44"/>
        <v>LOC_Os12g16290.1</v>
      </c>
      <c r="C2866" s="17">
        <v>11209316828</v>
      </c>
      <c r="D2866" s="18" t="s">
        <v>52</v>
      </c>
      <c r="E2866" s="17">
        <v>9316828</v>
      </c>
      <c r="F2866" s="17">
        <v>1777</v>
      </c>
      <c r="G2866" s="18" t="s">
        <v>23</v>
      </c>
      <c r="H2866" s="18" t="s">
        <v>23</v>
      </c>
      <c r="I2866" s="17">
        <v>0.98536900000000005</v>
      </c>
      <c r="J2866" s="18" t="s">
        <v>26</v>
      </c>
      <c r="K2866" s="17">
        <v>1.4631399999999999E-2</v>
      </c>
      <c r="L2866" s="18" t="s">
        <v>22</v>
      </c>
      <c r="M2866" s="18" t="s">
        <v>22</v>
      </c>
      <c r="N2866" s="18" t="s">
        <v>22</v>
      </c>
      <c r="O2866" s="19" t="s">
        <v>22</v>
      </c>
    </row>
    <row r="2867" spans="1:15" x14ac:dyDescent="0.2">
      <c r="A2867" s="15" t="s">
        <v>1642</v>
      </c>
      <c r="B2867" s="16" t="str">
        <f t="shared" si="44"/>
        <v>LOC_Os12g16350.13</v>
      </c>
      <c r="C2867" s="17">
        <v>11209362941</v>
      </c>
      <c r="D2867" s="18" t="s">
        <v>52</v>
      </c>
      <c r="E2867" s="17">
        <v>9362941</v>
      </c>
      <c r="F2867" s="17">
        <v>2772</v>
      </c>
      <c r="G2867" s="18" t="s">
        <v>23</v>
      </c>
      <c r="H2867" s="18" t="s">
        <v>23</v>
      </c>
      <c r="I2867" s="17">
        <v>0.35299399999999997</v>
      </c>
      <c r="J2867" s="18" t="s">
        <v>26</v>
      </c>
      <c r="K2867" s="17">
        <v>0.34181099999999998</v>
      </c>
      <c r="L2867" s="18" t="s">
        <v>20</v>
      </c>
      <c r="M2867" s="17">
        <v>0.30519499999999999</v>
      </c>
      <c r="N2867" s="18" t="s">
        <v>22</v>
      </c>
      <c r="O2867" s="19" t="s">
        <v>22</v>
      </c>
    </row>
    <row r="2868" spans="1:15" x14ac:dyDescent="0.2">
      <c r="A2868" s="15" t="s">
        <v>1643</v>
      </c>
      <c r="B2868" s="16" t="str">
        <f t="shared" si="44"/>
        <v>LOC_Os02g32110.1</v>
      </c>
      <c r="C2868" s="17">
        <v>10218974475</v>
      </c>
      <c r="D2868" s="18" t="s">
        <v>41</v>
      </c>
      <c r="E2868" s="17">
        <v>18974475</v>
      </c>
      <c r="F2868" s="17">
        <v>3015</v>
      </c>
      <c r="G2868" s="18" t="s">
        <v>26</v>
      </c>
      <c r="H2868" s="18" t="s">
        <v>26</v>
      </c>
      <c r="I2868" s="17">
        <v>0.999502</v>
      </c>
      <c r="J2868" s="18" t="s">
        <v>23</v>
      </c>
      <c r="K2868" s="17">
        <v>4.9751199999999998E-4</v>
      </c>
      <c r="L2868" s="18" t="s">
        <v>22</v>
      </c>
      <c r="M2868" s="18" t="s">
        <v>22</v>
      </c>
      <c r="N2868" s="18" t="s">
        <v>22</v>
      </c>
      <c r="O2868" s="19" t="s">
        <v>22</v>
      </c>
    </row>
    <row r="2869" spans="1:15" x14ac:dyDescent="0.2">
      <c r="A2869" s="15" t="s">
        <v>1643</v>
      </c>
      <c r="B2869" s="16" t="str">
        <f t="shared" si="44"/>
        <v>LOC_Os02g32110.1</v>
      </c>
      <c r="C2869" s="17">
        <v>10218974477</v>
      </c>
      <c r="D2869" s="18" t="s">
        <v>41</v>
      </c>
      <c r="E2869" s="17">
        <v>18974477</v>
      </c>
      <c r="F2869" s="17">
        <v>3018</v>
      </c>
      <c r="G2869" s="18" t="s">
        <v>21</v>
      </c>
      <c r="H2869" s="18" t="s">
        <v>21</v>
      </c>
      <c r="I2869" s="17">
        <v>0.99950300000000003</v>
      </c>
      <c r="J2869" s="18" t="s">
        <v>20</v>
      </c>
      <c r="K2869" s="17">
        <v>4.97018E-4</v>
      </c>
      <c r="L2869" s="18" t="s">
        <v>22</v>
      </c>
      <c r="M2869" s="18" t="s">
        <v>22</v>
      </c>
      <c r="N2869" s="18" t="s">
        <v>22</v>
      </c>
      <c r="O2869" s="19" t="s">
        <v>22</v>
      </c>
    </row>
    <row r="2870" spans="1:15" x14ac:dyDescent="0.2">
      <c r="A2870" s="15" t="s">
        <v>1643</v>
      </c>
      <c r="B2870" s="16" t="str">
        <f t="shared" si="44"/>
        <v>LOC_Os02g32110.1</v>
      </c>
      <c r="C2870" s="17">
        <v>10218974478</v>
      </c>
      <c r="D2870" s="18" t="s">
        <v>41</v>
      </c>
      <c r="E2870" s="17">
        <v>18974478</v>
      </c>
      <c r="F2870" s="17">
        <v>3017</v>
      </c>
      <c r="G2870" s="18" t="s">
        <v>26</v>
      </c>
      <c r="H2870" s="18" t="s">
        <v>26</v>
      </c>
      <c r="I2870" s="17">
        <v>0.99950300000000003</v>
      </c>
      <c r="J2870" s="18" t="s">
        <v>23</v>
      </c>
      <c r="K2870" s="17">
        <v>4.97183E-4</v>
      </c>
      <c r="L2870" s="18" t="s">
        <v>22</v>
      </c>
      <c r="M2870" s="18" t="s">
        <v>22</v>
      </c>
      <c r="N2870" s="18" t="s">
        <v>22</v>
      </c>
      <c r="O2870" s="19" t="s">
        <v>22</v>
      </c>
    </row>
    <row r="2871" spans="1:15" x14ac:dyDescent="0.2">
      <c r="A2871" s="15" t="s">
        <v>1643</v>
      </c>
      <c r="B2871" s="16" t="str">
        <f t="shared" si="44"/>
        <v>LOC_Os02g32110.1</v>
      </c>
      <c r="C2871" s="17">
        <v>10218974483</v>
      </c>
      <c r="D2871" s="18" t="s">
        <v>41</v>
      </c>
      <c r="E2871" s="17">
        <v>18974483</v>
      </c>
      <c r="F2871" s="17">
        <v>3019</v>
      </c>
      <c r="G2871" s="18" t="s">
        <v>21</v>
      </c>
      <c r="H2871" s="18" t="s">
        <v>21</v>
      </c>
      <c r="I2871" s="17">
        <v>0.999834</v>
      </c>
      <c r="J2871" s="18" t="s">
        <v>26</v>
      </c>
      <c r="K2871" s="17">
        <v>1.65618E-4</v>
      </c>
      <c r="L2871" s="18" t="s">
        <v>22</v>
      </c>
      <c r="M2871" s="18" t="s">
        <v>22</v>
      </c>
      <c r="N2871" s="18" t="s">
        <v>22</v>
      </c>
      <c r="O2871" s="19" t="s">
        <v>22</v>
      </c>
    </row>
    <row r="2872" spans="1:15" x14ac:dyDescent="0.2">
      <c r="A2872" s="15" t="s">
        <v>1644</v>
      </c>
      <c r="B2872" s="16" t="str">
        <f t="shared" si="44"/>
        <v>LOC_Os06g48510.1</v>
      </c>
      <c r="C2872" s="17">
        <v>10629352132</v>
      </c>
      <c r="D2872" s="18" t="s">
        <v>28</v>
      </c>
      <c r="E2872" s="17">
        <v>29352132</v>
      </c>
      <c r="F2872" s="17">
        <v>3002</v>
      </c>
      <c r="G2872" s="18" t="s">
        <v>21</v>
      </c>
      <c r="H2872" s="18" t="s">
        <v>20</v>
      </c>
      <c r="I2872" s="17">
        <v>0.51182499999999997</v>
      </c>
      <c r="J2872" s="18" t="s">
        <v>21</v>
      </c>
      <c r="K2872" s="17">
        <v>0.48817500000000003</v>
      </c>
      <c r="L2872" s="18" t="s">
        <v>22</v>
      </c>
      <c r="M2872" s="18" t="s">
        <v>22</v>
      </c>
      <c r="N2872" s="18" t="s">
        <v>22</v>
      </c>
      <c r="O2872" s="19" t="s">
        <v>22</v>
      </c>
    </row>
    <row r="2873" spans="1:15" x14ac:dyDescent="0.2">
      <c r="A2873" s="15" t="s">
        <v>1644</v>
      </c>
      <c r="B2873" s="16" t="str">
        <f t="shared" si="44"/>
        <v>LOC_Os06g48510.1</v>
      </c>
      <c r="C2873" s="17">
        <v>10629352135</v>
      </c>
      <c r="D2873" s="18" t="s">
        <v>28</v>
      </c>
      <c r="E2873" s="17">
        <v>29352135</v>
      </c>
      <c r="F2873" s="17">
        <v>3019</v>
      </c>
      <c r="G2873" s="18" t="s">
        <v>21</v>
      </c>
      <c r="H2873" s="18" t="s">
        <v>21</v>
      </c>
      <c r="I2873" s="17">
        <v>0.99867499999999998</v>
      </c>
      <c r="J2873" s="18" t="s">
        <v>20</v>
      </c>
      <c r="K2873" s="17">
        <v>1.3249399999999999E-3</v>
      </c>
      <c r="L2873" s="18" t="s">
        <v>22</v>
      </c>
      <c r="M2873" s="18" t="s">
        <v>22</v>
      </c>
      <c r="N2873" s="18" t="s">
        <v>22</v>
      </c>
      <c r="O2873" s="19" t="s">
        <v>22</v>
      </c>
    </row>
    <row r="2874" spans="1:15" x14ac:dyDescent="0.2">
      <c r="A2874" s="15" t="s">
        <v>1645</v>
      </c>
      <c r="B2874" s="16" t="str">
        <f t="shared" si="44"/>
        <v>LOC_Os10g27274.1</v>
      </c>
      <c r="C2874" s="17">
        <v>11014395659</v>
      </c>
      <c r="D2874" s="18" t="s">
        <v>48</v>
      </c>
      <c r="E2874" s="17">
        <v>14395659</v>
      </c>
      <c r="F2874" s="17">
        <v>3017</v>
      </c>
      <c r="G2874" s="18" t="s">
        <v>26</v>
      </c>
      <c r="H2874" s="18" t="s">
        <v>26</v>
      </c>
      <c r="I2874" s="17">
        <v>0.99900599999999995</v>
      </c>
      <c r="J2874" s="18" t="s">
        <v>23</v>
      </c>
      <c r="K2874" s="17">
        <v>9.9436500000000009E-4</v>
      </c>
      <c r="L2874" s="18" t="s">
        <v>22</v>
      </c>
      <c r="M2874" s="18" t="s">
        <v>22</v>
      </c>
      <c r="N2874" s="18" t="s">
        <v>22</v>
      </c>
      <c r="O2874" s="19" t="s">
        <v>22</v>
      </c>
    </row>
    <row r="2875" spans="1:15" x14ac:dyDescent="0.2">
      <c r="A2875" s="15" t="s">
        <v>1645</v>
      </c>
      <c r="B2875" s="16" t="str">
        <f t="shared" si="44"/>
        <v>LOC_Os10g27274.1</v>
      </c>
      <c r="C2875" s="17">
        <v>11014395670</v>
      </c>
      <c r="D2875" s="18" t="s">
        <v>48</v>
      </c>
      <c r="E2875" s="17">
        <v>14395670</v>
      </c>
      <c r="F2875" s="17">
        <v>2829</v>
      </c>
      <c r="G2875" s="18" t="s">
        <v>20</v>
      </c>
      <c r="H2875" s="18" t="s">
        <v>20</v>
      </c>
      <c r="I2875" s="17">
        <v>0.73117699999999997</v>
      </c>
      <c r="J2875" s="18" t="s">
        <v>26</v>
      </c>
      <c r="K2875" s="17">
        <v>0.26882299999999998</v>
      </c>
      <c r="L2875" s="18" t="s">
        <v>22</v>
      </c>
      <c r="M2875" s="18" t="s">
        <v>22</v>
      </c>
      <c r="N2875" s="18" t="s">
        <v>22</v>
      </c>
      <c r="O2875" s="19" t="s">
        <v>22</v>
      </c>
    </row>
    <row r="2876" spans="1:15" x14ac:dyDescent="0.2">
      <c r="A2876" s="15" t="s">
        <v>1645</v>
      </c>
      <c r="B2876" s="16" t="str">
        <f t="shared" si="44"/>
        <v>LOC_Os10g27274.1</v>
      </c>
      <c r="C2876" s="17">
        <v>11014395672</v>
      </c>
      <c r="D2876" s="18" t="s">
        <v>48</v>
      </c>
      <c r="E2876" s="17">
        <v>14395672</v>
      </c>
      <c r="F2876" s="17">
        <v>2793</v>
      </c>
      <c r="G2876" s="18" t="s">
        <v>23</v>
      </c>
      <c r="H2876" s="18" t="s">
        <v>23</v>
      </c>
      <c r="I2876" s="17">
        <v>0.99498699999999995</v>
      </c>
      <c r="J2876" s="18" t="s">
        <v>21</v>
      </c>
      <c r="K2876" s="17">
        <v>5.0125300000000003E-3</v>
      </c>
      <c r="L2876" s="18" t="s">
        <v>22</v>
      </c>
      <c r="M2876" s="18" t="s">
        <v>22</v>
      </c>
      <c r="N2876" s="18" t="s">
        <v>22</v>
      </c>
      <c r="O2876" s="19" t="s">
        <v>22</v>
      </c>
    </row>
    <row r="2877" spans="1:15" x14ac:dyDescent="0.2">
      <c r="A2877" s="15" t="s">
        <v>1646</v>
      </c>
      <c r="B2877" s="16" t="str">
        <f t="shared" si="44"/>
        <v>LOC_Os10g27274.2</v>
      </c>
      <c r="C2877" s="17">
        <v>11014395659</v>
      </c>
      <c r="D2877" s="18" t="s">
        <v>48</v>
      </c>
      <c r="E2877" s="17">
        <v>14395659</v>
      </c>
      <c r="F2877" s="17">
        <v>3017</v>
      </c>
      <c r="G2877" s="18" t="s">
        <v>26</v>
      </c>
      <c r="H2877" s="18" t="s">
        <v>26</v>
      </c>
      <c r="I2877" s="17">
        <v>0.99900599999999995</v>
      </c>
      <c r="J2877" s="18" t="s">
        <v>23</v>
      </c>
      <c r="K2877" s="17">
        <v>9.9436500000000009E-4</v>
      </c>
      <c r="L2877" s="18" t="s">
        <v>22</v>
      </c>
      <c r="M2877" s="18" t="s">
        <v>22</v>
      </c>
      <c r="N2877" s="18" t="s">
        <v>22</v>
      </c>
      <c r="O2877" s="19" t="s">
        <v>22</v>
      </c>
    </row>
    <row r="2878" spans="1:15" x14ac:dyDescent="0.2">
      <c r="A2878" s="15" t="s">
        <v>1646</v>
      </c>
      <c r="B2878" s="16" t="str">
        <f t="shared" si="44"/>
        <v>LOC_Os10g27274.2</v>
      </c>
      <c r="C2878" s="17">
        <v>11014395670</v>
      </c>
      <c r="D2878" s="18" t="s">
        <v>48</v>
      </c>
      <c r="E2878" s="17">
        <v>14395670</v>
      </c>
      <c r="F2878" s="17">
        <v>2829</v>
      </c>
      <c r="G2878" s="18" t="s">
        <v>20</v>
      </c>
      <c r="H2878" s="18" t="s">
        <v>20</v>
      </c>
      <c r="I2878" s="17">
        <v>0.73117699999999997</v>
      </c>
      <c r="J2878" s="18" t="s">
        <v>26</v>
      </c>
      <c r="K2878" s="17">
        <v>0.26882299999999998</v>
      </c>
      <c r="L2878" s="18" t="s">
        <v>22</v>
      </c>
      <c r="M2878" s="18" t="s">
        <v>22</v>
      </c>
      <c r="N2878" s="18" t="s">
        <v>22</v>
      </c>
      <c r="O2878" s="19" t="s">
        <v>22</v>
      </c>
    </row>
    <row r="2879" spans="1:15" x14ac:dyDescent="0.2">
      <c r="A2879" s="15" t="s">
        <v>1646</v>
      </c>
      <c r="B2879" s="16" t="str">
        <f t="shared" si="44"/>
        <v>LOC_Os10g27274.2</v>
      </c>
      <c r="C2879" s="17">
        <v>11014395672</v>
      </c>
      <c r="D2879" s="18" t="s">
        <v>48</v>
      </c>
      <c r="E2879" s="17">
        <v>14395672</v>
      </c>
      <c r="F2879" s="17">
        <v>2793</v>
      </c>
      <c r="G2879" s="18" t="s">
        <v>23</v>
      </c>
      <c r="H2879" s="18" t="s">
        <v>23</v>
      </c>
      <c r="I2879" s="17">
        <v>0.99498699999999995</v>
      </c>
      <c r="J2879" s="18" t="s">
        <v>21</v>
      </c>
      <c r="K2879" s="17">
        <v>5.0125300000000003E-3</v>
      </c>
      <c r="L2879" s="18" t="s">
        <v>22</v>
      </c>
      <c r="M2879" s="18" t="s">
        <v>22</v>
      </c>
      <c r="N2879" s="18" t="s">
        <v>22</v>
      </c>
      <c r="O2879" s="19" t="s">
        <v>22</v>
      </c>
    </row>
    <row r="2880" spans="1:15" x14ac:dyDescent="0.2">
      <c r="A2880" s="15" t="s">
        <v>1647</v>
      </c>
      <c r="B2880" s="16" t="str">
        <f t="shared" si="44"/>
        <v>LOC_Os10g27274.3</v>
      </c>
      <c r="C2880" s="17">
        <v>11014395659</v>
      </c>
      <c r="D2880" s="18" t="s">
        <v>48</v>
      </c>
      <c r="E2880" s="17">
        <v>14395659</v>
      </c>
      <c r="F2880" s="17">
        <v>3017</v>
      </c>
      <c r="G2880" s="18" t="s">
        <v>26</v>
      </c>
      <c r="H2880" s="18" t="s">
        <v>26</v>
      </c>
      <c r="I2880" s="17">
        <v>0.99900599999999995</v>
      </c>
      <c r="J2880" s="18" t="s">
        <v>23</v>
      </c>
      <c r="K2880" s="17">
        <v>9.9436500000000009E-4</v>
      </c>
      <c r="L2880" s="18" t="s">
        <v>22</v>
      </c>
      <c r="M2880" s="18" t="s">
        <v>22</v>
      </c>
      <c r="N2880" s="18" t="s">
        <v>22</v>
      </c>
      <c r="O2880" s="19" t="s">
        <v>22</v>
      </c>
    </row>
    <row r="2881" spans="1:15" x14ac:dyDescent="0.2">
      <c r="A2881" s="15" t="s">
        <v>1647</v>
      </c>
      <c r="B2881" s="16" t="str">
        <f t="shared" si="44"/>
        <v>LOC_Os10g27274.3</v>
      </c>
      <c r="C2881" s="17">
        <v>11014395670</v>
      </c>
      <c r="D2881" s="18" t="s">
        <v>48</v>
      </c>
      <c r="E2881" s="17">
        <v>14395670</v>
      </c>
      <c r="F2881" s="17">
        <v>2829</v>
      </c>
      <c r="G2881" s="18" t="s">
        <v>20</v>
      </c>
      <c r="H2881" s="18" t="s">
        <v>20</v>
      </c>
      <c r="I2881" s="17">
        <v>0.73117699999999997</v>
      </c>
      <c r="J2881" s="18" t="s">
        <v>26</v>
      </c>
      <c r="K2881" s="17">
        <v>0.26882299999999998</v>
      </c>
      <c r="L2881" s="18" t="s">
        <v>22</v>
      </c>
      <c r="M2881" s="18" t="s">
        <v>22</v>
      </c>
      <c r="N2881" s="18" t="s">
        <v>22</v>
      </c>
      <c r="O2881" s="19" t="s">
        <v>22</v>
      </c>
    </row>
    <row r="2882" spans="1:15" x14ac:dyDescent="0.2">
      <c r="A2882" s="15" t="s">
        <v>1647</v>
      </c>
      <c r="B2882" s="16" t="str">
        <f t="shared" si="44"/>
        <v>LOC_Os10g27274.3</v>
      </c>
      <c r="C2882" s="17">
        <v>11014395672</v>
      </c>
      <c r="D2882" s="18" t="s">
        <v>48</v>
      </c>
      <c r="E2882" s="17">
        <v>14395672</v>
      </c>
      <c r="F2882" s="17">
        <v>2793</v>
      </c>
      <c r="G2882" s="18" t="s">
        <v>23</v>
      </c>
      <c r="H2882" s="18" t="s">
        <v>23</v>
      </c>
      <c r="I2882" s="17">
        <v>0.99498699999999995</v>
      </c>
      <c r="J2882" s="18" t="s">
        <v>21</v>
      </c>
      <c r="K2882" s="17">
        <v>5.0125300000000003E-3</v>
      </c>
      <c r="L2882" s="18" t="s">
        <v>22</v>
      </c>
      <c r="M2882" s="18" t="s">
        <v>22</v>
      </c>
      <c r="N2882" s="18" t="s">
        <v>22</v>
      </c>
      <c r="O2882" s="19" t="s">
        <v>22</v>
      </c>
    </row>
    <row r="2883" spans="1:15" x14ac:dyDescent="0.2">
      <c r="A2883" s="15" t="s">
        <v>1648</v>
      </c>
      <c r="B2883" s="16" t="str">
        <f t="shared" ref="B2883:B2946" si="45">SUBSTITUTE(A2883,LEFT(A2883,FIND(":",A2883)+1),"")</f>
        <v>LOC_Os12g14840.2</v>
      </c>
      <c r="C2883" s="17">
        <v>11208495079</v>
      </c>
      <c r="D2883" s="18" t="s">
        <v>52</v>
      </c>
      <c r="E2883" s="17">
        <v>8495079</v>
      </c>
      <c r="F2883" s="17">
        <v>1169</v>
      </c>
      <c r="G2883" s="18" t="s">
        <v>26</v>
      </c>
      <c r="H2883" s="18" t="s">
        <v>26</v>
      </c>
      <c r="I2883" s="17">
        <v>0.99615100000000001</v>
      </c>
      <c r="J2883" s="18" t="s">
        <v>20</v>
      </c>
      <c r="K2883" s="17">
        <v>3.84944E-3</v>
      </c>
      <c r="L2883" s="18" t="s">
        <v>22</v>
      </c>
      <c r="M2883" s="18" t="s">
        <v>22</v>
      </c>
      <c r="N2883" s="18" t="s">
        <v>22</v>
      </c>
      <c r="O2883" s="19" t="s">
        <v>22</v>
      </c>
    </row>
    <row r="2884" spans="1:15" x14ac:dyDescent="0.2">
      <c r="A2884" s="15" t="s">
        <v>1648</v>
      </c>
      <c r="B2884" s="16" t="str">
        <f t="shared" si="45"/>
        <v>LOC_Os12g14840.2</v>
      </c>
      <c r="C2884" s="17">
        <v>11208495086</v>
      </c>
      <c r="D2884" s="18" t="s">
        <v>52</v>
      </c>
      <c r="E2884" s="17">
        <v>8495086</v>
      </c>
      <c r="F2884" s="17">
        <v>1168</v>
      </c>
      <c r="G2884" s="18" t="s">
        <v>26</v>
      </c>
      <c r="H2884" s="18" t="s">
        <v>26</v>
      </c>
      <c r="I2884" s="17">
        <v>0.99914400000000003</v>
      </c>
      <c r="J2884" s="18" t="s">
        <v>23</v>
      </c>
      <c r="K2884" s="17">
        <v>8.5616399999999997E-4</v>
      </c>
      <c r="L2884" s="18" t="s">
        <v>22</v>
      </c>
      <c r="M2884" s="18" t="s">
        <v>22</v>
      </c>
      <c r="N2884" s="18" t="s">
        <v>22</v>
      </c>
      <c r="O2884" s="19" t="s">
        <v>22</v>
      </c>
    </row>
    <row r="2885" spans="1:15" x14ac:dyDescent="0.2">
      <c r="A2885" s="15" t="s">
        <v>1649</v>
      </c>
      <c r="B2885" s="16" t="str">
        <f t="shared" si="45"/>
        <v>LOC_Os12g16350.1</v>
      </c>
      <c r="C2885" s="17">
        <v>11209352090</v>
      </c>
      <c r="D2885" s="18" t="s">
        <v>52</v>
      </c>
      <c r="E2885" s="17">
        <v>9352090</v>
      </c>
      <c r="F2885" s="17">
        <v>2866</v>
      </c>
      <c r="G2885" s="18" t="s">
        <v>23</v>
      </c>
      <c r="H2885" s="18" t="s">
        <v>23</v>
      </c>
      <c r="I2885" s="17">
        <v>0.99930200000000002</v>
      </c>
      <c r="J2885" s="18" t="s">
        <v>26</v>
      </c>
      <c r="K2885" s="17">
        <v>6.9783699999999998E-4</v>
      </c>
      <c r="L2885" s="18" t="s">
        <v>22</v>
      </c>
      <c r="M2885" s="18" t="s">
        <v>22</v>
      </c>
      <c r="N2885" s="18" t="s">
        <v>22</v>
      </c>
      <c r="O2885" s="19" t="s">
        <v>22</v>
      </c>
    </row>
    <row r="2886" spans="1:15" x14ac:dyDescent="0.2">
      <c r="A2886" s="15" t="s">
        <v>1649</v>
      </c>
      <c r="B2886" s="16" t="str">
        <f t="shared" si="45"/>
        <v>LOC_Os12g16350.1</v>
      </c>
      <c r="C2886" s="17">
        <v>11209352098</v>
      </c>
      <c r="D2886" s="18" t="s">
        <v>52</v>
      </c>
      <c r="E2886" s="17">
        <v>9352098</v>
      </c>
      <c r="F2886" s="17">
        <v>2852</v>
      </c>
      <c r="G2886" s="18" t="s">
        <v>20</v>
      </c>
      <c r="H2886" s="18" t="s">
        <v>20</v>
      </c>
      <c r="I2886" s="17">
        <v>0.99929900000000005</v>
      </c>
      <c r="J2886" s="18" t="s">
        <v>21</v>
      </c>
      <c r="K2886" s="17">
        <v>7.0126200000000002E-4</v>
      </c>
      <c r="L2886" s="18" t="s">
        <v>22</v>
      </c>
      <c r="M2886" s="18" t="s">
        <v>22</v>
      </c>
      <c r="N2886" s="18" t="s">
        <v>22</v>
      </c>
      <c r="O2886" s="19" t="s">
        <v>22</v>
      </c>
    </row>
    <row r="2887" spans="1:15" x14ac:dyDescent="0.2">
      <c r="A2887" s="15" t="s">
        <v>1649</v>
      </c>
      <c r="B2887" s="16" t="str">
        <f t="shared" si="45"/>
        <v>LOC_Os12g16350.1</v>
      </c>
      <c r="C2887" s="17">
        <v>11209352099</v>
      </c>
      <c r="D2887" s="18" t="s">
        <v>52</v>
      </c>
      <c r="E2887" s="17">
        <v>9352099</v>
      </c>
      <c r="F2887" s="17">
        <v>2850</v>
      </c>
      <c r="G2887" s="18" t="s">
        <v>23</v>
      </c>
      <c r="H2887" s="18" t="s">
        <v>23</v>
      </c>
      <c r="I2887" s="17">
        <v>0.99929800000000002</v>
      </c>
      <c r="J2887" s="18" t="s">
        <v>26</v>
      </c>
      <c r="K2887" s="17">
        <v>7.0175399999999996E-4</v>
      </c>
      <c r="L2887" s="18" t="s">
        <v>22</v>
      </c>
      <c r="M2887" s="18" t="s">
        <v>22</v>
      </c>
      <c r="N2887" s="18" t="s">
        <v>22</v>
      </c>
      <c r="O2887" s="19" t="s">
        <v>22</v>
      </c>
    </row>
    <row r="2888" spans="1:15" x14ac:dyDescent="0.2">
      <c r="A2888" s="15" t="s">
        <v>1650</v>
      </c>
      <c r="B2888" s="16" t="str">
        <f t="shared" si="45"/>
        <v>LOC_Os02g32110.1</v>
      </c>
      <c r="C2888" s="17">
        <v>10218974475</v>
      </c>
      <c r="D2888" s="18" t="s">
        <v>41</v>
      </c>
      <c r="E2888" s="17">
        <v>18974475</v>
      </c>
      <c r="F2888" s="17">
        <v>3015</v>
      </c>
      <c r="G2888" s="18" t="s">
        <v>26</v>
      </c>
      <c r="H2888" s="18" t="s">
        <v>26</v>
      </c>
      <c r="I2888" s="17">
        <v>0.999502</v>
      </c>
      <c r="J2888" s="18" t="s">
        <v>23</v>
      </c>
      <c r="K2888" s="17">
        <v>4.9751199999999998E-4</v>
      </c>
      <c r="L2888" s="18" t="s">
        <v>22</v>
      </c>
      <c r="M2888" s="18" t="s">
        <v>22</v>
      </c>
      <c r="N2888" s="18" t="s">
        <v>22</v>
      </c>
      <c r="O2888" s="19" t="s">
        <v>22</v>
      </c>
    </row>
    <row r="2889" spans="1:15" x14ac:dyDescent="0.2">
      <c r="A2889" s="15" t="s">
        <v>1650</v>
      </c>
      <c r="B2889" s="16" t="str">
        <f t="shared" si="45"/>
        <v>LOC_Os02g32110.1</v>
      </c>
      <c r="C2889" s="17">
        <v>10218974477</v>
      </c>
      <c r="D2889" s="18" t="s">
        <v>41</v>
      </c>
      <c r="E2889" s="17">
        <v>18974477</v>
      </c>
      <c r="F2889" s="17">
        <v>3018</v>
      </c>
      <c r="G2889" s="18" t="s">
        <v>21</v>
      </c>
      <c r="H2889" s="18" t="s">
        <v>21</v>
      </c>
      <c r="I2889" s="17">
        <v>0.99950300000000003</v>
      </c>
      <c r="J2889" s="18" t="s">
        <v>20</v>
      </c>
      <c r="K2889" s="17">
        <v>4.97018E-4</v>
      </c>
      <c r="L2889" s="18" t="s">
        <v>22</v>
      </c>
      <c r="M2889" s="18" t="s">
        <v>22</v>
      </c>
      <c r="N2889" s="18" t="s">
        <v>22</v>
      </c>
      <c r="O2889" s="19" t="s">
        <v>22</v>
      </c>
    </row>
    <row r="2890" spans="1:15" x14ac:dyDescent="0.2">
      <c r="A2890" s="15" t="s">
        <v>1650</v>
      </c>
      <c r="B2890" s="16" t="str">
        <f t="shared" si="45"/>
        <v>LOC_Os02g32110.1</v>
      </c>
      <c r="C2890" s="17">
        <v>10218974478</v>
      </c>
      <c r="D2890" s="18" t="s">
        <v>41</v>
      </c>
      <c r="E2890" s="17">
        <v>18974478</v>
      </c>
      <c r="F2890" s="17">
        <v>3017</v>
      </c>
      <c r="G2890" s="18" t="s">
        <v>26</v>
      </c>
      <c r="H2890" s="18" t="s">
        <v>26</v>
      </c>
      <c r="I2890" s="17">
        <v>0.99950300000000003</v>
      </c>
      <c r="J2890" s="18" t="s">
        <v>23</v>
      </c>
      <c r="K2890" s="17">
        <v>4.97183E-4</v>
      </c>
      <c r="L2890" s="18" t="s">
        <v>22</v>
      </c>
      <c r="M2890" s="18" t="s">
        <v>22</v>
      </c>
      <c r="N2890" s="18" t="s">
        <v>22</v>
      </c>
      <c r="O2890" s="19" t="s">
        <v>22</v>
      </c>
    </row>
    <row r="2891" spans="1:15" x14ac:dyDescent="0.2">
      <c r="A2891" s="15" t="s">
        <v>1650</v>
      </c>
      <c r="B2891" s="16" t="str">
        <f t="shared" si="45"/>
        <v>LOC_Os02g32110.1</v>
      </c>
      <c r="C2891" s="17">
        <v>10218974483</v>
      </c>
      <c r="D2891" s="18" t="s">
        <v>41</v>
      </c>
      <c r="E2891" s="17">
        <v>18974483</v>
      </c>
      <c r="F2891" s="17">
        <v>3019</v>
      </c>
      <c r="G2891" s="18" t="s">
        <v>21</v>
      </c>
      <c r="H2891" s="18" t="s">
        <v>21</v>
      </c>
      <c r="I2891" s="17">
        <v>0.999834</v>
      </c>
      <c r="J2891" s="18" t="s">
        <v>26</v>
      </c>
      <c r="K2891" s="17">
        <v>1.65618E-4</v>
      </c>
      <c r="L2891" s="18" t="s">
        <v>22</v>
      </c>
      <c r="M2891" s="18" t="s">
        <v>22</v>
      </c>
      <c r="N2891" s="18" t="s">
        <v>22</v>
      </c>
      <c r="O2891" s="19" t="s">
        <v>22</v>
      </c>
    </row>
    <row r="2892" spans="1:15" x14ac:dyDescent="0.2">
      <c r="A2892" s="15" t="s">
        <v>1651</v>
      </c>
      <c r="B2892" s="16" t="str">
        <f t="shared" si="45"/>
        <v>LOC_Os06g48510.1</v>
      </c>
      <c r="C2892" s="17">
        <v>10629352132</v>
      </c>
      <c r="D2892" s="18" t="s">
        <v>28</v>
      </c>
      <c r="E2892" s="17">
        <v>29352132</v>
      </c>
      <c r="F2892" s="17">
        <v>3002</v>
      </c>
      <c r="G2892" s="18" t="s">
        <v>21</v>
      </c>
      <c r="H2892" s="18" t="s">
        <v>20</v>
      </c>
      <c r="I2892" s="17">
        <v>0.51182499999999997</v>
      </c>
      <c r="J2892" s="18" t="s">
        <v>21</v>
      </c>
      <c r="K2892" s="17">
        <v>0.48817500000000003</v>
      </c>
      <c r="L2892" s="18" t="s">
        <v>22</v>
      </c>
      <c r="M2892" s="18" t="s">
        <v>22</v>
      </c>
      <c r="N2892" s="18" t="s">
        <v>22</v>
      </c>
      <c r="O2892" s="19" t="s">
        <v>22</v>
      </c>
    </row>
    <row r="2893" spans="1:15" x14ac:dyDescent="0.2">
      <c r="A2893" s="15" t="s">
        <v>1651</v>
      </c>
      <c r="B2893" s="16" t="str">
        <f t="shared" si="45"/>
        <v>LOC_Os06g48510.1</v>
      </c>
      <c r="C2893" s="17">
        <v>10629352135</v>
      </c>
      <c r="D2893" s="18" t="s">
        <v>28</v>
      </c>
      <c r="E2893" s="17">
        <v>29352135</v>
      </c>
      <c r="F2893" s="17">
        <v>3019</v>
      </c>
      <c r="G2893" s="18" t="s">
        <v>21</v>
      </c>
      <c r="H2893" s="18" t="s">
        <v>21</v>
      </c>
      <c r="I2893" s="17">
        <v>0.99867499999999998</v>
      </c>
      <c r="J2893" s="18" t="s">
        <v>20</v>
      </c>
      <c r="K2893" s="17">
        <v>1.3249399999999999E-3</v>
      </c>
      <c r="L2893" s="18" t="s">
        <v>22</v>
      </c>
      <c r="M2893" s="18" t="s">
        <v>22</v>
      </c>
      <c r="N2893" s="18" t="s">
        <v>22</v>
      </c>
      <c r="O2893" s="19" t="s">
        <v>22</v>
      </c>
    </row>
    <row r="2894" spans="1:15" x14ac:dyDescent="0.2">
      <c r="A2894" s="15" t="s">
        <v>1652</v>
      </c>
      <c r="B2894" s="16" t="str">
        <f t="shared" si="45"/>
        <v>LOC_Os10g27274.1</v>
      </c>
      <c r="C2894" s="17">
        <v>11014395659</v>
      </c>
      <c r="D2894" s="18" t="s">
        <v>48</v>
      </c>
      <c r="E2894" s="17">
        <v>14395659</v>
      </c>
      <c r="F2894" s="17">
        <v>3017</v>
      </c>
      <c r="G2894" s="18" t="s">
        <v>26</v>
      </c>
      <c r="H2894" s="18" t="s">
        <v>26</v>
      </c>
      <c r="I2894" s="17">
        <v>0.99900599999999995</v>
      </c>
      <c r="J2894" s="18" t="s">
        <v>23</v>
      </c>
      <c r="K2894" s="17">
        <v>9.9436500000000009E-4</v>
      </c>
      <c r="L2894" s="18" t="s">
        <v>22</v>
      </c>
      <c r="M2894" s="18" t="s">
        <v>22</v>
      </c>
      <c r="N2894" s="18" t="s">
        <v>22</v>
      </c>
      <c r="O2894" s="19" t="s">
        <v>22</v>
      </c>
    </row>
    <row r="2895" spans="1:15" x14ac:dyDescent="0.2">
      <c r="A2895" s="15" t="s">
        <v>1652</v>
      </c>
      <c r="B2895" s="16" t="str">
        <f t="shared" si="45"/>
        <v>LOC_Os10g27274.1</v>
      </c>
      <c r="C2895" s="17">
        <v>11014395670</v>
      </c>
      <c r="D2895" s="18" t="s">
        <v>48</v>
      </c>
      <c r="E2895" s="17">
        <v>14395670</v>
      </c>
      <c r="F2895" s="17">
        <v>2829</v>
      </c>
      <c r="G2895" s="18" t="s">
        <v>20</v>
      </c>
      <c r="H2895" s="18" t="s">
        <v>20</v>
      </c>
      <c r="I2895" s="17">
        <v>0.73117699999999997</v>
      </c>
      <c r="J2895" s="18" t="s">
        <v>26</v>
      </c>
      <c r="K2895" s="17">
        <v>0.26882299999999998</v>
      </c>
      <c r="L2895" s="18" t="s">
        <v>22</v>
      </c>
      <c r="M2895" s="18" t="s">
        <v>22</v>
      </c>
      <c r="N2895" s="18" t="s">
        <v>22</v>
      </c>
      <c r="O2895" s="19" t="s">
        <v>22</v>
      </c>
    </row>
    <row r="2896" spans="1:15" x14ac:dyDescent="0.2">
      <c r="A2896" s="15" t="s">
        <v>1652</v>
      </c>
      <c r="B2896" s="16" t="str">
        <f t="shared" si="45"/>
        <v>LOC_Os10g27274.1</v>
      </c>
      <c r="C2896" s="17">
        <v>11014395672</v>
      </c>
      <c r="D2896" s="18" t="s">
        <v>48</v>
      </c>
      <c r="E2896" s="17">
        <v>14395672</v>
      </c>
      <c r="F2896" s="17">
        <v>2793</v>
      </c>
      <c r="G2896" s="18" t="s">
        <v>23</v>
      </c>
      <c r="H2896" s="18" t="s">
        <v>23</v>
      </c>
      <c r="I2896" s="17">
        <v>0.99498699999999995</v>
      </c>
      <c r="J2896" s="18" t="s">
        <v>21</v>
      </c>
      <c r="K2896" s="17">
        <v>5.0125300000000003E-3</v>
      </c>
      <c r="L2896" s="18" t="s">
        <v>22</v>
      </c>
      <c r="M2896" s="18" t="s">
        <v>22</v>
      </c>
      <c r="N2896" s="18" t="s">
        <v>22</v>
      </c>
      <c r="O2896" s="19" t="s">
        <v>22</v>
      </c>
    </row>
    <row r="2897" spans="1:15" x14ac:dyDescent="0.2">
      <c r="A2897" s="15" t="s">
        <v>1653</v>
      </c>
      <c r="B2897" s="16" t="str">
        <f t="shared" si="45"/>
        <v>LOC_Os10g27274.2</v>
      </c>
      <c r="C2897" s="17">
        <v>11014395659</v>
      </c>
      <c r="D2897" s="18" t="s">
        <v>48</v>
      </c>
      <c r="E2897" s="17">
        <v>14395659</v>
      </c>
      <c r="F2897" s="17">
        <v>3017</v>
      </c>
      <c r="G2897" s="18" t="s">
        <v>26</v>
      </c>
      <c r="H2897" s="18" t="s">
        <v>26</v>
      </c>
      <c r="I2897" s="17">
        <v>0.99900599999999995</v>
      </c>
      <c r="J2897" s="18" t="s">
        <v>23</v>
      </c>
      <c r="K2897" s="17">
        <v>9.9436500000000009E-4</v>
      </c>
      <c r="L2897" s="18" t="s">
        <v>22</v>
      </c>
      <c r="M2897" s="18" t="s">
        <v>22</v>
      </c>
      <c r="N2897" s="18" t="s">
        <v>22</v>
      </c>
      <c r="O2897" s="19" t="s">
        <v>22</v>
      </c>
    </row>
    <row r="2898" spans="1:15" x14ac:dyDescent="0.2">
      <c r="A2898" s="15" t="s">
        <v>1653</v>
      </c>
      <c r="B2898" s="16" t="str">
        <f t="shared" si="45"/>
        <v>LOC_Os10g27274.2</v>
      </c>
      <c r="C2898" s="17">
        <v>11014395670</v>
      </c>
      <c r="D2898" s="18" t="s">
        <v>48</v>
      </c>
      <c r="E2898" s="17">
        <v>14395670</v>
      </c>
      <c r="F2898" s="17">
        <v>2829</v>
      </c>
      <c r="G2898" s="18" t="s">
        <v>20</v>
      </c>
      <c r="H2898" s="18" t="s">
        <v>20</v>
      </c>
      <c r="I2898" s="17">
        <v>0.73117699999999997</v>
      </c>
      <c r="J2898" s="18" t="s">
        <v>26</v>
      </c>
      <c r="K2898" s="17">
        <v>0.26882299999999998</v>
      </c>
      <c r="L2898" s="18" t="s">
        <v>22</v>
      </c>
      <c r="M2898" s="18" t="s">
        <v>22</v>
      </c>
      <c r="N2898" s="18" t="s">
        <v>22</v>
      </c>
      <c r="O2898" s="19" t="s">
        <v>22</v>
      </c>
    </row>
    <row r="2899" spans="1:15" x14ac:dyDescent="0.2">
      <c r="A2899" s="15" t="s">
        <v>1653</v>
      </c>
      <c r="B2899" s="16" t="str">
        <f t="shared" si="45"/>
        <v>LOC_Os10g27274.2</v>
      </c>
      <c r="C2899" s="17">
        <v>11014395672</v>
      </c>
      <c r="D2899" s="18" t="s">
        <v>48</v>
      </c>
      <c r="E2899" s="17">
        <v>14395672</v>
      </c>
      <c r="F2899" s="17">
        <v>2793</v>
      </c>
      <c r="G2899" s="18" t="s">
        <v>23</v>
      </c>
      <c r="H2899" s="18" t="s">
        <v>23</v>
      </c>
      <c r="I2899" s="17">
        <v>0.99498699999999995</v>
      </c>
      <c r="J2899" s="18" t="s">
        <v>21</v>
      </c>
      <c r="K2899" s="17">
        <v>5.0125300000000003E-3</v>
      </c>
      <c r="L2899" s="18" t="s">
        <v>22</v>
      </c>
      <c r="M2899" s="18" t="s">
        <v>22</v>
      </c>
      <c r="N2899" s="18" t="s">
        <v>22</v>
      </c>
      <c r="O2899" s="19" t="s">
        <v>22</v>
      </c>
    </row>
    <row r="2900" spans="1:15" x14ac:dyDescent="0.2">
      <c r="A2900" s="15" t="s">
        <v>1654</v>
      </c>
      <c r="B2900" s="16" t="str">
        <f t="shared" si="45"/>
        <v>LOC_Os10g27274.3</v>
      </c>
      <c r="C2900" s="17">
        <v>11014395659</v>
      </c>
      <c r="D2900" s="18" t="s">
        <v>48</v>
      </c>
      <c r="E2900" s="17">
        <v>14395659</v>
      </c>
      <c r="F2900" s="17">
        <v>3017</v>
      </c>
      <c r="G2900" s="18" t="s">
        <v>26</v>
      </c>
      <c r="H2900" s="18" t="s">
        <v>26</v>
      </c>
      <c r="I2900" s="17">
        <v>0.99900599999999995</v>
      </c>
      <c r="J2900" s="18" t="s">
        <v>23</v>
      </c>
      <c r="K2900" s="17">
        <v>9.9436500000000009E-4</v>
      </c>
      <c r="L2900" s="18" t="s">
        <v>22</v>
      </c>
      <c r="M2900" s="18" t="s">
        <v>22</v>
      </c>
      <c r="N2900" s="18" t="s">
        <v>22</v>
      </c>
      <c r="O2900" s="19" t="s">
        <v>22</v>
      </c>
    </row>
    <row r="2901" spans="1:15" x14ac:dyDescent="0.2">
      <c r="A2901" s="15" t="s">
        <v>1654</v>
      </c>
      <c r="B2901" s="16" t="str">
        <f t="shared" si="45"/>
        <v>LOC_Os10g27274.3</v>
      </c>
      <c r="C2901" s="17">
        <v>11014395670</v>
      </c>
      <c r="D2901" s="18" t="s">
        <v>48</v>
      </c>
      <c r="E2901" s="17">
        <v>14395670</v>
      </c>
      <c r="F2901" s="17">
        <v>2829</v>
      </c>
      <c r="G2901" s="18" t="s">
        <v>20</v>
      </c>
      <c r="H2901" s="18" t="s">
        <v>20</v>
      </c>
      <c r="I2901" s="17">
        <v>0.73117699999999997</v>
      </c>
      <c r="J2901" s="18" t="s">
        <v>26</v>
      </c>
      <c r="K2901" s="17">
        <v>0.26882299999999998</v>
      </c>
      <c r="L2901" s="18" t="s">
        <v>22</v>
      </c>
      <c r="M2901" s="18" t="s">
        <v>22</v>
      </c>
      <c r="N2901" s="18" t="s">
        <v>22</v>
      </c>
      <c r="O2901" s="19" t="s">
        <v>22</v>
      </c>
    </row>
    <row r="2902" spans="1:15" x14ac:dyDescent="0.2">
      <c r="A2902" s="15" t="s">
        <v>1654</v>
      </c>
      <c r="B2902" s="16" t="str">
        <f t="shared" si="45"/>
        <v>LOC_Os10g27274.3</v>
      </c>
      <c r="C2902" s="17">
        <v>11014395672</v>
      </c>
      <c r="D2902" s="18" t="s">
        <v>48</v>
      </c>
      <c r="E2902" s="17">
        <v>14395672</v>
      </c>
      <c r="F2902" s="17">
        <v>2793</v>
      </c>
      <c r="G2902" s="18" t="s">
        <v>23</v>
      </c>
      <c r="H2902" s="18" t="s">
        <v>23</v>
      </c>
      <c r="I2902" s="17">
        <v>0.99498699999999995</v>
      </c>
      <c r="J2902" s="18" t="s">
        <v>21</v>
      </c>
      <c r="K2902" s="17">
        <v>5.0125300000000003E-3</v>
      </c>
      <c r="L2902" s="18" t="s">
        <v>22</v>
      </c>
      <c r="M2902" s="18" t="s">
        <v>22</v>
      </c>
      <c r="N2902" s="18" t="s">
        <v>22</v>
      </c>
      <c r="O2902" s="19" t="s">
        <v>22</v>
      </c>
    </row>
    <row r="2903" spans="1:15" x14ac:dyDescent="0.2">
      <c r="A2903" s="15" t="s">
        <v>1655</v>
      </c>
      <c r="B2903" s="16" t="str">
        <f t="shared" si="45"/>
        <v>LOC_Os12g14840.2</v>
      </c>
      <c r="C2903" s="17">
        <v>11208495079</v>
      </c>
      <c r="D2903" s="18" t="s">
        <v>52</v>
      </c>
      <c r="E2903" s="17">
        <v>8495079</v>
      </c>
      <c r="F2903" s="17">
        <v>1169</v>
      </c>
      <c r="G2903" s="18" t="s">
        <v>26</v>
      </c>
      <c r="H2903" s="18" t="s">
        <v>26</v>
      </c>
      <c r="I2903" s="17">
        <v>0.99615100000000001</v>
      </c>
      <c r="J2903" s="18" t="s">
        <v>20</v>
      </c>
      <c r="K2903" s="17">
        <v>3.84944E-3</v>
      </c>
      <c r="L2903" s="18" t="s">
        <v>22</v>
      </c>
      <c r="M2903" s="18" t="s">
        <v>22</v>
      </c>
      <c r="N2903" s="18" t="s">
        <v>22</v>
      </c>
      <c r="O2903" s="19" t="s">
        <v>22</v>
      </c>
    </row>
    <row r="2904" spans="1:15" x14ac:dyDescent="0.2">
      <c r="A2904" s="15" t="s">
        <v>1655</v>
      </c>
      <c r="B2904" s="16" t="str">
        <f t="shared" si="45"/>
        <v>LOC_Os12g14840.2</v>
      </c>
      <c r="C2904" s="17">
        <v>11208495086</v>
      </c>
      <c r="D2904" s="18" t="s">
        <v>52</v>
      </c>
      <c r="E2904" s="17">
        <v>8495086</v>
      </c>
      <c r="F2904" s="17">
        <v>1168</v>
      </c>
      <c r="G2904" s="18" t="s">
        <v>26</v>
      </c>
      <c r="H2904" s="18" t="s">
        <v>26</v>
      </c>
      <c r="I2904" s="17">
        <v>0.99914400000000003</v>
      </c>
      <c r="J2904" s="18" t="s">
        <v>23</v>
      </c>
      <c r="K2904" s="17">
        <v>8.5616399999999997E-4</v>
      </c>
      <c r="L2904" s="18" t="s">
        <v>22</v>
      </c>
      <c r="M2904" s="18" t="s">
        <v>22</v>
      </c>
      <c r="N2904" s="18" t="s">
        <v>22</v>
      </c>
      <c r="O2904" s="19" t="s">
        <v>22</v>
      </c>
    </row>
    <row r="2905" spans="1:15" x14ac:dyDescent="0.2">
      <c r="A2905" s="15" t="s">
        <v>1656</v>
      </c>
      <c r="B2905" s="16" t="str">
        <f t="shared" si="45"/>
        <v>LOC_Os12g16350.1</v>
      </c>
      <c r="C2905" s="17">
        <v>11209352090</v>
      </c>
      <c r="D2905" s="18" t="s">
        <v>52</v>
      </c>
      <c r="E2905" s="17">
        <v>9352090</v>
      </c>
      <c r="F2905" s="17">
        <v>2866</v>
      </c>
      <c r="G2905" s="18" t="s">
        <v>23</v>
      </c>
      <c r="H2905" s="18" t="s">
        <v>23</v>
      </c>
      <c r="I2905" s="17">
        <v>0.99930200000000002</v>
      </c>
      <c r="J2905" s="18" t="s">
        <v>26</v>
      </c>
      <c r="K2905" s="17">
        <v>6.9783699999999998E-4</v>
      </c>
      <c r="L2905" s="18" t="s">
        <v>22</v>
      </c>
      <c r="M2905" s="18" t="s">
        <v>22</v>
      </c>
      <c r="N2905" s="18" t="s">
        <v>22</v>
      </c>
      <c r="O2905" s="19" t="s">
        <v>22</v>
      </c>
    </row>
    <row r="2906" spans="1:15" x14ac:dyDescent="0.2">
      <c r="A2906" s="15" t="s">
        <v>1656</v>
      </c>
      <c r="B2906" s="16" t="str">
        <f t="shared" si="45"/>
        <v>LOC_Os12g16350.1</v>
      </c>
      <c r="C2906" s="17">
        <v>11209352098</v>
      </c>
      <c r="D2906" s="18" t="s">
        <v>52</v>
      </c>
      <c r="E2906" s="17">
        <v>9352098</v>
      </c>
      <c r="F2906" s="17">
        <v>2852</v>
      </c>
      <c r="G2906" s="18" t="s">
        <v>20</v>
      </c>
      <c r="H2906" s="18" t="s">
        <v>20</v>
      </c>
      <c r="I2906" s="17">
        <v>0.99929900000000005</v>
      </c>
      <c r="J2906" s="18" t="s">
        <v>21</v>
      </c>
      <c r="K2906" s="17">
        <v>7.0126200000000002E-4</v>
      </c>
      <c r="L2906" s="18" t="s">
        <v>22</v>
      </c>
      <c r="M2906" s="18" t="s">
        <v>22</v>
      </c>
      <c r="N2906" s="18" t="s">
        <v>22</v>
      </c>
      <c r="O2906" s="19" t="s">
        <v>22</v>
      </c>
    </row>
    <row r="2907" spans="1:15" x14ac:dyDescent="0.2">
      <c r="A2907" s="15" t="s">
        <v>1656</v>
      </c>
      <c r="B2907" s="16" t="str">
        <f t="shared" si="45"/>
        <v>LOC_Os12g16350.1</v>
      </c>
      <c r="C2907" s="17">
        <v>11209352099</v>
      </c>
      <c r="D2907" s="18" t="s">
        <v>52</v>
      </c>
      <c r="E2907" s="17">
        <v>9352099</v>
      </c>
      <c r="F2907" s="17">
        <v>2850</v>
      </c>
      <c r="G2907" s="18" t="s">
        <v>23</v>
      </c>
      <c r="H2907" s="18" t="s">
        <v>23</v>
      </c>
      <c r="I2907" s="17">
        <v>0.99929800000000002</v>
      </c>
      <c r="J2907" s="18" t="s">
        <v>26</v>
      </c>
      <c r="K2907" s="17">
        <v>7.0175399999999996E-4</v>
      </c>
      <c r="L2907" s="18" t="s">
        <v>22</v>
      </c>
      <c r="M2907" s="18" t="s">
        <v>22</v>
      </c>
      <c r="N2907" s="18" t="s">
        <v>22</v>
      </c>
      <c r="O2907" s="19" t="s">
        <v>22</v>
      </c>
    </row>
    <row r="2908" spans="1:15" x14ac:dyDescent="0.2">
      <c r="A2908" s="15" t="s">
        <v>1657</v>
      </c>
      <c r="B2908" s="16" t="str">
        <f t="shared" si="45"/>
        <v>LOC_Os02g32110.1</v>
      </c>
      <c r="C2908" s="17">
        <v>10218974475</v>
      </c>
      <c r="D2908" s="18" t="s">
        <v>41</v>
      </c>
      <c r="E2908" s="17">
        <v>18974475</v>
      </c>
      <c r="F2908" s="17">
        <v>3015</v>
      </c>
      <c r="G2908" s="18" t="s">
        <v>26</v>
      </c>
      <c r="H2908" s="18" t="s">
        <v>26</v>
      </c>
      <c r="I2908" s="17">
        <v>0.999502</v>
      </c>
      <c r="J2908" s="18" t="s">
        <v>23</v>
      </c>
      <c r="K2908" s="17">
        <v>4.9751199999999998E-4</v>
      </c>
      <c r="L2908" s="18" t="s">
        <v>22</v>
      </c>
      <c r="M2908" s="18" t="s">
        <v>22</v>
      </c>
      <c r="N2908" s="18" t="s">
        <v>22</v>
      </c>
      <c r="O2908" s="19" t="s">
        <v>22</v>
      </c>
    </row>
    <row r="2909" spans="1:15" x14ac:dyDescent="0.2">
      <c r="A2909" s="15" t="s">
        <v>1657</v>
      </c>
      <c r="B2909" s="16" t="str">
        <f t="shared" si="45"/>
        <v>LOC_Os02g32110.1</v>
      </c>
      <c r="C2909" s="17">
        <v>10218974477</v>
      </c>
      <c r="D2909" s="18" t="s">
        <v>41</v>
      </c>
      <c r="E2909" s="17">
        <v>18974477</v>
      </c>
      <c r="F2909" s="17">
        <v>3018</v>
      </c>
      <c r="G2909" s="18" t="s">
        <v>21</v>
      </c>
      <c r="H2909" s="18" t="s">
        <v>21</v>
      </c>
      <c r="I2909" s="17">
        <v>0.99950300000000003</v>
      </c>
      <c r="J2909" s="18" t="s">
        <v>20</v>
      </c>
      <c r="K2909" s="17">
        <v>4.97018E-4</v>
      </c>
      <c r="L2909" s="18" t="s">
        <v>22</v>
      </c>
      <c r="M2909" s="18" t="s">
        <v>22</v>
      </c>
      <c r="N2909" s="18" t="s">
        <v>22</v>
      </c>
      <c r="O2909" s="19" t="s">
        <v>22</v>
      </c>
    </row>
    <row r="2910" spans="1:15" x14ac:dyDescent="0.2">
      <c r="A2910" s="15" t="s">
        <v>1657</v>
      </c>
      <c r="B2910" s="16" t="str">
        <f t="shared" si="45"/>
        <v>LOC_Os02g32110.1</v>
      </c>
      <c r="C2910" s="17">
        <v>10218974478</v>
      </c>
      <c r="D2910" s="18" t="s">
        <v>41</v>
      </c>
      <c r="E2910" s="17">
        <v>18974478</v>
      </c>
      <c r="F2910" s="17">
        <v>3017</v>
      </c>
      <c r="G2910" s="18" t="s">
        <v>26</v>
      </c>
      <c r="H2910" s="18" t="s">
        <v>26</v>
      </c>
      <c r="I2910" s="17">
        <v>0.99950300000000003</v>
      </c>
      <c r="J2910" s="18" t="s">
        <v>23</v>
      </c>
      <c r="K2910" s="17">
        <v>4.97183E-4</v>
      </c>
      <c r="L2910" s="18" t="s">
        <v>22</v>
      </c>
      <c r="M2910" s="18" t="s">
        <v>22</v>
      </c>
      <c r="N2910" s="18" t="s">
        <v>22</v>
      </c>
      <c r="O2910" s="19" t="s">
        <v>22</v>
      </c>
    </row>
    <row r="2911" spans="1:15" x14ac:dyDescent="0.2">
      <c r="A2911" s="15" t="s">
        <v>1657</v>
      </c>
      <c r="B2911" s="16" t="str">
        <f t="shared" si="45"/>
        <v>LOC_Os02g32110.1</v>
      </c>
      <c r="C2911" s="17">
        <v>10218974483</v>
      </c>
      <c r="D2911" s="18" t="s">
        <v>41</v>
      </c>
      <c r="E2911" s="17">
        <v>18974483</v>
      </c>
      <c r="F2911" s="17">
        <v>3019</v>
      </c>
      <c r="G2911" s="18" t="s">
        <v>21</v>
      </c>
      <c r="H2911" s="18" t="s">
        <v>21</v>
      </c>
      <c r="I2911" s="17">
        <v>0.999834</v>
      </c>
      <c r="J2911" s="18" t="s">
        <v>26</v>
      </c>
      <c r="K2911" s="17">
        <v>1.65618E-4</v>
      </c>
      <c r="L2911" s="18" t="s">
        <v>22</v>
      </c>
      <c r="M2911" s="18" t="s">
        <v>22</v>
      </c>
      <c r="N2911" s="18" t="s">
        <v>22</v>
      </c>
      <c r="O2911" s="19" t="s">
        <v>22</v>
      </c>
    </row>
    <row r="2912" spans="1:15" x14ac:dyDescent="0.2">
      <c r="A2912" s="15" t="s">
        <v>1658</v>
      </c>
      <c r="B2912" s="16" t="str">
        <f t="shared" si="45"/>
        <v>LOC_Os06g48510.1</v>
      </c>
      <c r="C2912" s="17">
        <v>10629352132</v>
      </c>
      <c r="D2912" s="18" t="s">
        <v>28</v>
      </c>
      <c r="E2912" s="17">
        <v>29352132</v>
      </c>
      <c r="F2912" s="17">
        <v>3002</v>
      </c>
      <c r="G2912" s="18" t="s">
        <v>21</v>
      </c>
      <c r="H2912" s="18" t="s">
        <v>20</v>
      </c>
      <c r="I2912" s="17">
        <v>0.51182499999999997</v>
      </c>
      <c r="J2912" s="18" t="s">
        <v>21</v>
      </c>
      <c r="K2912" s="17">
        <v>0.48817500000000003</v>
      </c>
      <c r="L2912" s="18" t="s">
        <v>22</v>
      </c>
      <c r="M2912" s="18" t="s">
        <v>22</v>
      </c>
      <c r="N2912" s="18" t="s">
        <v>22</v>
      </c>
      <c r="O2912" s="19" t="s">
        <v>22</v>
      </c>
    </row>
    <row r="2913" spans="1:15" x14ac:dyDescent="0.2">
      <c r="A2913" s="15" t="s">
        <v>1658</v>
      </c>
      <c r="B2913" s="16" t="str">
        <f t="shared" si="45"/>
        <v>LOC_Os06g48510.1</v>
      </c>
      <c r="C2913" s="17">
        <v>10629352135</v>
      </c>
      <c r="D2913" s="18" t="s">
        <v>28</v>
      </c>
      <c r="E2913" s="17">
        <v>29352135</v>
      </c>
      <c r="F2913" s="17">
        <v>3019</v>
      </c>
      <c r="G2913" s="18" t="s">
        <v>21</v>
      </c>
      <c r="H2913" s="18" t="s">
        <v>21</v>
      </c>
      <c r="I2913" s="17">
        <v>0.99867499999999998</v>
      </c>
      <c r="J2913" s="18" t="s">
        <v>20</v>
      </c>
      <c r="K2913" s="17">
        <v>1.3249399999999999E-3</v>
      </c>
      <c r="L2913" s="18" t="s">
        <v>22</v>
      </c>
      <c r="M2913" s="18" t="s">
        <v>22</v>
      </c>
      <c r="N2913" s="18" t="s">
        <v>22</v>
      </c>
      <c r="O2913" s="19" t="s">
        <v>22</v>
      </c>
    </row>
    <row r="2914" spans="1:15" x14ac:dyDescent="0.2">
      <c r="A2914" s="15" t="s">
        <v>1659</v>
      </c>
      <c r="B2914" s="16" t="str">
        <f t="shared" si="45"/>
        <v>LOC_Os10g27274.1</v>
      </c>
      <c r="C2914" s="17">
        <v>11014395659</v>
      </c>
      <c r="D2914" s="18" t="s">
        <v>48</v>
      </c>
      <c r="E2914" s="17">
        <v>14395659</v>
      </c>
      <c r="F2914" s="17">
        <v>3017</v>
      </c>
      <c r="G2914" s="18" t="s">
        <v>26</v>
      </c>
      <c r="H2914" s="18" t="s">
        <v>26</v>
      </c>
      <c r="I2914" s="17">
        <v>0.99900599999999995</v>
      </c>
      <c r="J2914" s="18" t="s">
        <v>23</v>
      </c>
      <c r="K2914" s="17">
        <v>9.9436500000000009E-4</v>
      </c>
      <c r="L2914" s="18" t="s">
        <v>22</v>
      </c>
      <c r="M2914" s="18" t="s">
        <v>22</v>
      </c>
      <c r="N2914" s="18" t="s">
        <v>22</v>
      </c>
      <c r="O2914" s="19" t="s">
        <v>22</v>
      </c>
    </row>
    <row r="2915" spans="1:15" x14ac:dyDescent="0.2">
      <c r="A2915" s="15" t="s">
        <v>1659</v>
      </c>
      <c r="B2915" s="16" t="str">
        <f t="shared" si="45"/>
        <v>LOC_Os10g27274.1</v>
      </c>
      <c r="C2915" s="17">
        <v>11014395670</v>
      </c>
      <c r="D2915" s="18" t="s">
        <v>48</v>
      </c>
      <c r="E2915" s="17">
        <v>14395670</v>
      </c>
      <c r="F2915" s="17">
        <v>2829</v>
      </c>
      <c r="G2915" s="18" t="s">
        <v>20</v>
      </c>
      <c r="H2915" s="18" t="s">
        <v>20</v>
      </c>
      <c r="I2915" s="17">
        <v>0.73117699999999997</v>
      </c>
      <c r="J2915" s="18" t="s">
        <v>26</v>
      </c>
      <c r="K2915" s="17">
        <v>0.26882299999999998</v>
      </c>
      <c r="L2915" s="18" t="s">
        <v>22</v>
      </c>
      <c r="M2915" s="18" t="s">
        <v>22</v>
      </c>
      <c r="N2915" s="18" t="s">
        <v>22</v>
      </c>
      <c r="O2915" s="19" t="s">
        <v>22</v>
      </c>
    </row>
    <row r="2916" spans="1:15" x14ac:dyDescent="0.2">
      <c r="A2916" s="15" t="s">
        <v>1659</v>
      </c>
      <c r="B2916" s="16" t="str">
        <f t="shared" si="45"/>
        <v>LOC_Os10g27274.1</v>
      </c>
      <c r="C2916" s="17">
        <v>11014395672</v>
      </c>
      <c r="D2916" s="18" t="s">
        <v>48</v>
      </c>
      <c r="E2916" s="17">
        <v>14395672</v>
      </c>
      <c r="F2916" s="17">
        <v>2793</v>
      </c>
      <c r="G2916" s="18" t="s">
        <v>23</v>
      </c>
      <c r="H2916" s="18" t="s">
        <v>23</v>
      </c>
      <c r="I2916" s="17">
        <v>0.99498699999999995</v>
      </c>
      <c r="J2916" s="18" t="s">
        <v>21</v>
      </c>
      <c r="K2916" s="17">
        <v>5.0125300000000003E-3</v>
      </c>
      <c r="L2916" s="18" t="s">
        <v>22</v>
      </c>
      <c r="M2916" s="18" t="s">
        <v>22</v>
      </c>
      <c r="N2916" s="18" t="s">
        <v>22</v>
      </c>
      <c r="O2916" s="19" t="s">
        <v>22</v>
      </c>
    </row>
    <row r="2917" spans="1:15" x14ac:dyDescent="0.2">
      <c r="A2917" s="15" t="s">
        <v>1660</v>
      </c>
      <c r="B2917" s="16" t="str">
        <f t="shared" si="45"/>
        <v>LOC_Os10g27274.2</v>
      </c>
      <c r="C2917" s="17">
        <v>11014395659</v>
      </c>
      <c r="D2917" s="18" t="s">
        <v>48</v>
      </c>
      <c r="E2917" s="17">
        <v>14395659</v>
      </c>
      <c r="F2917" s="17">
        <v>3017</v>
      </c>
      <c r="G2917" s="18" t="s">
        <v>26</v>
      </c>
      <c r="H2917" s="18" t="s">
        <v>26</v>
      </c>
      <c r="I2917" s="17">
        <v>0.99900599999999995</v>
      </c>
      <c r="J2917" s="18" t="s">
        <v>23</v>
      </c>
      <c r="K2917" s="17">
        <v>9.9436500000000009E-4</v>
      </c>
      <c r="L2917" s="18" t="s">
        <v>22</v>
      </c>
      <c r="M2917" s="18" t="s">
        <v>22</v>
      </c>
      <c r="N2917" s="18" t="s">
        <v>22</v>
      </c>
      <c r="O2917" s="19" t="s">
        <v>22</v>
      </c>
    </row>
    <row r="2918" spans="1:15" x14ac:dyDescent="0.2">
      <c r="A2918" s="15" t="s">
        <v>1660</v>
      </c>
      <c r="B2918" s="16" t="str">
        <f t="shared" si="45"/>
        <v>LOC_Os10g27274.2</v>
      </c>
      <c r="C2918" s="17">
        <v>11014395670</v>
      </c>
      <c r="D2918" s="18" t="s">
        <v>48</v>
      </c>
      <c r="E2918" s="17">
        <v>14395670</v>
      </c>
      <c r="F2918" s="17">
        <v>2829</v>
      </c>
      <c r="G2918" s="18" t="s">
        <v>20</v>
      </c>
      <c r="H2918" s="18" t="s">
        <v>20</v>
      </c>
      <c r="I2918" s="17">
        <v>0.73117699999999997</v>
      </c>
      <c r="J2918" s="18" t="s">
        <v>26</v>
      </c>
      <c r="K2918" s="17">
        <v>0.26882299999999998</v>
      </c>
      <c r="L2918" s="18" t="s">
        <v>22</v>
      </c>
      <c r="M2918" s="18" t="s">
        <v>22</v>
      </c>
      <c r="N2918" s="18" t="s">
        <v>22</v>
      </c>
      <c r="O2918" s="19" t="s">
        <v>22</v>
      </c>
    </row>
    <row r="2919" spans="1:15" x14ac:dyDescent="0.2">
      <c r="A2919" s="15" t="s">
        <v>1660</v>
      </c>
      <c r="B2919" s="16" t="str">
        <f t="shared" si="45"/>
        <v>LOC_Os10g27274.2</v>
      </c>
      <c r="C2919" s="17">
        <v>11014395672</v>
      </c>
      <c r="D2919" s="18" t="s">
        <v>48</v>
      </c>
      <c r="E2919" s="17">
        <v>14395672</v>
      </c>
      <c r="F2919" s="17">
        <v>2793</v>
      </c>
      <c r="G2919" s="18" t="s">
        <v>23</v>
      </c>
      <c r="H2919" s="18" t="s">
        <v>23</v>
      </c>
      <c r="I2919" s="17">
        <v>0.99498699999999995</v>
      </c>
      <c r="J2919" s="18" t="s">
        <v>21</v>
      </c>
      <c r="K2919" s="17">
        <v>5.0125300000000003E-3</v>
      </c>
      <c r="L2919" s="18" t="s">
        <v>22</v>
      </c>
      <c r="M2919" s="18" t="s">
        <v>22</v>
      </c>
      <c r="N2919" s="18" t="s">
        <v>22</v>
      </c>
      <c r="O2919" s="19" t="s">
        <v>22</v>
      </c>
    </row>
    <row r="2920" spans="1:15" x14ac:dyDescent="0.2">
      <c r="A2920" s="15" t="s">
        <v>1661</v>
      </c>
      <c r="B2920" s="16" t="str">
        <f t="shared" si="45"/>
        <v>LOC_Os10g27274.3</v>
      </c>
      <c r="C2920" s="17">
        <v>11014395659</v>
      </c>
      <c r="D2920" s="18" t="s">
        <v>48</v>
      </c>
      <c r="E2920" s="17">
        <v>14395659</v>
      </c>
      <c r="F2920" s="17">
        <v>3017</v>
      </c>
      <c r="G2920" s="18" t="s">
        <v>26</v>
      </c>
      <c r="H2920" s="18" t="s">
        <v>26</v>
      </c>
      <c r="I2920" s="17">
        <v>0.99900599999999995</v>
      </c>
      <c r="J2920" s="18" t="s">
        <v>23</v>
      </c>
      <c r="K2920" s="17">
        <v>9.9436500000000009E-4</v>
      </c>
      <c r="L2920" s="18" t="s">
        <v>22</v>
      </c>
      <c r="M2920" s="18" t="s">
        <v>22</v>
      </c>
      <c r="N2920" s="18" t="s">
        <v>22</v>
      </c>
      <c r="O2920" s="19" t="s">
        <v>22</v>
      </c>
    </row>
    <row r="2921" spans="1:15" x14ac:dyDescent="0.2">
      <c r="A2921" s="15" t="s">
        <v>1661</v>
      </c>
      <c r="B2921" s="16" t="str">
        <f t="shared" si="45"/>
        <v>LOC_Os10g27274.3</v>
      </c>
      <c r="C2921" s="17">
        <v>11014395670</v>
      </c>
      <c r="D2921" s="18" t="s">
        <v>48</v>
      </c>
      <c r="E2921" s="17">
        <v>14395670</v>
      </c>
      <c r="F2921" s="17">
        <v>2829</v>
      </c>
      <c r="G2921" s="18" t="s">
        <v>20</v>
      </c>
      <c r="H2921" s="18" t="s">
        <v>20</v>
      </c>
      <c r="I2921" s="17">
        <v>0.73117699999999997</v>
      </c>
      <c r="J2921" s="18" t="s">
        <v>26</v>
      </c>
      <c r="K2921" s="17">
        <v>0.26882299999999998</v>
      </c>
      <c r="L2921" s="18" t="s">
        <v>22</v>
      </c>
      <c r="M2921" s="18" t="s">
        <v>22</v>
      </c>
      <c r="N2921" s="18" t="s">
        <v>22</v>
      </c>
      <c r="O2921" s="19" t="s">
        <v>22</v>
      </c>
    </row>
    <row r="2922" spans="1:15" x14ac:dyDescent="0.2">
      <c r="A2922" s="15" t="s">
        <v>1661</v>
      </c>
      <c r="B2922" s="16" t="str">
        <f t="shared" si="45"/>
        <v>LOC_Os10g27274.3</v>
      </c>
      <c r="C2922" s="17">
        <v>11014395672</v>
      </c>
      <c r="D2922" s="18" t="s">
        <v>48</v>
      </c>
      <c r="E2922" s="17">
        <v>14395672</v>
      </c>
      <c r="F2922" s="17">
        <v>2793</v>
      </c>
      <c r="G2922" s="18" t="s">
        <v>23</v>
      </c>
      <c r="H2922" s="18" t="s">
        <v>23</v>
      </c>
      <c r="I2922" s="17">
        <v>0.99498699999999995</v>
      </c>
      <c r="J2922" s="18" t="s">
        <v>21</v>
      </c>
      <c r="K2922" s="17">
        <v>5.0125300000000003E-3</v>
      </c>
      <c r="L2922" s="18" t="s">
        <v>22</v>
      </c>
      <c r="M2922" s="18" t="s">
        <v>22</v>
      </c>
      <c r="N2922" s="18" t="s">
        <v>22</v>
      </c>
      <c r="O2922" s="19" t="s">
        <v>22</v>
      </c>
    </row>
    <row r="2923" spans="1:15" x14ac:dyDescent="0.2">
      <c r="A2923" s="15" t="s">
        <v>1662</v>
      </c>
      <c r="B2923" s="16" t="str">
        <f t="shared" si="45"/>
        <v>LOC_Os12g14840.2</v>
      </c>
      <c r="C2923" s="17">
        <v>11208495079</v>
      </c>
      <c r="D2923" s="18" t="s">
        <v>52</v>
      </c>
      <c r="E2923" s="17">
        <v>8495079</v>
      </c>
      <c r="F2923" s="17">
        <v>1169</v>
      </c>
      <c r="G2923" s="18" t="s">
        <v>26</v>
      </c>
      <c r="H2923" s="18" t="s">
        <v>26</v>
      </c>
      <c r="I2923" s="17">
        <v>0.99615100000000001</v>
      </c>
      <c r="J2923" s="18" t="s">
        <v>20</v>
      </c>
      <c r="K2923" s="17">
        <v>3.84944E-3</v>
      </c>
      <c r="L2923" s="18" t="s">
        <v>22</v>
      </c>
      <c r="M2923" s="18" t="s">
        <v>22</v>
      </c>
      <c r="N2923" s="18" t="s">
        <v>22</v>
      </c>
      <c r="O2923" s="19" t="s">
        <v>22</v>
      </c>
    </row>
    <row r="2924" spans="1:15" x14ac:dyDescent="0.2">
      <c r="A2924" s="15" t="s">
        <v>1662</v>
      </c>
      <c r="B2924" s="16" t="str">
        <f t="shared" si="45"/>
        <v>LOC_Os12g14840.2</v>
      </c>
      <c r="C2924" s="17">
        <v>11208495086</v>
      </c>
      <c r="D2924" s="18" t="s">
        <v>52</v>
      </c>
      <c r="E2924" s="17">
        <v>8495086</v>
      </c>
      <c r="F2924" s="17">
        <v>1168</v>
      </c>
      <c r="G2924" s="18" t="s">
        <v>26</v>
      </c>
      <c r="H2924" s="18" t="s">
        <v>26</v>
      </c>
      <c r="I2924" s="17">
        <v>0.99914400000000003</v>
      </c>
      <c r="J2924" s="18" t="s">
        <v>23</v>
      </c>
      <c r="K2924" s="17">
        <v>8.5616399999999997E-4</v>
      </c>
      <c r="L2924" s="18" t="s">
        <v>22</v>
      </c>
      <c r="M2924" s="18" t="s">
        <v>22</v>
      </c>
      <c r="N2924" s="18" t="s">
        <v>22</v>
      </c>
      <c r="O2924" s="19" t="s">
        <v>22</v>
      </c>
    </row>
    <row r="2925" spans="1:15" x14ac:dyDescent="0.2">
      <c r="A2925" s="15" t="s">
        <v>1663</v>
      </c>
      <c r="B2925" s="16" t="str">
        <f t="shared" si="45"/>
        <v>LOC_Os12g16350.1</v>
      </c>
      <c r="C2925" s="17">
        <v>11209352090</v>
      </c>
      <c r="D2925" s="18" t="s">
        <v>52</v>
      </c>
      <c r="E2925" s="17">
        <v>9352090</v>
      </c>
      <c r="F2925" s="17">
        <v>2866</v>
      </c>
      <c r="G2925" s="18" t="s">
        <v>23</v>
      </c>
      <c r="H2925" s="18" t="s">
        <v>23</v>
      </c>
      <c r="I2925" s="17">
        <v>0.99930200000000002</v>
      </c>
      <c r="J2925" s="18" t="s">
        <v>26</v>
      </c>
      <c r="K2925" s="17">
        <v>6.9783699999999998E-4</v>
      </c>
      <c r="L2925" s="18" t="s">
        <v>22</v>
      </c>
      <c r="M2925" s="18" t="s">
        <v>22</v>
      </c>
      <c r="N2925" s="18" t="s">
        <v>22</v>
      </c>
      <c r="O2925" s="19" t="s">
        <v>22</v>
      </c>
    </row>
    <row r="2926" spans="1:15" x14ac:dyDescent="0.2">
      <c r="A2926" s="15" t="s">
        <v>1663</v>
      </c>
      <c r="B2926" s="16" t="str">
        <f t="shared" si="45"/>
        <v>LOC_Os12g16350.1</v>
      </c>
      <c r="C2926" s="17">
        <v>11209352098</v>
      </c>
      <c r="D2926" s="18" t="s">
        <v>52</v>
      </c>
      <c r="E2926" s="17">
        <v>9352098</v>
      </c>
      <c r="F2926" s="17">
        <v>2852</v>
      </c>
      <c r="G2926" s="18" t="s">
        <v>20</v>
      </c>
      <c r="H2926" s="18" t="s">
        <v>20</v>
      </c>
      <c r="I2926" s="17">
        <v>0.99929900000000005</v>
      </c>
      <c r="J2926" s="18" t="s">
        <v>21</v>
      </c>
      <c r="K2926" s="17">
        <v>7.0126200000000002E-4</v>
      </c>
      <c r="L2926" s="18" t="s">
        <v>22</v>
      </c>
      <c r="M2926" s="18" t="s">
        <v>22</v>
      </c>
      <c r="N2926" s="18" t="s">
        <v>22</v>
      </c>
      <c r="O2926" s="19" t="s">
        <v>22</v>
      </c>
    </row>
    <row r="2927" spans="1:15" x14ac:dyDescent="0.2">
      <c r="A2927" s="15" t="s">
        <v>1663</v>
      </c>
      <c r="B2927" s="16" t="str">
        <f t="shared" si="45"/>
        <v>LOC_Os12g16350.1</v>
      </c>
      <c r="C2927" s="17">
        <v>11209352099</v>
      </c>
      <c r="D2927" s="18" t="s">
        <v>52</v>
      </c>
      <c r="E2927" s="17">
        <v>9352099</v>
      </c>
      <c r="F2927" s="17">
        <v>2850</v>
      </c>
      <c r="G2927" s="18" t="s">
        <v>23</v>
      </c>
      <c r="H2927" s="18" t="s">
        <v>23</v>
      </c>
      <c r="I2927" s="17">
        <v>0.99929800000000002</v>
      </c>
      <c r="J2927" s="18" t="s">
        <v>26</v>
      </c>
      <c r="K2927" s="17">
        <v>7.0175399999999996E-4</v>
      </c>
      <c r="L2927" s="18" t="s">
        <v>22</v>
      </c>
      <c r="M2927" s="18" t="s">
        <v>22</v>
      </c>
      <c r="N2927" s="18" t="s">
        <v>22</v>
      </c>
      <c r="O2927" s="19" t="s">
        <v>22</v>
      </c>
    </row>
    <row r="2928" spans="1:15" x14ac:dyDescent="0.2">
      <c r="A2928" s="15" t="s">
        <v>1664</v>
      </c>
      <c r="B2928" s="16" t="str">
        <f t="shared" si="45"/>
        <v>LOC_Os06g46410.1</v>
      </c>
      <c r="C2928" s="17">
        <v>10628159684</v>
      </c>
      <c r="D2928" s="18" t="s">
        <v>28</v>
      </c>
      <c r="E2928" s="17">
        <v>28159684</v>
      </c>
      <c r="F2928" s="17">
        <v>3006</v>
      </c>
      <c r="G2928" s="18" t="s">
        <v>23</v>
      </c>
      <c r="H2928" s="18" t="s">
        <v>26</v>
      </c>
      <c r="I2928" s="17">
        <v>0.69444399999999995</v>
      </c>
      <c r="J2928" s="18" t="s">
        <v>23</v>
      </c>
      <c r="K2928" s="17">
        <v>0.30555599999999999</v>
      </c>
      <c r="L2928" s="18" t="s">
        <v>22</v>
      </c>
      <c r="M2928" s="18" t="s">
        <v>22</v>
      </c>
      <c r="N2928" s="18" t="s">
        <v>22</v>
      </c>
      <c r="O2928" s="19" t="s">
        <v>22</v>
      </c>
    </row>
    <row r="2929" spans="1:15" x14ac:dyDescent="0.2">
      <c r="A2929" s="15" t="s">
        <v>1665</v>
      </c>
      <c r="B2929" s="16" t="str">
        <f t="shared" si="45"/>
        <v>LOC_Os06g46410.2</v>
      </c>
      <c r="C2929" s="17">
        <v>10628159684</v>
      </c>
      <c r="D2929" s="18" t="s">
        <v>28</v>
      </c>
      <c r="E2929" s="17">
        <v>28159684</v>
      </c>
      <c r="F2929" s="17">
        <v>3006</v>
      </c>
      <c r="G2929" s="18" t="s">
        <v>23</v>
      </c>
      <c r="H2929" s="18" t="s">
        <v>26</v>
      </c>
      <c r="I2929" s="17">
        <v>0.69444399999999995</v>
      </c>
      <c r="J2929" s="18" t="s">
        <v>23</v>
      </c>
      <c r="K2929" s="17">
        <v>0.30555599999999999</v>
      </c>
      <c r="L2929" s="18" t="s">
        <v>22</v>
      </c>
      <c r="M2929" s="18" t="s">
        <v>22</v>
      </c>
      <c r="N2929" s="18" t="s">
        <v>22</v>
      </c>
      <c r="O2929" s="19" t="s">
        <v>22</v>
      </c>
    </row>
    <row r="2930" spans="1:15" x14ac:dyDescent="0.2">
      <c r="A2930" s="15" t="s">
        <v>1666</v>
      </c>
      <c r="B2930" s="16" t="str">
        <f t="shared" si="45"/>
        <v>LOC_Os06g51310.1</v>
      </c>
      <c r="C2930" s="17">
        <v>10631071211</v>
      </c>
      <c r="D2930" s="18" t="s">
        <v>28</v>
      </c>
      <c r="E2930" s="17">
        <v>31071211</v>
      </c>
      <c r="F2930" s="17">
        <v>3019</v>
      </c>
      <c r="G2930" s="18" t="s">
        <v>20</v>
      </c>
      <c r="H2930" s="18" t="s">
        <v>20</v>
      </c>
      <c r="I2930" s="17">
        <v>0.99768100000000004</v>
      </c>
      <c r="J2930" s="18" t="s">
        <v>23</v>
      </c>
      <c r="K2930" s="17">
        <v>2.3186499999999998E-3</v>
      </c>
      <c r="L2930" s="18" t="s">
        <v>22</v>
      </c>
      <c r="M2930" s="18" t="s">
        <v>22</v>
      </c>
      <c r="N2930" s="18" t="s">
        <v>22</v>
      </c>
      <c r="O2930" s="19" t="s">
        <v>22</v>
      </c>
    </row>
    <row r="2931" spans="1:15" x14ac:dyDescent="0.2">
      <c r="A2931" s="15" t="s">
        <v>1667</v>
      </c>
      <c r="B2931" s="16" t="str">
        <f t="shared" si="45"/>
        <v>LOC_Os06g51310.2</v>
      </c>
      <c r="C2931" s="17">
        <v>10631071211</v>
      </c>
      <c r="D2931" s="18" t="s">
        <v>28</v>
      </c>
      <c r="E2931" s="17">
        <v>31071211</v>
      </c>
      <c r="F2931" s="17">
        <v>3019</v>
      </c>
      <c r="G2931" s="18" t="s">
        <v>20</v>
      </c>
      <c r="H2931" s="18" t="s">
        <v>20</v>
      </c>
      <c r="I2931" s="17">
        <v>0.99768100000000004</v>
      </c>
      <c r="J2931" s="18" t="s">
        <v>23</v>
      </c>
      <c r="K2931" s="17">
        <v>2.3186499999999998E-3</v>
      </c>
      <c r="L2931" s="18" t="s">
        <v>22</v>
      </c>
      <c r="M2931" s="18" t="s">
        <v>22</v>
      </c>
      <c r="N2931" s="18" t="s">
        <v>22</v>
      </c>
      <c r="O2931" s="19" t="s">
        <v>22</v>
      </c>
    </row>
    <row r="2932" spans="1:15" x14ac:dyDescent="0.2">
      <c r="A2932" s="15" t="s">
        <v>1668</v>
      </c>
      <c r="B2932" s="16" t="str">
        <f t="shared" si="45"/>
        <v>LOC_Os06g51310.1</v>
      </c>
      <c r="C2932" s="17">
        <v>10631071211</v>
      </c>
      <c r="D2932" s="18" t="s">
        <v>28</v>
      </c>
      <c r="E2932" s="17">
        <v>31071211</v>
      </c>
      <c r="F2932" s="17">
        <v>3019</v>
      </c>
      <c r="G2932" s="18" t="s">
        <v>20</v>
      </c>
      <c r="H2932" s="18" t="s">
        <v>20</v>
      </c>
      <c r="I2932" s="17">
        <v>0.99768100000000004</v>
      </c>
      <c r="J2932" s="18" t="s">
        <v>23</v>
      </c>
      <c r="K2932" s="17">
        <v>2.3186499999999998E-3</v>
      </c>
      <c r="L2932" s="18" t="s">
        <v>22</v>
      </c>
      <c r="M2932" s="18" t="s">
        <v>22</v>
      </c>
      <c r="N2932" s="18" t="s">
        <v>22</v>
      </c>
      <c r="O2932" s="19" t="s">
        <v>22</v>
      </c>
    </row>
    <row r="2933" spans="1:15" x14ac:dyDescent="0.2">
      <c r="A2933" s="15" t="s">
        <v>1669</v>
      </c>
      <c r="B2933" s="16" t="str">
        <f t="shared" si="45"/>
        <v>LOC_Os06g51310.2</v>
      </c>
      <c r="C2933" s="17">
        <v>10631071211</v>
      </c>
      <c r="D2933" s="18" t="s">
        <v>28</v>
      </c>
      <c r="E2933" s="17">
        <v>31071211</v>
      </c>
      <c r="F2933" s="17">
        <v>3019</v>
      </c>
      <c r="G2933" s="18" t="s">
        <v>20</v>
      </c>
      <c r="H2933" s="18" t="s">
        <v>20</v>
      </c>
      <c r="I2933" s="17">
        <v>0.99768100000000004</v>
      </c>
      <c r="J2933" s="18" t="s">
        <v>23</v>
      </c>
      <c r="K2933" s="17">
        <v>2.3186499999999998E-3</v>
      </c>
      <c r="L2933" s="18" t="s">
        <v>22</v>
      </c>
      <c r="M2933" s="18" t="s">
        <v>22</v>
      </c>
      <c r="N2933" s="18" t="s">
        <v>22</v>
      </c>
      <c r="O2933" s="19" t="s">
        <v>22</v>
      </c>
    </row>
    <row r="2934" spans="1:15" x14ac:dyDescent="0.2">
      <c r="A2934" s="15" t="s">
        <v>1670</v>
      </c>
      <c r="B2934" s="16" t="str">
        <f t="shared" si="45"/>
        <v>LOC_Os04g39864.3</v>
      </c>
      <c r="C2934" s="17">
        <v>10423740668</v>
      </c>
      <c r="D2934" s="18" t="s">
        <v>31</v>
      </c>
      <c r="E2934" s="17">
        <v>23740668</v>
      </c>
      <c r="F2934" s="17">
        <v>3017</v>
      </c>
      <c r="G2934" s="18" t="s">
        <v>21</v>
      </c>
      <c r="H2934" s="18" t="s">
        <v>21</v>
      </c>
      <c r="I2934" s="17">
        <v>0.999834</v>
      </c>
      <c r="J2934" s="18" t="s">
        <v>20</v>
      </c>
      <c r="K2934" s="17">
        <v>1.65728E-4</v>
      </c>
      <c r="L2934" s="18" t="s">
        <v>22</v>
      </c>
      <c r="M2934" s="18" t="s">
        <v>22</v>
      </c>
      <c r="N2934" s="18" t="s">
        <v>22</v>
      </c>
      <c r="O2934" s="19" t="s">
        <v>22</v>
      </c>
    </row>
    <row r="2935" spans="1:15" x14ac:dyDescent="0.2">
      <c r="A2935" s="15" t="s">
        <v>1670</v>
      </c>
      <c r="B2935" s="16" t="str">
        <f t="shared" si="45"/>
        <v>LOC_Os04g39864.3</v>
      </c>
      <c r="C2935" s="17">
        <v>10423740672</v>
      </c>
      <c r="D2935" s="18" t="s">
        <v>31</v>
      </c>
      <c r="E2935" s="17">
        <v>23740672</v>
      </c>
      <c r="F2935" s="17">
        <v>3019</v>
      </c>
      <c r="G2935" s="18" t="s">
        <v>23</v>
      </c>
      <c r="H2935" s="18" t="s">
        <v>23</v>
      </c>
      <c r="I2935" s="17">
        <v>0.99966900000000003</v>
      </c>
      <c r="J2935" s="18" t="s">
        <v>26</v>
      </c>
      <c r="K2935" s="17">
        <v>3.3123499999999998E-4</v>
      </c>
      <c r="L2935" s="18" t="s">
        <v>22</v>
      </c>
      <c r="M2935" s="18" t="s">
        <v>22</v>
      </c>
      <c r="N2935" s="18" t="s">
        <v>22</v>
      </c>
      <c r="O2935" s="19" t="s">
        <v>22</v>
      </c>
    </row>
    <row r="2936" spans="1:15" x14ac:dyDescent="0.2">
      <c r="A2936" s="15" t="s">
        <v>1671</v>
      </c>
      <c r="B2936" s="16" t="str">
        <f t="shared" si="45"/>
        <v>LOC_Os04g39864.1</v>
      </c>
      <c r="C2936" s="17">
        <v>10423740668</v>
      </c>
      <c r="D2936" s="18" t="s">
        <v>31</v>
      </c>
      <c r="E2936" s="17">
        <v>23740668</v>
      </c>
      <c r="F2936" s="17">
        <v>3017</v>
      </c>
      <c r="G2936" s="18" t="s">
        <v>21</v>
      </c>
      <c r="H2936" s="18" t="s">
        <v>21</v>
      </c>
      <c r="I2936" s="17">
        <v>0.999834</v>
      </c>
      <c r="J2936" s="18" t="s">
        <v>20</v>
      </c>
      <c r="K2936" s="17">
        <v>1.65728E-4</v>
      </c>
      <c r="L2936" s="18" t="s">
        <v>22</v>
      </c>
      <c r="M2936" s="18" t="s">
        <v>22</v>
      </c>
      <c r="N2936" s="18" t="s">
        <v>22</v>
      </c>
      <c r="O2936" s="19" t="s">
        <v>22</v>
      </c>
    </row>
    <row r="2937" spans="1:15" x14ac:dyDescent="0.2">
      <c r="A2937" s="15" t="s">
        <v>1671</v>
      </c>
      <c r="B2937" s="16" t="str">
        <f t="shared" si="45"/>
        <v>LOC_Os04g39864.1</v>
      </c>
      <c r="C2937" s="17">
        <v>10423740672</v>
      </c>
      <c r="D2937" s="18" t="s">
        <v>31</v>
      </c>
      <c r="E2937" s="17">
        <v>23740672</v>
      </c>
      <c r="F2937" s="17">
        <v>3019</v>
      </c>
      <c r="G2937" s="18" t="s">
        <v>23</v>
      </c>
      <c r="H2937" s="18" t="s">
        <v>23</v>
      </c>
      <c r="I2937" s="17">
        <v>0.99966900000000003</v>
      </c>
      <c r="J2937" s="18" t="s">
        <v>26</v>
      </c>
      <c r="K2937" s="17">
        <v>3.3123499999999998E-4</v>
      </c>
      <c r="L2937" s="18" t="s">
        <v>22</v>
      </c>
      <c r="M2937" s="18" t="s">
        <v>22</v>
      </c>
      <c r="N2937" s="18" t="s">
        <v>22</v>
      </c>
      <c r="O2937" s="19" t="s">
        <v>22</v>
      </c>
    </row>
    <row r="2938" spans="1:15" x14ac:dyDescent="0.2">
      <c r="A2938" s="15" t="s">
        <v>1672</v>
      </c>
      <c r="B2938" s="16" t="str">
        <f t="shared" si="45"/>
        <v>LOC_Os04g39864.2</v>
      </c>
      <c r="C2938" s="17">
        <v>10423740668</v>
      </c>
      <c r="D2938" s="18" t="s">
        <v>31</v>
      </c>
      <c r="E2938" s="17">
        <v>23740668</v>
      </c>
      <c r="F2938" s="17">
        <v>3017</v>
      </c>
      <c r="G2938" s="18" t="s">
        <v>21</v>
      </c>
      <c r="H2938" s="18" t="s">
        <v>21</v>
      </c>
      <c r="I2938" s="17">
        <v>0.999834</v>
      </c>
      <c r="J2938" s="18" t="s">
        <v>20</v>
      </c>
      <c r="K2938" s="17">
        <v>1.65728E-4</v>
      </c>
      <c r="L2938" s="18" t="s">
        <v>22</v>
      </c>
      <c r="M2938" s="18" t="s">
        <v>22</v>
      </c>
      <c r="N2938" s="18" t="s">
        <v>22</v>
      </c>
      <c r="O2938" s="19" t="s">
        <v>22</v>
      </c>
    </row>
    <row r="2939" spans="1:15" x14ac:dyDescent="0.2">
      <c r="A2939" s="15" t="s">
        <v>1672</v>
      </c>
      <c r="B2939" s="16" t="str">
        <f t="shared" si="45"/>
        <v>LOC_Os04g39864.2</v>
      </c>
      <c r="C2939" s="17">
        <v>10423740672</v>
      </c>
      <c r="D2939" s="18" t="s">
        <v>31</v>
      </c>
      <c r="E2939" s="17">
        <v>23740672</v>
      </c>
      <c r="F2939" s="17">
        <v>3019</v>
      </c>
      <c r="G2939" s="18" t="s">
        <v>23</v>
      </c>
      <c r="H2939" s="18" t="s">
        <v>23</v>
      </c>
      <c r="I2939" s="17">
        <v>0.99966900000000003</v>
      </c>
      <c r="J2939" s="18" t="s">
        <v>26</v>
      </c>
      <c r="K2939" s="17">
        <v>3.3123499999999998E-4</v>
      </c>
      <c r="L2939" s="18" t="s">
        <v>22</v>
      </c>
      <c r="M2939" s="18" t="s">
        <v>22</v>
      </c>
      <c r="N2939" s="18" t="s">
        <v>22</v>
      </c>
      <c r="O2939" s="19" t="s">
        <v>22</v>
      </c>
    </row>
    <row r="2940" spans="1:15" x14ac:dyDescent="0.2">
      <c r="A2940" s="15" t="s">
        <v>1673</v>
      </c>
      <c r="B2940" s="16" t="str">
        <f t="shared" si="45"/>
        <v>LOC_Os04g39864.4</v>
      </c>
      <c r="C2940" s="17">
        <v>10423740668</v>
      </c>
      <c r="D2940" s="18" t="s">
        <v>31</v>
      </c>
      <c r="E2940" s="17">
        <v>23740668</v>
      </c>
      <c r="F2940" s="17">
        <v>3017</v>
      </c>
      <c r="G2940" s="18" t="s">
        <v>21</v>
      </c>
      <c r="H2940" s="18" t="s">
        <v>21</v>
      </c>
      <c r="I2940" s="17">
        <v>0.999834</v>
      </c>
      <c r="J2940" s="18" t="s">
        <v>20</v>
      </c>
      <c r="K2940" s="17">
        <v>1.65728E-4</v>
      </c>
      <c r="L2940" s="18" t="s">
        <v>22</v>
      </c>
      <c r="M2940" s="18" t="s">
        <v>22</v>
      </c>
      <c r="N2940" s="18" t="s">
        <v>22</v>
      </c>
      <c r="O2940" s="19" t="s">
        <v>22</v>
      </c>
    </row>
    <row r="2941" spans="1:15" x14ac:dyDescent="0.2">
      <c r="A2941" s="15" t="s">
        <v>1673</v>
      </c>
      <c r="B2941" s="16" t="str">
        <f t="shared" si="45"/>
        <v>LOC_Os04g39864.4</v>
      </c>
      <c r="C2941" s="17">
        <v>10423740672</v>
      </c>
      <c r="D2941" s="18" t="s">
        <v>31</v>
      </c>
      <c r="E2941" s="17">
        <v>23740672</v>
      </c>
      <c r="F2941" s="17">
        <v>3019</v>
      </c>
      <c r="G2941" s="18" t="s">
        <v>23</v>
      </c>
      <c r="H2941" s="18" t="s">
        <v>23</v>
      </c>
      <c r="I2941" s="17">
        <v>0.99966900000000003</v>
      </c>
      <c r="J2941" s="18" t="s">
        <v>26</v>
      </c>
      <c r="K2941" s="17">
        <v>3.3123499999999998E-4</v>
      </c>
      <c r="L2941" s="18" t="s">
        <v>22</v>
      </c>
      <c r="M2941" s="18" t="s">
        <v>22</v>
      </c>
      <c r="N2941" s="18" t="s">
        <v>22</v>
      </c>
      <c r="O2941" s="19" t="s">
        <v>22</v>
      </c>
    </row>
    <row r="2942" spans="1:15" x14ac:dyDescent="0.2">
      <c r="A2942" s="15" t="s">
        <v>1674</v>
      </c>
      <c r="B2942" s="16" t="str">
        <f t="shared" si="45"/>
        <v>LOC_Os04g46130.1</v>
      </c>
      <c r="C2942" s="17">
        <v>10427333887</v>
      </c>
      <c r="D2942" s="18" t="s">
        <v>31</v>
      </c>
      <c r="E2942" s="17">
        <v>27333887</v>
      </c>
      <c r="F2942" s="17">
        <v>3017</v>
      </c>
      <c r="G2942" s="18" t="s">
        <v>23</v>
      </c>
      <c r="H2942" s="18" t="s">
        <v>23</v>
      </c>
      <c r="I2942" s="17">
        <v>0.99900599999999995</v>
      </c>
      <c r="J2942" s="18" t="s">
        <v>20</v>
      </c>
      <c r="K2942" s="17">
        <v>9.9436500000000009E-4</v>
      </c>
      <c r="L2942" s="18" t="s">
        <v>22</v>
      </c>
      <c r="M2942" s="18" t="s">
        <v>22</v>
      </c>
      <c r="N2942" s="18" t="s">
        <v>22</v>
      </c>
      <c r="O2942" s="19" t="s">
        <v>22</v>
      </c>
    </row>
    <row r="2943" spans="1:15" x14ac:dyDescent="0.2">
      <c r="A2943" s="15" t="s">
        <v>1675</v>
      </c>
      <c r="B2943" s="16" t="str">
        <f t="shared" si="45"/>
        <v>LOC_Os06g29430.1</v>
      </c>
      <c r="C2943" s="17">
        <v>10616854997</v>
      </c>
      <c r="D2943" s="18" t="s">
        <v>28</v>
      </c>
      <c r="E2943" s="17">
        <v>16854997</v>
      </c>
      <c r="F2943" s="17">
        <v>3019</v>
      </c>
      <c r="G2943" s="18" t="s">
        <v>26</v>
      </c>
      <c r="H2943" s="18" t="s">
        <v>26</v>
      </c>
      <c r="I2943" s="17">
        <v>0.99933799999999995</v>
      </c>
      <c r="J2943" s="18" t="s">
        <v>21</v>
      </c>
      <c r="K2943" s="17">
        <v>4.9685300000000001E-4</v>
      </c>
      <c r="L2943" s="18" t="s">
        <v>20</v>
      </c>
      <c r="M2943" s="17">
        <v>1.65618E-4</v>
      </c>
      <c r="N2943" s="18" t="s">
        <v>22</v>
      </c>
      <c r="O2943" s="19" t="s">
        <v>22</v>
      </c>
    </row>
    <row r="2944" spans="1:15" x14ac:dyDescent="0.2">
      <c r="A2944" s="15" t="s">
        <v>1675</v>
      </c>
      <c r="B2944" s="16" t="str">
        <f t="shared" si="45"/>
        <v>LOC_Os06g29430.1</v>
      </c>
      <c r="C2944" s="17">
        <v>10616854998</v>
      </c>
      <c r="D2944" s="18" t="s">
        <v>28</v>
      </c>
      <c r="E2944" s="17">
        <v>16854998</v>
      </c>
      <c r="F2944" s="17">
        <v>3017</v>
      </c>
      <c r="G2944" s="18" t="s">
        <v>26</v>
      </c>
      <c r="H2944" s="18" t="s">
        <v>26</v>
      </c>
      <c r="I2944" s="17">
        <v>0.999834</v>
      </c>
      <c r="J2944" s="18" t="s">
        <v>23</v>
      </c>
      <c r="K2944" s="17">
        <v>1.65728E-4</v>
      </c>
      <c r="L2944" s="18" t="s">
        <v>22</v>
      </c>
      <c r="M2944" s="18" t="s">
        <v>22</v>
      </c>
      <c r="N2944" s="18" t="s">
        <v>22</v>
      </c>
      <c r="O2944" s="19" t="s">
        <v>22</v>
      </c>
    </row>
    <row r="2945" spans="1:15" x14ac:dyDescent="0.2">
      <c r="A2945" s="15" t="s">
        <v>1675</v>
      </c>
      <c r="B2945" s="16" t="str">
        <f t="shared" si="45"/>
        <v>LOC_Os06g29430.1</v>
      </c>
      <c r="C2945" s="17">
        <v>10616855003</v>
      </c>
      <c r="D2945" s="18" t="s">
        <v>28</v>
      </c>
      <c r="E2945" s="17">
        <v>16855003</v>
      </c>
      <c r="F2945" s="17">
        <v>3016</v>
      </c>
      <c r="G2945" s="18" t="s">
        <v>23</v>
      </c>
      <c r="H2945" s="18" t="s">
        <v>23</v>
      </c>
      <c r="I2945" s="17">
        <v>0.99950300000000003</v>
      </c>
      <c r="J2945" s="18" t="s">
        <v>26</v>
      </c>
      <c r="K2945" s="17">
        <v>4.97348E-4</v>
      </c>
      <c r="L2945" s="18" t="s">
        <v>22</v>
      </c>
      <c r="M2945" s="18" t="s">
        <v>22</v>
      </c>
      <c r="N2945" s="18" t="s">
        <v>22</v>
      </c>
      <c r="O2945" s="19" t="s">
        <v>22</v>
      </c>
    </row>
    <row r="2946" spans="1:15" x14ac:dyDescent="0.2">
      <c r="A2946" s="15" t="s">
        <v>1675</v>
      </c>
      <c r="B2946" s="16" t="str">
        <f t="shared" si="45"/>
        <v>LOC_Os06g29430.1</v>
      </c>
      <c r="C2946" s="17">
        <v>10616855004</v>
      </c>
      <c r="D2946" s="18" t="s">
        <v>28</v>
      </c>
      <c r="E2946" s="17">
        <v>16855004</v>
      </c>
      <c r="F2946" s="17">
        <v>3017</v>
      </c>
      <c r="G2946" s="18" t="s">
        <v>21</v>
      </c>
      <c r="H2946" s="18" t="s">
        <v>21</v>
      </c>
      <c r="I2946" s="17">
        <v>0.99933700000000003</v>
      </c>
      <c r="J2946" s="18" t="s">
        <v>20</v>
      </c>
      <c r="K2946" s="17">
        <v>6.6290999999999995E-4</v>
      </c>
      <c r="L2946" s="18" t="s">
        <v>22</v>
      </c>
      <c r="M2946" s="18" t="s">
        <v>22</v>
      </c>
      <c r="N2946" s="18" t="s">
        <v>22</v>
      </c>
      <c r="O2946" s="19" t="s">
        <v>22</v>
      </c>
    </row>
    <row r="2947" spans="1:15" x14ac:dyDescent="0.2">
      <c r="A2947" s="15" t="s">
        <v>1675</v>
      </c>
      <c r="B2947" s="16" t="str">
        <f t="shared" ref="B2947:B2990" si="46">SUBSTITUTE(A2947,LEFT(A2947,FIND(":",A2947)+1),"")</f>
        <v>LOC_Os06g29430.1</v>
      </c>
      <c r="C2947" s="17">
        <v>10616855009</v>
      </c>
      <c r="D2947" s="18" t="s">
        <v>28</v>
      </c>
      <c r="E2947" s="17">
        <v>16855009</v>
      </c>
      <c r="F2947" s="17">
        <v>3019</v>
      </c>
      <c r="G2947" s="18" t="s">
        <v>23</v>
      </c>
      <c r="H2947" s="18" t="s">
        <v>23</v>
      </c>
      <c r="I2947" s="17">
        <v>0.99950300000000003</v>
      </c>
      <c r="J2947" s="18" t="s">
        <v>21</v>
      </c>
      <c r="K2947" s="17">
        <v>4.9685300000000001E-4</v>
      </c>
      <c r="L2947" s="18" t="s">
        <v>22</v>
      </c>
      <c r="M2947" s="18" t="s">
        <v>22</v>
      </c>
      <c r="N2947" s="18" t="s">
        <v>22</v>
      </c>
      <c r="O2947" s="19" t="s">
        <v>22</v>
      </c>
    </row>
    <row r="2948" spans="1:15" x14ac:dyDescent="0.2">
      <c r="A2948" s="15" t="s">
        <v>1676</v>
      </c>
      <c r="B2948" s="16" t="str">
        <f t="shared" si="46"/>
        <v>LOC_Os03g54084.1</v>
      </c>
      <c r="C2948" s="17">
        <v>10331006906</v>
      </c>
      <c r="D2948" s="18" t="s">
        <v>25</v>
      </c>
      <c r="E2948" s="17">
        <v>31006906</v>
      </c>
      <c r="F2948" s="17">
        <v>3019</v>
      </c>
      <c r="G2948" s="18" t="s">
        <v>20</v>
      </c>
      <c r="H2948" s="18" t="s">
        <v>20</v>
      </c>
      <c r="I2948" s="17">
        <v>0.99966900000000003</v>
      </c>
      <c r="J2948" s="18" t="s">
        <v>26</v>
      </c>
      <c r="K2948" s="17">
        <v>3.3123499999999998E-4</v>
      </c>
      <c r="L2948" s="18" t="s">
        <v>22</v>
      </c>
      <c r="M2948" s="18" t="s">
        <v>22</v>
      </c>
      <c r="N2948" s="18" t="s">
        <v>22</v>
      </c>
      <c r="O2948" s="19" t="s">
        <v>22</v>
      </c>
    </row>
    <row r="2949" spans="1:15" x14ac:dyDescent="0.2">
      <c r="A2949" s="15" t="s">
        <v>1676</v>
      </c>
      <c r="B2949" s="16" t="str">
        <f t="shared" si="46"/>
        <v>LOC_Os03g54084.1</v>
      </c>
      <c r="C2949" s="17">
        <v>10331006918</v>
      </c>
      <c r="D2949" s="18" t="s">
        <v>25</v>
      </c>
      <c r="E2949" s="17">
        <v>31006918</v>
      </c>
      <c r="F2949" s="17">
        <v>3023</v>
      </c>
      <c r="G2949" s="18" t="s">
        <v>20</v>
      </c>
      <c r="H2949" s="18" t="s">
        <v>20</v>
      </c>
      <c r="I2949" s="17">
        <v>0.99454200000000004</v>
      </c>
      <c r="J2949" s="18" t="s">
        <v>21</v>
      </c>
      <c r="K2949" s="17">
        <v>5.4581500000000002E-3</v>
      </c>
      <c r="L2949" s="18" t="s">
        <v>22</v>
      </c>
      <c r="M2949" s="18" t="s">
        <v>22</v>
      </c>
      <c r="N2949" s="18" t="s">
        <v>22</v>
      </c>
      <c r="O2949" s="19" t="s">
        <v>22</v>
      </c>
    </row>
    <row r="2950" spans="1:15" x14ac:dyDescent="0.2">
      <c r="A2950" s="15" t="s">
        <v>1676</v>
      </c>
      <c r="B2950" s="16" t="str">
        <f t="shared" si="46"/>
        <v>LOC_Os03g54084.1</v>
      </c>
      <c r="C2950" s="17">
        <v>10331006921</v>
      </c>
      <c r="D2950" s="18" t="s">
        <v>25</v>
      </c>
      <c r="E2950" s="17">
        <v>31006921</v>
      </c>
      <c r="F2950" s="17">
        <v>3015</v>
      </c>
      <c r="G2950" s="18" t="s">
        <v>23</v>
      </c>
      <c r="H2950" s="18" t="s">
        <v>23</v>
      </c>
      <c r="I2950" s="17">
        <v>0.99900500000000003</v>
      </c>
      <c r="J2950" s="18" t="s">
        <v>21</v>
      </c>
      <c r="K2950" s="17">
        <v>9.9502500000000008E-4</v>
      </c>
      <c r="L2950" s="18" t="s">
        <v>22</v>
      </c>
      <c r="M2950" s="18" t="s">
        <v>22</v>
      </c>
      <c r="N2950" s="18" t="s">
        <v>22</v>
      </c>
      <c r="O2950" s="19" t="s">
        <v>22</v>
      </c>
    </row>
    <row r="2951" spans="1:15" x14ac:dyDescent="0.2">
      <c r="A2951" s="15" t="s">
        <v>1677</v>
      </c>
      <c r="B2951" s="16" t="str">
        <f t="shared" si="46"/>
        <v>LOC_Os06g11310.1</v>
      </c>
      <c r="C2951" s="17">
        <v>10605930628</v>
      </c>
      <c r="D2951" s="18" t="s">
        <v>28</v>
      </c>
      <c r="E2951" s="17">
        <v>5930628</v>
      </c>
      <c r="F2951" s="17">
        <v>3006</v>
      </c>
      <c r="G2951" s="18" t="s">
        <v>21</v>
      </c>
      <c r="H2951" s="18" t="s">
        <v>21</v>
      </c>
      <c r="I2951" s="17">
        <v>0.99966699999999997</v>
      </c>
      <c r="J2951" s="18" t="s">
        <v>26</v>
      </c>
      <c r="K2951" s="17">
        <v>3.3266799999999999E-4</v>
      </c>
      <c r="L2951" s="18" t="s">
        <v>22</v>
      </c>
      <c r="M2951" s="18" t="s">
        <v>22</v>
      </c>
      <c r="N2951" s="18" t="s">
        <v>22</v>
      </c>
      <c r="O2951" s="19" t="s">
        <v>22</v>
      </c>
    </row>
    <row r="2952" spans="1:15" x14ac:dyDescent="0.2">
      <c r="A2952" s="15" t="s">
        <v>1678</v>
      </c>
      <c r="B2952" s="16" t="str">
        <f t="shared" si="46"/>
        <v>LOC_Os06g04270.1</v>
      </c>
      <c r="C2952" s="17">
        <v>10601808778</v>
      </c>
      <c r="D2952" s="18" t="s">
        <v>28</v>
      </c>
      <c r="E2952" s="17">
        <v>1808778</v>
      </c>
      <c r="F2952" s="17">
        <v>3018</v>
      </c>
      <c r="G2952" s="18" t="s">
        <v>23</v>
      </c>
      <c r="H2952" s="18" t="s">
        <v>23</v>
      </c>
      <c r="I2952" s="17">
        <v>0.988734</v>
      </c>
      <c r="J2952" s="18" t="s">
        <v>26</v>
      </c>
      <c r="K2952" s="17">
        <v>1.12657E-2</v>
      </c>
      <c r="L2952" s="18" t="s">
        <v>22</v>
      </c>
      <c r="M2952" s="18" t="s">
        <v>22</v>
      </c>
      <c r="N2952" s="18" t="s">
        <v>22</v>
      </c>
      <c r="O2952" s="19" t="s">
        <v>22</v>
      </c>
    </row>
    <row r="2953" spans="1:15" x14ac:dyDescent="0.2">
      <c r="A2953" s="15" t="s">
        <v>1678</v>
      </c>
      <c r="B2953" s="16" t="str">
        <f t="shared" si="46"/>
        <v>LOC_Os06g04270.1</v>
      </c>
      <c r="C2953" s="17">
        <v>10601808781</v>
      </c>
      <c r="D2953" s="18" t="s">
        <v>28</v>
      </c>
      <c r="E2953" s="17">
        <v>1808781</v>
      </c>
      <c r="F2953" s="17">
        <v>3017</v>
      </c>
      <c r="G2953" s="18" t="s">
        <v>26</v>
      </c>
      <c r="H2953" s="18" t="s">
        <v>26</v>
      </c>
      <c r="I2953" s="17">
        <v>0.99701700000000004</v>
      </c>
      <c r="J2953" s="18" t="s">
        <v>20</v>
      </c>
      <c r="K2953" s="17">
        <v>2.9830999999999998E-3</v>
      </c>
      <c r="L2953" s="18" t="s">
        <v>22</v>
      </c>
      <c r="M2953" s="18" t="s">
        <v>22</v>
      </c>
      <c r="N2953" s="18" t="s">
        <v>22</v>
      </c>
      <c r="O2953" s="19" t="s">
        <v>22</v>
      </c>
    </row>
    <row r="2954" spans="1:15" x14ac:dyDescent="0.2">
      <c r="A2954" s="15" t="s">
        <v>1678</v>
      </c>
      <c r="B2954" s="16" t="str">
        <f t="shared" si="46"/>
        <v>LOC_Os06g04270.1</v>
      </c>
      <c r="C2954" s="17">
        <v>10601808791</v>
      </c>
      <c r="D2954" s="18" t="s">
        <v>28</v>
      </c>
      <c r="E2954" s="17">
        <v>1808791</v>
      </c>
      <c r="F2954" s="17">
        <v>3015</v>
      </c>
      <c r="G2954" s="18" t="s">
        <v>21</v>
      </c>
      <c r="H2954" s="18" t="s">
        <v>21</v>
      </c>
      <c r="I2954" s="17">
        <v>0.999834</v>
      </c>
      <c r="J2954" s="18" t="s">
        <v>26</v>
      </c>
      <c r="K2954" s="17">
        <v>1.65837E-4</v>
      </c>
      <c r="L2954" s="18" t="s">
        <v>22</v>
      </c>
      <c r="M2954" s="18" t="s">
        <v>22</v>
      </c>
      <c r="N2954" s="18" t="s">
        <v>22</v>
      </c>
      <c r="O2954" s="19" t="s">
        <v>22</v>
      </c>
    </row>
    <row r="2955" spans="1:15" x14ac:dyDescent="0.2">
      <c r="A2955" s="15" t="s">
        <v>1679</v>
      </c>
      <c r="B2955" s="16" t="str">
        <f t="shared" si="46"/>
        <v>LOC_Os03g54084.1</v>
      </c>
      <c r="C2955" s="17">
        <v>10331006906</v>
      </c>
      <c r="D2955" s="18" t="s">
        <v>25</v>
      </c>
      <c r="E2955" s="17">
        <v>31006906</v>
      </c>
      <c r="F2955" s="17">
        <v>3019</v>
      </c>
      <c r="G2955" s="18" t="s">
        <v>20</v>
      </c>
      <c r="H2955" s="18" t="s">
        <v>20</v>
      </c>
      <c r="I2955" s="17">
        <v>0.99966900000000003</v>
      </c>
      <c r="J2955" s="18" t="s">
        <v>26</v>
      </c>
      <c r="K2955" s="17">
        <v>3.3123499999999998E-4</v>
      </c>
      <c r="L2955" s="18" t="s">
        <v>22</v>
      </c>
      <c r="M2955" s="18" t="s">
        <v>22</v>
      </c>
      <c r="N2955" s="18" t="s">
        <v>22</v>
      </c>
      <c r="O2955" s="19" t="s">
        <v>22</v>
      </c>
    </row>
    <row r="2956" spans="1:15" x14ac:dyDescent="0.2">
      <c r="A2956" s="15" t="s">
        <v>1679</v>
      </c>
      <c r="B2956" s="16" t="str">
        <f t="shared" si="46"/>
        <v>LOC_Os03g54084.1</v>
      </c>
      <c r="C2956" s="17">
        <v>10331006918</v>
      </c>
      <c r="D2956" s="18" t="s">
        <v>25</v>
      </c>
      <c r="E2956" s="17">
        <v>31006918</v>
      </c>
      <c r="F2956" s="17">
        <v>3023</v>
      </c>
      <c r="G2956" s="18" t="s">
        <v>20</v>
      </c>
      <c r="H2956" s="18" t="s">
        <v>20</v>
      </c>
      <c r="I2956" s="17">
        <v>0.99454200000000004</v>
      </c>
      <c r="J2956" s="18" t="s">
        <v>21</v>
      </c>
      <c r="K2956" s="17">
        <v>5.4581500000000002E-3</v>
      </c>
      <c r="L2956" s="18" t="s">
        <v>22</v>
      </c>
      <c r="M2956" s="18" t="s">
        <v>22</v>
      </c>
      <c r="N2956" s="18" t="s">
        <v>22</v>
      </c>
      <c r="O2956" s="19" t="s">
        <v>22</v>
      </c>
    </row>
    <row r="2957" spans="1:15" x14ac:dyDescent="0.2">
      <c r="A2957" s="15" t="s">
        <v>1679</v>
      </c>
      <c r="B2957" s="16" t="str">
        <f t="shared" si="46"/>
        <v>LOC_Os03g54084.1</v>
      </c>
      <c r="C2957" s="17">
        <v>10331006921</v>
      </c>
      <c r="D2957" s="18" t="s">
        <v>25</v>
      </c>
      <c r="E2957" s="17">
        <v>31006921</v>
      </c>
      <c r="F2957" s="17">
        <v>3015</v>
      </c>
      <c r="G2957" s="18" t="s">
        <v>23</v>
      </c>
      <c r="H2957" s="18" t="s">
        <v>23</v>
      </c>
      <c r="I2957" s="17">
        <v>0.99900500000000003</v>
      </c>
      <c r="J2957" s="18" t="s">
        <v>21</v>
      </c>
      <c r="K2957" s="17">
        <v>9.9502500000000008E-4</v>
      </c>
      <c r="L2957" s="18" t="s">
        <v>22</v>
      </c>
      <c r="M2957" s="18" t="s">
        <v>22</v>
      </c>
      <c r="N2957" s="18" t="s">
        <v>22</v>
      </c>
      <c r="O2957" s="19" t="s">
        <v>22</v>
      </c>
    </row>
    <row r="2958" spans="1:15" x14ac:dyDescent="0.2">
      <c r="A2958" s="15" t="s">
        <v>1680</v>
      </c>
      <c r="B2958" s="16" t="str">
        <f t="shared" si="46"/>
        <v>LOC_Os03g63750.1</v>
      </c>
      <c r="C2958" s="17">
        <v>10335991170</v>
      </c>
      <c r="D2958" s="18" t="s">
        <v>25</v>
      </c>
      <c r="E2958" s="17">
        <v>35991170</v>
      </c>
      <c r="F2958" s="17">
        <v>3015</v>
      </c>
      <c r="G2958" s="18" t="s">
        <v>23</v>
      </c>
      <c r="H2958" s="18" t="s">
        <v>23</v>
      </c>
      <c r="I2958" s="17">
        <v>0.999834</v>
      </c>
      <c r="J2958" s="18" t="s">
        <v>26</v>
      </c>
      <c r="K2958" s="17">
        <v>1.65837E-4</v>
      </c>
      <c r="L2958" s="18" t="s">
        <v>22</v>
      </c>
      <c r="M2958" s="18" t="s">
        <v>22</v>
      </c>
      <c r="N2958" s="18" t="s">
        <v>22</v>
      </c>
      <c r="O2958" s="19" t="s">
        <v>22</v>
      </c>
    </row>
    <row r="2959" spans="1:15" x14ac:dyDescent="0.2">
      <c r="A2959" s="15" t="s">
        <v>1680</v>
      </c>
      <c r="B2959" s="16" t="str">
        <f t="shared" si="46"/>
        <v>LOC_Os03g63750.1</v>
      </c>
      <c r="C2959" s="17">
        <v>10335991179</v>
      </c>
      <c r="D2959" s="18" t="s">
        <v>25</v>
      </c>
      <c r="E2959" s="17">
        <v>35991179</v>
      </c>
      <c r="F2959" s="17">
        <v>3015</v>
      </c>
      <c r="G2959" s="18" t="s">
        <v>26</v>
      </c>
      <c r="H2959" s="18" t="s">
        <v>26</v>
      </c>
      <c r="I2959" s="17">
        <v>0.99933700000000003</v>
      </c>
      <c r="J2959" s="18" t="s">
        <v>23</v>
      </c>
      <c r="K2959" s="17">
        <v>4.9751199999999998E-4</v>
      </c>
      <c r="L2959" s="18" t="s">
        <v>20</v>
      </c>
      <c r="M2959" s="17">
        <v>1.65837E-4</v>
      </c>
      <c r="N2959" s="18" t="s">
        <v>22</v>
      </c>
      <c r="O2959" s="19" t="s">
        <v>22</v>
      </c>
    </row>
    <row r="2960" spans="1:15" x14ac:dyDescent="0.2">
      <c r="A2960" s="15" t="s">
        <v>1681</v>
      </c>
      <c r="B2960" s="16" t="str">
        <f t="shared" si="46"/>
        <v>LOC_Os03g54084.1</v>
      </c>
      <c r="C2960" s="17">
        <v>10331006906</v>
      </c>
      <c r="D2960" s="18" t="s">
        <v>25</v>
      </c>
      <c r="E2960" s="17">
        <v>31006906</v>
      </c>
      <c r="F2960" s="17">
        <v>3019</v>
      </c>
      <c r="G2960" s="18" t="s">
        <v>20</v>
      </c>
      <c r="H2960" s="18" t="s">
        <v>20</v>
      </c>
      <c r="I2960" s="17">
        <v>0.99966900000000003</v>
      </c>
      <c r="J2960" s="18" t="s">
        <v>26</v>
      </c>
      <c r="K2960" s="17">
        <v>3.3123499999999998E-4</v>
      </c>
      <c r="L2960" s="18" t="s">
        <v>22</v>
      </c>
      <c r="M2960" s="18" t="s">
        <v>22</v>
      </c>
      <c r="N2960" s="18" t="s">
        <v>22</v>
      </c>
      <c r="O2960" s="19" t="s">
        <v>22</v>
      </c>
    </row>
    <row r="2961" spans="1:15" x14ac:dyDescent="0.2">
      <c r="A2961" s="15" t="s">
        <v>1681</v>
      </c>
      <c r="B2961" s="16" t="str">
        <f t="shared" si="46"/>
        <v>LOC_Os03g54084.1</v>
      </c>
      <c r="C2961" s="17">
        <v>10331006918</v>
      </c>
      <c r="D2961" s="18" t="s">
        <v>25</v>
      </c>
      <c r="E2961" s="17">
        <v>31006918</v>
      </c>
      <c r="F2961" s="17">
        <v>3023</v>
      </c>
      <c r="G2961" s="18" t="s">
        <v>20</v>
      </c>
      <c r="H2961" s="18" t="s">
        <v>20</v>
      </c>
      <c r="I2961" s="17">
        <v>0.99454200000000004</v>
      </c>
      <c r="J2961" s="18" t="s">
        <v>21</v>
      </c>
      <c r="K2961" s="17">
        <v>5.4581500000000002E-3</v>
      </c>
      <c r="L2961" s="18" t="s">
        <v>22</v>
      </c>
      <c r="M2961" s="18" t="s">
        <v>22</v>
      </c>
      <c r="N2961" s="18" t="s">
        <v>22</v>
      </c>
      <c r="O2961" s="19" t="s">
        <v>22</v>
      </c>
    </row>
    <row r="2962" spans="1:15" x14ac:dyDescent="0.2">
      <c r="A2962" s="15" t="s">
        <v>1681</v>
      </c>
      <c r="B2962" s="16" t="str">
        <f t="shared" si="46"/>
        <v>LOC_Os03g54084.1</v>
      </c>
      <c r="C2962" s="17">
        <v>10331006921</v>
      </c>
      <c r="D2962" s="18" t="s">
        <v>25</v>
      </c>
      <c r="E2962" s="17">
        <v>31006921</v>
      </c>
      <c r="F2962" s="17">
        <v>3015</v>
      </c>
      <c r="G2962" s="18" t="s">
        <v>23</v>
      </c>
      <c r="H2962" s="18" t="s">
        <v>23</v>
      </c>
      <c r="I2962" s="17">
        <v>0.99900500000000003</v>
      </c>
      <c r="J2962" s="18" t="s">
        <v>21</v>
      </c>
      <c r="K2962" s="17">
        <v>9.9502500000000008E-4</v>
      </c>
      <c r="L2962" s="18" t="s">
        <v>22</v>
      </c>
      <c r="M2962" s="18" t="s">
        <v>22</v>
      </c>
      <c r="N2962" s="18" t="s">
        <v>22</v>
      </c>
      <c r="O2962" s="19" t="s">
        <v>22</v>
      </c>
    </row>
    <row r="2963" spans="1:15" x14ac:dyDescent="0.2">
      <c r="A2963" s="15" t="s">
        <v>1682</v>
      </c>
      <c r="B2963" s="16" t="str">
        <f t="shared" si="46"/>
        <v>LOC_Os03g63750.1</v>
      </c>
      <c r="C2963" s="17">
        <v>10335991170</v>
      </c>
      <c r="D2963" s="18" t="s">
        <v>25</v>
      </c>
      <c r="E2963" s="17">
        <v>35991170</v>
      </c>
      <c r="F2963" s="17">
        <v>3015</v>
      </c>
      <c r="G2963" s="18" t="s">
        <v>23</v>
      </c>
      <c r="H2963" s="18" t="s">
        <v>23</v>
      </c>
      <c r="I2963" s="17">
        <v>0.999834</v>
      </c>
      <c r="J2963" s="18" t="s">
        <v>26</v>
      </c>
      <c r="K2963" s="17">
        <v>1.65837E-4</v>
      </c>
      <c r="L2963" s="18" t="s">
        <v>22</v>
      </c>
      <c r="M2963" s="18" t="s">
        <v>22</v>
      </c>
      <c r="N2963" s="18" t="s">
        <v>22</v>
      </c>
      <c r="O2963" s="19" t="s">
        <v>22</v>
      </c>
    </row>
    <row r="2964" spans="1:15" x14ac:dyDescent="0.2">
      <c r="A2964" s="15" t="s">
        <v>1682</v>
      </c>
      <c r="B2964" s="16" t="str">
        <f t="shared" si="46"/>
        <v>LOC_Os03g63750.1</v>
      </c>
      <c r="C2964" s="17">
        <v>10335991179</v>
      </c>
      <c r="D2964" s="18" t="s">
        <v>25</v>
      </c>
      <c r="E2964" s="17">
        <v>35991179</v>
      </c>
      <c r="F2964" s="17">
        <v>3015</v>
      </c>
      <c r="G2964" s="18" t="s">
        <v>26</v>
      </c>
      <c r="H2964" s="18" t="s">
        <v>26</v>
      </c>
      <c r="I2964" s="17">
        <v>0.99933700000000003</v>
      </c>
      <c r="J2964" s="18" t="s">
        <v>23</v>
      </c>
      <c r="K2964" s="17">
        <v>4.9751199999999998E-4</v>
      </c>
      <c r="L2964" s="18" t="s">
        <v>20</v>
      </c>
      <c r="M2964" s="17">
        <v>1.65837E-4</v>
      </c>
      <c r="N2964" s="18" t="s">
        <v>22</v>
      </c>
      <c r="O2964" s="19" t="s">
        <v>22</v>
      </c>
    </row>
    <row r="2965" spans="1:15" x14ac:dyDescent="0.2">
      <c r="A2965" s="15" t="s">
        <v>1683</v>
      </c>
      <c r="B2965" s="16" t="str">
        <f t="shared" si="46"/>
        <v>LOC_Os03g54084.1</v>
      </c>
      <c r="C2965" s="17">
        <v>10331006906</v>
      </c>
      <c r="D2965" s="18" t="s">
        <v>25</v>
      </c>
      <c r="E2965" s="17">
        <v>31006906</v>
      </c>
      <c r="F2965" s="17">
        <v>3019</v>
      </c>
      <c r="G2965" s="18" t="s">
        <v>20</v>
      </c>
      <c r="H2965" s="18" t="s">
        <v>20</v>
      </c>
      <c r="I2965" s="17">
        <v>0.99966900000000003</v>
      </c>
      <c r="J2965" s="18" t="s">
        <v>26</v>
      </c>
      <c r="K2965" s="17">
        <v>3.3123499999999998E-4</v>
      </c>
      <c r="L2965" s="18" t="s">
        <v>22</v>
      </c>
      <c r="M2965" s="18" t="s">
        <v>22</v>
      </c>
      <c r="N2965" s="18" t="s">
        <v>22</v>
      </c>
      <c r="O2965" s="19" t="s">
        <v>22</v>
      </c>
    </row>
    <row r="2966" spans="1:15" x14ac:dyDescent="0.2">
      <c r="A2966" s="15" t="s">
        <v>1683</v>
      </c>
      <c r="B2966" s="16" t="str">
        <f t="shared" si="46"/>
        <v>LOC_Os03g54084.1</v>
      </c>
      <c r="C2966" s="17">
        <v>10331006918</v>
      </c>
      <c r="D2966" s="18" t="s">
        <v>25</v>
      </c>
      <c r="E2966" s="17">
        <v>31006918</v>
      </c>
      <c r="F2966" s="17">
        <v>3023</v>
      </c>
      <c r="G2966" s="18" t="s">
        <v>20</v>
      </c>
      <c r="H2966" s="18" t="s">
        <v>20</v>
      </c>
      <c r="I2966" s="17">
        <v>0.99454200000000004</v>
      </c>
      <c r="J2966" s="18" t="s">
        <v>21</v>
      </c>
      <c r="K2966" s="17">
        <v>5.4581500000000002E-3</v>
      </c>
      <c r="L2966" s="18" t="s">
        <v>22</v>
      </c>
      <c r="M2966" s="18" t="s">
        <v>22</v>
      </c>
      <c r="N2966" s="18" t="s">
        <v>22</v>
      </c>
      <c r="O2966" s="19" t="s">
        <v>22</v>
      </c>
    </row>
    <row r="2967" spans="1:15" x14ac:dyDescent="0.2">
      <c r="A2967" s="15" t="s">
        <v>1683</v>
      </c>
      <c r="B2967" s="16" t="str">
        <f t="shared" si="46"/>
        <v>LOC_Os03g54084.1</v>
      </c>
      <c r="C2967" s="17">
        <v>10331006921</v>
      </c>
      <c r="D2967" s="18" t="s">
        <v>25</v>
      </c>
      <c r="E2967" s="17">
        <v>31006921</v>
      </c>
      <c r="F2967" s="17">
        <v>3015</v>
      </c>
      <c r="G2967" s="18" t="s">
        <v>23</v>
      </c>
      <c r="H2967" s="18" t="s">
        <v>23</v>
      </c>
      <c r="I2967" s="17">
        <v>0.99900500000000003</v>
      </c>
      <c r="J2967" s="18" t="s">
        <v>21</v>
      </c>
      <c r="K2967" s="17">
        <v>9.9502500000000008E-4</v>
      </c>
      <c r="L2967" s="18" t="s">
        <v>22</v>
      </c>
      <c r="M2967" s="18" t="s">
        <v>22</v>
      </c>
      <c r="N2967" s="18" t="s">
        <v>22</v>
      </c>
      <c r="O2967" s="19" t="s">
        <v>22</v>
      </c>
    </row>
    <row r="2968" spans="1:15" x14ac:dyDescent="0.2">
      <c r="A2968" s="15" t="s">
        <v>1684</v>
      </c>
      <c r="B2968" s="16" t="str">
        <f t="shared" si="46"/>
        <v>LOC_Os03g54084.1</v>
      </c>
      <c r="C2968" s="17">
        <v>10331006906</v>
      </c>
      <c r="D2968" s="18" t="s">
        <v>25</v>
      </c>
      <c r="E2968" s="17">
        <v>31006906</v>
      </c>
      <c r="F2968" s="17">
        <v>3019</v>
      </c>
      <c r="G2968" s="18" t="s">
        <v>20</v>
      </c>
      <c r="H2968" s="18" t="s">
        <v>20</v>
      </c>
      <c r="I2968" s="17">
        <v>0.99966900000000003</v>
      </c>
      <c r="J2968" s="18" t="s">
        <v>26</v>
      </c>
      <c r="K2968" s="17">
        <v>3.3123499999999998E-4</v>
      </c>
      <c r="L2968" s="18" t="s">
        <v>22</v>
      </c>
      <c r="M2968" s="18" t="s">
        <v>22</v>
      </c>
      <c r="N2968" s="18" t="s">
        <v>22</v>
      </c>
      <c r="O2968" s="19" t="s">
        <v>22</v>
      </c>
    </row>
    <row r="2969" spans="1:15" x14ac:dyDescent="0.2">
      <c r="A2969" s="15" t="s">
        <v>1684</v>
      </c>
      <c r="B2969" s="16" t="str">
        <f t="shared" si="46"/>
        <v>LOC_Os03g54084.1</v>
      </c>
      <c r="C2969" s="17">
        <v>10331006918</v>
      </c>
      <c r="D2969" s="18" t="s">
        <v>25</v>
      </c>
      <c r="E2969" s="17">
        <v>31006918</v>
      </c>
      <c r="F2969" s="17">
        <v>3023</v>
      </c>
      <c r="G2969" s="18" t="s">
        <v>20</v>
      </c>
      <c r="H2969" s="18" t="s">
        <v>20</v>
      </c>
      <c r="I2969" s="17">
        <v>0.99454200000000004</v>
      </c>
      <c r="J2969" s="18" t="s">
        <v>21</v>
      </c>
      <c r="K2969" s="17">
        <v>5.4581500000000002E-3</v>
      </c>
      <c r="L2969" s="18" t="s">
        <v>22</v>
      </c>
      <c r="M2969" s="18" t="s">
        <v>22</v>
      </c>
      <c r="N2969" s="18" t="s">
        <v>22</v>
      </c>
      <c r="O2969" s="19" t="s">
        <v>22</v>
      </c>
    </row>
    <row r="2970" spans="1:15" x14ac:dyDescent="0.2">
      <c r="A2970" s="15" t="s">
        <v>1684</v>
      </c>
      <c r="B2970" s="16" t="str">
        <f t="shared" si="46"/>
        <v>LOC_Os03g54084.1</v>
      </c>
      <c r="C2970" s="17">
        <v>10331006921</v>
      </c>
      <c r="D2970" s="18" t="s">
        <v>25</v>
      </c>
      <c r="E2970" s="17">
        <v>31006921</v>
      </c>
      <c r="F2970" s="17">
        <v>3015</v>
      </c>
      <c r="G2970" s="18" t="s">
        <v>23</v>
      </c>
      <c r="H2970" s="18" t="s">
        <v>23</v>
      </c>
      <c r="I2970" s="17">
        <v>0.99900500000000003</v>
      </c>
      <c r="J2970" s="18" t="s">
        <v>21</v>
      </c>
      <c r="K2970" s="17">
        <v>9.9502500000000008E-4</v>
      </c>
      <c r="L2970" s="18" t="s">
        <v>22</v>
      </c>
      <c r="M2970" s="18" t="s">
        <v>22</v>
      </c>
      <c r="N2970" s="18" t="s">
        <v>22</v>
      </c>
      <c r="O2970" s="19" t="s">
        <v>22</v>
      </c>
    </row>
    <row r="2971" spans="1:15" x14ac:dyDescent="0.2">
      <c r="A2971" s="15" t="s">
        <v>1685</v>
      </c>
      <c r="B2971" s="16" t="str">
        <f t="shared" si="46"/>
        <v>LOC_Os03g54084.1</v>
      </c>
      <c r="C2971" s="17">
        <v>10331006906</v>
      </c>
      <c r="D2971" s="18" t="s">
        <v>25</v>
      </c>
      <c r="E2971" s="17">
        <v>31006906</v>
      </c>
      <c r="F2971" s="17">
        <v>3019</v>
      </c>
      <c r="G2971" s="18" t="s">
        <v>20</v>
      </c>
      <c r="H2971" s="18" t="s">
        <v>20</v>
      </c>
      <c r="I2971" s="17">
        <v>0.99966900000000003</v>
      </c>
      <c r="J2971" s="18" t="s">
        <v>26</v>
      </c>
      <c r="K2971" s="17">
        <v>3.3123499999999998E-4</v>
      </c>
      <c r="L2971" s="18" t="s">
        <v>22</v>
      </c>
      <c r="M2971" s="18" t="s">
        <v>22</v>
      </c>
      <c r="N2971" s="18" t="s">
        <v>22</v>
      </c>
      <c r="O2971" s="19" t="s">
        <v>22</v>
      </c>
    </row>
    <row r="2972" spans="1:15" x14ac:dyDescent="0.2">
      <c r="A2972" s="15" t="s">
        <v>1685</v>
      </c>
      <c r="B2972" s="16" t="str">
        <f t="shared" si="46"/>
        <v>LOC_Os03g54084.1</v>
      </c>
      <c r="C2972" s="17">
        <v>10331006918</v>
      </c>
      <c r="D2972" s="18" t="s">
        <v>25</v>
      </c>
      <c r="E2972" s="17">
        <v>31006918</v>
      </c>
      <c r="F2972" s="17">
        <v>3023</v>
      </c>
      <c r="G2972" s="18" t="s">
        <v>20</v>
      </c>
      <c r="H2972" s="18" t="s">
        <v>20</v>
      </c>
      <c r="I2972" s="17">
        <v>0.99454200000000004</v>
      </c>
      <c r="J2972" s="18" t="s">
        <v>21</v>
      </c>
      <c r="K2972" s="17">
        <v>5.4581500000000002E-3</v>
      </c>
      <c r="L2972" s="18" t="s">
        <v>22</v>
      </c>
      <c r="M2972" s="18" t="s">
        <v>22</v>
      </c>
      <c r="N2972" s="18" t="s">
        <v>22</v>
      </c>
      <c r="O2972" s="19" t="s">
        <v>22</v>
      </c>
    </row>
    <row r="2973" spans="1:15" x14ac:dyDescent="0.2">
      <c r="A2973" s="15" t="s">
        <v>1685</v>
      </c>
      <c r="B2973" s="16" t="str">
        <f t="shared" si="46"/>
        <v>LOC_Os03g54084.1</v>
      </c>
      <c r="C2973" s="17">
        <v>10331006921</v>
      </c>
      <c r="D2973" s="18" t="s">
        <v>25</v>
      </c>
      <c r="E2973" s="17">
        <v>31006921</v>
      </c>
      <c r="F2973" s="17">
        <v>3015</v>
      </c>
      <c r="G2973" s="18" t="s">
        <v>23</v>
      </c>
      <c r="H2973" s="18" t="s">
        <v>23</v>
      </c>
      <c r="I2973" s="17">
        <v>0.99900500000000003</v>
      </c>
      <c r="J2973" s="18" t="s">
        <v>21</v>
      </c>
      <c r="K2973" s="17">
        <v>9.9502500000000008E-4</v>
      </c>
      <c r="L2973" s="18" t="s">
        <v>22</v>
      </c>
      <c r="M2973" s="18" t="s">
        <v>22</v>
      </c>
      <c r="N2973" s="18" t="s">
        <v>22</v>
      </c>
      <c r="O2973" s="19" t="s">
        <v>22</v>
      </c>
    </row>
    <row r="2974" spans="1:15" x14ac:dyDescent="0.2">
      <c r="A2974" s="15" t="s">
        <v>1686</v>
      </c>
      <c r="B2974" s="16" t="str">
        <f t="shared" si="46"/>
        <v>LOC_Os03g63750.1</v>
      </c>
      <c r="C2974" s="17">
        <v>10335991170</v>
      </c>
      <c r="D2974" s="18" t="s">
        <v>25</v>
      </c>
      <c r="E2974" s="17">
        <v>35991170</v>
      </c>
      <c r="F2974" s="17">
        <v>3015</v>
      </c>
      <c r="G2974" s="18" t="s">
        <v>23</v>
      </c>
      <c r="H2974" s="18" t="s">
        <v>23</v>
      </c>
      <c r="I2974" s="17">
        <v>0.999834</v>
      </c>
      <c r="J2974" s="18" t="s">
        <v>26</v>
      </c>
      <c r="K2974" s="17">
        <v>1.65837E-4</v>
      </c>
      <c r="L2974" s="18" t="s">
        <v>22</v>
      </c>
      <c r="M2974" s="18" t="s">
        <v>22</v>
      </c>
      <c r="N2974" s="18" t="s">
        <v>22</v>
      </c>
      <c r="O2974" s="19" t="s">
        <v>22</v>
      </c>
    </row>
    <row r="2975" spans="1:15" x14ac:dyDescent="0.2">
      <c r="A2975" s="15" t="s">
        <v>1686</v>
      </c>
      <c r="B2975" s="16" t="str">
        <f t="shared" si="46"/>
        <v>LOC_Os03g63750.1</v>
      </c>
      <c r="C2975" s="17">
        <v>10335991179</v>
      </c>
      <c r="D2975" s="18" t="s">
        <v>25</v>
      </c>
      <c r="E2975" s="17">
        <v>35991179</v>
      </c>
      <c r="F2975" s="17">
        <v>3015</v>
      </c>
      <c r="G2975" s="18" t="s">
        <v>26</v>
      </c>
      <c r="H2975" s="18" t="s">
        <v>26</v>
      </c>
      <c r="I2975" s="17">
        <v>0.99933700000000003</v>
      </c>
      <c r="J2975" s="18" t="s">
        <v>23</v>
      </c>
      <c r="K2975" s="17">
        <v>4.9751199999999998E-4</v>
      </c>
      <c r="L2975" s="18" t="s">
        <v>20</v>
      </c>
      <c r="M2975" s="17">
        <v>1.65837E-4</v>
      </c>
      <c r="N2975" s="18" t="s">
        <v>22</v>
      </c>
      <c r="O2975" s="19" t="s">
        <v>22</v>
      </c>
    </row>
    <row r="2976" spans="1:15" x14ac:dyDescent="0.2">
      <c r="A2976" s="15" t="s">
        <v>1687</v>
      </c>
      <c r="B2976" s="16" t="str">
        <f t="shared" si="46"/>
        <v>LOC_Os06g29430.1</v>
      </c>
      <c r="C2976" s="17">
        <v>10616854997</v>
      </c>
      <c r="D2976" s="18" t="s">
        <v>28</v>
      </c>
      <c r="E2976" s="17">
        <v>16854997</v>
      </c>
      <c r="F2976" s="17">
        <v>3019</v>
      </c>
      <c r="G2976" s="18" t="s">
        <v>26</v>
      </c>
      <c r="H2976" s="18" t="s">
        <v>26</v>
      </c>
      <c r="I2976" s="17">
        <v>0.99933799999999995</v>
      </c>
      <c r="J2976" s="18" t="s">
        <v>21</v>
      </c>
      <c r="K2976" s="17">
        <v>4.9685300000000001E-4</v>
      </c>
      <c r="L2976" s="18" t="s">
        <v>20</v>
      </c>
      <c r="M2976" s="17">
        <v>1.65618E-4</v>
      </c>
      <c r="N2976" s="18" t="s">
        <v>22</v>
      </c>
      <c r="O2976" s="19" t="s">
        <v>22</v>
      </c>
    </row>
    <row r="2977" spans="1:15" x14ac:dyDescent="0.2">
      <c r="A2977" s="15" t="s">
        <v>1687</v>
      </c>
      <c r="B2977" s="16" t="str">
        <f t="shared" si="46"/>
        <v>LOC_Os06g29430.1</v>
      </c>
      <c r="C2977" s="17">
        <v>10616854998</v>
      </c>
      <c r="D2977" s="18" t="s">
        <v>28</v>
      </c>
      <c r="E2977" s="17">
        <v>16854998</v>
      </c>
      <c r="F2977" s="17">
        <v>3017</v>
      </c>
      <c r="G2977" s="18" t="s">
        <v>26</v>
      </c>
      <c r="H2977" s="18" t="s">
        <v>26</v>
      </c>
      <c r="I2977" s="17">
        <v>0.999834</v>
      </c>
      <c r="J2977" s="18" t="s">
        <v>23</v>
      </c>
      <c r="K2977" s="17">
        <v>1.65728E-4</v>
      </c>
      <c r="L2977" s="18" t="s">
        <v>22</v>
      </c>
      <c r="M2977" s="18" t="s">
        <v>22</v>
      </c>
      <c r="N2977" s="18" t="s">
        <v>22</v>
      </c>
      <c r="O2977" s="19" t="s">
        <v>22</v>
      </c>
    </row>
    <row r="2978" spans="1:15" x14ac:dyDescent="0.2">
      <c r="A2978" s="15" t="s">
        <v>1687</v>
      </c>
      <c r="B2978" s="16" t="str">
        <f t="shared" si="46"/>
        <v>LOC_Os06g29430.1</v>
      </c>
      <c r="C2978" s="17">
        <v>10616855003</v>
      </c>
      <c r="D2978" s="18" t="s">
        <v>28</v>
      </c>
      <c r="E2978" s="17">
        <v>16855003</v>
      </c>
      <c r="F2978" s="17">
        <v>3016</v>
      </c>
      <c r="G2978" s="18" t="s">
        <v>23</v>
      </c>
      <c r="H2978" s="18" t="s">
        <v>23</v>
      </c>
      <c r="I2978" s="17">
        <v>0.99950300000000003</v>
      </c>
      <c r="J2978" s="18" t="s">
        <v>26</v>
      </c>
      <c r="K2978" s="17">
        <v>4.97348E-4</v>
      </c>
      <c r="L2978" s="18" t="s">
        <v>22</v>
      </c>
      <c r="M2978" s="18" t="s">
        <v>22</v>
      </c>
      <c r="N2978" s="18" t="s">
        <v>22</v>
      </c>
      <c r="O2978" s="19" t="s">
        <v>22</v>
      </c>
    </row>
    <row r="2979" spans="1:15" x14ac:dyDescent="0.2">
      <c r="A2979" s="15" t="s">
        <v>1687</v>
      </c>
      <c r="B2979" s="16" t="str">
        <f t="shared" si="46"/>
        <v>LOC_Os06g29430.1</v>
      </c>
      <c r="C2979" s="17">
        <v>10616855004</v>
      </c>
      <c r="D2979" s="18" t="s">
        <v>28</v>
      </c>
      <c r="E2979" s="17">
        <v>16855004</v>
      </c>
      <c r="F2979" s="17">
        <v>3017</v>
      </c>
      <c r="G2979" s="18" t="s">
        <v>21</v>
      </c>
      <c r="H2979" s="18" t="s">
        <v>21</v>
      </c>
      <c r="I2979" s="17">
        <v>0.99933700000000003</v>
      </c>
      <c r="J2979" s="18" t="s">
        <v>20</v>
      </c>
      <c r="K2979" s="17">
        <v>6.6290999999999995E-4</v>
      </c>
      <c r="L2979" s="18" t="s">
        <v>22</v>
      </c>
      <c r="M2979" s="18" t="s">
        <v>22</v>
      </c>
      <c r="N2979" s="18" t="s">
        <v>22</v>
      </c>
      <c r="O2979" s="19" t="s">
        <v>22</v>
      </c>
    </row>
    <row r="2980" spans="1:15" x14ac:dyDescent="0.2">
      <c r="A2980" s="15" t="s">
        <v>1687</v>
      </c>
      <c r="B2980" s="16" t="str">
        <f t="shared" si="46"/>
        <v>LOC_Os06g29430.1</v>
      </c>
      <c r="C2980" s="17">
        <v>10616855009</v>
      </c>
      <c r="D2980" s="18" t="s">
        <v>28</v>
      </c>
      <c r="E2980" s="17">
        <v>16855009</v>
      </c>
      <c r="F2980" s="17">
        <v>3019</v>
      </c>
      <c r="G2980" s="18" t="s">
        <v>23</v>
      </c>
      <c r="H2980" s="18" t="s">
        <v>23</v>
      </c>
      <c r="I2980" s="17">
        <v>0.99950300000000003</v>
      </c>
      <c r="J2980" s="18" t="s">
        <v>21</v>
      </c>
      <c r="K2980" s="17">
        <v>4.9685300000000001E-4</v>
      </c>
      <c r="L2980" s="18" t="s">
        <v>22</v>
      </c>
      <c r="M2980" s="18" t="s">
        <v>22</v>
      </c>
      <c r="N2980" s="18" t="s">
        <v>22</v>
      </c>
      <c r="O2980" s="19" t="s">
        <v>22</v>
      </c>
    </row>
    <row r="2981" spans="1:15" x14ac:dyDescent="0.2">
      <c r="A2981" s="15" t="s">
        <v>1688</v>
      </c>
      <c r="B2981" s="16" t="str">
        <f t="shared" si="46"/>
        <v>LOC_Os06g29430.1</v>
      </c>
      <c r="C2981" s="17">
        <v>10616854997</v>
      </c>
      <c r="D2981" s="18" t="s">
        <v>28</v>
      </c>
      <c r="E2981" s="17">
        <v>16854997</v>
      </c>
      <c r="F2981" s="17">
        <v>3019</v>
      </c>
      <c r="G2981" s="18" t="s">
        <v>26</v>
      </c>
      <c r="H2981" s="18" t="s">
        <v>26</v>
      </c>
      <c r="I2981" s="17">
        <v>0.99933799999999995</v>
      </c>
      <c r="J2981" s="18" t="s">
        <v>21</v>
      </c>
      <c r="K2981" s="17">
        <v>4.9685300000000001E-4</v>
      </c>
      <c r="L2981" s="18" t="s">
        <v>20</v>
      </c>
      <c r="M2981" s="17">
        <v>1.65618E-4</v>
      </c>
      <c r="N2981" s="18" t="s">
        <v>22</v>
      </c>
      <c r="O2981" s="19" t="s">
        <v>22</v>
      </c>
    </row>
    <row r="2982" spans="1:15" x14ac:dyDescent="0.2">
      <c r="A2982" s="15" t="s">
        <v>1688</v>
      </c>
      <c r="B2982" s="16" t="str">
        <f t="shared" si="46"/>
        <v>LOC_Os06g29430.1</v>
      </c>
      <c r="C2982" s="17">
        <v>10616854998</v>
      </c>
      <c r="D2982" s="18" t="s">
        <v>28</v>
      </c>
      <c r="E2982" s="17">
        <v>16854998</v>
      </c>
      <c r="F2982" s="17">
        <v>3017</v>
      </c>
      <c r="G2982" s="18" t="s">
        <v>26</v>
      </c>
      <c r="H2982" s="18" t="s">
        <v>26</v>
      </c>
      <c r="I2982" s="17">
        <v>0.999834</v>
      </c>
      <c r="J2982" s="18" t="s">
        <v>23</v>
      </c>
      <c r="K2982" s="17">
        <v>1.65728E-4</v>
      </c>
      <c r="L2982" s="18" t="s">
        <v>22</v>
      </c>
      <c r="M2982" s="18" t="s">
        <v>22</v>
      </c>
      <c r="N2982" s="18" t="s">
        <v>22</v>
      </c>
      <c r="O2982" s="19" t="s">
        <v>22</v>
      </c>
    </row>
    <row r="2983" spans="1:15" x14ac:dyDescent="0.2">
      <c r="A2983" s="15" t="s">
        <v>1688</v>
      </c>
      <c r="B2983" s="16" t="str">
        <f t="shared" si="46"/>
        <v>LOC_Os06g29430.1</v>
      </c>
      <c r="C2983" s="17">
        <v>10616855003</v>
      </c>
      <c r="D2983" s="18" t="s">
        <v>28</v>
      </c>
      <c r="E2983" s="17">
        <v>16855003</v>
      </c>
      <c r="F2983" s="17">
        <v>3016</v>
      </c>
      <c r="G2983" s="18" t="s">
        <v>23</v>
      </c>
      <c r="H2983" s="18" t="s">
        <v>23</v>
      </c>
      <c r="I2983" s="17">
        <v>0.99950300000000003</v>
      </c>
      <c r="J2983" s="18" t="s">
        <v>26</v>
      </c>
      <c r="K2983" s="17">
        <v>4.97348E-4</v>
      </c>
      <c r="L2983" s="18" t="s">
        <v>22</v>
      </c>
      <c r="M2983" s="18" t="s">
        <v>22</v>
      </c>
      <c r="N2983" s="18" t="s">
        <v>22</v>
      </c>
      <c r="O2983" s="19" t="s">
        <v>22</v>
      </c>
    </row>
    <row r="2984" spans="1:15" x14ac:dyDescent="0.2">
      <c r="A2984" s="15" t="s">
        <v>1688</v>
      </c>
      <c r="B2984" s="16" t="str">
        <f t="shared" si="46"/>
        <v>LOC_Os06g29430.1</v>
      </c>
      <c r="C2984" s="17">
        <v>10616855004</v>
      </c>
      <c r="D2984" s="18" t="s">
        <v>28</v>
      </c>
      <c r="E2984" s="17">
        <v>16855004</v>
      </c>
      <c r="F2984" s="17">
        <v>3017</v>
      </c>
      <c r="G2984" s="18" t="s">
        <v>21</v>
      </c>
      <c r="H2984" s="18" t="s">
        <v>21</v>
      </c>
      <c r="I2984" s="17">
        <v>0.99933700000000003</v>
      </c>
      <c r="J2984" s="18" t="s">
        <v>20</v>
      </c>
      <c r="K2984" s="17">
        <v>6.6290999999999995E-4</v>
      </c>
      <c r="L2984" s="18" t="s">
        <v>22</v>
      </c>
      <c r="M2984" s="18" t="s">
        <v>22</v>
      </c>
      <c r="N2984" s="18" t="s">
        <v>22</v>
      </c>
      <c r="O2984" s="19" t="s">
        <v>22</v>
      </c>
    </row>
    <row r="2985" spans="1:15" x14ac:dyDescent="0.2">
      <c r="A2985" s="15" t="s">
        <v>1688</v>
      </c>
      <c r="B2985" s="16" t="str">
        <f t="shared" si="46"/>
        <v>LOC_Os06g29430.1</v>
      </c>
      <c r="C2985" s="17">
        <v>10616855009</v>
      </c>
      <c r="D2985" s="18" t="s">
        <v>28</v>
      </c>
      <c r="E2985" s="17">
        <v>16855009</v>
      </c>
      <c r="F2985" s="17">
        <v>3019</v>
      </c>
      <c r="G2985" s="18" t="s">
        <v>23</v>
      </c>
      <c r="H2985" s="18" t="s">
        <v>23</v>
      </c>
      <c r="I2985" s="17">
        <v>0.99950300000000003</v>
      </c>
      <c r="J2985" s="18" t="s">
        <v>21</v>
      </c>
      <c r="K2985" s="17">
        <v>4.9685300000000001E-4</v>
      </c>
      <c r="L2985" s="18" t="s">
        <v>22</v>
      </c>
      <c r="M2985" s="18" t="s">
        <v>22</v>
      </c>
      <c r="N2985" s="18" t="s">
        <v>22</v>
      </c>
      <c r="O2985" s="19" t="s">
        <v>22</v>
      </c>
    </row>
    <row r="2986" spans="1:15" x14ac:dyDescent="0.2">
      <c r="A2986" s="15" t="s">
        <v>1689</v>
      </c>
      <c r="B2986" s="16" t="str">
        <f t="shared" si="46"/>
        <v>LOC_Os06g29430.1</v>
      </c>
      <c r="C2986" s="17">
        <v>10616854997</v>
      </c>
      <c r="D2986" s="18" t="s">
        <v>28</v>
      </c>
      <c r="E2986" s="17">
        <v>16854997</v>
      </c>
      <c r="F2986" s="17">
        <v>3019</v>
      </c>
      <c r="G2986" s="18" t="s">
        <v>26</v>
      </c>
      <c r="H2986" s="18" t="s">
        <v>26</v>
      </c>
      <c r="I2986" s="17">
        <v>0.99933799999999995</v>
      </c>
      <c r="J2986" s="18" t="s">
        <v>21</v>
      </c>
      <c r="K2986" s="17">
        <v>4.9685300000000001E-4</v>
      </c>
      <c r="L2986" s="18" t="s">
        <v>20</v>
      </c>
      <c r="M2986" s="17">
        <v>1.65618E-4</v>
      </c>
      <c r="N2986" s="18" t="s">
        <v>22</v>
      </c>
      <c r="O2986" s="19" t="s">
        <v>22</v>
      </c>
    </row>
    <row r="2987" spans="1:15" x14ac:dyDescent="0.2">
      <c r="A2987" s="15" t="s">
        <v>1689</v>
      </c>
      <c r="B2987" s="16" t="str">
        <f t="shared" si="46"/>
        <v>LOC_Os06g29430.1</v>
      </c>
      <c r="C2987" s="17">
        <v>10616854998</v>
      </c>
      <c r="D2987" s="18" t="s">
        <v>28</v>
      </c>
      <c r="E2987" s="17">
        <v>16854998</v>
      </c>
      <c r="F2987" s="17">
        <v>3017</v>
      </c>
      <c r="G2987" s="18" t="s">
        <v>26</v>
      </c>
      <c r="H2987" s="18" t="s">
        <v>26</v>
      </c>
      <c r="I2987" s="17">
        <v>0.999834</v>
      </c>
      <c r="J2987" s="18" t="s">
        <v>23</v>
      </c>
      <c r="K2987" s="17">
        <v>1.65728E-4</v>
      </c>
      <c r="L2987" s="18" t="s">
        <v>22</v>
      </c>
      <c r="M2987" s="18" t="s">
        <v>22</v>
      </c>
      <c r="N2987" s="18" t="s">
        <v>22</v>
      </c>
      <c r="O2987" s="19" t="s">
        <v>22</v>
      </c>
    </row>
    <row r="2988" spans="1:15" x14ac:dyDescent="0.2">
      <c r="A2988" s="15" t="s">
        <v>1689</v>
      </c>
      <c r="B2988" s="16" t="str">
        <f t="shared" si="46"/>
        <v>LOC_Os06g29430.1</v>
      </c>
      <c r="C2988" s="17">
        <v>10616855003</v>
      </c>
      <c r="D2988" s="18" t="s">
        <v>28</v>
      </c>
      <c r="E2988" s="17">
        <v>16855003</v>
      </c>
      <c r="F2988" s="17">
        <v>3016</v>
      </c>
      <c r="G2988" s="18" t="s">
        <v>23</v>
      </c>
      <c r="H2988" s="18" t="s">
        <v>23</v>
      </c>
      <c r="I2988" s="17">
        <v>0.99950300000000003</v>
      </c>
      <c r="J2988" s="18" t="s">
        <v>26</v>
      </c>
      <c r="K2988" s="17">
        <v>4.97348E-4</v>
      </c>
      <c r="L2988" s="18" t="s">
        <v>22</v>
      </c>
      <c r="M2988" s="18" t="s">
        <v>22</v>
      </c>
      <c r="N2988" s="18" t="s">
        <v>22</v>
      </c>
      <c r="O2988" s="19" t="s">
        <v>22</v>
      </c>
    </row>
    <row r="2989" spans="1:15" x14ac:dyDescent="0.2">
      <c r="A2989" s="15" t="s">
        <v>1689</v>
      </c>
      <c r="B2989" s="16" t="str">
        <f t="shared" si="46"/>
        <v>LOC_Os06g29430.1</v>
      </c>
      <c r="C2989" s="17">
        <v>10616855004</v>
      </c>
      <c r="D2989" s="18" t="s">
        <v>28</v>
      </c>
      <c r="E2989" s="17">
        <v>16855004</v>
      </c>
      <c r="F2989" s="17">
        <v>3017</v>
      </c>
      <c r="G2989" s="18" t="s">
        <v>21</v>
      </c>
      <c r="H2989" s="18" t="s">
        <v>21</v>
      </c>
      <c r="I2989" s="17">
        <v>0.99933700000000003</v>
      </c>
      <c r="J2989" s="18" t="s">
        <v>20</v>
      </c>
      <c r="K2989" s="17">
        <v>6.6290999999999995E-4</v>
      </c>
      <c r="L2989" s="18" t="s">
        <v>22</v>
      </c>
      <c r="M2989" s="18" t="s">
        <v>22</v>
      </c>
      <c r="N2989" s="18" t="s">
        <v>22</v>
      </c>
      <c r="O2989" s="19" t="s">
        <v>22</v>
      </c>
    </row>
    <row r="2990" spans="1:15" ht="17" thickBot="1" x14ac:dyDescent="0.25">
      <c r="A2990" s="21" t="s">
        <v>1689</v>
      </c>
      <c r="B2990" s="22" t="str">
        <f t="shared" si="46"/>
        <v>LOC_Os06g29430.1</v>
      </c>
      <c r="C2990" s="23">
        <v>10616855009</v>
      </c>
      <c r="D2990" s="24" t="s">
        <v>28</v>
      </c>
      <c r="E2990" s="23">
        <v>16855009</v>
      </c>
      <c r="F2990" s="23">
        <v>3019</v>
      </c>
      <c r="G2990" s="24" t="s">
        <v>23</v>
      </c>
      <c r="H2990" s="24" t="s">
        <v>23</v>
      </c>
      <c r="I2990" s="23">
        <v>0.99950300000000003</v>
      </c>
      <c r="J2990" s="24" t="s">
        <v>21</v>
      </c>
      <c r="K2990" s="23">
        <v>4.9685300000000001E-4</v>
      </c>
      <c r="L2990" s="24" t="s">
        <v>22</v>
      </c>
      <c r="M2990" s="24" t="s">
        <v>22</v>
      </c>
      <c r="N2990" s="24" t="s">
        <v>22</v>
      </c>
      <c r="O2990" s="25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3"/>
  <sheetViews>
    <sheetView workbookViewId="0">
      <selection activeCell="G18" sqref="G18"/>
    </sheetView>
  </sheetViews>
  <sheetFormatPr baseColWidth="10" defaultRowHeight="16" x14ac:dyDescent="0.2"/>
  <sheetData>
    <row r="1" spans="1:1" x14ac:dyDescent="0.2">
      <c r="A1" t="s">
        <v>1690</v>
      </c>
    </row>
    <row r="2" spans="1:1" x14ac:dyDescent="0.2">
      <c r="A2" t="s">
        <v>511</v>
      </c>
    </row>
    <row r="3" spans="1:1" x14ac:dyDescent="0.2">
      <c r="A3" t="s">
        <v>512</v>
      </c>
    </row>
    <row r="4" spans="1:1" x14ac:dyDescent="0.2">
      <c r="A4" t="s">
        <v>513</v>
      </c>
    </row>
    <row r="5" spans="1:1" x14ac:dyDescent="0.2">
      <c r="A5" t="s">
        <v>514</v>
      </c>
    </row>
    <row r="6" spans="1:1" x14ac:dyDescent="0.2">
      <c r="A6" t="s">
        <v>515</v>
      </c>
    </row>
    <row r="7" spans="1:1" x14ac:dyDescent="0.2">
      <c r="A7" t="s">
        <v>516</v>
      </c>
    </row>
    <row r="8" spans="1:1" x14ac:dyDescent="0.2">
      <c r="A8" t="s">
        <v>517</v>
      </c>
    </row>
    <row r="9" spans="1:1" x14ac:dyDescent="0.2">
      <c r="A9" t="s">
        <v>1691</v>
      </c>
    </row>
    <row r="10" spans="1:1" x14ac:dyDescent="0.2">
      <c r="A10" t="s">
        <v>518</v>
      </c>
    </row>
    <row r="11" spans="1:1" x14ac:dyDescent="0.2">
      <c r="A11" t="s">
        <v>1692</v>
      </c>
    </row>
    <row r="12" spans="1:1" x14ac:dyDescent="0.2">
      <c r="A12" t="s">
        <v>519</v>
      </c>
    </row>
    <row r="13" spans="1:1" x14ac:dyDescent="0.2">
      <c r="A13" t="s">
        <v>1693</v>
      </c>
    </row>
    <row r="14" spans="1:1" x14ac:dyDescent="0.2">
      <c r="A14" t="s">
        <v>1694</v>
      </c>
    </row>
    <row r="15" spans="1:1" x14ac:dyDescent="0.2">
      <c r="A15" t="s">
        <v>520</v>
      </c>
    </row>
    <row r="16" spans="1:1" x14ac:dyDescent="0.2">
      <c r="A16" t="s">
        <v>521</v>
      </c>
    </row>
    <row r="17" spans="1:1" x14ac:dyDescent="0.2">
      <c r="A17" t="s">
        <v>522</v>
      </c>
    </row>
    <row r="18" spans="1:1" x14ac:dyDescent="0.2">
      <c r="A18" t="s">
        <v>523</v>
      </c>
    </row>
    <row r="19" spans="1:1" x14ac:dyDescent="0.2">
      <c r="A19" t="s">
        <v>524</v>
      </c>
    </row>
    <row r="20" spans="1:1" x14ac:dyDescent="0.2">
      <c r="A20" t="s">
        <v>525</v>
      </c>
    </row>
    <row r="21" spans="1:1" x14ac:dyDescent="0.2">
      <c r="A21" t="s">
        <v>526</v>
      </c>
    </row>
    <row r="22" spans="1:1" x14ac:dyDescent="0.2">
      <c r="A22" t="s">
        <v>527</v>
      </c>
    </row>
    <row r="23" spans="1:1" x14ac:dyDescent="0.2">
      <c r="A23" t="s">
        <v>528</v>
      </c>
    </row>
    <row r="24" spans="1:1" x14ac:dyDescent="0.2">
      <c r="A24" t="s">
        <v>529</v>
      </c>
    </row>
    <row r="25" spans="1:1" x14ac:dyDescent="0.2">
      <c r="A25" t="s">
        <v>530</v>
      </c>
    </row>
    <row r="26" spans="1:1" x14ac:dyDescent="0.2">
      <c r="A26" t="s">
        <v>531</v>
      </c>
    </row>
    <row r="27" spans="1:1" x14ac:dyDescent="0.2">
      <c r="A27" t="s">
        <v>532</v>
      </c>
    </row>
    <row r="28" spans="1:1" x14ac:dyDescent="0.2">
      <c r="A28" t="s">
        <v>533</v>
      </c>
    </row>
    <row r="29" spans="1:1" x14ac:dyDescent="0.2">
      <c r="A29" t="s">
        <v>534</v>
      </c>
    </row>
    <row r="30" spans="1:1" x14ac:dyDescent="0.2">
      <c r="A30" t="s">
        <v>535</v>
      </c>
    </row>
    <row r="31" spans="1:1" x14ac:dyDescent="0.2">
      <c r="A31" t="s">
        <v>536</v>
      </c>
    </row>
    <row r="32" spans="1:1" x14ac:dyDescent="0.2">
      <c r="A32" t="s">
        <v>537</v>
      </c>
    </row>
    <row r="33" spans="1:1" x14ac:dyDescent="0.2">
      <c r="A33" t="s">
        <v>1695</v>
      </c>
    </row>
    <row r="34" spans="1:1" x14ac:dyDescent="0.2">
      <c r="A34" t="s">
        <v>538</v>
      </c>
    </row>
    <row r="35" spans="1:1" x14ac:dyDescent="0.2">
      <c r="A35" t="s">
        <v>539</v>
      </c>
    </row>
    <row r="36" spans="1:1" x14ac:dyDescent="0.2">
      <c r="A36" t="s">
        <v>540</v>
      </c>
    </row>
    <row r="37" spans="1:1" x14ac:dyDescent="0.2">
      <c r="A37" t="s">
        <v>541</v>
      </c>
    </row>
    <row r="38" spans="1:1" x14ac:dyDescent="0.2">
      <c r="A38" t="s">
        <v>542</v>
      </c>
    </row>
    <row r="39" spans="1:1" x14ac:dyDescent="0.2">
      <c r="A39" t="s">
        <v>543</v>
      </c>
    </row>
    <row r="40" spans="1:1" x14ac:dyDescent="0.2">
      <c r="A40" t="s">
        <v>544</v>
      </c>
    </row>
    <row r="41" spans="1:1" x14ac:dyDescent="0.2">
      <c r="A41" t="s">
        <v>545</v>
      </c>
    </row>
    <row r="42" spans="1:1" x14ac:dyDescent="0.2">
      <c r="A42" t="s">
        <v>546</v>
      </c>
    </row>
    <row r="43" spans="1:1" x14ac:dyDescent="0.2">
      <c r="A43" t="s">
        <v>547</v>
      </c>
    </row>
    <row r="44" spans="1:1" x14ac:dyDescent="0.2">
      <c r="A44" t="s">
        <v>548</v>
      </c>
    </row>
    <row r="45" spans="1:1" x14ac:dyDescent="0.2">
      <c r="A45" t="s">
        <v>549</v>
      </c>
    </row>
    <row r="46" spans="1:1" x14ac:dyDescent="0.2">
      <c r="A46" t="s">
        <v>550</v>
      </c>
    </row>
    <row r="47" spans="1:1" x14ac:dyDescent="0.2">
      <c r="A47" t="s">
        <v>551</v>
      </c>
    </row>
    <row r="48" spans="1:1" x14ac:dyDescent="0.2">
      <c r="A48" t="s">
        <v>552</v>
      </c>
    </row>
    <row r="49" spans="1:1" x14ac:dyDescent="0.2">
      <c r="A49" t="s">
        <v>553</v>
      </c>
    </row>
    <row r="50" spans="1:1" x14ac:dyDescent="0.2">
      <c r="A50" t="s">
        <v>1696</v>
      </c>
    </row>
    <row r="51" spans="1:1" x14ac:dyDescent="0.2">
      <c r="A51" t="s">
        <v>1697</v>
      </c>
    </row>
    <row r="52" spans="1:1" x14ac:dyDescent="0.2">
      <c r="A52" t="s">
        <v>1698</v>
      </c>
    </row>
    <row r="53" spans="1:1" x14ac:dyDescent="0.2">
      <c r="A53" t="s">
        <v>554</v>
      </c>
    </row>
    <row r="54" spans="1:1" x14ac:dyDescent="0.2">
      <c r="A54" t="s">
        <v>555</v>
      </c>
    </row>
    <row r="55" spans="1:1" x14ac:dyDescent="0.2">
      <c r="A55" t="s">
        <v>556</v>
      </c>
    </row>
    <row r="56" spans="1:1" x14ac:dyDescent="0.2">
      <c r="A56" t="s">
        <v>557</v>
      </c>
    </row>
    <row r="57" spans="1:1" x14ac:dyDescent="0.2">
      <c r="A57" t="s">
        <v>558</v>
      </c>
    </row>
    <row r="58" spans="1:1" x14ac:dyDescent="0.2">
      <c r="A58" t="s">
        <v>559</v>
      </c>
    </row>
    <row r="59" spans="1:1" x14ac:dyDescent="0.2">
      <c r="A59" t="s">
        <v>560</v>
      </c>
    </row>
    <row r="60" spans="1:1" x14ac:dyDescent="0.2">
      <c r="A60" t="s">
        <v>1699</v>
      </c>
    </row>
    <row r="61" spans="1:1" x14ac:dyDescent="0.2">
      <c r="A61" t="s">
        <v>561</v>
      </c>
    </row>
    <row r="62" spans="1:1" x14ac:dyDescent="0.2">
      <c r="A62" t="s">
        <v>562</v>
      </c>
    </row>
    <row r="63" spans="1:1" x14ac:dyDescent="0.2">
      <c r="A63" t="s">
        <v>563</v>
      </c>
    </row>
    <row r="64" spans="1:1" x14ac:dyDescent="0.2">
      <c r="A64" t="s">
        <v>564</v>
      </c>
    </row>
    <row r="65" spans="1:1" x14ac:dyDescent="0.2">
      <c r="A65" t="s">
        <v>565</v>
      </c>
    </row>
    <row r="66" spans="1:1" x14ac:dyDescent="0.2">
      <c r="A66" t="s">
        <v>566</v>
      </c>
    </row>
    <row r="67" spans="1:1" x14ac:dyDescent="0.2">
      <c r="A67" t="s">
        <v>567</v>
      </c>
    </row>
    <row r="68" spans="1:1" x14ac:dyDescent="0.2">
      <c r="A68" t="s">
        <v>568</v>
      </c>
    </row>
    <row r="69" spans="1:1" x14ac:dyDescent="0.2">
      <c r="A69" t="s">
        <v>569</v>
      </c>
    </row>
    <row r="70" spans="1:1" x14ac:dyDescent="0.2">
      <c r="A70" t="s">
        <v>570</v>
      </c>
    </row>
    <row r="71" spans="1:1" x14ac:dyDescent="0.2">
      <c r="A71" t="s">
        <v>571</v>
      </c>
    </row>
    <row r="72" spans="1:1" x14ac:dyDescent="0.2">
      <c r="A72" t="s">
        <v>572</v>
      </c>
    </row>
    <row r="73" spans="1:1" x14ac:dyDescent="0.2">
      <c r="A73" t="s">
        <v>573</v>
      </c>
    </row>
    <row r="74" spans="1:1" x14ac:dyDescent="0.2">
      <c r="A74" t="s">
        <v>574</v>
      </c>
    </row>
    <row r="75" spans="1:1" x14ac:dyDescent="0.2">
      <c r="A75" t="s">
        <v>575</v>
      </c>
    </row>
    <row r="76" spans="1:1" x14ac:dyDescent="0.2">
      <c r="A76" t="s">
        <v>576</v>
      </c>
    </row>
    <row r="77" spans="1:1" x14ac:dyDescent="0.2">
      <c r="A77" t="s">
        <v>577</v>
      </c>
    </row>
    <row r="78" spans="1:1" x14ac:dyDescent="0.2">
      <c r="A78" t="s">
        <v>578</v>
      </c>
    </row>
    <row r="79" spans="1:1" x14ac:dyDescent="0.2">
      <c r="A79" t="s">
        <v>579</v>
      </c>
    </row>
    <row r="80" spans="1:1" x14ac:dyDescent="0.2">
      <c r="A80" t="s">
        <v>1700</v>
      </c>
    </row>
    <row r="81" spans="1:1" x14ac:dyDescent="0.2">
      <c r="A81" t="s">
        <v>1701</v>
      </c>
    </row>
    <row r="82" spans="1:1" x14ac:dyDescent="0.2">
      <c r="A82" t="s">
        <v>1702</v>
      </c>
    </row>
    <row r="83" spans="1:1" x14ac:dyDescent="0.2">
      <c r="A83" t="s">
        <v>580</v>
      </c>
    </row>
    <row r="84" spans="1:1" x14ac:dyDescent="0.2">
      <c r="A84" t="s">
        <v>581</v>
      </c>
    </row>
    <row r="85" spans="1:1" x14ac:dyDescent="0.2">
      <c r="A85" t="s">
        <v>582</v>
      </c>
    </row>
    <row r="86" spans="1:1" x14ac:dyDescent="0.2">
      <c r="A86" t="s">
        <v>583</v>
      </c>
    </row>
    <row r="87" spans="1:1" x14ac:dyDescent="0.2">
      <c r="A87" t="s">
        <v>1703</v>
      </c>
    </row>
    <row r="88" spans="1:1" x14ac:dyDescent="0.2">
      <c r="A88" t="s">
        <v>1704</v>
      </c>
    </row>
    <row r="89" spans="1:1" x14ac:dyDescent="0.2">
      <c r="A89" t="s">
        <v>1705</v>
      </c>
    </row>
    <row r="90" spans="1:1" x14ac:dyDescent="0.2">
      <c r="A90" t="s">
        <v>1706</v>
      </c>
    </row>
    <row r="91" spans="1:1" x14ac:dyDescent="0.2">
      <c r="A91" t="s">
        <v>584</v>
      </c>
    </row>
    <row r="92" spans="1:1" x14ac:dyDescent="0.2">
      <c r="A92" t="s">
        <v>585</v>
      </c>
    </row>
    <row r="93" spans="1:1" x14ac:dyDescent="0.2">
      <c r="A93" t="s">
        <v>586</v>
      </c>
    </row>
    <row r="94" spans="1:1" x14ac:dyDescent="0.2">
      <c r="A94" t="s">
        <v>587</v>
      </c>
    </row>
    <row r="95" spans="1:1" x14ac:dyDescent="0.2">
      <c r="A95" t="s">
        <v>588</v>
      </c>
    </row>
    <row r="96" spans="1:1" x14ac:dyDescent="0.2">
      <c r="A96" t="s">
        <v>589</v>
      </c>
    </row>
    <row r="97" spans="1:1" x14ac:dyDescent="0.2">
      <c r="A97" t="s">
        <v>590</v>
      </c>
    </row>
    <row r="98" spans="1:1" x14ac:dyDescent="0.2">
      <c r="A98" t="s">
        <v>591</v>
      </c>
    </row>
    <row r="99" spans="1:1" x14ac:dyDescent="0.2">
      <c r="A99" t="s">
        <v>592</v>
      </c>
    </row>
    <row r="100" spans="1:1" x14ac:dyDescent="0.2">
      <c r="A100" t="s">
        <v>593</v>
      </c>
    </row>
    <row r="101" spans="1:1" x14ac:dyDescent="0.2">
      <c r="A101" t="s">
        <v>594</v>
      </c>
    </row>
    <row r="102" spans="1:1" x14ac:dyDescent="0.2">
      <c r="A102" t="s">
        <v>595</v>
      </c>
    </row>
    <row r="103" spans="1:1" x14ac:dyDescent="0.2">
      <c r="A103" t="s">
        <v>596</v>
      </c>
    </row>
    <row r="104" spans="1:1" x14ac:dyDescent="0.2">
      <c r="A104" t="s">
        <v>597</v>
      </c>
    </row>
    <row r="105" spans="1:1" x14ac:dyDescent="0.2">
      <c r="A105" t="s">
        <v>598</v>
      </c>
    </row>
    <row r="106" spans="1:1" x14ac:dyDescent="0.2">
      <c r="A106" t="s">
        <v>599</v>
      </c>
    </row>
    <row r="107" spans="1:1" x14ac:dyDescent="0.2">
      <c r="A107" t="s">
        <v>600</v>
      </c>
    </row>
    <row r="108" spans="1:1" x14ac:dyDescent="0.2">
      <c r="A108" t="s">
        <v>601</v>
      </c>
    </row>
    <row r="109" spans="1:1" x14ac:dyDescent="0.2">
      <c r="A109" t="s">
        <v>602</v>
      </c>
    </row>
    <row r="110" spans="1:1" x14ac:dyDescent="0.2">
      <c r="A110" t="s">
        <v>603</v>
      </c>
    </row>
    <row r="111" spans="1:1" x14ac:dyDescent="0.2">
      <c r="A111" t="s">
        <v>604</v>
      </c>
    </row>
    <row r="112" spans="1:1" x14ac:dyDescent="0.2">
      <c r="A112" t="s">
        <v>605</v>
      </c>
    </row>
    <row r="113" spans="1:1" x14ac:dyDescent="0.2">
      <c r="A113" t="s">
        <v>606</v>
      </c>
    </row>
    <row r="114" spans="1:1" x14ac:dyDescent="0.2">
      <c r="A114" t="s">
        <v>607</v>
      </c>
    </row>
    <row r="115" spans="1:1" x14ac:dyDescent="0.2">
      <c r="A115" t="s">
        <v>608</v>
      </c>
    </row>
    <row r="116" spans="1:1" x14ac:dyDescent="0.2">
      <c r="A116" t="s">
        <v>609</v>
      </c>
    </row>
    <row r="117" spans="1:1" x14ac:dyDescent="0.2">
      <c r="A117" t="s">
        <v>610</v>
      </c>
    </row>
    <row r="118" spans="1:1" x14ac:dyDescent="0.2">
      <c r="A118" t="s">
        <v>611</v>
      </c>
    </row>
    <row r="119" spans="1:1" x14ac:dyDescent="0.2">
      <c r="A119" t="s">
        <v>612</v>
      </c>
    </row>
    <row r="120" spans="1:1" x14ac:dyDescent="0.2">
      <c r="A120" t="s">
        <v>613</v>
      </c>
    </row>
    <row r="121" spans="1:1" x14ac:dyDescent="0.2">
      <c r="A121" t="s">
        <v>614</v>
      </c>
    </row>
    <row r="122" spans="1:1" x14ac:dyDescent="0.2">
      <c r="A122" t="s">
        <v>615</v>
      </c>
    </row>
    <row r="123" spans="1:1" x14ac:dyDescent="0.2">
      <c r="A123" t="s">
        <v>616</v>
      </c>
    </row>
    <row r="124" spans="1:1" x14ac:dyDescent="0.2">
      <c r="A124" t="s">
        <v>617</v>
      </c>
    </row>
    <row r="125" spans="1:1" x14ac:dyDescent="0.2">
      <c r="A125" t="s">
        <v>618</v>
      </c>
    </row>
    <row r="126" spans="1:1" x14ac:dyDescent="0.2">
      <c r="A126" t="s">
        <v>619</v>
      </c>
    </row>
    <row r="127" spans="1:1" x14ac:dyDescent="0.2">
      <c r="A127" t="s">
        <v>620</v>
      </c>
    </row>
    <row r="128" spans="1:1" x14ac:dyDescent="0.2">
      <c r="A128" t="s">
        <v>621</v>
      </c>
    </row>
    <row r="129" spans="1:1" x14ac:dyDescent="0.2">
      <c r="A129" t="s">
        <v>1707</v>
      </c>
    </row>
    <row r="130" spans="1:1" x14ac:dyDescent="0.2">
      <c r="A130" t="s">
        <v>622</v>
      </c>
    </row>
    <row r="131" spans="1:1" x14ac:dyDescent="0.2">
      <c r="A131" t="s">
        <v>1708</v>
      </c>
    </row>
    <row r="132" spans="1:1" x14ac:dyDescent="0.2">
      <c r="A132" t="s">
        <v>623</v>
      </c>
    </row>
    <row r="133" spans="1:1" x14ac:dyDescent="0.2">
      <c r="A133" t="s">
        <v>1709</v>
      </c>
    </row>
    <row r="134" spans="1:1" x14ac:dyDescent="0.2">
      <c r="A134" t="s">
        <v>624</v>
      </c>
    </row>
    <row r="135" spans="1:1" x14ac:dyDescent="0.2">
      <c r="A135" t="s">
        <v>1710</v>
      </c>
    </row>
    <row r="136" spans="1:1" x14ac:dyDescent="0.2">
      <c r="A136" t="s">
        <v>625</v>
      </c>
    </row>
    <row r="137" spans="1:1" x14ac:dyDescent="0.2">
      <c r="A137" t="s">
        <v>626</v>
      </c>
    </row>
    <row r="138" spans="1:1" x14ac:dyDescent="0.2">
      <c r="A138" t="s">
        <v>627</v>
      </c>
    </row>
    <row r="139" spans="1:1" x14ac:dyDescent="0.2">
      <c r="A139" t="s">
        <v>1711</v>
      </c>
    </row>
    <row r="140" spans="1:1" x14ac:dyDescent="0.2">
      <c r="A140" t="s">
        <v>628</v>
      </c>
    </row>
    <row r="141" spans="1:1" x14ac:dyDescent="0.2">
      <c r="A141" t="s">
        <v>629</v>
      </c>
    </row>
    <row r="142" spans="1:1" x14ac:dyDescent="0.2">
      <c r="A142" t="s">
        <v>630</v>
      </c>
    </row>
    <row r="143" spans="1:1" x14ac:dyDescent="0.2">
      <c r="A143" t="s">
        <v>631</v>
      </c>
    </row>
    <row r="144" spans="1:1" x14ac:dyDescent="0.2">
      <c r="A144" t="s">
        <v>632</v>
      </c>
    </row>
    <row r="145" spans="1:1" x14ac:dyDescent="0.2">
      <c r="A145" t="s">
        <v>633</v>
      </c>
    </row>
    <row r="146" spans="1:1" x14ac:dyDescent="0.2">
      <c r="A146" t="s">
        <v>634</v>
      </c>
    </row>
    <row r="147" spans="1:1" x14ac:dyDescent="0.2">
      <c r="A147" t="s">
        <v>635</v>
      </c>
    </row>
    <row r="148" spans="1:1" x14ac:dyDescent="0.2">
      <c r="A148" t="s">
        <v>636</v>
      </c>
    </row>
    <row r="149" spans="1:1" x14ac:dyDescent="0.2">
      <c r="A149" t="s">
        <v>637</v>
      </c>
    </row>
    <row r="150" spans="1:1" x14ac:dyDescent="0.2">
      <c r="A150" t="s">
        <v>638</v>
      </c>
    </row>
    <row r="151" spans="1:1" x14ac:dyDescent="0.2">
      <c r="A151" t="s">
        <v>639</v>
      </c>
    </row>
    <row r="152" spans="1:1" x14ac:dyDescent="0.2">
      <c r="A152" t="s">
        <v>640</v>
      </c>
    </row>
    <row r="153" spans="1:1" x14ac:dyDescent="0.2">
      <c r="A153" t="s">
        <v>641</v>
      </c>
    </row>
    <row r="154" spans="1:1" x14ac:dyDescent="0.2">
      <c r="A154" t="s">
        <v>642</v>
      </c>
    </row>
    <row r="155" spans="1:1" x14ac:dyDescent="0.2">
      <c r="A155" t="s">
        <v>643</v>
      </c>
    </row>
    <row r="156" spans="1:1" x14ac:dyDescent="0.2">
      <c r="A156" t="s">
        <v>644</v>
      </c>
    </row>
    <row r="157" spans="1:1" x14ac:dyDescent="0.2">
      <c r="A157" t="s">
        <v>645</v>
      </c>
    </row>
    <row r="158" spans="1:1" x14ac:dyDescent="0.2">
      <c r="A158" t="s">
        <v>1712</v>
      </c>
    </row>
    <row r="159" spans="1:1" x14ac:dyDescent="0.2">
      <c r="A159" t="s">
        <v>1713</v>
      </c>
    </row>
    <row r="160" spans="1:1" x14ac:dyDescent="0.2">
      <c r="A160" t="s">
        <v>646</v>
      </c>
    </row>
    <row r="161" spans="1:1" x14ac:dyDescent="0.2">
      <c r="A161" t="s">
        <v>647</v>
      </c>
    </row>
    <row r="162" spans="1:1" x14ac:dyDescent="0.2">
      <c r="A162" t="s">
        <v>648</v>
      </c>
    </row>
    <row r="163" spans="1:1" x14ac:dyDescent="0.2">
      <c r="A163" t="s">
        <v>649</v>
      </c>
    </row>
    <row r="164" spans="1:1" x14ac:dyDescent="0.2">
      <c r="A164" t="s">
        <v>650</v>
      </c>
    </row>
    <row r="165" spans="1:1" x14ac:dyDescent="0.2">
      <c r="A165" t="s">
        <v>651</v>
      </c>
    </row>
    <row r="166" spans="1:1" x14ac:dyDescent="0.2">
      <c r="A166" t="s">
        <v>652</v>
      </c>
    </row>
    <row r="167" spans="1:1" x14ac:dyDescent="0.2">
      <c r="A167" t="s">
        <v>653</v>
      </c>
    </row>
    <row r="168" spans="1:1" x14ac:dyDescent="0.2">
      <c r="A168" t="s">
        <v>654</v>
      </c>
    </row>
    <row r="169" spans="1:1" x14ac:dyDescent="0.2">
      <c r="A169" t="s">
        <v>1714</v>
      </c>
    </row>
    <row r="170" spans="1:1" x14ac:dyDescent="0.2">
      <c r="A170" t="s">
        <v>655</v>
      </c>
    </row>
    <row r="171" spans="1:1" x14ac:dyDescent="0.2">
      <c r="A171" t="s">
        <v>656</v>
      </c>
    </row>
    <row r="172" spans="1:1" x14ac:dyDescent="0.2">
      <c r="A172" t="s">
        <v>657</v>
      </c>
    </row>
    <row r="173" spans="1:1" x14ac:dyDescent="0.2">
      <c r="A173" t="s">
        <v>658</v>
      </c>
    </row>
    <row r="174" spans="1:1" x14ac:dyDescent="0.2">
      <c r="A174" t="s">
        <v>659</v>
      </c>
    </row>
    <row r="175" spans="1:1" x14ac:dyDescent="0.2">
      <c r="A175" t="s">
        <v>660</v>
      </c>
    </row>
    <row r="176" spans="1:1" x14ac:dyDescent="0.2">
      <c r="A176" t="s">
        <v>661</v>
      </c>
    </row>
    <row r="177" spans="1:1" x14ac:dyDescent="0.2">
      <c r="A177" t="s">
        <v>662</v>
      </c>
    </row>
    <row r="178" spans="1:1" x14ac:dyDescent="0.2">
      <c r="A178" t="s">
        <v>663</v>
      </c>
    </row>
    <row r="179" spans="1:1" x14ac:dyDescent="0.2">
      <c r="A179" t="s">
        <v>664</v>
      </c>
    </row>
    <row r="180" spans="1:1" x14ac:dyDescent="0.2">
      <c r="A180" t="s">
        <v>665</v>
      </c>
    </row>
    <row r="181" spans="1:1" x14ac:dyDescent="0.2">
      <c r="A181" t="s">
        <v>666</v>
      </c>
    </row>
    <row r="182" spans="1:1" x14ac:dyDescent="0.2">
      <c r="A182" t="s">
        <v>667</v>
      </c>
    </row>
    <row r="183" spans="1:1" x14ac:dyDescent="0.2">
      <c r="A183" t="s">
        <v>668</v>
      </c>
    </row>
    <row r="184" spans="1:1" x14ac:dyDescent="0.2">
      <c r="A184" t="s">
        <v>669</v>
      </c>
    </row>
    <row r="185" spans="1:1" x14ac:dyDescent="0.2">
      <c r="A185" t="s">
        <v>670</v>
      </c>
    </row>
    <row r="186" spans="1:1" x14ac:dyDescent="0.2">
      <c r="A186" t="s">
        <v>1715</v>
      </c>
    </row>
    <row r="187" spans="1:1" x14ac:dyDescent="0.2">
      <c r="A187" t="s">
        <v>1716</v>
      </c>
    </row>
    <row r="188" spans="1:1" x14ac:dyDescent="0.2">
      <c r="A188" t="s">
        <v>1717</v>
      </c>
    </row>
    <row r="189" spans="1:1" x14ac:dyDescent="0.2">
      <c r="A189" t="s">
        <v>671</v>
      </c>
    </row>
    <row r="190" spans="1:1" x14ac:dyDescent="0.2">
      <c r="A190" t="s">
        <v>672</v>
      </c>
    </row>
    <row r="191" spans="1:1" x14ac:dyDescent="0.2">
      <c r="A191" t="s">
        <v>673</v>
      </c>
    </row>
    <row r="192" spans="1:1" x14ac:dyDescent="0.2">
      <c r="A192" t="s">
        <v>674</v>
      </c>
    </row>
    <row r="193" spans="1:1" x14ac:dyDescent="0.2">
      <c r="A193" t="s">
        <v>675</v>
      </c>
    </row>
    <row r="194" spans="1:1" x14ac:dyDescent="0.2">
      <c r="A194" t="s">
        <v>676</v>
      </c>
    </row>
    <row r="195" spans="1:1" x14ac:dyDescent="0.2">
      <c r="A195" t="s">
        <v>677</v>
      </c>
    </row>
    <row r="196" spans="1:1" x14ac:dyDescent="0.2">
      <c r="A196" t="s">
        <v>678</v>
      </c>
    </row>
    <row r="197" spans="1:1" x14ac:dyDescent="0.2">
      <c r="A197" t="s">
        <v>1718</v>
      </c>
    </row>
    <row r="198" spans="1:1" x14ac:dyDescent="0.2">
      <c r="A198" t="s">
        <v>1719</v>
      </c>
    </row>
    <row r="199" spans="1:1" x14ac:dyDescent="0.2">
      <c r="A199" t="s">
        <v>1720</v>
      </c>
    </row>
    <row r="200" spans="1:1" x14ac:dyDescent="0.2">
      <c r="A200" t="s">
        <v>679</v>
      </c>
    </row>
    <row r="201" spans="1:1" x14ac:dyDescent="0.2">
      <c r="A201" t="s">
        <v>680</v>
      </c>
    </row>
    <row r="202" spans="1:1" x14ac:dyDescent="0.2">
      <c r="A202" t="s">
        <v>681</v>
      </c>
    </row>
    <row r="203" spans="1:1" x14ac:dyDescent="0.2">
      <c r="A203" t="s">
        <v>682</v>
      </c>
    </row>
    <row r="204" spans="1:1" x14ac:dyDescent="0.2">
      <c r="A204" t="s">
        <v>683</v>
      </c>
    </row>
    <row r="205" spans="1:1" x14ac:dyDescent="0.2">
      <c r="A205" t="s">
        <v>684</v>
      </c>
    </row>
    <row r="206" spans="1:1" x14ac:dyDescent="0.2">
      <c r="A206" t="s">
        <v>685</v>
      </c>
    </row>
    <row r="207" spans="1:1" x14ac:dyDescent="0.2">
      <c r="A207" t="s">
        <v>686</v>
      </c>
    </row>
    <row r="208" spans="1:1" x14ac:dyDescent="0.2">
      <c r="A208" t="s">
        <v>687</v>
      </c>
    </row>
    <row r="209" spans="1:1" x14ac:dyDescent="0.2">
      <c r="A209" t="s">
        <v>688</v>
      </c>
    </row>
    <row r="210" spans="1:1" x14ac:dyDescent="0.2">
      <c r="A210" t="s">
        <v>1721</v>
      </c>
    </row>
    <row r="211" spans="1:1" x14ac:dyDescent="0.2">
      <c r="A211" t="s">
        <v>689</v>
      </c>
    </row>
    <row r="212" spans="1:1" x14ac:dyDescent="0.2">
      <c r="A212" t="s">
        <v>690</v>
      </c>
    </row>
    <row r="213" spans="1:1" x14ac:dyDescent="0.2">
      <c r="A213" t="s">
        <v>691</v>
      </c>
    </row>
    <row r="214" spans="1:1" x14ac:dyDescent="0.2">
      <c r="A214" t="s">
        <v>692</v>
      </c>
    </row>
    <row r="215" spans="1:1" x14ac:dyDescent="0.2">
      <c r="A215" t="s">
        <v>693</v>
      </c>
    </row>
    <row r="216" spans="1:1" x14ac:dyDescent="0.2">
      <c r="A216" t="s">
        <v>694</v>
      </c>
    </row>
    <row r="217" spans="1:1" x14ac:dyDescent="0.2">
      <c r="A217" t="s">
        <v>695</v>
      </c>
    </row>
    <row r="218" spans="1:1" x14ac:dyDescent="0.2">
      <c r="A218" t="s">
        <v>696</v>
      </c>
    </row>
    <row r="219" spans="1:1" x14ac:dyDescent="0.2">
      <c r="A219" t="s">
        <v>697</v>
      </c>
    </row>
    <row r="220" spans="1:1" x14ac:dyDescent="0.2">
      <c r="A220" t="s">
        <v>698</v>
      </c>
    </row>
    <row r="221" spans="1:1" x14ac:dyDescent="0.2">
      <c r="A221" t="s">
        <v>699</v>
      </c>
    </row>
    <row r="222" spans="1:1" x14ac:dyDescent="0.2">
      <c r="A222" t="s">
        <v>700</v>
      </c>
    </row>
    <row r="223" spans="1:1" x14ac:dyDescent="0.2">
      <c r="A223" t="s">
        <v>701</v>
      </c>
    </row>
    <row r="224" spans="1:1" x14ac:dyDescent="0.2">
      <c r="A224" t="s">
        <v>1722</v>
      </c>
    </row>
    <row r="225" spans="1:1" x14ac:dyDescent="0.2">
      <c r="A225" t="s">
        <v>702</v>
      </c>
    </row>
    <row r="226" spans="1:1" x14ac:dyDescent="0.2">
      <c r="A226" t="s">
        <v>703</v>
      </c>
    </row>
    <row r="227" spans="1:1" x14ac:dyDescent="0.2">
      <c r="A227" t="s">
        <v>704</v>
      </c>
    </row>
    <row r="228" spans="1:1" x14ac:dyDescent="0.2">
      <c r="A228" t="s">
        <v>705</v>
      </c>
    </row>
    <row r="229" spans="1:1" x14ac:dyDescent="0.2">
      <c r="A229" t="s">
        <v>706</v>
      </c>
    </row>
    <row r="230" spans="1:1" x14ac:dyDescent="0.2">
      <c r="A230" t="s">
        <v>707</v>
      </c>
    </row>
    <row r="231" spans="1:1" x14ac:dyDescent="0.2">
      <c r="A231" t="s">
        <v>708</v>
      </c>
    </row>
    <row r="232" spans="1:1" x14ac:dyDescent="0.2">
      <c r="A232" t="s">
        <v>709</v>
      </c>
    </row>
    <row r="233" spans="1:1" x14ac:dyDescent="0.2">
      <c r="A233" t="s">
        <v>710</v>
      </c>
    </row>
    <row r="234" spans="1:1" x14ac:dyDescent="0.2">
      <c r="A234" t="s">
        <v>711</v>
      </c>
    </row>
    <row r="235" spans="1:1" x14ac:dyDescent="0.2">
      <c r="A235" t="s">
        <v>712</v>
      </c>
    </row>
    <row r="236" spans="1:1" x14ac:dyDescent="0.2">
      <c r="A236" t="s">
        <v>713</v>
      </c>
    </row>
    <row r="237" spans="1:1" x14ac:dyDescent="0.2">
      <c r="A237" t="s">
        <v>714</v>
      </c>
    </row>
    <row r="238" spans="1:1" x14ac:dyDescent="0.2">
      <c r="A238" t="s">
        <v>715</v>
      </c>
    </row>
    <row r="239" spans="1:1" x14ac:dyDescent="0.2">
      <c r="A239" t="s">
        <v>716</v>
      </c>
    </row>
    <row r="240" spans="1:1" x14ac:dyDescent="0.2">
      <c r="A240" t="s">
        <v>717</v>
      </c>
    </row>
    <row r="241" spans="1:1" x14ac:dyDescent="0.2">
      <c r="A241" t="s">
        <v>718</v>
      </c>
    </row>
    <row r="242" spans="1:1" x14ac:dyDescent="0.2">
      <c r="A242" t="s">
        <v>719</v>
      </c>
    </row>
    <row r="243" spans="1:1" x14ac:dyDescent="0.2">
      <c r="A243" t="s">
        <v>720</v>
      </c>
    </row>
    <row r="244" spans="1:1" x14ac:dyDescent="0.2">
      <c r="A244" t="s">
        <v>1723</v>
      </c>
    </row>
    <row r="245" spans="1:1" x14ac:dyDescent="0.2">
      <c r="A245" t="s">
        <v>1724</v>
      </c>
    </row>
    <row r="246" spans="1:1" x14ac:dyDescent="0.2">
      <c r="A246" t="s">
        <v>721</v>
      </c>
    </row>
    <row r="247" spans="1:1" x14ac:dyDescent="0.2">
      <c r="A247" t="s">
        <v>761</v>
      </c>
    </row>
    <row r="248" spans="1:1" x14ac:dyDescent="0.2">
      <c r="A248" t="s">
        <v>762</v>
      </c>
    </row>
    <row r="249" spans="1:1" x14ac:dyDescent="0.2">
      <c r="A249" t="s">
        <v>1725</v>
      </c>
    </row>
    <row r="250" spans="1:1" x14ac:dyDescent="0.2">
      <c r="A250" t="s">
        <v>763</v>
      </c>
    </row>
    <row r="251" spans="1:1" x14ac:dyDescent="0.2">
      <c r="A251" t="s">
        <v>764</v>
      </c>
    </row>
    <row r="252" spans="1:1" x14ac:dyDescent="0.2">
      <c r="A252" t="s">
        <v>765</v>
      </c>
    </row>
    <row r="253" spans="1:1" x14ac:dyDescent="0.2">
      <c r="A253" t="s">
        <v>766</v>
      </c>
    </row>
    <row r="254" spans="1:1" x14ac:dyDescent="0.2">
      <c r="A254" t="s">
        <v>767</v>
      </c>
    </row>
    <row r="255" spans="1:1" x14ac:dyDescent="0.2">
      <c r="A255" t="s">
        <v>768</v>
      </c>
    </row>
    <row r="256" spans="1:1" x14ac:dyDescent="0.2">
      <c r="A256" t="s">
        <v>777</v>
      </c>
    </row>
    <row r="257" spans="1:1" x14ac:dyDescent="0.2">
      <c r="A257" t="s">
        <v>1726</v>
      </c>
    </row>
    <row r="258" spans="1:1" x14ac:dyDescent="0.2">
      <c r="A258" t="s">
        <v>1727</v>
      </c>
    </row>
    <row r="259" spans="1:1" x14ac:dyDescent="0.2">
      <c r="A259" t="s">
        <v>1728</v>
      </c>
    </row>
    <row r="260" spans="1:1" x14ac:dyDescent="0.2">
      <c r="A260" t="s">
        <v>1729</v>
      </c>
    </row>
    <row r="261" spans="1:1" x14ac:dyDescent="0.2">
      <c r="A261" t="s">
        <v>1730</v>
      </c>
    </row>
    <row r="262" spans="1:1" x14ac:dyDescent="0.2">
      <c r="A262" t="s">
        <v>778</v>
      </c>
    </row>
    <row r="263" spans="1:1" x14ac:dyDescent="0.2">
      <c r="A263" t="s">
        <v>1731</v>
      </c>
    </row>
    <row r="264" spans="1:1" x14ac:dyDescent="0.2">
      <c r="A264" t="s">
        <v>780</v>
      </c>
    </row>
    <row r="265" spans="1:1" x14ac:dyDescent="0.2">
      <c r="A265" t="s">
        <v>1732</v>
      </c>
    </row>
    <row r="266" spans="1:1" x14ac:dyDescent="0.2">
      <c r="A266" t="s">
        <v>1733</v>
      </c>
    </row>
    <row r="267" spans="1:1" x14ac:dyDescent="0.2">
      <c r="A267" t="s">
        <v>1734</v>
      </c>
    </row>
    <row r="268" spans="1:1" x14ac:dyDescent="0.2">
      <c r="A268" t="s">
        <v>1735</v>
      </c>
    </row>
    <row r="269" spans="1:1" x14ac:dyDescent="0.2">
      <c r="A269" t="s">
        <v>1736</v>
      </c>
    </row>
    <row r="270" spans="1:1" x14ac:dyDescent="0.2">
      <c r="A270" t="s">
        <v>781</v>
      </c>
    </row>
    <row r="271" spans="1:1" x14ac:dyDescent="0.2">
      <c r="A271" t="s">
        <v>1737</v>
      </c>
    </row>
    <row r="272" spans="1:1" x14ac:dyDescent="0.2">
      <c r="A272" t="s">
        <v>1738</v>
      </c>
    </row>
    <row r="273" spans="1:1" x14ac:dyDescent="0.2">
      <c r="A273" t="s">
        <v>1739</v>
      </c>
    </row>
    <row r="274" spans="1:1" x14ac:dyDescent="0.2">
      <c r="A274" t="s">
        <v>786</v>
      </c>
    </row>
    <row r="275" spans="1:1" x14ac:dyDescent="0.2">
      <c r="A275" t="s">
        <v>787</v>
      </c>
    </row>
    <row r="276" spans="1:1" x14ac:dyDescent="0.2">
      <c r="A276" t="s">
        <v>788</v>
      </c>
    </row>
    <row r="277" spans="1:1" x14ac:dyDescent="0.2">
      <c r="A277" t="s">
        <v>789</v>
      </c>
    </row>
    <row r="278" spans="1:1" x14ac:dyDescent="0.2">
      <c r="A278" t="s">
        <v>790</v>
      </c>
    </row>
    <row r="279" spans="1:1" x14ac:dyDescent="0.2">
      <c r="A279" t="s">
        <v>791</v>
      </c>
    </row>
    <row r="280" spans="1:1" x14ac:dyDescent="0.2">
      <c r="A280" t="s">
        <v>792</v>
      </c>
    </row>
    <row r="281" spans="1:1" x14ac:dyDescent="0.2">
      <c r="A281" t="s">
        <v>1740</v>
      </c>
    </row>
    <row r="282" spans="1:1" x14ac:dyDescent="0.2">
      <c r="A282" t="s">
        <v>1741</v>
      </c>
    </row>
    <row r="283" spans="1:1" x14ac:dyDescent="0.2">
      <c r="A283" t="s">
        <v>1742</v>
      </c>
    </row>
    <row r="284" spans="1:1" x14ac:dyDescent="0.2">
      <c r="A284" t="s">
        <v>1743</v>
      </c>
    </row>
    <row r="285" spans="1:1" x14ac:dyDescent="0.2">
      <c r="A285" t="s">
        <v>794</v>
      </c>
    </row>
    <row r="286" spans="1:1" x14ac:dyDescent="0.2">
      <c r="A286" t="s">
        <v>1744</v>
      </c>
    </row>
    <row r="287" spans="1:1" x14ac:dyDescent="0.2">
      <c r="A287" t="s">
        <v>795</v>
      </c>
    </row>
    <row r="288" spans="1:1" x14ac:dyDescent="0.2">
      <c r="A288" t="s">
        <v>813</v>
      </c>
    </row>
    <row r="289" spans="1:1" x14ac:dyDescent="0.2">
      <c r="A289" t="s">
        <v>814</v>
      </c>
    </row>
    <row r="290" spans="1:1" x14ac:dyDescent="0.2">
      <c r="A290" t="s">
        <v>1745</v>
      </c>
    </row>
    <row r="291" spans="1:1" x14ac:dyDescent="0.2">
      <c r="A291" t="s">
        <v>1746</v>
      </c>
    </row>
    <row r="292" spans="1:1" x14ac:dyDescent="0.2">
      <c r="A292" t="s">
        <v>1747</v>
      </c>
    </row>
    <row r="293" spans="1:1" x14ac:dyDescent="0.2">
      <c r="A293" t="s">
        <v>1748</v>
      </c>
    </row>
    <row r="294" spans="1:1" x14ac:dyDescent="0.2">
      <c r="A294" t="s">
        <v>815</v>
      </c>
    </row>
    <row r="295" spans="1:1" x14ac:dyDescent="0.2">
      <c r="A295" t="s">
        <v>1749</v>
      </c>
    </row>
    <row r="296" spans="1:1" x14ac:dyDescent="0.2">
      <c r="A296" t="s">
        <v>816</v>
      </c>
    </row>
    <row r="297" spans="1:1" x14ac:dyDescent="0.2">
      <c r="A297" t="s">
        <v>817</v>
      </c>
    </row>
    <row r="298" spans="1:1" x14ac:dyDescent="0.2">
      <c r="A298" t="s">
        <v>818</v>
      </c>
    </row>
    <row r="299" spans="1:1" x14ac:dyDescent="0.2">
      <c r="A299" t="s">
        <v>819</v>
      </c>
    </row>
    <row r="300" spans="1:1" x14ac:dyDescent="0.2">
      <c r="A300" t="s">
        <v>821</v>
      </c>
    </row>
    <row r="301" spans="1:1" x14ac:dyDescent="0.2">
      <c r="A301" t="s">
        <v>822</v>
      </c>
    </row>
    <row r="302" spans="1:1" x14ac:dyDescent="0.2">
      <c r="A302" t="s">
        <v>823</v>
      </c>
    </row>
    <row r="303" spans="1:1" x14ac:dyDescent="0.2">
      <c r="A303" t="s">
        <v>1750</v>
      </c>
    </row>
    <row r="304" spans="1:1" x14ac:dyDescent="0.2">
      <c r="A304" t="s">
        <v>824</v>
      </c>
    </row>
    <row r="305" spans="1:1" x14ac:dyDescent="0.2">
      <c r="A305" t="s">
        <v>825</v>
      </c>
    </row>
    <row r="306" spans="1:1" x14ac:dyDescent="0.2">
      <c r="A306" t="s">
        <v>826</v>
      </c>
    </row>
    <row r="307" spans="1:1" x14ac:dyDescent="0.2">
      <c r="A307" t="s">
        <v>827</v>
      </c>
    </row>
    <row r="308" spans="1:1" x14ac:dyDescent="0.2">
      <c r="A308" t="s">
        <v>828</v>
      </c>
    </row>
    <row r="309" spans="1:1" x14ac:dyDescent="0.2">
      <c r="A309" t="s">
        <v>830</v>
      </c>
    </row>
    <row r="310" spans="1:1" x14ac:dyDescent="0.2">
      <c r="A310" t="s">
        <v>831</v>
      </c>
    </row>
    <row r="311" spans="1:1" x14ac:dyDescent="0.2">
      <c r="A311" t="s">
        <v>832</v>
      </c>
    </row>
    <row r="312" spans="1:1" x14ac:dyDescent="0.2">
      <c r="A312" t="s">
        <v>1751</v>
      </c>
    </row>
    <row r="313" spans="1:1" x14ac:dyDescent="0.2">
      <c r="A313" t="s">
        <v>1752</v>
      </c>
    </row>
    <row r="314" spans="1:1" x14ac:dyDescent="0.2">
      <c r="A314" t="s">
        <v>835</v>
      </c>
    </row>
    <row r="315" spans="1:1" x14ac:dyDescent="0.2">
      <c r="A315" t="s">
        <v>836</v>
      </c>
    </row>
    <row r="316" spans="1:1" x14ac:dyDescent="0.2">
      <c r="A316" t="s">
        <v>837</v>
      </c>
    </row>
    <row r="317" spans="1:1" x14ac:dyDescent="0.2">
      <c r="A317" t="s">
        <v>838</v>
      </c>
    </row>
    <row r="318" spans="1:1" x14ac:dyDescent="0.2">
      <c r="A318" t="s">
        <v>839</v>
      </c>
    </row>
    <row r="319" spans="1:1" x14ac:dyDescent="0.2">
      <c r="A319" t="s">
        <v>840</v>
      </c>
    </row>
    <row r="320" spans="1:1" x14ac:dyDescent="0.2">
      <c r="A320" t="s">
        <v>841</v>
      </c>
    </row>
    <row r="321" spans="1:1" x14ac:dyDescent="0.2">
      <c r="A321" t="s">
        <v>1753</v>
      </c>
    </row>
    <row r="322" spans="1:1" x14ac:dyDescent="0.2">
      <c r="A322" t="s">
        <v>1754</v>
      </c>
    </row>
    <row r="323" spans="1:1" x14ac:dyDescent="0.2">
      <c r="A323" t="s">
        <v>1755</v>
      </c>
    </row>
    <row r="324" spans="1:1" x14ac:dyDescent="0.2">
      <c r="A324" t="s">
        <v>1756</v>
      </c>
    </row>
    <row r="325" spans="1:1" x14ac:dyDescent="0.2">
      <c r="A325" t="s">
        <v>842</v>
      </c>
    </row>
    <row r="326" spans="1:1" x14ac:dyDescent="0.2">
      <c r="A326" t="s">
        <v>1757</v>
      </c>
    </row>
    <row r="327" spans="1:1" x14ac:dyDescent="0.2">
      <c r="A327" t="s">
        <v>843</v>
      </c>
    </row>
    <row r="328" spans="1:1" x14ac:dyDescent="0.2">
      <c r="A328" t="s">
        <v>844</v>
      </c>
    </row>
    <row r="329" spans="1:1" x14ac:dyDescent="0.2">
      <c r="A329" t="s">
        <v>845</v>
      </c>
    </row>
    <row r="330" spans="1:1" x14ac:dyDescent="0.2">
      <c r="A330" t="s">
        <v>846</v>
      </c>
    </row>
    <row r="331" spans="1:1" x14ac:dyDescent="0.2">
      <c r="A331" t="s">
        <v>1758</v>
      </c>
    </row>
    <row r="332" spans="1:1" x14ac:dyDescent="0.2">
      <c r="A332" t="s">
        <v>1759</v>
      </c>
    </row>
    <row r="333" spans="1:1" x14ac:dyDescent="0.2">
      <c r="A333" t="s">
        <v>1760</v>
      </c>
    </row>
    <row r="334" spans="1:1" x14ac:dyDescent="0.2">
      <c r="A334" t="s">
        <v>1761</v>
      </c>
    </row>
    <row r="335" spans="1:1" x14ac:dyDescent="0.2">
      <c r="A335" t="s">
        <v>1762</v>
      </c>
    </row>
    <row r="336" spans="1:1" x14ac:dyDescent="0.2">
      <c r="A336" t="s">
        <v>850</v>
      </c>
    </row>
    <row r="337" spans="1:1" x14ac:dyDescent="0.2">
      <c r="A337" t="s">
        <v>851</v>
      </c>
    </row>
    <row r="338" spans="1:1" x14ac:dyDescent="0.2">
      <c r="A338" t="s">
        <v>852</v>
      </c>
    </row>
    <row r="339" spans="1:1" x14ac:dyDescent="0.2">
      <c r="A339" t="s">
        <v>853</v>
      </c>
    </row>
    <row r="340" spans="1:1" x14ac:dyDescent="0.2">
      <c r="A340" t="s">
        <v>854</v>
      </c>
    </row>
    <row r="341" spans="1:1" x14ac:dyDescent="0.2">
      <c r="A341" t="s">
        <v>855</v>
      </c>
    </row>
    <row r="342" spans="1:1" x14ac:dyDescent="0.2">
      <c r="A342" t="s">
        <v>856</v>
      </c>
    </row>
    <row r="343" spans="1:1" x14ac:dyDescent="0.2">
      <c r="A343" t="s">
        <v>857</v>
      </c>
    </row>
    <row r="344" spans="1:1" x14ac:dyDescent="0.2">
      <c r="A344" t="s">
        <v>859</v>
      </c>
    </row>
    <row r="345" spans="1:1" x14ac:dyDescent="0.2">
      <c r="A345" t="s">
        <v>1763</v>
      </c>
    </row>
    <row r="346" spans="1:1" x14ac:dyDescent="0.2">
      <c r="A346" t="s">
        <v>860</v>
      </c>
    </row>
    <row r="347" spans="1:1" x14ac:dyDescent="0.2">
      <c r="A347" t="s">
        <v>861</v>
      </c>
    </row>
    <row r="348" spans="1:1" x14ac:dyDescent="0.2">
      <c r="A348" t="s">
        <v>1764</v>
      </c>
    </row>
    <row r="349" spans="1:1" x14ac:dyDescent="0.2">
      <c r="A349" t="s">
        <v>1765</v>
      </c>
    </row>
    <row r="350" spans="1:1" x14ac:dyDescent="0.2">
      <c r="A350" t="s">
        <v>862</v>
      </c>
    </row>
    <row r="351" spans="1:1" x14ac:dyDescent="0.2">
      <c r="A351" t="s">
        <v>1766</v>
      </c>
    </row>
    <row r="352" spans="1:1" x14ac:dyDescent="0.2">
      <c r="A352" t="s">
        <v>864</v>
      </c>
    </row>
    <row r="353" spans="1:1" x14ac:dyDescent="0.2">
      <c r="A353" t="s">
        <v>867</v>
      </c>
    </row>
    <row r="354" spans="1:1" x14ac:dyDescent="0.2">
      <c r="A354" t="s">
        <v>868</v>
      </c>
    </row>
    <row r="355" spans="1:1" x14ac:dyDescent="0.2">
      <c r="A355" t="s">
        <v>869</v>
      </c>
    </row>
    <row r="356" spans="1:1" x14ac:dyDescent="0.2">
      <c r="A356" t="s">
        <v>870</v>
      </c>
    </row>
    <row r="357" spans="1:1" x14ac:dyDescent="0.2">
      <c r="A357" t="s">
        <v>872</v>
      </c>
    </row>
    <row r="358" spans="1:1" x14ac:dyDescent="0.2">
      <c r="A358" t="s">
        <v>873</v>
      </c>
    </row>
    <row r="359" spans="1:1" x14ac:dyDescent="0.2">
      <c r="A359" t="s">
        <v>874</v>
      </c>
    </row>
    <row r="360" spans="1:1" x14ac:dyDescent="0.2">
      <c r="A360" t="s">
        <v>875</v>
      </c>
    </row>
    <row r="361" spans="1:1" x14ac:dyDescent="0.2">
      <c r="A361" t="s">
        <v>876</v>
      </c>
    </row>
    <row r="362" spans="1:1" x14ac:dyDescent="0.2">
      <c r="A362" t="s">
        <v>1767</v>
      </c>
    </row>
    <row r="363" spans="1:1" x14ac:dyDescent="0.2">
      <c r="A363" t="s">
        <v>877</v>
      </c>
    </row>
    <row r="364" spans="1:1" x14ac:dyDescent="0.2">
      <c r="A364" t="s">
        <v>1768</v>
      </c>
    </row>
    <row r="365" spans="1:1" x14ac:dyDescent="0.2">
      <c r="A365" t="s">
        <v>878</v>
      </c>
    </row>
    <row r="366" spans="1:1" x14ac:dyDescent="0.2">
      <c r="A366" t="s">
        <v>879</v>
      </c>
    </row>
    <row r="367" spans="1:1" x14ac:dyDescent="0.2">
      <c r="A367" t="s">
        <v>880</v>
      </c>
    </row>
    <row r="368" spans="1:1" x14ac:dyDescent="0.2">
      <c r="A368" t="s">
        <v>881</v>
      </c>
    </row>
    <row r="369" spans="1:1" x14ac:dyDescent="0.2">
      <c r="A369" t="s">
        <v>882</v>
      </c>
    </row>
    <row r="370" spans="1:1" x14ac:dyDescent="0.2">
      <c r="A370" t="s">
        <v>883</v>
      </c>
    </row>
    <row r="371" spans="1:1" x14ac:dyDescent="0.2">
      <c r="A371" t="s">
        <v>1769</v>
      </c>
    </row>
    <row r="372" spans="1:1" x14ac:dyDescent="0.2">
      <c r="A372" t="s">
        <v>884</v>
      </c>
    </row>
    <row r="373" spans="1:1" x14ac:dyDescent="0.2">
      <c r="A373" t="s">
        <v>1770</v>
      </c>
    </row>
    <row r="374" spans="1:1" x14ac:dyDescent="0.2">
      <c r="A374" t="s">
        <v>885</v>
      </c>
    </row>
    <row r="375" spans="1:1" x14ac:dyDescent="0.2">
      <c r="A375" t="s">
        <v>886</v>
      </c>
    </row>
    <row r="376" spans="1:1" x14ac:dyDescent="0.2">
      <c r="A376" t="s">
        <v>887</v>
      </c>
    </row>
    <row r="377" spans="1:1" x14ac:dyDescent="0.2">
      <c r="A377" t="s">
        <v>888</v>
      </c>
    </row>
    <row r="378" spans="1:1" x14ac:dyDescent="0.2">
      <c r="A378" t="s">
        <v>889</v>
      </c>
    </row>
    <row r="379" spans="1:1" x14ac:dyDescent="0.2">
      <c r="A379" t="s">
        <v>890</v>
      </c>
    </row>
    <row r="380" spans="1:1" x14ac:dyDescent="0.2">
      <c r="A380" t="s">
        <v>1771</v>
      </c>
    </row>
    <row r="381" spans="1:1" x14ac:dyDescent="0.2">
      <c r="A381" t="s">
        <v>891</v>
      </c>
    </row>
    <row r="382" spans="1:1" x14ac:dyDescent="0.2">
      <c r="A382" t="s">
        <v>1772</v>
      </c>
    </row>
    <row r="383" spans="1:1" x14ac:dyDescent="0.2">
      <c r="A383" t="s">
        <v>892</v>
      </c>
    </row>
    <row r="384" spans="1:1" x14ac:dyDescent="0.2">
      <c r="A384" t="s">
        <v>893</v>
      </c>
    </row>
    <row r="385" spans="1:1" x14ac:dyDescent="0.2">
      <c r="A385" t="s">
        <v>894</v>
      </c>
    </row>
    <row r="386" spans="1:1" x14ac:dyDescent="0.2">
      <c r="A386" t="s">
        <v>895</v>
      </c>
    </row>
    <row r="387" spans="1:1" x14ac:dyDescent="0.2">
      <c r="A387" t="s">
        <v>896</v>
      </c>
    </row>
    <row r="388" spans="1:1" x14ac:dyDescent="0.2">
      <c r="A388" t="s">
        <v>897</v>
      </c>
    </row>
    <row r="389" spans="1:1" x14ac:dyDescent="0.2">
      <c r="A389" t="s">
        <v>1773</v>
      </c>
    </row>
    <row r="390" spans="1:1" x14ac:dyDescent="0.2">
      <c r="A390" t="s">
        <v>898</v>
      </c>
    </row>
    <row r="391" spans="1:1" x14ac:dyDescent="0.2">
      <c r="A391" t="s">
        <v>1774</v>
      </c>
    </row>
    <row r="392" spans="1:1" x14ac:dyDescent="0.2">
      <c r="A392" t="s">
        <v>899</v>
      </c>
    </row>
    <row r="393" spans="1:1" x14ac:dyDescent="0.2">
      <c r="A393" t="s">
        <v>900</v>
      </c>
    </row>
    <row r="394" spans="1:1" x14ac:dyDescent="0.2">
      <c r="A394" t="s">
        <v>901</v>
      </c>
    </row>
    <row r="395" spans="1:1" x14ac:dyDescent="0.2">
      <c r="A395" t="s">
        <v>902</v>
      </c>
    </row>
    <row r="396" spans="1:1" x14ac:dyDescent="0.2">
      <c r="A396" t="s">
        <v>903</v>
      </c>
    </row>
    <row r="397" spans="1:1" x14ac:dyDescent="0.2">
      <c r="A397" t="s">
        <v>904</v>
      </c>
    </row>
    <row r="398" spans="1:1" x14ac:dyDescent="0.2">
      <c r="A398" t="s">
        <v>1775</v>
      </c>
    </row>
    <row r="399" spans="1:1" x14ac:dyDescent="0.2">
      <c r="A399" t="s">
        <v>905</v>
      </c>
    </row>
    <row r="400" spans="1:1" x14ac:dyDescent="0.2">
      <c r="A400" t="s">
        <v>1776</v>
      </c>
    </row>
    <row r="401" spans="1:1" x14ac:dyDescent="0.2">
      <c r="A401" t="s">
        <v>906</v>
      </c>
    </row>
    <row r="402" spans="1:1" x14ac:dyDescent="0.2">
      <c r="A402" t="s">
        <v>907</v>
      </c>
    </row>
    <row r="403" spans="1:1" x14ac:dyDescent="0.2">
      <c r="A403" t="s">
        <v>908</v>
      </c>
    </row>
    <row r="404" spans="1:1" x14ac:dyDescent="0.2">
      <c r="A404" t="s">
        <v>909</v>
      </c>
    </row>
    <row r="405" spans="1:1" x14ac:dyDescent="0.2">
      <c r="A405" t="s">
        <v>910</v>
      </c>
    </row>
    <row r="406" spans="1:1" x14ac:dyDescent="0.2">
      <c r="A406" t="s">
        <v>911</v>
      </c>
    </row>
    <row r="407" spans="1:1" x14ac:dyDescent="0.2">
      <c r="A407" t="s">
        <v>1777</v>
      </c>
    </row>
    <row r="408" spans="1:1" x14ac:dyDescent="0.2">
      <c r="A408" t="s">
        <v>912</v>
      </c>
    </row>
    <row r="409" spans="1:1" x14ac:dyDescent="0.2">
      <c r="A409" t="s">
        <v>1778</v>
      </c>
    </row>
    <row r="410" spans="1:1" x14ac:dyDescent="0.2">
      <c r="A410" t="s">
        <v>913</v>
      </c>
    </row>
    <row r="411" spans="1:1" x14ac:dyDescent="0.2">
      <c r="A411" t="s">
        <v>914</v>
      </c>
    </row>
    <row r="412" spans="1:1" x14ac:dyDescent="0.2">
      <c r="A412" t="s">
        <v>915</v>
      </c>
    </row>
    <row r="413" spans="1:1" x14ac:dyDescent="0.2">
      <c r="A413" t="s">
        <v>916</v>
      </c>
    </row>
    <row r="414" spans="1:1" x14ac:dyDescent="0.2">
      <c r="A414" t="s">
        <v>917</v>
      </c>
    </row>
    <row r="415" spans="1:1" x14ac:dyDescent="0.2">
      <c r="A415" t="s">
        <v>918</v>
      </c>
    </row>
    <row r="416" spans="1:1" x14ac:dyDescent="0.2">
      <c r="A416" t="s">
        <v>1779</v>
      </c>
    </row>
    <row r="417" spans="1:1" x14ac:dyDescent="0.2">
      <c r="A417" t="s">
        <v>919</v>
      </c>
    </row>
    <row r="418" spans="1:1" x14ac:dyDescent="0.2">
      <c r="A418" t="s">
        <v>1780</v>
      </c>
    </row>
    <row r="419" spans="1:1" x14ac:dyDescent="0.2">
      <c r="A419" t="s">
        <v>920</v>
      </c>
    </row>
    <row r="420" spans="1:1" x14ac:dyDescent="0.2">
      <c r="A420" t="s">
        <v>921</v>
      </c>
    </row>
    <row r="421" spans="1:1" x14ac:dyDescent="0.2">
      <c r="A421" t="s">
        <v>922</v>
      </c>
    </row>
    <row r="422" spans="1:1" x14ac:dyDescent="0.2">
      <c r="A422" t="s">
        <v>923</v>
      </c>
    </row>
    <row r="423" spans="1:1" x14ac:dyDescent="0.2">
      <c r="A423" t="s">
        <v>924</v>
      </c>
    </row>
    <row r="424" spans="1:1" x14ac:dyDescent="0.2">
      <c r="A424" t="s">
        <v>925</v>
      </c>
    </row>
    <row r="425" spans="1:1" x14ac:dyDescent="0.2">
      <c r="A425" t="s">
        <v>1781</v>
      </c>
    </row>
    <row r="426" spans="1:1" x14ac:dyDescent="0.2">
      <c r="A426" t="s">
        <v>926</v>
      </c>
    </row>
    <row r="427" spans="1:1" x14ac:dyDescent="0.2">
      <c r="A427" t="s">
        <v>1782</v>
      </c>
    </row>
    <row r="428" spans="1:1" x14ac:dyDescent="0.2">
      <c r="A428" t="s">
        <v>927</v>
      </c>
    </row>
    <row r="429" spans="1:1" x14ac:dyDescent="0.2">
      <c r="A429" t="s">
        <v>928</v>
      </c>
    </row>
    <row r="430" spans="1:1" x14ac:dyDescent="0.2">
      <c r="A430" t="s">
        <v>929</v>
      </c>
    </row>
    <row r="431" spans="1:1" x14ac:dyDescent="0.2">
      <c r="A431" t="s">
        <v>930</v>
      </c>
    </row>
    <row r="432" spans="1:1" x14ac:dyDescent="0.2">
      <c r="A432" t="s">
        <v>931</v>
      </c>
    </row>
    <row r="433" spans="1:1" x14ac:dyDescent="0.2">
      <c r="A433" t="s">
        <v>932</v>
      </c>
    </row>
    <row r="434" spans="1:1" x14ac:dyDescent="0.2">
      <c r="A434" t="s">
        <v>1783</v>
      </c>
    </row>
    <row r="435" spans="1:1" x14ac:dyDescent="0.2">
      <c r="A435" t="s">
        <v>933</v>
      </c>
    </row>
    <row r="436" spans="1:1" x14ac:dyDescent="0.2">
      <c r="A436" t="s">
        <v>1784</v>
      </c>
    </row>
    <row r="437" spans="1:1" x14ac:dyDescent="0.2">
      <c r="A437" t="s">
        <v>934</v>
      </c>
    </row>
    <row r="438" spans="1:1" x14ac:dyDescent="0.2">
      <c r="A438" t="s">
        <v>935</v>
      </c>
    </row>
    <row r="439" spans="1:1" x14ac:dyDescent="0.2">
      <c r="A439" t="s">
        <v>936</v>
      </c>
    </row>
    <row r="440" spans="1:1" x14ac:dyDescent="0.2">
      <c r="A440" t="s">
        <v>937</v>
      </c>
    </row>
    <row r="441" spans="1:1" x14ac:dyDescent="0.2">
      <c r="A441" t="s">
        <v>938</v>
      </c>
    </row>
    <row r="442" spans="1:1" x14ac:dyDescent="0.2">
      <c r="A442" t="s">
        <v>939</v>
      </c>
    </row>
    <row r="443" spans="1:1" x14ac:dyDescent="0.2">
      <c r="A443" t="s">
        <v>1785</v>
      </c>
    </row>
    <row r="444" spans="1:1" x14ac:dyDescent="0.2">
      <c r="A444" t="s">
        <v>940</v>
      </c>
    </row>
    <row r="445" spans="1:1" x14ac:dyDescent="0.2">
      <c r="A445" t="s">
        <v>1786</v>
      </c>
    </row>
    <row r="446" spans="1:1" x14ac:dyDescent="0.2">
      <c r="A446" t="s">
        <v>941</v>
      </c>
    </row>
    <row r="447" spans="1:1" x14ac:dyDescent="0.2">
      <c r="A447" t="s">
        <v>942</v>
      </c>
    </row>
    <row r="448" spans="1:1" x14ac:dyDescent="0.2">
      <c r="A448" t="s">
        <v>943</v>
      </c>
    </row>
    <row r="449" spans="1:1" x14ac:dyDescent="0.2">
      <c r="A449" t="s">
        <v>944</v>
      </c>
    </row>
    <row r="450" spans="1:1" x14ac:dyDescent="0.2">
      <c r="A450" t="s">
        <v>945</v>
      </c>
    </row>
    <row r="451" spans="1:1" x14ac:dyDescent="0.2">
      <c r="A451" t="s">
        <v>946</v>
      </c>
    </row>
    <row r="452" spans="1:1" x14ac:dyDescent="0.2">
      <c r="A452" t="s">
        <v>947</v>
      </c>
    </row>
    <row r="453" spans="1:1" x14ac:dyDescent="0.2">
      <c r="A453" t="s">
        <v>1787</v>
      </c>
    </row>
    <row r="454" spans="1:1" x14ac:dyDescent="0.2">
      <c r="A454" t="s">
        <v>1788</v>
      </c>
    </row>
    <row r="455" spans="1:1" x14ac:dyDescent="0.2">
      <c r="A455" t="s">
        <v>1789</v>
      </c>
    </row>
    <row r="456" spans="1:1" x14ac:dyDescent="0.2">
      <c r="A456" t="s">
        <v>1790</v>
      </c>
    </row>
    <row r="457" spans="1:1" x14ac:dyDescent="0.2">
      <c r="A457" t="s">
        <v>1791</v>
      </c>
    </row>
    <row r="458" spans="1:1" x14ac:dyDescent="0.2">
      <c r="A458" t="s">
        <v>1792</v>
      </c>
    </row>
    <row r="459" spans="1:1" x14ac:dyDescent="0.2">
      <c r="A459" t="s">
        <v>1793</v>
      </c>
    </row>
    <row r="460" spans="1:1" x14ac:dyDescent="0.2">
      <c r="A460" t="s">
        <v>1794</v>
      </c>
    </row>
    <row r="461" spans="1:1" x14ac:dyDescent="0.2">
      <c r="A461" t="s">
        <v>1795</v>
      </c>
    </row>
    <row r="462" spans="1:1" x14ac:dyDescent="0.2">
      <c r="A462" t="s">
        <v>948</v>
      </c>
    </row>
    <row r="463" spans="1:1" x14ac:dyDescent="0.2">
      <c r="A463" t="s">
        <v>949</v>
      </c>
    </row>
    <row r="464" spans="1:1" x14ac:dyDescent="0.2">
      <c r="A464" t="s">
        <v>950</v>
      </c>
    </row>
    <row r="465" spans="1:1" x14ac:dyDescent="0.2">
      <c r="A465" t="s">
        <v>951</v>
      </c>
    </row>
    <row r="466" spans="1:1" x14ac:dyDescent="0.2">
      <c r="A466" t="s">
        <v>952</v>
      </c>
    </row>
    <row r="467" spans="1:1" x14ac:dyDescent="0.2">
      <c r="A467" t="s">
        <v>953</v>
      </c>
    </row>
    <row r="468" spans="1:1" x14ac:dyDescent="0.2">
      <c r="A468" t="s">
        <v>954</v>
      </c>
    </row>
    <row r="469" spans="1:1" x14ac:dyDescent="0.2">
      <c r="A469" t="s">
        <v>955</v>
      </c>
    </row>
    <row r="470" spans="1:1" x14ac:dyDescent="0.2">
      <c r="A470" t="s">
        <v>956</v>
      </c>
    </row>
    <row r="471" spans="1:1" x14ac:dyDescent="0.2">
      <c r="A471" t="s">
        <v>1796</v>
      </c>
    </row>
    <row r="472" spans="1:1" x14ac:dyDescent="0.2">
      <c r="A472" t="s">
        <v>1797</v>
      </c>
    </row>
    <row r="473" spans="1:1" x14ac:dyDescent="0.2">
      <c r="A473" t="s">
        <v>1798</v>
      </c>
    </row>
    <row r="474" spans="1:1" x14ac:dyDescent="0.2">
      <c r="A474" t="s">
        <v>1799</v>
      </c>
    </row>
    <row r="475" spans="1:1" x14ac:dyDescent="0.2">
      <c r="A475" t="s">
        <v>1800</v>
      </c>
    </row>
    <row r="476" spans="1:1" x14ac:dyDescent="0.2">
      <c r="A476" t="s">
        <v>1801</v>
      </c>
    </row>
    <row r="477" spans="1:1" x14ac:dyDescent="0.2">
      <c r="A477" t="s">
        <v>1802</v>
      </c>
    </row>
    <row r="478" spans="1:1" x14ac:dyDescent="0.2">
      <c r="A478" t="s">
        <v>1803</v>
      </c>
    </row>
    <row r="479" spans="1:1" x14ac:dyDescent="0.2">
      <c r="A479" t="s">
        <v>1804</v>
      </c>
    </row>
    <row r="480" spans="1:1" x14ac:dyDescent="0.2">
      <c r="A480" t="s">
        <v>957</v>
      </c>
    </row>
    <row r="481" spans="1:1" x14ac:dyDescent="0.2">
      <c r="A481" t="s">
        <v>958</v>
      </c>
    </row>
    <row r="482" spans="1:1" x14ac:dyDescent="0.2">
      <c r="A482" t="s">
        <v>959</v>
      </c>
    </row>
    <row r="483" spans="1:1" x14ac:dyDescent="0.2">
      <c r="A483" t="s">
        <v>960</v>
      </c>
    </row>
    <row r="484" spans="1:1" x14ac:dyDescent="0.2">
      <c r="A484" t="s">
        <v>961</v>
      </c>
    </row>
    <row r="485" spans="1:1" x14ac:dyDescent="0.2">
      <c r="A485" t="s">
        <v>962</v>
      </c>
    </row>
    <row r="486" spans="1:1" x14ac:dyDescent="0.2">
      <c r="A486" t="s">
        <v>963</v>
      </c>
    </row>
    <row r="487" spans="1:1" x14ac:dyDescent="0.2">
      <c r="A487" t="s">
        <v>964</v>
      </c>
    </row>
    <row r="488" spans="1:1" x14ac:dyDescent="0.2">
      <c r="A488" t="s">
        <v>965</v>
      </c>
    </row>
    <row r="489" spans="1:1" x14ac:dyDescent="0.2">
      <c r="A489" t="s">
        <v>1805</v>
      </c>
    </row>
    <row r="490" spans="1:1" x14ac:dyDescent="0.2">
      <c r="A490" t="s">
        <v>1806</v>
      </c>
    </row>
    <row r="491" spans="1:1" x14ac:dyDescent="0.2">
      <c r="A491" t="s">
        <v>1807</v>
      </c>
    </row>
    <row r="492" spans="1:1" x14ac:dyDescent="0.2">
      <c r="A492" t="s">
        <v>1808</v>
      </c>
    </row>
    <row r="493" spans="1:1" x14ac:dyDescent="0.2">
      <c r="A493" t="s">
        <v>1809</v>
      </c>
    </row>
    <row r="494" spans="1:1" x14ac:dyDescent="0.2">
      <c r="A494" t="s">
        <v>1810</v>
      </c>
    </row>
    <row r="495" spans="1:1" x14ac:dyDescent="0.2">
      <c r="A495" t="s">
        <v>1811</v>
      </c>
    </row>
    <row r="496" spans="1:1" x14ac:dyDescent="0.2">
      <c r="A496" t="s">
        <v>1812</v>
      </c>
    </row>
    <row r="497" spans="1:1" x14ac:dyDescent="0.2">
      <c r="A497" t="s">
        <v>1813</v>
      </c>
    </row>
    <row r="498" spans="1:1" x14ac:dyDescent="0.2">
      <c r="A498" t="s">
        <v>966</v>
      </c>
    </row>
    <row r="499" spans="1:1" x14ac:dyDescent="0.2">
      <c r="A499" t="s">
        <v>967</v>
      </c>
    </row>
    <row r="500" spans="1:1" x14ac:dyDescent="0.2">
      <c r="A500" t="s">
        <v>968</v>
      </c>
    </row>
    <row r="501" spans="1:1" x14ac:dyDescent="0.2">
      <c r="A501" t="s">
        <v>969</v>
      </c>
    </row>
    <row r="502" spans="1:1" x14ac:dyDescent="0.2">
      <c r="A502" t="s">
        <v>970</v>
      </c>
    </row>
    <row r="503" spans="1:1" x14ac:dyDescent="0.2">
      <c r="A503" t="s">
        <v>971</v>
      </c>
    </row>
    <row r="504" spans="1:1" x14ac:dyDescent="0.2">
      <c r="A504" t="s">
        <v>972</v>
      </c>
    </row>
    <row r="505" spans="1:1" x14ac:dyDescent="0.2">
      <c r="A505" t="s">
        <v>973</v>
      </c>
    </row>
    <row r="506" spans="1:1" x14ac:dyDescent="0.2">
      <c r="A506" t="s">
        <v>1814</v>
      </c>
    </row>
    <row r="507" spans="1:1" x14ac:dyDescent="0.2">
      <c r="A507" t="s">
        <v>1815</v>
      </c>
    </row>
    <row r="508" spans="1:1" x14ac:dyDescent="0.2">
      <c r="A508" t="s">
        <v>1816</v>
      </c>
    </row>
    <row r="509" spans="1:1" x14ac:dyDescent="0.2">
      <c r="A509" t="s">
        <v>1817</v>
      </c>
    </row>
    <row r="510" spans="1:1" x14ac:dyDescent="0.2">
      <c r="A510" t="s">
        <v>1818</v>
      </c>
    </row>
    <row r="511" spans="1:1" x14ac:dyDescent="0.2">
      <c r="A511" t="s">
        <v>1819</v>
      </c>
    </row>
    <row r="512" spans="1:1" x14ac:dyDescent="0.2">
      <c r="A512" t="s">
        <v>1820</v>
      </c>
    </row>
    <row r="513" spans="1:1" x14ac:dyDescent="0.2">
      <c r="A513" t="s">
        <v>1821</v>
      </c>
    </row>
    <row r="514" spans="1:1" x14ac:dyDescent="0.2">
      <c r="A514" t="s">
        <v>1822</v>
      </c>
    </row>
    <row r="515" spans="1:1" x14ac:dyDescent="0.2">
      <c r="A515" t="s">
        <v>1823</v>
      </c>
    </row>
    <row r="516" spans="1:1" x14ac:dyDescent="0.2">
      <c r="A516" t="s">
        <v>1824</v>
      </c>
    </row>
    <row r="517" spans="1:1" x14ac:dyDescent="0.2">
      <c r="A517" t="s">
        <v>1825</v>
      </c>
    </row>
    <row r="518" spans="1:1" x14ac:dyDescent="0.2">
      <c r="A518" t="s">
        <v>1826</v>
      </c>
    </row>
    <row r="519" spans="1:1" x14ac:dyDescent="0.2">
      <c r="A519" t="s">
        <v>974</v>
      </c>
    </row>
    <row r="520" spans="1:1" x14ac:dyDescent="0.2">
      <c r="A520" t="s">
        <v>975</v>
      </c>
    </row>
    <row r="521" spans="1:1" x14ac:dyDescent="0.2">
      <c r="A521" t="s">
        <v>976</v>
      </c>
    </row>
    <row r="522" spans="1:1" x14ac:dyDescent="0.2">
      <c r="A522" t="s">
        <v>977</v>
      </c>
    </row>
    <row r="523" spans="1:1" x14ac:dyDescent="0.2">
      <c r="A523" t="s">
        <v>1827</v>
      </c>
    </row>
    <row r="524" spans="1:1" x14ac:dyDescent="0.2">
      <c r="A524" t="s">
        <v>1828</v>
      </c>
    </row>
    <row r="525" spans="1:1" x14ac:dyDescent="0.2">
      <c r="A525" t="s">
        <v>1829</v>
      </c>
    </row>
    <row r="526" spans="1:1" x14ac:dyDescent="0.2">
      <c r="A526" t="s">
        <v>1830</v>
      </c>
    </row>
    <row r="527" spans="1:1" x14ac:dyDescent="0.2">
      <c r="A527" t="s">
        <v>1831</v>
      </c>
    </row>
    <row r="528" spans="1:1" x14ac:dyDescent="0.2">
      <c r="A528" t="s">
        <v>1832</v>
      </c>
    </row>
    <row r="529" spans="1:1" x14ac:dyDescent="0.2">
      <c r="A529" t="s">
        <v>1833</v>
      </c>
    </row>
    <row r="530" spans="1:1" x14ac:dyDescent="0.2">
      <c r="A530" t="s">
        <v>1834</v>
      </c>
    </row>
    <row r="531" spans="1:1" x14ac:dyDescent="0.2">
      <c r="A531" t="s">
        <v>1835</v>
      </c>
    </row>
    <row r="532" spans="1:1" x14ac:dyDescent="0.2">
      <c r="A532" t="s">
        <v>1836</v>
      </c>
    </row>
    <row r="533" spans="1:1" x14ac:dyDescent="0.2">
      <c r="A533" t="s">
        <v>1837</v>
      </c>
    </row>
    <row r="534" spans="1:1" x14ac:dyDescent="0.2">
      <c r="A534" t="s">
        <v>978</v>
      </c>
    </row>
    <row r="535" spans="1:1" x14ac:dyDescent="0.2">
      <c r="A535" t="s">
        <v>979</v>
      </c>
    </row>
    <row r="536" spans="1:1" x14ac:dyDescent="0.2">
      <c r="A536" t="s">
        <v>980</v>
      </c>
    </row>
    <row r="537" spans="1:1" x14ac:dyDescent="0.2">
      <c r="A537" t="s">
        <v>981</v>
      </c>
    </row>
    <row r="538" spans="1:1" x14ac:dyDescent="0.2">
      <c r="A538" t="s">
        <v>1838</v>
      </c>
    </row>
    <row r="539" spans="1:1" x14ac:dyDescent="0.2">
      <c r="A539" t="s">
        <v>1839</v>
      </c>
    </row>
    <row r="540" spans="1:1" x14ac:dyDescent="0.2">
      <c r="A540" t="s">
        <v>1840</v>
      </c>
    </row>
    <row r="541" spans="1:1" x14ac:dyDescent="0.2">
      <c r="A541" t="s">
        <v>1841</v>
      </c>
    </row>
    <row r="542" spans="1:1" x14ac:dyDescent="0.2">
      <c r="A542" t="s">
        <v>1842</v>
      </c>
    </row>
    <row r="543" spans="1:1" x14ac:dyDescent="0.2">
      <c r="A543" t="s">
        <v>1843</v>
      </c>
    </row>
    <row r="544" spans="1:1" x14ac:dyDescent="0.2">
      <c r="A544" t="s">
        <v>1844</v>
      </c>
    </row>
    <row r="545" spans="1:1" x14ac:dyDescent="0.2">
      <c r="A545" t="s">
        <v>1845</v>
      </c>
    </row>
    <row r="546" spans="1:1" x14ac:dyDescent="0.2">
      <c r="A546" t="s">
        <v>1846</v>
      </c>
    </row>
    <row r="547" spans="1:1" x14ac:dyDescent="0.2">
      <c r="A547" t="s">
        <v>1847</v>
      </c>
    </row>
    <row r="548" spans="1:1" x14ac:dyDescent="0.2">
      <c r="A548" t="s">
        <v>1848</v>
      </c>
    </row>
    <row r="549" spans="1:1" x14ac:dyDescent="0.2">
      <c r="A549" t="s">
        <v>1849</v>
      </c>
    </row>
    <row r="550" spans="1:1" x14ac:dyDescent="0.2">
      <c r="A550" t="s">
        <v>1850</v>
      </c>
    </row>
    <row r="551" spans="1:1" x14ac:dyDescent="0.2">
      <c r="A551" t="s">
        <v>982</v>
      </c>
    </row>
    <row r="552" spans="1:1" x14ac:dyDescent="0.2">
      <c r="A552" t="s">
        <v>983</v>
      </c>
    </row>
    <row r="553" spans="1:1" x14ac:dyDescent="0.2">
      <c r="A553" t="s">
        <v>984</v>
      </c>
    </row>
    <row r="554" spans="1:1" x14ac:dyDescent="0.2">
      <c r="A554" t="s">
        <v>1851</v>
      </c>
    </row>
    <row r="555" spans="1:1" x14ac:dyDescent="0.2">
      <c r="A555" t="s">
        <v>1852</v>
      </c>
    </row>
    <row r="556" spans="1:1" x14ac:dyDescent="0.2">
      <c r="A556" t="s">
        <v>1853</v>
      </c>
    </row>
    <row r="557" spans="1:1" x14ac:dyDescent="0.2">
      <c r="A557" t="s">
        <v>1854</v>
      </c>
    </row>
    <row r="558" spans="1:1" x14ac:dyDescent="0.2">
      <c r="A558" t="s">
        <v>1855</v>
      </c>
    </row>
    <row r="559" spans="1:1" x14ac:dyDescent="0.2">
      <c r="A559" t="s">
        <v>1856</v>
      </c>
    </row>
    <row r="560" spans="1:1" x14ac:dyDescent="0.2">
      <c r="A560" t="s">
        <v>1857</v>
      </c>
    </row>
    <row r="561" spans="1:1" x14ac:dyDescent="0.2">
      <c r="A561" t="s">
        <v>1858</v>
      </c>
    </row>
    <row r="562" spans="1:1" x14ac:dyDescent="0.2">
      <c r="A562" t="s">
        <v>1859</v>
      </c>
    </row>
    <row r="563" spans="1:1" x14ac:dyDescent="0.2">
      <c r="A563" t="s">
        <v>1860</v>
      </c>
    </row>
    <row r="564" spans="1:1" x14ac:dyDescent="0.2">
      <c r="A564" t="s">
        <v>1861</v>
      </c>
    </row>
    <row r="565" spans="1:1" x14ac:dyDescent="0.2">
      <c r="A565" t="s">
        <v>1862</v>
      </c>
    </row>
    <row r="566" spans="1:1" x14ac:dyDescent="0.2">
      <c r="A566" t="s">
        <v>1863</v>
      </c>
    </row>
    <row r="567" spans="1:1" x14ac:dyDescent="0.2">
      <c r="A567" t="s">
        <v>985</v>
      </c>
    </row>
    <row r="568" spans="1:1" x14ac:dyDescent="0.2">
      <c r="A568" t="s">
        <v>986</v>
      </c>
    </row>
    <row r="569" spans="1:1" x14ac:dyDescent="0.2">
      <c r="A569" t="s">
        <v>987</v>
      </c>
    </row>
    <row r="570" spans="1:1" x14ac:dyDescent="0.2">
      <c r="A570" t="s">
        <v>1864</v>
      </c>
    </row>
    <row r="571" spans="1:1" x14ac:dyDescent="0.2">
      <c r="A571" t="s">
        <v>1865</v>
      </c>
    </row>
    <row r="572" spans="1:1" x14ac:dyDescent="0.2">
      <c r="A572" t="s">
        <v>1866</v>
      </c>
    </row>
    <row r="573" spans="1:1" x14ac:dyDescent="0.2">
      <c r="A573" t="s">
        <v>1867</v>
      </c>
    </row>
    <row r="574" spans="1:1" x14ac:dyDescent="0.2">
      <c r="A574" t="s">
        <v>1868</v>
      </c>
    </row>
    <row r="575" spans="1:1" x14ac:dyDescent="0.2">
      <c r="A575" t="s">
        <v>1869</v>
      </c>
    </row>
    <row r="576" spans="1:1" x14ac:dyDescent="0.2">
      <c r="A576" t="s">
        <v>1870</v>
      </c>
    </row>
    <row r="577" spans="1:1" x14ac:dyDescent="0.2">
      <c r="A577" t="s">
        <v>1871</v>
      </c>
    </row>
    <row r="578" spans="1:1" x14ac:dyDescent="0.2">
      <c r="A578" t="s">
        <v>1872</v>
      </c>
    </row>
    <row r="579" spans="1:1" x14ac:dyDescent="0.2">
      <c r="A579" t="s">
        <v>1873</v>
      </c>
    </row>
    <row r="580" spans="1:1" x14ac:dyDescent="0.2">
      <c r="A580" t="s">
        <v>1874</v>
      </c>
    </row>
    <row r="581" spans="1:1" x14ac:dyDescent="0.2">
      <c r="A581" t="s">
        <v>1875</v>
      </c>
    </row>
    <row r="582" spans="1:1" x14ac:dyDescent="0.2">
      <c r="A582" t="s">
        <v>1876</v>
      </c>
    </row>
    <row r="583" spans="1:1" x14ac:dyDescent="0.2">
      <c r="A583" t="s">
        <v>988</v>
      </c>
    </row>
    <row r="584" spans="1:1" x14ac:dyDescent="0.2">
      <c r="A584" t="s">
        <v>989</v>
      </c>
    </row>
    <row r="585" spans="1:1" x14ac:dyDescent="0.2">
      <c r="A585" t="s">
        <v>990</v>
      </c>
    </row>
    <row r="586" spans="1:1" x14ac:dyDescent="0.2">
      <c r="A586" t="s">
        <v>1877</v>
      </c>
    </row>
    <row r="587" spans="1:1" x14ac:dyDescent="0.2">
      <c r="A587" t="s">
        <v>1878</v>
      </c>
    </row>
    <row r="588" spans="1:1" x14ac:dyDescent="0.2">
      <c r="A588" t="s">
        <v>1879</v>
      </c>
    </row>
    <row r="589" spans="1:1" x14ac:dyDescent="0.2">
      <c r="A589" t="s">
        <v>1880</v>
      </c>
    </row>
    <row r="590" spans="1:1" x14ac:dyDescent="0.2">
      <c r="A590" t="s">
        <v>1881</v>
      </c>
    </row>
    <row r="591" spans="1:1" x14ac:dyDescent="0.2">
      <c r="A591" t="s">
        <v>1882</v>
      </c>
    </row>
    <row r="592" spans="1:1" x14ac:dyDescent="0.2">
      <c r="A592" t="s">
        <v>1883</v>
      </c>
    </row>
    <row r="593" spans="1:1" x14ac:dyDescent="0.2">
      <c r="A593" t="s">
        <v>1884</v>
      </c>
    </row>
    <row r="594" spans="1:1" x14ac:dyDescent="0.2">
      <c r="A594" t="s">
        <v>1885</v>
      </c>
    </row>
    <row r="595" spans="1:1" x14ac:dyDescent="0.2">
      <c r="A595" t="s">
        <v>1886</v>
      </c>
    </row>
    <row r="596" spans="1:1" x14ac:dyDescent="0.2">
      <c r="A596" t="s">
        <v>1887</v>
      </c>
    </row>
    <row r="597" spans="1:1" x14ac:dyDescent="0.2">
      <c r="A597" t="s">
        <v>1888</v>
      </c>
    </row>
    <row r="598" spans="1:1" x14ac:dyDescent="0.2">
      <c r="A598" t="s">
        <v>1889</v>
      </c>
    </row>
    <row r="599" spans="1:1" x14ac:dyDescent="0.2">
      <c r="A599" t="s">
        <v>991</v>
      </c>
    </row>
    <row r="600" spans="1:1" x14ac:dyDescent="0.2">
      <c r="A600" t="s">
        <v>992</v>
      </c>
    </row>
    <row r="601" spans="1:1" x14ac:dyDescent="0.2">
      <c r="A601" t="s">
        <v>993</v>
      </c>
    </row>
    <row r="602" spans="1:1" x14ac:dyDescent="0.2">
      <c r="A602" t="s">
        <v>1890</v>
      </c>
    </row>
    <row r="603" spans="1:1" x14ac:dyDescent="0.2">
      <c r="A603" t="s">
        <v>1891</v>
      </c>
    </row>
    <row r="604" spans="1:1" x14ac:dyDescent="0.2">
      <c r="A604" t="s">
        <v>1892</v>
      </c>
    </row>
    <row r="605" spans="1:1" x14ac:dyDescent="0.2">
      <c r="A605" t="s">
        <v>1893</v>
      </c>
    </row>
    <row r="606" spans="1:1" x14ac:dyDescent="0.2">
      <c r="A606" t="s">
        <v>1894</v>
      </c>
    </row>
    <row r="607" spans="1:1" x14ac:dyDescent="0.2">
      <c r="A607" t="s">
        <v>1895</v>
      </c>
    </row>
    <row r="608" spans="1:1" x14ac:dyDescent="0.2">
      <c r="A608" t="s">
        <v>1896</v>
      </c>
    </row>
    <row r="609" spans="1:1" x14ac:dyDescent="0.2">
      <c r="A609" t="s">
        <v>1897</v>
      </c>
    </row>
    <row r="610" spans="1:1" x14ac:dyDescent="0.2">
      <c r="A610" t="s">
        <v>1898</v>
      </c>
    </row>
    <row r="611" spans="1:1" x14ac:dyDescent="0.2">
      <c r="A611" t="s">
        <v>1899</v>
      </c>
    </row>
    <row r="612" spans="1:1" x14ac:dyDescent="0.2">
      <c r="A612" t="s">
        <v>1900</v>
      </c>
    </row>
    <row r="613" spans="1:1" x14ac:dyDescent="0.2">
      <c r="A613" t="s">
        <v>1901</v>
      </c>
    </row>
    <row r="614" spans="1:1" x14ac:dyDescent="0.2">
      <c r="A614" t="s">
        <v>1902</v>
      </c>
    </row>
    <row r="615" spans="1:1" x14ac:dyDescent="0.2">
      <c r="A615" t="s">
        <v>994</v>
      </c>
    </row>
    <row r="616" spans="1:1" x14ac:dyDescent="0.2">
      <c r="A616" t="s">
        <v>995</v>
      </c>
    </row>
    <row r="617" spans="1:1" x14ac:dyDescent="0.2">
      <c r="A617" t="s">
        <v>996</v>
      </c>
    </row>
    <row r="618" spans="1:1" x14ac:dyDescent="0.2">
      <c r="A618" t="s">
        <v>1903</v>
      </c>
    </row>
    <row r="619" spans="1:1" x14ac:dyDescent="0.2">
      <c r="A619" t="s">
        <v>1904</v>
      </c>
    </row>
    <row r="620" spans="1:1" x14ac:dyDescent="0.2">
      <c r="A620" t="s">
        <v>1905</v>
      </c>
    </row>
    <row r="621" spans="1:1" x14ac:dyDescent="0.2">
      <c r="A621" t="s">
        <v>1906</v>
      </c>
    </row>
    <row r="622" spans="1:1" x14ac:dyDescent="0.2">
      <c r="A622" t="s">
        <v>1907</v>
      </c>
    </row>
    <row r="623" spans="1:1" x14ac:dyDescent="0.2">
      <c r="A623" t="s">
        <v>1908</v>
      </c>
    </row>
    <row r="624" spans="1:1" x14ac:dyDescent="0.2">
      <c r="A624" t="s">
        <v>1909</v>
      </c>
    </row>
    <row r="625" spans="1:1" x14ac:dyDescent="0.2">
      <c r="A625" t="s">
        <v>1910</v>
      </c>
    </row>
    <row r="626" spans="1:1" x14ac:dyDescent="0.2">
      <c r="A626" t="s">
        <v>1911</v>
      </c>
    </row>
    <row r="627" spans="1:1" x14ac:dyDescent="0.2">
      <c r="A627" t="s">
        <v>1912</v>
      </c>
    </row>
    <row r="628" spans="1:1" x14ac:dyDescent="0.2">
      <c r="A628" t="s">
        <v>1913</v>
      </c>
    </row>
    <row r="629" spans="1:1" x14ac:dyDescent="0.2">
      <c r="A629" t="s">
        <v>1914</v>
      </c>
    </row>
    <row r="630" spans="1:1" x14ac:dyDescent="0.2">
      <c r="A630" t="s">
        <v>1915</v>
      </c>
    </row>
    <row r="631" spans="1:1" x14ac:dyDescent="0.2">
      <c r="A631" t="s">
        <v>997</v>
      </c>
    </row>
    <row r="632" spans="1:1" x14ac:dyDescent="0.2">
      <c r="A632" t="s">
        <v>998</v>
      </c>
    </row>
    <row r="633" spans="1:1" x14ac:dyDescent="0.2">
      <c r="A633" t="s">
        <v>999</v>
      </c>
    </row>
    <row r="634" spans="1:1" x14ac:dyDescent="0.2">
      <c r="A634" t="s">
        <v>1916</v>
      </c>
    </row>
    <row r="635" spans="1:1" x14ac:dyDescent="0.2">
      <c r="A635" t="s">
        <v>1917</v>
      </c>
    </row>
    <row r="636" spans="1:1" x14ac:dyDescent="0.2">
      <c r="A636" t="s">
        <v>1918</v>
      </c>
    </row>
    <row r="637" spans="1:1" x14ac:dyDescent="0.2">
      <c r="A637" t="s">
        <v>1919</v>
      </c>
    </row>
    <row r="638" spans="1:1" x14ac:dyDescent="0.2">
      <c r="A638" t="s">
        <v>1920</v>
      </c>
    </row>
    <row r="639" spans="1:1" x14ac:dyDescent="0.2">
      <c r="A639" t="s">
        <v>1921</v>
      </c>
    </row>
    <row r="640" spans="1:1" x14ac:dyDescent="0.2">
      <c r="A640" t="s">
        <v>1922</v>
      </c>
    </row>
    <row r="641" spans="1:1" x14ac:dyDescent="0.2">
      <c r="A641" t="s">
        <v>1923</v>
      </c>
    </row>
    <row r="642" spans="1:1" x14ac:dyDescent="0.2">
      <c r="A642" t="s">
        <v>1924</v>
      </c>
    </row>
    <row r="643" spans="1:1" x14ac:dyDescent="0.2">
      <c r="A643" t="s">
        <v>1925</v>
      </c>
    </row>
    <row r="644" spans="1:1" x14ac:dyDescent="0.2">
      <c r="A644" t="s">
        <v>1926</v>
      </c>
    </row>
    <row r="645" spans="1:1" x14ac:dyDescent="0.2">
      <c r="A645" t="s">
        <v>1927</v>
      </c>
    </row>
    <row r="646" spans="1:1" x14ac:dyDescent="0.2">
      <c r="A646" t="s">
        <v>1928</v>
      </c>
    </row>
    <row r="647" spans="1:1" x14ac:dyDescent="0.2">
      <c r="A647" t="s">
        <v>1000</v>
      </c>
    </row>
    <row r="648" spans="1:1" x14ac:dyDescent="0.2">
      <c r="A648" t="s">
        <v>1001</v>
      </c>
    </row>
    <row r="649" spans="1:1" x14ac:dyDescent="0.2">
      <c r="A649" t="s">
        <v>1002</v>
      </c>
    </row>
    <row r="650" spans="1:1" x14ac:dyDescent="0.2">
      <c r="A650" t="s">
        <v>1929</v>
      </c>
    </row>
    <row r="651" spans="1:1" x14ac:dyDescent="0.2">
      <c r="A651" t="s">
        <v>1930</v>
      </c>
    </row>
    <row r="652" spans="1:1" x14ac:dyDescent="0.2">
      <c r="A652" t="s">
        <v>1931</v>
      </c>
    </row>
    <row r="653" spans="1:1" x14ac:dyDescent="0.2">
      <c r="A653" t="s">
        <v>1932</v>
      </c>
    </row>
    <row r="654" spans="1:1" x14ac:dyDescent="0.2">
      <c r="A654" t="s">
        <v>1933</v>
      </c>
    </row>
    <row r="655" spans="1:1" x14ac:dyDescent="0.2">
      <c r="A655" t="s">
        <v>1934</v>
      </c>
    </row>
    <row r="656" spans="1:1" x14ac:dyDescent="0.2">
      <c r="A656" t="s">
        <v>1935</v>
      </c>
    </row>
    <row r="657" spans="1:1" x14ac:dyDescent="0.2">
      <c r="A657" t="s">
        <v>1936</v>
      </c>
    </row>
    <row r="658" spans="1:1" x14ac:dyDescent="0.2">
      <c r="A658" t="s">
        <v>1937</v>
      </c>
    </row>
    <row r="659" spans="1:1" x14ac:dyDescent="0.2">
      <c r="A659" t="s">
        <v>1938</v>
      </c>
    </row>
    <row r="660" spans="1:1" x14ac:dyDescent="0.2">
      <c r="A660" t="s">
        <v>1939</v>
      </c>
    </row>
    <row r="661" spans="1:1" x14ac:dyDescent="0.2">
      <c r="A661" t="s">
        <v>1940</v>
      </c>
    </row>
    <row r="662" spans="1:1" x14ac:dyDescent="0.2">
      <c r="A662" t="s">
        <v>1941</v>
      </c>
    </row>
    <row r="663" spans="1:1" x14ac:dyDescent="0.2">
      <c r="A663" t="s">
        <v>1003</v>
      </c>
    </row>
    <row r="664" spans="1:1" x14ac:dyDescent="0.2">
      <c r="A664" t="s">
        <v>1004</v>
      </c>
    </row>
    <row r="665" spans="1:1" x14ac:dyDescent="0.2">
      <c r="A665" t="s">
        <v>1005</v>
      </c>
    </row>
    <row r="666" spans="1:1" x14ac:dyDescent="0.2">
      <c r="A666" t="s">
        <v>1942</v>
      </c>
    </row>
    <row r="667" spans="1:1" x14ac:dyDescent="0.2">
      <c r="A667" t="s">
        <v>1943</v>
      </c>
    </row>
    <row r="668" spans="1:1" x14ac:dyDescent="0.2">
      <c r="A668" t="s">
        <v>1944</v>
      </c>
    </row>
    <row r="669" spans="1:1" x14ac:dyDescent="0.2">
      <c r="A669" t="s">
        <v>1945</v>
      </c>
    </row>
    <row r="670" spans="1:1" x14ac:dyDescent="0.2">
      <c r="A670" t="s">
        <v>1946</v>
      </c>
    </row>
    <row r="671" spans="1:1" x14ac:dyDescent="0.2">
      <c r="A671" t="s">
        <v>1947</v>
      </c>
    </row>
    <row r="672" spans="1:1" x14ac:dyDescent="0.2">
      <c r="A672" t="s">
        <v>1948</v>
      </c>
    </row>
    <row r="673" spans="1:1" x14ac:dyDescent="0.2">
      <c r="A673" t="s">
        <v>1006</v>
      </c>
    </row>
    <row r="674" spans="1:1" x14ac:dyDescent="0.2">
      <c r="A674" t="s">
        <v>1007</v>
      </c>
    </row>
    <row r="675" spans="1:1" x14ac:dyDescent="0.2">
      <c r="A675" t="s">
        <v>1008</v>
      </c>
    </row>
    <row r="676" spans="1:1" x14ac:dyDescent="0.2">
      <c r="A676" t="s">
        <v>1949</v>
      </c>
    </row>
    <row r="677" spans="1:1" x14ac:dyDescent="0.2">
      <c r="A677" t="s">
        <v>1950</v>
      </c>
    </row>
    <row r="678" spans="1:1" x14ac:dyDescent="0.2">
      <c r="A678" t="s">
        <v>1951</v>
      </c>
    </row>
    <row r="679" spans="1:1" x14ac:dyDescent="0.2">
      <c r="A679" t="s">
        <v>1952</v>
      </c>
    </row>
    <row r="680" spans="1:1" x14ac:dyDescent="0.2">
      <c r="A680" t="s">
        <v>1953</v>
      </c>
    </row>
    <row r="681" spans="1:1" x14ac:dyDescent="0.2">
      <c r="A681" t="s">
        <v>1954</v>
      </c>
    </row>
    <row r="682" spans="1:1" x14ac:dyDescent="0.2">
      <c r="A682" t="s">
        <v>1955</v>
      </c>
    </row>
    <row r="683" spans="1:1" x14ac:dyDescent="0.2">
      <c r="A683" t="s">
        <v>1009</v>
      </c>
    </row>
    <row r="684" spans="1:1" x14ac:dyDescent="0.2">
      <c r="A684" t="s">
        <v>1010</v>
      </c>
    </row>
    <row r="685" spans="1:1" x14ac:dyDescent="0.2">
      <c r="A685" t="s">
        <v>1011</v>
      </c>
    </row>
    <row r="686" spans="1:1" x14ac:dyDescent="0.2">
      <c r="A686" t="s">
        <v>1956</v>
      </c>
    </row>
    <row r="687" spans="1:1" x14ac:dyDescent="0.2">
      <c r="A687" t="s">
        <v>1957</v>
      </c>
    </row>
    <row r="688" spans="1:1" x14ac:dyDescent="0.2">
      <c r="A688" t="s">
        <v>1958</v>
      </c>
    </row>
    <row r="689" spans="1:1" x14ac:dyDescent="0.2">
      <c r="A689" t="s">
        <v>1959</v>
      </c>
    </row>
    <row r="690" spans="1:1" x14ac:dyDescent="0.2">
      <c r="A690" t="s">
        <v>1960</v>
      </c>
    </row>
    <row r="691" spans="1:1" x14ac:dyDescent="0.2">
      <c r="A691" t="s">
        <v>1961</v>
      </c>
    </row>
    <row r="692" spans="1:1" x14ac:dyDescent="0.2">
      <c r="A692" t="s">
        <v>1962</v>
      </c>
    </row>
    <row r="693" spans="1:1" x14ac:dyDescent="0.2">
      <c r="A693" t="s">
        <v>1963</v>
      </c>
    </row>
    <row r="694" spans="1:1" x14ac:dyDescent="0.2">
      <c r="A694" t="s">
        <v>1964</v>
      </c>
    </row>
    <row r="695" spans="1:1" x14ac:dyDescent="0.2">
      <c r="A695" t="s">
        <v>1965</v>
      </c>
    </row>
    <row r="696" spans="1:1" x14ac:dyDescent="0.2">
      <c r="A696" t="s">
        <v>1966</v>
      </c>
    </row>
    <row r="697" spans="1:1" x14ac:dyDescent="0.2">
      <c r="A697" t="s">
        <v>1967</v>
      </c>
    </row>
    <row r="698" spans="1:1" x14ac:dyDescent="0.2">
      <c r="A698" t="s">
        <v>1968</v>
      </c>
    </row>
    <row r="699" spans="1:1" x14ac:dyDescent="0.2">
      <c r="A699" t="s">
        <v>1969</v>
      </c>
    </row>
    <row r="700" spans="1:1" x14ac:dyDescent="0.2">
      <c r="A700" t="s">
        <v>1012</v>
      </c>
    </row>
    <row r="701" spans="1:1" x14ac:dyDescent="0.2">
      <c r="A701" t="s">
        <v>1013</v>
      </c>
    </row>
    <row r="702" spans="1:1" x14ac:dyDescent="0.2">
      <c r="A702" t="s">
        <v>1970</v>
      </c>
    </row>
    <row r="703" spans="1:1" x14ac:dyDescent="0.2">
      <c r="A703" t="s">
        <v>1014</v>
      </c>
    </row>
    <row r="704" spans="1:1" x14ac:dyDescent="0.2">
      <c r="A704" t="s">
        <v>1015</v>
      </c>
    </row>
    <row r="705" spans="1:1" x14ac:dyDescent="0.2">
      <c r="A705" t="s">
        <v>1016</v>
      </c>
    </row>
    <row r="706" spans="1:1" x14ac:dyDescent="0.2">
      <c r="A706" t="s">
        <v>1023</v>
      </c>
    </row>
    <row r="707" spans="1:1" x14ac:dyDescent="0.2">
      <c r="A707" t="s">
        <v>1024</v>
      </c>
    </row>
    <row r="708" spans="1:1" x14ac:dyDescent="0.2">
      <c r="A708" t="s">
        <v>1971</v>
      </c>
    </row>
    <row r="709" spans="1:1" x14ac:dyDescent="0.2">
      <c r="A709" t="s">
        <v>1025</v>
      </c>
    </row>
    <row r="710" spans="1:1" x14ac:dyDescent="0.2">
      <c r="A710" t="s">
        <v>1972</v>
      </c>
    </row>
    <row r="711" spans="1:1" x14ac:dyDescent="0.2">
      <c r="A711" t="s">
        <v>1028</v>
      </c>
    </row>
    <row r="712" spans="1:1" x14ac:dyDescent="0.2">
      <c r="A712" t="s">
        <v>1029</v>
      </c>
    </row>
    <row r="713" spans="1:1" x14ac:dyDescent="0.2">
      <c r="A713" t="s">
        <v>1030</v>
      </c>
    </row>
    <row r="714" spans="1:1" x14ac:dyDescent="0.2">
      <c r="A714" t="s">
        <v>1031</v>
      </c>
    </row>
    <row r="715" spans="1:1" x14ac:dyDescent="0.2">
      <c r="A715" t="s">
        <v>1032</v>
      </c>
    </row>
    <row r="716" spans="1:1" x14ac:dyDescent="0.2">
      <c r="A716" t="s">
        <v>1033</v>
      </c>
    </row>
    <row r="717" spans="1:1" x14ac:dyDescent="0.2">
      <c r="A717" t="s">
        <v>1034</v>
      </c>
    </row>
    <row r="718" spans="1:1" x14ac:dyDescent="0.2">
      <c r="A718" t="s">
        <v>1035</v>
      </c>
    </row>
    <row r="719" spans="1:1" x14ac:dyDescent="0.2">
      <c r="A719" t="s">
        <v>1036</v>
      </c>
    </row>
    <row r="720" spans="1:1" x14ac:dyDescent="0.2">
      <c r="A720" t="s">
        <v>1973</v>
      </c>
    </row>
    <row r="721" spans="1:1" x14ac:dyDescent="0.2">
      <c r="A721" t="s">
        <v>1037</v>
      </c>
    </row>
    <row r="722" spans="1:1" x14ac:dyDescent="0.2">
      <c r="A722" t="s">
        <v>1038</v>
      </c>
    </row>
    <row r="723" spans="1:1" x14ac:dyDescent="0.2">
      <c r="A723" t="s">
        <v>1039</v>
      </c>
    </row>
    <row r="724" spans="1:1" x14ac:dyDescent="0.2">
      <c r="A724" t="s">
        <v>1040</v>
      </c>
    </row>
    <row r="725" spans="1:1" x14ac:dyDescent="0.2">
      <c r="A725" t="s">
        <v>1041</v>
      </c>
    </row>
    <row r="726" spans="1:1" x14ac:dyDescent="0.2">
      <c r="A726" t="s">
        <v>1042</v>
      </c>
    </row>
    <row r="727" spans="1:1" x14ac:dyDescent="0.2">
      <c r="A727" t="s">
        <v>1043</v>
      </c>
    </row>
    <row r="728" spans="1:1" x14ac:dyDescent="0.2">
      <c r="A728" t="s">
        <v>1044</v>
      </c>
    </row>
    <row r="729" spans="1:1" x14ac:dyDescent="0.2">
      <c r="A729" t="s">
        <v>1974</v>
      </c>
    </row>
    <row r="730" spans="1:1" x14ac:dyDescent="0.2">
      <c r="A730" t="s">
        <v>1045</v>
      </c>
    </row>
    <row r="731" spans="1:1" x14ac:dyDescent="0.2">
      <c r="A731" t="s">
        <v>1046</v>
      </c>
    </row>
    <row r="732" spans="1:1" x14ac:dyDescent="0.2">
      <c r="A732" t="s">
        <v>1047</v>
      </c>
    </row>
    <row r="733" spans="1:1" x14ac:dyDescent="0.2">
      <c r="A733" t="s">
        <v>1975</v>
      </c>
    </row>
    <row r="734" spans="1:1" x14ac:dyDescent="0.2">
      <c r="A734" t="s">
        <v>1048</v>
      </c>
    </row>
    <row r="735" spans="1:1" x14ac:dyDescent="0.2">
      <c r="A735" t="s">
        <v>1976</v>
      </c>
    </row>
    <row r="736" spans="1:1" x14ac:dyDescent="0.2">
      <c r="A736" t="s">
        <v>1977</v>
      </c>
    </row>
    <row r="737" spans="1:1" x14ac:dyDescent="0.2">
      <c r="A737" t="s">
        <v>1978</v>
      </c>
    </row>
    <row r="738" spans="1:1" x14ac:dyDescent="0.2">
      <c r="A738" t="s">
        <v>1066</v>
      </c>
    </row>
    <row r="739" spans="1:1" x14ac:dyDescent="0.2">
      <c r="A739" t="s">
        <v>1067</v>
      </c>
    </row>
    <row r="740" spans="1:1" x14ac:dyDescent="0.2">
      <c r="A740" t="s">
        <v>1068</v>
      </c>
    </row>
    <row r="741" spans="1:1" x14ac:dyDescent="0.2">
      <c r="A741" t="s">
        <v>1073</v>
      </c>
    </row>
    <row r="742" spans="1:1" x14ac:dyDescent="0.2">
      <c r="A742" t="s">
        <v>1074</v>
      </c>
    </row>
    <row r="743" spans="1:1" x14ac:dyDescent="0.2">
      <c r="A743" t="s">
        <v>1075</v>
      </c>
    </row>
    <row r="744" spans="1:1" x14ac:dyDescent="0.2">
      <c r="A744" t="s">
        <v>1076</v>
      </c>
    </row>
    <row r="745" spans="1:1" x14ac:dyDescent="0.2">
      <c r="A745" t="s">
        <v>1077</v>
      </c>
    </row>
    <row r="746" spans="1:1" x14ac:dyDescent="0.2">
      <c r="A746" t="s">
        <v>1078</v>
      </c>
    </row>
    <row r="747" spans="1:1" x14ac:dyDescent="0.2">
      <c r="A747" t="s">
        <v>1079</v>
      </c>
    </row>
    <row r="748" spans="1:1" x14ac:dyDescent="0.2">
      <c r="A748" t="s">
        <v>1080</v>
      </c>
    </row>
    <row r="749" spans="1:1" x14ac:dyDescent="0.2">
      <c r="A749" t="s">
        <v>1081</v>
      </c>
    </row>
    <row r="750" spans="1:1" x14ac:dyDescent="0.2">
      <c r="A750" t="s">
        <v>1979</v>
      </c>
    </row>
    <row r="751" spans="1:1" x14ac:dyDescent="0.2">
      <c r="A751" t="s">
        <v>1086</v>
      </c>
    </row>
    <row r="752" spans="1:1" x14ac:dyDescent="0.2">
      <c r="A752" t="s">
        <v>1980</v>
      </c>
    </row>
    <row r="753" spans="1:1" x14ac:dyDescent="0.2">
      <c r="A753" t="s">
        <v>1094</v>
      </c>
    </row>
    <row r="754" spans="1:1" x14ac:dyDescent="0.2">
      <c r="A754" t="s">
        <v>1095</v>
      </c>
    </row>
    <row r="755" spans="1:1" x14ac:dyDescent="0.2">
      <c r="A755" t="s">
        <v>1096</v>
      </c>
    </row>
    <row r="756" spans="1:1" x14ac:dyDescent="0.2">
      <c r="A756" t="s">
        <v>1097</v>
      </c>
    </row>
    <row r="757" spans="1:1" x14ac:dyDescent="0.2">
      <c r="A757" t="s">
        <v>1098</v>
      </c>
    </row>
    <row r="758" spans="1:1" x14ac:dyDescent="0.2">
      <c r="A758" t="s">
        <v>1099</v>
      </c>
    </row>
    <row r="759" spans="1:1" x14ac:dyDescent="0.2">
      <c r="A759" t="s">
        <v>1100</v>
      </c>
    </row>
    <row r="760" spans="1:1" x14ac:dyDescent="0.2">
      <c r="A760" t="s">
        <v>1981</v>
      </c>
    </row>
    <row r="761" spans="1:1" x14ac:dyDescent="0.2">
      <c r="A761" t="s">
        <v>1982</v>
      </c>
    </row>
    <row r="762" spans="1:1" x14ac:dyDescent="0.2">
      <c r="A762" t="s">
        <v>1983</v>
      </c>
    </row>
    <row r="763" spans="1:1" x14ac:dyDescent="0.2">
      <c r="A763" t="s">
        <v>1984</v>
      </c>
    </row>
    <row r="764" spans="1:1" x14ac:dyDescent="0.2">
      <c r="A764" t="s">
        <v>1101</v>
      </c>
    </row>
    <row r="765" spans="1:1" x14ac:dyDescent="0.2">
      <c r="A765" t="s">
        <v>1985</v>
      </c>
    </row>
    <row r="766" spans="1:1" x14ac:dyDescent="0.2">
      <c r="A766" t="s">
        <v>1102</v>
      </c>
    </row>
    <row r="767" spans="1:1" x14ac:dyDescent="0.2">
      <c r="A767" t="s">
        <v>1986</v>
      </c>
    </row>
    <row r="768" spans="1:1" x14ac:dyDescent="0.2">
      <c r="A768" t="s">
        <v>1103</v>
      </c>
    </row>
    <row r="769" spans="1:1" x14ac:dyDescent="0.2">
      <c r="A769" t="s">
        <v>1104</v>
      </c>
    </row>
    <row r="770" spans="1:1" x14ac:dyDescent="0.2">
      <c r="A770" t="s">
        <v>1105</v>
      </c>
    </row>
    <row r="771" spans="1:1" x14ac:dyDescent="0.2">
      <c r="A771" t="s">
        <v>1106</v>
      </c>
    </row>
    <row r="772" spans="1:1" x14ac:dyDescent="0.2">
      <c r="A772" t="s">
        <v>1107</v>
      </c>
    </row>
    <row r="773" spans="1:1" x14ac:dyDescent="0.2">
      <c r="A773" t="s">
        <v>1108</v>
      </c>
    </row>
    <row r="774" spans="1:1" x14ac:dyDescent="0.2">
      <c r="A774" t="s">
        <v>1109</v>
      </c>
    </row>
    <row r="775" spans="1:1" x14ac:dyDescent="0.2">
      <c r="A775" t="s">
        <v>1987</v>
      </c>
    </row>
    <row r="776" spans="1:1" x14ac:dyDescent="0.2">
      <c r="A776" t="s">
        <v>1988</v>
      </c>
    </row>
    <row r="777" spans="1:1" x14ac:dyDescent="0.2">
      <c r="A777" t="s">
        <v>1989</v>
      </c>
    </row>
    <row r="778" spans="1:1" x14ac:dyDescent="0.2">
      <c r="A778" t="s">
        <v>1990</v>
      </c>
    </row>
    <row r="779" spans="1:1" x14ac:dyDescent="0.2">
      <c r="A779" t="s">
        <v>1110</v>
      </c>
    </row>
    <row r="780" spans="1:1" x14ac:dyDescent="0.2">
      <c r="A780" t="s">
        <v>1991</v>
      </c>
    </row>
    <row r="781" spans="1:1" x14ac:dyDescent="0.2">
      <c r="A781" t="s">
        <v>1111</v>
      </c>
    </row>
    <row r="782" spans="1:1" x14ac:dyDescent="0.2">
      <c r="A782" t="s">
        <v>1112</v>
      </c>
    </row>
    <row r="783" spans="1:1" x14ac:dyDescent="0.2">
      <c r="A783" t="s">
        <v>1113</v>
      </c>
    </row>
    <row r="784" spans="1:1" x14ac:dyDescent="0.2">
      <c r="A784" t="s">
        <v>1114</v>
      </c>
    </row>
    <row r="785" spans="1:1" x14ac:dyDescent="0.2">
      <c r="A785" t="s">
        <v>1115</v>
      </c>
    </row>
    <row r="786" spans="1:1" x14ac:dyDescent="0.2">
      <c r="A786" t="s">
        <v>1116</v>
      </c>
    </row>
    <row r="787" spans="1:1" x14ac:dyDescent="0.2">
      <c r="A787" t="s">
        <v>1992</v>
      </c>
    </row>
    <row r="788" spans="1:1" x14ac:dyDescent="0.2">
      <c r="A788" t="s">
        <v>1117</v>
      </c>
    </row>
    <row r="789" spans="1:1" x14ac:dyDescent="0.2">
      <c r="A789" t="s">
        <v>1993</v>
      </c>
    </row>
    <row r="790" spans="1:1" x14ac:dyDescent="0.2">
      <c r="A790" t="s">
        <v>1994</v>
      </c>
    </row>
    <row r="791" spans="1:1" x14ac:dyDescent="0.2">
      <c r="A791" t="s">
        <v>1995</v>
      </c>
    </row>
    <row r="792" spans="1:1" x14ac:dyDescent="0.2">
      <c r="A792" t="s">
        <v>1118</v>
      </c>
    </row>
    <row r="793" spans="1:1" x14ac:dyDescent="0.2">
      <c r="A793" t="s">
        <v>1119</v>
      </c>
    </row>
    <row r="794" spans="1:1" x14ac:dyDescent="0.2">
      <c r="A794" t="s">
        <v>1120</v>
      </c>
    </row>
    <row r="795" spans="1:1" x14ac:dyDescent="0.2">
      <c r="A795" t="s">
        <v>1121</v>
      </c>
    </row>
    <row r="796" spans="1:1" x14ac:dyDescent="0.2">
      <c r="A796" t="s">
        <v>1122</v>
      </c>
    </row>
    <row r="797" spans="1:1" x14ac:dyDescent="0.2">
      <c r="A797" t="s">
        <v>1123</v>
      </c>
    </row>
    <row r="798" spans="1:1" x14ac:dyDescent="0.2">
      <c r="A798" t="s">
        <v>1124</v>
      </c>
    </row>
    <row r="799" spans="1:1" x14ac:dyDescent="0.2">
      <c r="A799" t="s">
        <v>1125</v>
      </c>
    </row>
    <row r="800" spans="1:1" x14ac:dyDescent="0.2">
      <c r="A800" t="s">
        <v>1126</v>
      </c>
    </row>
    <row r="801" spans="1:1" x14ac:dyDescent="0.2">
      <c r="A801" t="s">
        <v>1127</v>
      </c>
    </row>
    <row r="802" spans="1:1" x14ac:dyDescent="0.2">
      <c r="A802" t="s">
        <v>1128</v>
      </c>
    </row>
    <row r="803" spans="1:1" x14ac:dyDescent="0.2">
      <c r="A803" t="s">
        <v>1129</v>
      </c>
    </row>
    <row r="804" spans="1:1" x14ac:dyDescent="0.2">
      <c r="A804" t="s">
        <v>1130</v>
      </c>
    </row>
    <row r="805" spans="1:1" x14ac:dyDescent="0.2">
      <c r="A805" t="s">
        <v>1131</v>
      </c>
    </row>
    <row r="806" spans="1:1" x14ac:dyDescent="0.2">
      <c r="A806" t="s">
        <v>1996</v>
      </c>
    </row>
    <row r="807" spans="1:1" x14ac:dyDescent="0.2">
      <c r="A807" t="s">
        <v>1997</v>
      </c>
    </row>
    <row r="808" spans="1:1" x14ac:dyDescent="0.2">
      <c r="A808" t="s">
        <v>1998</v>
      </c>
    </row>
    <row r="809" spans="1:1" x14ac:dyDescent="0.2">
      <c r="A809" t="s">
        <v>1999</v>
      </c>
    </row>
    <row r="810" spans="1:1" x14ac:dyDescent="0.2">
      <c r="A810" t="s">
        <v>2000</v>
      </c>
    </row>
    <row r="811" spans="1:1" x14ac:dyDescent="0.2">
      <c r="A811" t="s">
        <v>2001</v>
      </c>
    </row>
    <row r="812" spans="1:1" x14ac:dyDescent="0.2">
      <c r="A812" t="s">
        <v>1132</v>
      </c>
    </row>
    <row r="813" spans="1:1" x14ac:dyDescent="0.2">
      <c r="A813" t="s">
        <v>1133</v>
      </c>
    </row>
    <row r="814" spans="1:1" x14ac:dyDescent="0.2">
      <c r="A814" t="s">
        <v>2002</v>
      </c>
    </row>
    <row r="815" spans="1:1" x14ac:dyDescent="0.2">
      <c r="A815" t="s">
        <v>1134</v>
      </c>
    </row>
    <row r="816" spans="1:1" x14ac:dyDescent="0.2">
      <c r="A816" t="s">
        <v>1135</v>
      </c>
    </row>
    <row r="817" spans="1:1" x14ac:dyDescent="0.2">
      <c r="A817" t="s">
        <v>1136</v>
      </c>
    </row>
    <row r="818" spans="1:1" x14ac:dyDescent="0.2">
      <c r="A818" t="s">
        <v>1137</v>
      </c>
    </row>
    <row r="819" spans="1:1" x14ac:dyDescent="0.2">
      <c r="A819" t="s">
        <v>1138</v>
      </c>
    </row>
    <row r="820" spans="1:1" x14ac:dyDescent="0.2">
      <c r="A820" t="s">
        <v>2003</v>
      </c>
    </row>
    <row r="821" spans="1:1" x14ac:dyDescent="0.2">
      <c r="A821" t="s">
        <v>1139</v>
      </c>
    </row>
    <row r="822" spans="1:1" x14ac:dyDescent="0.2">
      <c r="A822" t="s">
        <v>1140</v>
      </c>
    </row>
    <row r="823" spans="1:1" x14ac:dyDescent="0.2">
      <c r="A823" t="s">
        <v>2004</v>
      </c>
    </row>
    <row r="824" spans="1:1" x14ac:dyDescent="0.2">
      <c r="A824" t="s">
        <v>1141</v>
      </c>
    </row>
    <row r="825" spans="1:1" x14ac:dyDescent="0.2">
      <c r="A825" t="s">
        <v>1142</v>
      </c>
    </row>
    <row r="826" spans="1:1" x14ac:dyDescent="0.2">
      <c r="A826" t="s">
        <v>1143</v>
      </c>
    </row>
    <row r="827" spans="1:1" x14ac:dyDescent="0.2">
      <c r="A827" t="s">
        <v>2005</v>
      </c>
    </row>
    <row r="828" spans="1:1" x14ac:dyDescent="0.2">
      <c r="A828" t="s">
        <v>2006</v>
      </c>
    </row>
    <row r="829" spans="1:1" x14ac:dyDescent="0.2">
      <c r="A829" t="s">
        <v>2007</v>
      </c>
    </row>
    <row r="830" spans="1:1" x14ac:dyDescent="0.2">
      <c r="A830" t="s">
        <v>1144</v>
      </c>
    </row>
    <row r="831" spans="1:1" x14ac:dyDescent="0.2">
      <c r="A831" t="s">
        <v>2008</v>
      </c>
    </row>
    <row r="832" spans="1:1" x14ac:dyDescent="0.2">
      <c r="A832" t="s">
        <v>1145</v>
      </c>
    </row>
    <row r="833" spans="1:1" x14ac:dyDescent="0.2">
      <c r="A833" t="s">
        <v>1146</v>
      </c>
    </row>
    <row r="834" spans="1:1" x14ac:dyDescent="0.2">
      <c r="A834" t="s">
        <v>1147</v>
      </c>
    </row>
    <row r="835" spans="1:1" x14ac:dyDescent="0.2">
      <c r="A835" t="s">
        <v>2009</v>
      </c>
    </row>
    <row r="836" spans="1:1" x14ac:dyDescent="0.2">
      <c r="A836" t="s">
        <v>1148</v>
      </c>
    </row>
    <row r="837" spans="1:1" x14ac:dyDescent="0.2">
      <c r="A837" t="s">
        <v>2010</v>
      </c>
    </row>
    <row r="838" spans="1:1" x14ac:dyDescent="0.2">
      <c r="A838" t="s">
        <v>1150</v>
      </c>
    </row>
    <row r="839" spans="1:1" x14ac:dyDescent="0.2">
      <c r="A839" t="s">
        <v>1151</v>
      </c>
    </row>
    <row r="840" spans="1:1" x14ac:dyDescent="0.2">
      <c r="A840" t="s">
        <v>1152</v>
      </c>
    </row>
    <row r="841" spans="1:1" x14ac:dyDescent="0.2">
      <c r="A841" t="s">
        <v>1153</v>
      </c>
    </row>
    <row r="842" spans="1:1" x14ac:dyDescent="0.2">
      <c r="A842" t="s">
        <v>2011</v>
      </c>
    </row>
    <row r="843" spans="1:1" x14ac:dyDescent="0.2">
      <c r="A843" t="s">
        <v>1158</v>
      </c>
    </row>
    <row r="844" spans="1:1" x14ac:dyDescent="0.2">
      <c r="A844" t="s">
        <v>1159</v>
      </c>
    </row>
    <row r="845" spans="1:1" x14ac:dyDescent="0.2">
      <c r="A845" t="s">
        <v>1160</v>
      </c>
    </row>
    <row r="846" spans="1:1" x14ac:dyDescent="0.2">
      <c r="A846" t="s">
        <v>1161</v>
      </c>
    </row>
    <row r="847" spans="1:1" x14ac:dyDescent="0.2">
      <c r="A847" t="s">
        <v>2012</v>
      </c>
    </row>
    <row r="848" spans="1:1" x14ac:dyDescent="0.2">
      <c r="A848" t="s">
        <v>1167</v>
      </c>
    </row>
    <row r="849" spans="1:1" x14ac:dyDescent="0.2">
      <c r="A849" t="s">
        <v>2013</v>
      </c>
    </row>
    <row r="850" spans="1:1" x14ac:dyDescent="0.2">
      <c r="A850" t="s">
        <v>2014</v>
      </c>
    </row>
    <row r="851" spans="1:1" x14ac:dyDescent="0.2">
      <c r="A851" t="s">
        <v>1168</v>
      </c>
    </row>
    <row r="852" spans="1:1" x14ac:dyDescent="0.2">
      <c r="A852" t="s">
        <v>1169</v>
      </c>
    </row>
    <row r="853" spans="1:1" x14ac:dyDescent="0.2">
      <c r="A853" t="s">
        <v>2015</v>
      </c>
    </row>
    <row r="854" spans="1:1" x14ac:dyDescent="0.2">
      <c r="A854" t="s">
        <v>2016</v>
      </c>
    </row>
    <row r="855" spans="1:1" x14ac:dyDescent="0.2">
      <c r="A855" t="s">
        <v>1175</v>
      </c>
    </row>
    <row r="856" spans="1:1" x14ac:dyDescent="0.2">
      <c r="A856" t="s">
        <v>1176</v>
      </c>
    </row>
    <row r="857" spans="1:1" x14ac:dyDescent="0.2">
      <c r="A857" t="s">
        <v>1177</v>
      </c>
    </row>
    <row r="858" spans="1:1" x14ac:dyDescent="0.2">
      <c r="A858" t="s">
        <v>2017</v>
      </c>
    </row>
    <row r="859" spans="1:1" x14ac:dyDescent="0.2">
      <c r="A859" t="s">
        <v>2018</v>
      </c>
    </row>
    <row r="860" spans="1:1" x14ac:dyDescent="0.2">
      <c r="A860" t="s">
        <v>2019</v>
      </c>
    </row>
    <row r="861" spans="1:1" x14ac:dyDescent="0.2">
      <c r="A861" t="s">
        <v>1183</v>
      </c>
    </row>
    <row r="862" spans="1:1" x14ac:dyDescent="0.2">
      <c r="A862" t="s">
        <v>1184</v>
      </c>
    </row>
    <row r="863" spans="1:1" x14ac:dyDescent="0.2">
      <c r="A863" t="s">
        <v>1185</v>
      </c>
    </row>
    <row r="864" spans="1:1" x14ac:dyDescent="0.2">
      <c r="A864" t="s">
        <v>1186</v>
      </c>
    </row>
    <row r="865" spans="1:1" x14ac:dyDescent="0.2">
      <c r="A865" t="s">
        <v>1187</v>
      </c>
    </row>
    <row r="866" spans="1:1" x14ac:dyDescent="0.2">
      <c r="A866" t="s">
        <v>2020</v>
      </c>
    </row>
    <row r="867" spans="1:1" x14ac:dyDescent="0.2">
      <c r="A867" t="s">
        <v>2021</v>
      </c>
    </row>
    <row r="868" spans="1:1" x14ac:dyDescent="0.2">
      <c r="A868" t="s">
        <v>2022</v>
      </c>
    </row>
    <row r="869" spans="1:1" x14ac:dyDescent="0.2">
      <c r="A869" t="s">
        <v>1200</v>
      </c>
    </row>
    <row r="870" spans="1:1" x14ac:dyDescent="0.2">
      <c r="A870" t="s">
        <v>1201</v>
      </c>
    </row>
    <row r="871" spans="1:1" x14ac:dyDescent="0.2">
      <c r="A871" t="s">
        <v>2023</v>
      </c>
    </row>
    <row r="872" spans="1:1" x14ac:dyDescent="0.2">
      <c r="A872" t="s">
        <v>2024</v>
      </c>
    </row>
    <row r="873" spans="1:1" x14ac:dyDescent="0.2">
      <c r="A873" t="s">
        <v>2025</v>
      </c>
    </row>
    <row r="874" spans="1:1" x14ac:dyDescent="0.2">
      <c r="A874" t="s">
        <v>1202</v>
      </c>
    </row>
    <row r="875" spans="1:1" x14ac:dyDescent="0.2">
      <c r="A875" t="s">
        <v>1203</v>
      </c>
    </row>
    <row r="876" spans="1:1" x14ac:dyDescent="0.2">
      <c r="A876" t="s">
        <v>2026</v>
      </c>
    </row>
    <row r="877" spans="1:1" x14ac:dyDescent="0.2">
      <c r="A877" t="s">
        <v>2027</v>
      </c>
    </row>
    <row r="878" spans="1:1" x14ac:dyDescent="0.2">
      <c r="A878" t="s">
        <v>2028</v>
      </c>
    </row>
    <row r="879" spans="1:1" x14ac:dyDescent="0.2">
      <c r="A879" t="s">
        <v>1204</v>
      </c>
    </row>
    <row r="880" spans="1:1" x14ac:dyDescent="0.2">
      <c r="A880" t="s">
        <v>1205</v>
      </c>
    </row>
    <row r="881" spans="1:1" x14ac:dyDescent="0.2">
      <c r="A881" t="s">
        <v>2029</v>
      </c>
    </row>
    <row r="882" spans="1:1" x14ac:dyDescent="0.2">
      <c r="A882" t="s">
        <v>2030</v>
      </c>
    </row>
    <row r="883" spans="1:1" x14ac:dyDescent="0.2">
      <c r="A883" t="s">
        <v>2031</v>
      </c>
    </row>
    <row r="884" spans="1:1" x14ac:dyDescent="0.2">
      <c r="A884" t="s">
        <v>1206</v>
      </c>
    </row>
    <row r="885" spans="1:1" x14ac:dyDescent="0.2">
      <c r="A885" t="s">
        <v>1207</v>
      </c>
    </row>
    <row r="886" spans="1:1" x14ac:dyDescent="0.2">
      <c r="A886" t="s">
        <v>2032</v>
      </c>
    </row>
    <row r="887" spans="1:1" x14ac:dyDescent="0.2">
      <c r="A887" t="s">
        <v>1208</v>
      </c>
    </row>
    <row r="888" spans="1:1" x14ac:dyDescent="0.2">
      <c r="A888" t="s">
        <v>2033</v>
      </c>
    </row>
    <row r="889" spans="1:1" x14ac:dyDescent="0.2">
      <c r="A889" t="s">
        <v>2034</v>
      </c>
    </row>
    <row r="890" spans="1:1" x14ac:dyDescent="0.2">
      <c r="A890" t="s">
        <v>2035</v>
      </c>
    </row>
    <row r="891" spans="1:1" x14ac:dyDescent="0.2">
      <c r="A891" t="s">
        <v>1209</v>
      </c>
    </row>
    <row r="892" spans="1:1" x14ac:dyDescent="0.2">
      <c r="A892" t="s">
        <v>1210</v>
      </c>
    </row>
    <row r="893" spans="1:1" x14ac:dyDescent="0.2">
      <c r="A893" t="s">
        <v>1211</v>
      </c>
    </row>
    <row r="894" spans="1:1" x14ac:dyDescent="0.2">
      <c r="A894" t="s">
        <v>1212</v>
      </c>
    </row>
    <row r="895" spans="1:1" x14ac:dyDescent="0.2">
      <c r="A895" t="s">
        <v>1213</v>
      </c>
    </row>
    <row r="896" spans="1:1" x14ac:dyDescent="0.2">
      <c r="A896" t="s">
        <v>1214</v>
      </c>
    </row>
    <row r="897" spans="1:1" x14ac:dyDescent="0.2">
      <c r="A897" t="s">
        <v>2036</v>
      </c>
    </row>
    <row r="898" spans="1:1" x14ac:dyDescent="0.2">
      <c r="A898" t="s">
        <v>1215</v>
      </c>
    </row>
    <row r="899" spans="1:1" x14ac:dyDescent="0.2">
      <c r="A899" t="s">
        <v>1216</v>
      </c>
    </row>
    <row r="900" spans="1:1" x14ac:dyDescent="0.2">
      <c r="A900" t="s">
        <v>1217</v>
      </c>
    </row>
    <row r="901" spans="1:1" x14ac:dyDescent="0.2">
      <c r="A901" t="s">
        <v>1218</v>
      </c>
    </row>
    <row r="902" spans="1:1" x14ac:dyDescent="0.2">
      <c r="A902" t="s">
        <v>1219</v>
      </c>
    </row>
    <row r="903" spans="1:1" x14ac:dyDescent="0.2">
      <c r="A903" t="s">
        <v>1220</v>
      </c>
    </row>
    <row r="904" spans="1:1" x14ac:dyDescent="0.2">
      <c r="A904" t="s">
        <v>1221</v>
      </c>
    </row>
    <row r="905" spans="1:1" x14ac:dyDescent="0.2">
      <c r="A905" t="s">
        <v>1222</v>
      </c>
    </row>
    <row r="906" spans="1:1" x14ac:dyDescent="0.2">
      <c r="A906" t="s">
        <v>1223</v>
      </c>
    </row>
    <row r="907" spans="1:1" x14ac:dyDescent="0.2">
      <c r="A907" t="s">
        <v>1224</v>
      </c>
    </row>
    <row r="908" spans="1:1" x14ac:dyDescent="0.2">
      <c r="A908" t="s">
        <v>1225</v>
      </c>
    </row>
    <row r="909" spans="1:1" x14ac:dyDescent="0.2">
      <c r="A909" t="s">
        <v>1226</v>
      </c>
    </row>
    <row r="910" spans="1:1" x14ac:dyDescent="0.2">
      <c r="A910" t="s">
        <v>2037</v>
      </c>
    </row>
    <row r="911" spans="1:1" x14ac:dyDescent="0.2">
      <c r="A911" t="s">
        <v>1227</v>
      </c>
    </row>
    <row r="912" spans="1:1" x14ac:dyDescent="0.2">
      <c r="A912" t="s">
        <v>1228</v>
      </c>
    </row>
    <row r="913" spans="1:1" x14ac:dyDescent="0.2">
      <c r="A913" t="s">
        <v>2038</v>
      </c>
    </row>
    <row r="914" spans="1:1" x14ac:dyDescent="0.2">
      <c r="A914" t="s">
        <v>2039</v>
      </c>
    </row>
    <row r="915" spans="1:1" x14ac:dyDescent="0.2">
      <c r="A915" t="s">
        <v>1229</v>
      </c>
    </row>
    <row r="916" spans="1:1" x14ac:dyDescent="0.2">
      <c r="A916" t="s">
        <v>1230</v>
      </c>
    </row>
    <row r="917" spans="1:1" x14ac:dyDescent="0.2">
      <c r="A917" t="s">
        <v>1231</v>
      </c>
    </row>
    <row r="918" spans="1:1" x14ac:dyDescent="0.2">
      <c r="A918" t="s">
        <v>1232</v>
      </c>
    </row>
    <row r="919" spans="1:1" x14ac:dyDescent="0.2">
      <c r="A919" t="s">
        <v>2040</v>
      </c>
    </row>
    <row r="920" spans="1:1" x14ac:dyDescent="0.2">
      <c r="A920" t="s">
        <v>1255</v>
      </c>
    </row>
    <row r="921" spans="1:1" x14ac:dyDescent="0.2">
      <c r="A921" t="s">
        <v>1256</v>
      </c>
    </row>
    <row r="922" spans="1:1" x14ac:dyDescent="0.2">
      <c r="A922" t="s">
        <v>1257</v>
      </c>
    </row>
    <row r="923" spans="1:1" x14ac:dyDescent="0.2">
      <c r="A923" t="s">
        <v>2041</v>
      </c>
    </row>
    <row r="924" spans="1:1" x14ac:dyDescent="0.2">
      <c r="A924" t="s">
        <v>1258</v>
      </c>
    </row>
    <row r="925" spans="1:1" x14ac:dyDescent="0.2">
      <c r="A925" t="s">
        <v>1259</v>
      </c>
    </row>
    <row r="926" spans="1:1" x14ac:dyDescent="0.2">
      <c r="A926" t="s">
        <v>1260</v>
      </c>
    </row>
    <row r="927" spans="1:1" x14ac:dyDescent="0.2">
      <c r="A927" t="s">
        <v>1261</v>
      </c>
    </row>
    <row r="928" spans="1:1" x14ac:dyDescent="0.2">
      <c r="A928" t="s">
        <v>1262</v>
      </c>
    </row>
    <row r="929" spans="1:1" x14ac:dyDescent="0.2">
      <c r="A929" t="s">
        <v>1263</v>
      </c>
    </row>
    <row r="930" spans="1:1" x14ac:dyDescent="0.2">
      <c r="A930" t="s">
        <v>1264</v>
      </c>
    </row>
    <row r="931" spans="1:1" x14ac:dyDescent="0.2">
      <c r="A931" t="s">
        <v>1265</v>
      </c>
    </row>
    <row r="932" spans="1:1" x14ac:dyDescent="0.2">
      <c r="A932" t="s">
        <v>1266</v>
      </c>
    </row>
    <row r="933" spans="1:1" x14ac:dyDescent="0.2">
      <c r="A933" t="s">
        <v>1267</v>
      </c>
    </row>
    <row r="934" spans="1:1" x14ac:dyDescent="0.2">
      <c r="A934" t="s">
        <v>2042</v>
      </c>
    </row>
    <row r="935" spans="1:1" x14ac:dyDescent="0.2">
      <c r="A935" t="s">
        <v>1268</v>
      </c>
    </row>
    <row r="936" spans="1:1" x14ac:dyDescent="0.2">
      <c r="A936" t="s">
        <v>1269</v>
      </c>
    </row>
    <row r="937" spans="1:1" x14ac:dyDescent="0.2">
      <c r="A937" t="s">
        <v>1270</v>
      </c>
    </row>
    <row r="938" spans="1:1" x14ac:dyDescent="0.2">
      <c r="A938" t="s">
        <v>2043</v>
      </c>
    </row>
    <row r="939" spans="1:1" x14ac:dyDescent="0.2">
      <c r="A939" t="s">
        <v>1271</v>
      </c>
    </row>
    <row r="940" spans="1:1" x14ac:dyDescent="0.2">
      <c r="A940" t="s">
        <v>1272</v>
      </c>
    </row>
    <row r="941" spans="1:1" x14ac:dyDescent="0.2">
      <c r="A941" t="s">
        <v>1273</v>
      </c>
    </row>
    <row r="942" spans="1:1" x14ac:dyDescent="0.2">
      <c r="A942" t="s">
        <v>1274</v>
      </c>
    </row>
    <row r="943" spans="1:1" x14ac:dyDescent="0.2">
      <c r="A943" t="s">
        <v>1275</v>
      </c>
    </row>
    <row r="944" spans="1:1" x14ac:dyDescent="0.2">
      <c r="A944" t="s">
        <v>1276</v>
      </c>
    </row>
    <row r="945" spans="1:1" x14ac:dyDescent="0.2">
      <c r="A945" t="s">
        <v>1277</v>
      </c>
    </row>
    <row r="946" spans="1:1" x14ac:dyDescent="0.2">
      <c r="A946" t="s">
        <v>2044</v>
      </c>
    </row>
    <row r="947" spans="1:1" x14ac:dyDescent="0.2">
      <c r="A947" t="s">
        <v>1311</v>
      </c>
    </row>
    <row r="948" spans="1:1" x14ac:dyDescent="0.2">
      <c r="A948" t="s">
        <v>2045</v>
      </c>
    </row>
    <row r="949" spans="1:1" x14ac:dyDescent="0.2">
      <c r="A949" t="s">
        <v>1312</v>
      </c>
    </row>
    <row r="950" spans="1:1" x14ac:dyDescent="0.2">
      <c r="A950" t="s">
        <v>1313</v>
      </c>
    </row>
    <row r="951" spans="1:1" x14ac:dyDescent="0.2">
      <c r="A951" t="s">
        <v>1314</v>
      </c>
    </row>
    <row r="952" spans="1:1" x14ac:dyDescent="0.2">
      <c r="A952" t="s">
        <v>1315</v>
      </c>
    </row>
    <row r="953" spans="1:1" x14ac:dyDescent="0.2">
      <c r="A953" t="s">
        <v>1316</v>
      </c>
    </row>
    <row r="954" spans="1:1" x14ac:dyDescent="0.2">
      <c r="A954" t="s">
        <v>1317</v>
      </c>
    </row>
    <row r="955" spans="1:1" x14ac:dyDescent="0.2">
      <c r="A955" t="s">
        <v>1318</v>
      </c>
    </row>
    <row r="956" spans="1:1" x14ac:dyDescent="0.2">
      <c r="A956" t="s">
        <v>1319</v>
      </c>
    </row>
    <row r="957" spans="1:1" x14ac:dyDescent="0.2">
      <c r="A957" t="s">
        <v>2046</v>
      </c>
    </row>
    <row r="958" spans="1:1" x14ac:dyDescent="0.2">
      <c r="A958" t="s">
        <v>2047</v>
      </c>
    </row>
    <row r="959" spans="1:1" x14ac:dyDescent="0.2">
      <c r="A959" t="s">
        <v>2048</v>
      </c>
    </row>
    <row r="960" spans="1:1" x14ac:dyDescent="0.2">
      <c r="A960" t="s">
        <v>1320</v>
      </c>
    </row>
    <row r="961" spans="1:1" x14ac:dyDescent="0.2">
      <c r="A961" t="s">
        <v>2049</v>
      </c>
    </row>
    <row r="962" spans="1:1" x14ac:dyDescent="0.2">
      <c r="A962" t="s">
        <v>1321</v>
      </c>
    </row>
    <row r="963" spans="1:1" x14ac:dyDescent="0.2">
      <c r="A963" t="s">
        <v>2050</v>
      </c>
    </row>
    <row r="964" spans="1:1" x14ac:dyDescent="0.2">
      <c r="A964" t="s">
        <v>2051</v>
      </c>
    </row>
    <row r="965" spans="1:1" x14ac:dyDescent="0.2">
      <c r="A965" t="s">
        <v>2052</v>
      </c>
    </row>
    <row r="966" spans="1:1" x14ac:dyDescent="0.2">
      <c r="A966" t="s">
        <v>2053</v>
      </c>
    </row>
    <row r="967" spans="1:1" x14ac:dyDescent="0.2">
      <c r="A967" t="s">
        <v>1322</v>
      </c>
    </row>
    <row r="968" spans="1:1" x14ac:dyDescent="0.2">
      <c r="A968" t="s">
        <v>2054</v>
      </c>
    </row>
    <row r="969" spans="1:1" x14ac:dyDescent="0.2">
      <c r="A969" t="s">
        <v>1323</v>
      </c>
    </row>
    <row r="970" spans="1:1" x14ac:dyDescent="0.2">
      <c r="A970" t="s">
        <v>1324</v>
      </c>
    </row>
    <row r="971" spans="1:1" x14ac:dyDescent="0.2">
      <c r="A971" t="s">
        <v>1325</v>
      </c>
    </row>
    <row r="972" spans="1:1" x14ac:dyDescent="0.2">
      <c r="A972" t="s">
        <v>2055</v>
      </c>
    </row>
    <row r="973" spans="1:1" x14ac:dyDescent="0.2">
      <c r="A973" t="s">
        <v>2056</v>
      </c>
    </row>
    <row r="974" spans="1:1" x14ac:dyDescent="0.2">
      <c r="A974" t="s">
        <v>1326</v>
      </c>
    </row>
    <row r="975" spans="1:1" x14ac:dyDescent="0.2">
      <c r="A975" t="s">
        <v>1327</v>
      </c>
    </row>
    <row r="976" spans="1:1" x14ac:dyDescent="0.2">
      <c r="A976" t="s">
        <v>1328</v>
      </c>
    </row>
    <row r="977" spans="1:1" x14ac:dyDescent="0.2">
      <c r="A977" t="s">
        <v>2057</v>
      </c>
    </row>
    <row r="978" spans="1:1" x14ac:dyDescent="0.2">
      <c r="A978" t="s">
        <v>1329</v>
      </c>
    </row>
    <row r="979" spans="1:1" x14ac:dyDescent="0.2">
      <c r="A979" t="s">
        <v>2058</v>
      </c>
    </row>
    <row r="980" spans="1:1" x14ac:dyDescent="0.2">
      <c r="A980" t="s">
        <v>1330</v>
      </c>
    </row>
    <row r="981" spans="1:1" x14ac:dyDescent="0.2">
      <c r="A981" t="s">
        <v>1331</v>
      </c>
    </row>
    <row r="982" spans="1:1" x14ac:dyDescent="0.2">
      <c r="A982" t="s">
        <v>1332</v>
      </c>
    </row>
    <row r="983" spans="1:1" x14ac:dyDescent="0.2">
      <c r="A983" t="s">
        <v>1333</v>
      </c>
    </row>
    <row r="984" spans="1:1" x14ac:dyDescent="0.2">
      <c r="A984" t="s">
        <v>1334</v>
      </c>
    </row>
    <row r="985" spans="1:1" x14ac:dyDescent="0.2">
      <c r="A985" t="s">
        <v>1335</v>
      </c>
    </row>
    <row r="986" spans="1:1" x14ac:dyDescent="0.2">
      <c r="A986" t="s">
        <v>2059</v>
      </c>
    </row>
    <row r="987" spans="1:1" x14ac:dyDescent="0.2">
      <c r="A987" t="s">
        <v>1336</v>
      </c>
    </row>
    <row r="988" spans="1:1" x14ac:dyDescent="0.2">
      <c r="A988" t="s">
        <v>1337</v>
      </c>
    </row>
    <row r="989" spans="1:1" x14ac:dyDescent="0.2">
      <c r="A989" t="s">
        <v>2060</v>
      </c>
    </row>
    <row r="990" spans="1:1" x14ac:dyDescent="0.2">
      <c r="A990" t="s">
        <v>2061</v>
      </c>
    </row>
    <row r="991" spans="1:1" x14ac:dyDescent="0.2">
      <c r="A991" t="s">
        <v>1338</v>
      </c>
    </row>
    <row r="992" spans="1:1" x14ac:dyDescent="0.2">
      <c r="A992" t="s">
        <v>2062</v>
      </c>
    </row>
    <row r="993" spans="1:1" x14ac:dyDescent="0.2">
      <c r="A993" t="s">
        <v>2063</v>
      </c>
    </row>
    <row r="994" spans="1:1" x14ac:dyDescent="0.2">
      <c r="A994" t="s">
        <v>2064</v>
      </c>
    </row>
    <row r="995" spans="1:1" x14ac:dyDescent="0.2">
      <c r="A995" t="s">
        <v>2065</v>
      </c>
    </row>
    <row r="996" spans="1:1" x14ac:dyDescent="0.2">
      <c r="A996" t="s">
        <v>1339</v>
      </c>
    </row>
    <row r="997" spans="1:1" x14ac:dyDescent="0.2">
      <c r="A997" t="s">
        <v>2066</v>
      </c>
    </row>
    <row r="998" spans="1:1" x14ac:dyDescent="0.2">
      <c r="A998" t="s">
        <v>1340</v>
      </c>
    </row>
    <row r="999" spans="1:1" x14ac:dyDescent="0.2">
      <c r="A999" t="s">
        <v>2067</v>
      </c>
    </row>
    <row r="1000" spans="1:1" x14ac:dyDescent="0.2">
      <c r="A1000" t="s">
        <v>1341</v>
      </c>
    </row>
    <row r="1001" spans="1:1" x14ac:dyDescent="0.2">
      <c r="A1001" t="s">
        <v>1342</v>
      </c>
    </row>
    <row r="1002" spans="1:1" x14ac:dyDescent="0.2">
      <c r="A1002" t="s">
        <v>2068</v>
      </c>
    </row>
    <row r="1003" spans="1:1" x14ac:dyDescent="0.2">
      <c r="A1003" t="s">
        <v>2069</v>
      </c>
    </row>
    <row r="1004" spans="1:1" x14ac:dyDescent="0.2">
      <c r="A1004" t="s">
        <v>2070</v>
      </c>
    </row>
    <row r="1005" spans="1:1" x14ac:dyDescent="0.2">
      <c r="A1005" t="s">
        <v>2071</v>
      </c>
    </row>
    <row r="1006" spans="1:1" x14ac:dyDescent="0.2">
      <c r="A1006" t="s">
        <v>2072</v>
      </c>
    </row>
    <row r="1007" spans="1:1" x14ac:dyDescent="0.2">
      <c r="A1007" t="s">
        <v>1343</v>
      </c>
    </row>
    <row r="1008" spans="1:1" x14ac:dyDescent="0.2">
      <c r="A1008" t="s">
        <v>1344</v>
      </c>
    </row>
    <row r="1009" spans="1:1" x14ac:dyDescent="0.2">
      <c r="A1009" t="s">
        <v>1345</v>
      </c>
    </row>
    <row r="1010" spans="1:1" x14ac:dyDescent="0.2">
      <c r="A1010" t="s">
        <v>2073</v>
      </c>
    </row>
    <row r="1011" spans="1:1" x14ac:dyDescent="0.2">
      <c r="A1011" t="s">
        <v>2074</v>
      </c>
    </row>
    <row r="1012" spans="1:1" x14ac:dyDescent="0.2">
      <c r="A1012" t="s">
        <v>2075</v>
      </c>
    </row>
    <row r="1013" spans="1:1" x14ac:dyDescent="0.2">
      <c r="A1013" t="s">
        <v>1346</v>
      </c>
    </row>
    <row r="1014" spans="1:1" x14ac:dyDescent="0.2">
      <c r="A1014" t="s">
        <v>1347</v>
      </c>
    </row>
    <row r="1015" spans="1:1" x14ac:dyDescent="0.2">
      <c r="A1015" t="s">
        <v>1348</v>
      </c>
    </row>
    <row r="1016" spans="1:1" x14ac:dyDescent="0.2">
      <c r="A1016" t="s">
        <v>1349</v>
      </c>
    </row>
    <row r="1017" spans="1:1" x14ac:dyDescent="0.2">
      <c r="A1017" t="s">
        <v>2076</v>
      </c>
    </row>
    <row r="1018" spans="1:1" x14ac:dyDescent="0.2">
      <c r="A1018" t="s">
        <v>2077</v>
      </c>
    </row>
    <row r="1019" spans="1:1" x14ac:dyDescent="0.2">
      <c r="A1019" t="s">
        <v>2078</v>
      </c>
    </row>
    <row r="1020" spans="1:1" x14ac:dyDescent="0.2">
      <c r="A1020" t="s">
        <v>1350</v>
      </c>
    </row>
    <row r="1021" spans="1:1" x14ac:dyDescent="0.2">
      <c r="A1021" t="s">
        <v>1351</v>
      </c>
    </row>
    <row r="1022" spans="1:1" x14ac:dyDescent="0.2">
      <c r="A1022" t="s">
        <v>1352</v>
      </c>
    </row>
    <row r="1023" spans="1:1" x14ac:dyDescent="0.2">
      <c r="A1023" t="s">
        <v>1353</v>
      </c>
    </row>
    <row r="1024" spans="1:1" x14ac:dyDescent="0.2">
      <c r="A1024" t="s">
        <v>2079</v>
      </c>
    </row>
    <row r="1025" spans="1:1" x14ac:dyDescent="0.2">
      <c r="A1025" t="s">
        <v>1354</v>
      </c>
    </row>
    <row r="1026" spans="1:1" x14ac:dyDescent="0.2">
      <c r="A1026" t="s">
        <v>1355</v>
      </c>
    </row>
    <row r="1027" spans="1:1" x14ac:dyDescent="0.2">
      <c r="A1027" t="s">
        <v>2080</v>
      </c>
    </row>
    <row r="1028" spans="1:1" x14ac:dyDescent="0.2">
      <c r="A1028" t="s">
        <v>1356</v>
      </c>
    </row>
    <row r="1029" spans="1:1" x14ac:dyDescent="0.2">
      <c r="A1029" t="s">
        <v>1357</v>
      </c>
    </row>
    <row r="1030" spans="1:1" x14ac:dyDescent="0.2">
      <c r="A1030" t="s">
        <v>1358</v>
      </c>
    </row>
    <row r="1031" spans="1:1" x14ac:dyDescent="0.2">
      <c r="A1031" t="s">
        <v>2081</v>
      </c>
    </row>
    <row r="1032" spans="1:1" x14ac:dyDescent="0.2">
      <c r="A1032" t="s">
        <v>2082</v>
      </c>
    </row>
    <row r="1033" spans="1:1" x14ac:dyDescent="0.2">
      <c r="A1033" t="s">
        <v>2083</v>
      </c>
    </row>
    <row r="1034" spans="1:1" x14ac:dyDescent="0.2">
      <c r="A1034" t="s">
        <v>2084</v>
      </c>
    </row>
    <row r="1035" spans="1:1" x14ac:dyDescent="0.2">
      <c r="A1035" t="s">
        <v>1359</v>
      </c>
    </row>
    <row r="1036" spans="1:1" x14ac:dyDescent="0.2">
      <c r="A1036" t="s">
        <v>1360</v>
      </c>
    </row>
    <row r="1037" spans="1:1" x14ac:dyDescent="0.2">
      <c r="A1037" t="s">
        <v>1361</v>
      </c>
    </row>
    <row r="1038" spans="1:1" x14ac:dyDescent="0.2">
      <c r="A1038" t="s">
        <v>1362</v>
      </c>
    </row>
    <row r="1039" spans="1:1" x14ac:dyDescent="0.2">
      <c r="A1039" t="s">
        <v>1363</v>
      </c>
    </row>
    <row r="1040" spans="1:1" x14ac:dyDescent="0.2">
      <c r="A1040" t="s">
        <v>1364</v>
      </c>
    </row>
    <row r="1041" spans="1:1" x14ac:dyDescent="0.2">
      <c r="A1041" t="s">
        <v>1365</v>
      </c>
    </row>
    <row r="1042" spans="1:1" x14ac:dyDescent="0.2">
      <c r="A1042" t="s">
        <v>1366</v>
      </c>
    </row>
    <row r="1043" spans="1:1" x14ac:dyDescent="0.2">
      <c r="A1043" t="s">
        <v>1367</v>
      </c>
    </row>
    <row r="1044" spans="1:1" x14ac:dyDescent="0.2">
      <c r="A1044" t="s">
        <v>1368</v>
      </c>
    </row>
    <row r="1045" spans="1:1" x14ac:dyDescent="0.2">
      <c r="A1045" t="s">
        <v>1369</v>
      </c>
    </row>
    <row r="1046" spans="1:1" x14ac:dyDescent="0.2">
      <c r="A1046" t="s">
        <v>1370</v>
      </c>
    </row>
    <row r="1047" spans="1:1" x14ac:dyDescent="0.2">
      <c r="A1047" t="s">
        <v>1371</v>
      </c>
    </row>
    <row r="1048" spans="1:1" x14ac:dyDescent="0.2">
      <c r="A1048" t="s">
        <v>1372</v>
      </c>
    </row>
    <row r="1049" spans="1:1" x14ac:dyDescent="0.2">
      <c r="A1049" t="s">
        <v>1373</v>
      </c>
    </row>
    <row r="1050" spans="1:1" x14ac:dyDescent="0.2">
      <c r="A1050" t="s">
        <v>1374</v>
      </c>
    </row>
    <row r="1051" spans="1:1" x14ac:dyDescent="0.2">
      <c r="A1051" t="s">
        <v>2085</v>
      </c>
    </row>
    <row r="1052" spans="1:1" x14ac:dyDescent="0.2">
      <c r="A1052" t="s">
        <v>1375</v>
      </c>
    </row>
    <row r="1053" spans="1:1" x14ac:dyDescent="0.2">
      <c r="A1053" t="s">
        <v>1376</v>
      </c>
    </row>
    <row r="1054" spans="1:1" x14ac:dyDescent="0.2">
      <c r="A1054" t="s">
        <v>2086</v>
      </c>
    </row>
    <row r="1055" spans="1:1" x14ac:dyDescent="0.2">
      <c r="A1055" t="s">
        <v>1377</v>
      </c>
    </row>
    <row r="1056" spans="1:1" x14ac:dyDescent="0.2">
      <c r="A1056" t="s">
        <v>2087</v>
      </c>
    </row>
    <row r="1057" spans="1:1" x14ac:dyDescent="0.2">
      <c r="A1057" t="s">
        <v>1378</v>
      </c>
    </row>
    <row r="1058" spans="1:1" x14ac:dyDescent="0.2">
      <c r="A1058" t="s">
        <v>1379</v>
      </c>
    </row>
    <row r="1059" spans="1:1" x14ac:dyDescent="0.2">
      <c r="A1059" t="s">
        <v>1380</v>
      </c>
    </row>
    <row r="1060" spans="1:1" x14ac:dyDescent="0.2">
      <c r="A1060" t="s">
        <v>1381</v>
      </c>
    </row>
    <row r="1061" spans="1:1" x14ac:dyDescent="0.2">
      <c r="A1061" t="s">
        <v>1382</v>
      </c>
    </row>
    <row r="1062" spans="1:1" x14ac:dyDescent="0.2">
      <c r="A1062" t="s">
        <v>1383</v>
      </c>
    </row>
    <row r="1063" spans="1:1" x14ac:dyDescent="0.2">
      <c r="A1063" t="s">
        <v>1384</v>
      </c>
    </row>
    <row r="1064" spans="1:1" x14ac:dyDescent="0.2">
      <c r="A1064" t="s">
        <v>1385</v>
      </c>
    </row>
    <row r="1065" spans="1:1" x14ac:dyDescent="0.2">
      <c r="A1065" t="s">
        <v>1386</v>
      </c>
    </row>
    <row r="1066" spans="1:1" x14ac:dyDescent="0.2">
      <c r="A1066" t="s">
        <v>1387</v>
      </c>
    </row>
    <row r="1067" spans="1:1" x14ac:dyDescent="0.2">
      <c r="A1067" t="s">
        <v>1388</v>
      </c>
    </row>
    <row r="1068" spans="1:1" x14ac:dyDescent="0.2">
      <c r="A1068" t="s">
        <v>1389</v>
      </c>
    </row>
    <row r="1069" spans="1:1" x14ac:dyDescent="0.2">
      <c r="A1069" t="s">
        <v>1390</v>
      </c>
    </row>
    <row r="1070" spans="1:1" x14ac:dyDescent="0.2">
      <c r="A1070" t="s">
        <v>1391</v>
      </c>
    </row>
    <row r="1071" spans="1:1" x14ac:dyDescent="0.2">
      <c r="A1071" t="s">
        <v>1392</v>
      </c>
    </row>
    <row r="1072" spans="1:1" x14ac:dyDescent="0.2">
      <c r="A1072" t="s">
        <v>1393</v>
      </c>
    </row>
    <row r="1073" spans="1:1" x14ac:dyDescent="0.2">
      <c r="A1073" t="s">
        <v>1394</v>
      </c>
    </row>
    <row r="1074" spans="1:1" x14ac:dyDescent="0.2">
      <c r="A1074" t="s">
        <v>1395</v>
      </c>
    </row>
    <row r="1075" spans="1:1" x14ac:dyDescent="0.2">
      <c r="A1075" t="s">
        <v>1396</v>
      </c>
    </row>
    <row r="1076" spans="1:1" x14ac:dyDescent="0.2">
      <c r="A1076" t="s">
        <v>1397</v>
      </c>
    </row>
    <row r="1077" spans="1:1" x14ac:dyDescent="0.2">
      <c r="A1077" t="s">
        <v>1398</v>
      </c>
    </row>
    <row r="1078" spans="1:1" x14ac:dyDescent="0.2">
      <c r="A1078" t="s">
        <v>1399</v>
      </c>
    </row>
    <row r="1079" spans="1:1" x14ac:dyDescent="0.2">
      <c r="A1079" t="s">
        <v>1400</v>
      </c>
    </row>
    <row r="1080" spans="1:1" x14ac:dyDescent="0.2">
      <c r="A1080" t="s">
        <v>1401</v>
      </c>
    </row>
    <row r="1081" spans="1:1" x14ac:dyDescent="0.2">
      <c r="A1081" t="s">
        <v>1402</v>
      </c>
    </row>
    <row r="1082" spans="1:1" x14ac:dyDescent="0.2">
      <c r="A1082" t="s">
        <v>1403</v>
      </c>
    </row>
    <row r="1083" spans="1:1" x14ac:dyDescent="0.2">
      <c r="A1083" t="s">
        <v>1404</v>
      </c>
    </row>
    <row r="1084" spans="1:1" x14ac:dyDescent="0.2">
      <c r="A1084" t="s">
        <v>1405</v>
      </c>
    </row>
    <row r="1085" spans="1:1" x14ac:dyDescent="0.2">
      <c r="A1085" t="s">
        <v>1406</v>
      </c>
    </row>
    <row r="1086" spans="1:1" x14ac:dyDescent="0.2">
      <c r="A1086" t="s">
        <v>1407</v>
      </c>
    </row>
    <row r="1087" spans="1:1" x14ac:dyDescent="0.2">
      <c r="A1087" t="s">
        <v>1408</v>
      </c>
    </row>
    <row r="1088" spans="1:1" x14ac:dyDescent="0.2">
      <c r="A1088" t="s">
        <v>1409</v>
      </c>
    </row>
    <row r="1089" spans="1:1" x14ac:dyDescent="0.2">
      <c r="A1089" t="s">
        <v>1410</v>
      </c>
    </row>
    <row r="1090" spans="1:1" x14ac:dyDescent="0.2">
      <c r="A1090" t="s">
        <v>1411</v>
      </c>
    </row>
    <row r="1091" spans="1:1" x14ac:dyDescent="0.2">
      <c r="A1091" t="s">
        <v>1412</v>
      </c>
    </row>
    <row r="1092" spans="1:1" x14ac:dyDescent="0.2">
      <c r="A1092" t="s">
        <v>1413</v>
      </c>
    </row>
    <row r="1093" spans="1:1" x14ac:dyDescent="0.2">
      <c r="A1093" t="s">
        <v>1414</v>
      </c>
    </row>
    <row r="1094" spans="1:1" x14ac:dyDescent="0.2">
      <c r="A1094" t="s">
        <v>2088</v>
      </c>
    </row>
    <row r="1095" spans="1:1" x14ac:dyDescent="0.2">
      <c r="A1095" t="s">
        <v>1415</v>
      </c>
    </row>
    <row r="1096" spans="1:1" x14ac:dyDescent="0.2">
      <c r="A1096" t="s">
        <v>1416</v>
      </c>
    </row>
    <row r="1097" spans="1:1" x14ac:dyDescent="0.2">
      <c r="A1097" t="s">
        <v>1417</v>
      </c>
    </row>
    <row r="1098" spans="1:1" x14ac:dyDescent="0.2">
      <c r="A1098" t="s">
        <v>1418</v>
      </c>
    </row>
    <row r="1099" spans="1:1" x14ac:dyDescent="0.2">
      <c r="A1099" t="s">
        <v>1419</v>
      </c>
    </row>
    <row r="1100" spans="1:1" x14ac:dyDescent="0.2">
      <c r="A1100" t="s">
        <v>1420</v>
      </c>
    </row>
    <row r="1101" spans="1:1" x14ac:dyDescent="0.2">
      <c r="A1101" t="s">
        <v>1421</v>
      </c>
    </row>
    <row r="1102" spans="1:1" x14ac:dyDescent="0.2">
      <c r="A1102" t="s">
        <v>1422</v>
      </c>
    </row>
    <row r="1103" spans="1:1" x14ac:dyDescent="0.2">
      <c r="A1103" t="s">
        <v>2089</v>
      </c>
    </row>
    <row r="1104" spans="1:1" x14ac:dyDescent="0.2">
      <c r="A1104" t="s">
        <v>2090</v>
      </c>
    </row>
    <row r="1105" spans="1:1" x14ac:dyDescent="0.2">
      <c r="A1105" t="s">
        <v>2091</v>
      </c>
    </row>
    <row r="1106" spans="1:1" x14ac:dyDescent="0.2">
      <c r="A1106" t="s">
        <v>1423</v>
      </c>
    </row>
    <row r="1107" spans="1:1" x14ac:dyDescent="0.2">
      <c r="A1107" t="s">
        <v>2092</v>
      </c>
    </row>
    <row r="1108" spans="1:1" x14ac:dyDescent="0.2">
      <c r="A1108" t="s">
        <v>2093</v>
      </c>
    </row>
    <row r="1109" spans="1:1" x14ac:dyDescent="0.2">
      <c r="A1109" t="s">
        <v>2094</v>
      </c>
    </row>
    <row r="1110" spans="1:1" x14ac:dyDescent="0.2">
      <c r="A1110" t="s">
        <v>2095</v>
      </c>
    </row>
    <row r="1111" spans="1:1" x14ac:dyDescent="0.2">
      <c r="A1111" t="s">
        <v>1424</v>
      </c>
    </row>
    <row r="1112" spans="1:1" x14ac:dyDescent="0.2">
      <c r="A1112" t="s">
        <v>1425</v>
      </c>
    </row>
    <row r="1113" spans="1:1" x14ac:dyDescent="0.2">
      <c r="A1113" t="s">
        <v>1426</v>
      </c>
    </row>
    <row r="1114" spans="1:1" x14ac:dyDescent="0.2">
      <c r="A1114" t="s">
        <v>1427</v>
      </c>
    </row>
    <row r="1115" spans="1:1" x14ac:dyDescent="0.2">
      <c r="A1115" t="s">
        <v>1428</v>
      </c>
    </row>
    <row r="1116" spans="1:1" x14ac:dyDescent="0.2">
      <c r="A1116" t="s">
        <v>1429</v>
      </c>
    </row>
    <row r="1117" spans="1:1" x14ac:dyDescent="0.2">
      <c r="A1117" t="s">
        <v>1430</v>
      </c>
    </row>
    <row r="1118" spans="1:1" x14ac:dyDescent="0.2">
      <c r="A1118" t="s">
        <v>1431</v>
      </c>
    </row>
    <row r="1119" spans="1:1" x14ac:dyDescent="0.2">
      <c r="A1119" t="s">
        <v>1432</v>
      </c>
    </row>
    <row r="1120" spans="1:1" x14ac:dyDescent="0.2">
      <c r="A1120" t="s">
        <v>1433</v>
      </c>
    </row>
    <row r="1121" spans="1:1" x14ac:dyDescent="0.2">
      <c r="A1121" t="s">
        <v>1434</v>
      </c>
    </row>
    <row r="1122" spans="1:1" x14ac:dyDescent="0.2">
      <c r="A1122" t="s">
        <v>1435</v>
      </c>
    </row>
    <row r="1123" spans="1:1" x14ac:dyDescent="0.2">
      <c r="A1123" t="s">
        <v>1436</v>
      </c>
    </row>
    <row r="1124" spans="1:1" x14ac:dyDescent="0.2">
      <c r="A1124" t="s">
        <v>1437</v>
      </c>
    </row>
    <row r="1125" spans="1:1" x14ac:dyDescent="0.2">
      <c r="A1125" t="s">
        <v>1438</v>
      </c>
    </row>
    <row r="1126" spans="1:1" x14ac:dyDescent="0.2">
      <c r="A1126" t="s">
        <v>1439</v>
      </c>
    </row>
    <row r="1127" spans="1:1" x14ac:dyDescent="0.2">
      <c r="A1127" t="s">
        <v>1440</v>
      </c>
    </row>
    <row r="1128" spans="1:1" x14ac:dyDescent="0.2">
      <c r="A1128" t="s">
        <v>1441</v>
      </c>
    </row>
    <row r="1129" spans="1:1" x14ac:dyDescent="0.2">
      <c r="A1129" t="s">
        <v>1442</v>
      </c>
    </row>
    <row r="1130" spans="1:1" x14ac:dyDescent="0.2">
      <c r="A1130" t="s">
        <v>1443</v>
      </c>
    </row>
    <row r="1131" spans="1:1" x14ac:dyDescent="0.2">
      <c r="A1131" t="s">
        <v>1444</v>
      </c>
    </row>
    <row r="1132" spans="1:1" x14ac:dyDescent="0.2">
      <c r="A1132" t="s">
        <v>1445</v>
      </c>
    </row>
    <row r="1133" spans="1:1" x14ac:dyDescent="0.2">
      <c r="A1133" t="s">
        <v>1446</v>
      </c>
    </row>
    <row r="1134" spans="1:1" x14ac:dyDescent="0.2">
      <c r="A1134" t="s">
        <v>1447</v>
      </c>
    </row>
    <row r="1135" spans="1:1" x14ac:dyDescent="0.2">
      <c r="A1135" t="s">
        <v>1448</v>
      </c>
    </row>
    <row r="1136" spans="1:1" x14ac:dyDescent="0.2">
      <c r="A1136" t="s">
        <v>1449</v>
      </c>
    </row>
    <row r="1137" spans="1:1" x14ac:dyDescent="0.2">
      <c r="A1137" t="s">
        <v>1450</v>
      </c>
    </row>
    <row r="1138" spans="1:1" x14ac:dyDescent="0.2">
      <c r="A1138" t="s">
        <v>1451</v>
      </c>
    </row>
    <row r="1139" spans="1:1" x14ac:dyDescent="0.2">
      <c r="A1139" t="s">
        <v>1452</v>
      </c>
    </row>
    <row r="1140" spans="1:1" x14ac:dyDescent="0.2">
      <c r="A1140" t="s">
        <v>1453</v>
      </c>
    </row>
    <row r="1141" spans="1:1" x14ac:dyDescent="0.2">
      <c r="A1141" t="s">
        <v>1454</v>
      </c>
    </row>
    <row r="1142" spans="1:1" x14ac:dyDescent="0.2">
      <c r="A1142" t="s">
        <v>1455</v>
      </c>
    </row>
    <row r="1143" spans="1:1" x14ac:dyDescent="0.2">
      <c r="A1143" t="s">
        <v>1456</v>
      </c>
    </row>
    <row r="1144" spans="1:1" x14ac:dyDescent="0.2">
      <c r="A1144" t="s">
        <v>1457</v>
      </c>
    </row>
    <row r="1145" spans="1:1" x14ac:dyDescent="0.2">
      <c r="A1145" t="s">
        <v>1458</v>
      </c>
    </row>
    <row r="1146" spans="1:1" x14ac:dyDescent="0.2">
      <c r="A1146" t="s">
        <v>1459</v>
      </c>
    </row>
    <row r="1147" spans="1:1" x14ac:dyDescent="0.2">
      <c r="A1147" t="s">
        <v>1460</v>
      </c>
    </row>
    <row r="1148" spans="1:1" x14ac:dyDescent="0.2">
      <c r="A1148" t="s">
        <v>1461</v>
      </c>
    </row>
    <row r="1149" spans="1:1" x14ac:dyDescent="0.2">
      <c r="A1149" t="s">
        <v>1462</v>
      </c>
    </row>
    <row r="1150" spans="1:1" x14ac:dyDescent="0.2">
      <c r="A1150" t="s">
        <v>1463</v>
      </c>
    </row>
    <row r="1151" spans="1:1" x14ac:dyDescent="0.2">
      <c r="A1151" t="s">
        <v>1464</v>
      </c>
    </row>
    <row r="1152" spans="1:1" x14ac:dyDescent="0.2">
      <c r="A1152" t="s">
        <v>1465</v>
      </c>
    </row>
    <row r="1153" spans="1:1" x14ac:dyDescent="0.2">
      <c r="A1153" t="s">
        <v>1466</v>
      </c>
    </row>
    <row r="1154" spans="1:1" x14ac:dyDescent="0.2">
      <c r="A1154" t="s">
        <v>1467</v>
      </c>
    </row>
    <row r="1155" spans="1:1" x14ac:dyDescent="0.2">
      <c r="A1155" t="s">
        <v>2096</v>
      </c>
    </row>
    <row r="1156" spans="1:1" x14ac:dyDescent="0.2">
      <c r="A1156" t="s">
        <v>1468</v>
      </c>
    </row>
    <row r="1157" spans="1:1" x14ac:dyDescent="0.2">
      <c r="A1157" t="s">
        <v>1469</v>
      </c>
    </row>
    <row r="1158" spans="1:1" x14ac:dyDescent="0.2">
      <c r="A1158" t="s">
        <v>1470</v>
      </c>
    </row>
    <row r="1159" spans="1:1" x14ac:dyDescent="0.2">
      <c r="A1159" t="s">
        <v>1471</v>
      </c>
    </row>
    <row r="1160" spans="1:1" x14ac:dyDescent="0.2">
      <c r="A1160" t="s">
        <v>1472</v>
      </c>
    </row>
    <row r="1161" spans="1:1" x14ac:dyDescent="0.2">
      <c r="A1161" t="s">
        <v>1473</v>
      </c>
    </row>
    <row r="1162" spans="1:1" x14ac:dyDescent="0.2">
      <c r="A1162" t="s">
        <v>1474</v>
      </c>
    </row>
    <row r="1163" spans="1:1" x14ac:dyDescent="0.2">
      <c r="A1163" t="s">
        <v>1475</v>
      </c>
    </row>
    <row r="1164" spans="1:1" x14ac:dyDescent="0.2">
      <c r="A1164" t="s">
        <v>2097</v>
      </c>
    </row>
    <row r="1165" spans="1:1" x14ac:dyDescent="0.2">
      <c r="A1165" t="s">
        <v>2098</v>
      </c>
    </row>
    <row r="1166" spans="1:1" x14ac:dyDescent="0.2">
      <c r="A1166" t="s">
        <v>2099</v>
      </c>
    </row>
    <row r="1167" spans="1:1" x14ac:dyDescent="0.2">
      <c r="A1167" t="s">
        <v>1476</v>
      </c>
    </row>
    <row r="1168" spans="1:1" x14ac:dyDescent="0.2">
      <c r="A1168" t="s">
        <v>2100</v>
      </c>
    </row>
    <row r="1169" spans="1:1" x14ac:dyDescent="0.2">
      <c r="A1169" t="s">
        <v>2101</v>
      </c>
    </row>
    <row r="1170" spans="1:1" x14ac:dyDescent="0.2">
      <c r="A1170" t="s">
        <v>2102</v>
      </c>
    </row>
    <row r="1171" spans="1:1" x14ac:dyDescent="0.2">
      <c r="A1171" t="s">
        <v>2103</v>
      </c>
    </row>
    <row r="1172" spans="1:1" x14ac:dyDescent="0.2">
      <c r="A1172" t="s">
        <v>1477</v>
      </c>
    </row>
    <row r="1173" spans="1:1" x14ac:dyDescent="0.2">
      <c r="A1173" t="s">
        <v>1478</v>
      </c>
    </row>
    <row r="1174" spans="1:1" x14ac:dyDescent="0.2">
      <c r="A1174" t="s">
        <v>1479</v>
      </c>
    </row>
    <row r="1175" spans="1:1" x14ac:dyDescent="0.2">
      <c r="A1175" t="s">
        <v>1480</v>
      </c>
    </row>
    <row r="1176" spans="1:1" x14ac:dyDescent="0.2">
      <c r="A1176" t="s">
        <v>1481</v>
      </c>
    </row>
    <row r="1177" spans="1:1" x14ac:dyDescent="0.2">
      <c r="A1177" t="s">
        <v>1482</v>
      </c>
    </row>
    <row r="1178" spans="1:1" x14ac:dyDescent="0.2">
      <c r="A1178" t="s">
        <v>1483</v>
      </c>
    </row>
    <row r="1179" spans="1:1" x14ac:dyDescent="0.2">
      <c r="A1179" t="s">
        <v>1484</v>
      </c>
    </row>
    <row r="1180" spans="1:1" x14ac:dyDescent="0.2">
      <c r="A1180" t="s">
        <v>1485</v>
      </c>
    </row>
    <row r="1181" spans="1:1" x14ac:dyDescent="0.2">
      <c r="A1181" t="s">
        <v>1486</v>
      </c>
    </row>
    <row r="1182" spans="1:1" x14ac:dyDescent="0.2">
      <c r="A1182" t="s">
        <v>1487</v>
      </c>
    </row>
    <row r="1183" spans="1:1" x14ac:dyDescent="0.2">
      <c r="A1183" t="s">
        <v>1488</v>
      </c>
    </row>
    <row r="1184" spans="1:1" x14ac:dyDescent="0.2">
      <c r="A1184" t="s">
        <v>1489</v>
      </c>
    </row>
    <row r="1185" spans="1:1" x14ac:dyDescent="0.2">
      <c r="A1185" t="s">
        <v>1490</v>
      </c>
    </row>
    <row r="1186" spans="1:1" x14ac:dyDescent="0.2">
      <c r="A1186" t="s">
        <v>1491</v>
      </c>
    </row>
    <row r="1187" spans="1:1" x14ac:dyDescent="0.2">
      <c r="A1187" t="s">
        <v>1492</v>
      </c>
    </row>
    <row r="1188" spans="1:1" x14ac:dyDescent="0.2">
      <c r="A1188" t="s">
        <v>1493</v>
      </c>
    </row>
    <row r="1189" spans="1:1" x14ac:dyDescent="0.2">
      <c r="A1189" t="s">
        <v>1494</v>
      </c>
    </row>
    <row r="1190" spans="1:1" x14ac:dyDescent="0.2">
      <c r="A1190" t="s">
        <v>1495</v>
      </c>
    </row>
    <row r="1191" spans="1:1" x14ac:dyDescent="0.2">
      <c r="A1191" t="s">
        <v>1496</v>
      </c>
    </row>
    <row r="1192" spans="1:1" x14ac:dyDescent="0.2">
      <c r="A1192" t="s">
        <v>1497</v>
      </c>
    </row>
    <row r="1193" spans="1:1" x14ac:dyDescent="0.2">
      <c r="A1193" t="s">
        <v>1498</v>
      </c>
    </row>
    <row r="1194" spans="1:1" x14ac:dyDescent="0.2">
      <c r="A1194" t="s">
        <v>1499</v>
      </c>
    </row>
    <row r="1195" spans="1:1" x14ac:dyDescent="0.2">
      <c r="A1195" t="s">
        <v>1500</v>
      </c>
    </row>
    <row r="1196" spans="1:1" x14ac:dyDescent="0.2">
      <c r="A1196" t="s">
        <v>1501</v>
      </c>
    </row>
    <row r="1197" spans="1:1" x14ac:dyDescent="0.2">
      <c r="A1197" t="s">
        <v>1502</v>
      </c>
    </row>
    <row r="1198" spans="1:1" x14ac:dyDescent="0.2">
      <c r="A1198" t="s">
        <v>1503</v>
      </c>
    </row>
    <row r="1199" spans="1:1" x14ac:dyDescent="0.2">
      <c r="A1199" t="s">
        <v>1504</v>
      </c>
    </row>
    <row r="1200" spans="1:1" x14ac:dyDescent="0.2">
      <c r="A1200" t="s">
        <v>1505</v>
      </c>
    </row>
    <row r="1201" spans="1:1" x14ac:dyDescent="0.2">
      <c r="A1201" t="s">
        <v>1506</v>
      </c>
    </row>
    <row r="1202" spans="1:1" x14ac:dyDescent="0.2">
      <c r="A1202" t="s">
        <v>1507</v>
      </c>
    </row>
    <row r="1203" spans="1:1" x14ac:dyDescent="0.2">
      <c r="A1203" t="s">
        <v>1508</v>
      </c>
    </row>
    <row r="1204" spans="1:1" x14ac:dyDescent="0.2">
      <c r="A1204" t="s">
        <v>1509</v>
      </c>
    </row>
    <row r="1205" spans="1:1" x14ac:dyDescent="0.2">
      <c r="A1205" t="s">
        <v>1510</v>
      </c>
    </row>
    <row r="1206" spans="1:1" x14ac:dyDescent="0.2">
      <c r="A1206" t="s">
        <v>1511</v>
      </c>
    </row>
    <row r="1207" spans="1:1" x14ac:dyDescent="0.2">
      <c r="A1207" t="s">
        <v>1512</v>
      </c>
    </row>
    <row r="1208" spans="1:1" x14ac:dyDescent="0.2">
      <c r="A1208" t="s">
        <v>1513</v>
      </c>
    </row>
    <row r="1209" spans="1:1" x14ac:dyDescent="0.2">
      <c r="A1209" t="s">
        <v>1514</v>
      </c>
    </row>
    <row r="1210" spans="1:1" x14ac:dyDescent="0.2">
      <c r="A1210" t="s">
        <v>1515</v>
      </c>
    </row>
    <row r="1211" spans="1:1" x14ac:dyDescent="0.2">
      <c r="A1211" t="s">
        <v>1516</v>
      </c>
    </row>
    <row r="1212" spans="1:1" x14ac:dyDescent="0.2">
      <c r="A1212" t="s">
        <v>1517</v>
      </c>
    </row>
    <row r="1213" spans="1:1" x14ac:dyDescent="0.2">
      <c r="A1213" t="s">
        <v>1518</v>
      </c>
    </row>
    <row r="1214" spans="1:1" x14ac:dyDescent="0.2">
      <c r="A1214" t="s">
        <v>1519</v>
      </c>
    </row>
    <row r="1215" spans="1:1" x14ac:dyDescent="0.2">
      <c r="A1215" t="s">
        <v>1520</v>
      </c>
    </row>
    <row r="1216" spans="1:1" x14ac:dyDescent="0.2">
      <c r="A1216" t="s">
        <v>2104</v>
      </c>
    </row>
    <row r="1217" spans="1:1" x14ac:dyDescent="0.2">
      <c r="A1217" t="s">
        <v>1521</v>
      </c>
    </row>
    <row r="1218" spans="1:1" x14ac:dyDescent="0.2">
      <c r="A1218" t="s">
        <v>1522</v>
      </c>
    </row>
    <row r="1219" spans="1:1" x14ac:dyDescent="0.2">
      <c r="A1219" t="s">
        <v>1523</v>
      </c>
    </row>
    <row r="1220" spans="1:1" x14ac:dyDescent="0.2">
      <c r="A1220" t="s">
        <v>1524</v>
      </c>
    </row>
    <row r="1221" spans="1:1" x14ac:dyDescent="0.2">
      <c r="A1221" t="s">
        <v>1525</v>
      </c>
    </row>
    <row r="1222" spans="1:1" x14ac:dyDescent="0.2">
      <c r="A1222" t="s">
        <v>1526</v>
      </c>
    </row>
    <row r="1223" spans="1:1" x14ac:dyDescent="0.2">
      <c r="A1223" t="s">
        <v>1527</v>
      </c>
    </row>
    <row r="1224" spans="1:1" x14ac:dyDescent="0.2">
      <c r="A1224" t="s">
        <v>1528</v>
      </c>
    </row>
    <row r="1225" spans="1:1" x14ac:dyDescent="0.2">
      <c r="A1225" t="s">
        <v>2105</v>
      </c>
    </row>
    <row r="1226" spans="1:1" x14ac:dyDescent="0.2">
      <c r="A1226" t="s">
        <v>2106</v>
      </c>
    </row>
    <row r="1227" spans="1:1" x14ac:dyDescent="0.2">
      <c r="A1227" t="s">
        <v>2107</v>
      </c>
    </row>
    <row r="1228" spans="1:1" x14ac:dyDescent="0.2">
      <c r="A1228" t="s">
        <v>1529</v>
      </c>
    </row>
    <row r="1229" spans="1:1" x14ac:dyDescent="0.2">
      <c r="A1229" t="s">
        <v>2108</v>
      </c>
    </row>
    <row r="1230" spans="1:1" x14ac:dyDescent="0.2">
      <c r="A1230" t="s">
        <v>2109</v>
      </c>
    </row>
    <row r="1231" spans="1:1" x14ac:dyDescent="0.2">
      <c r="A1231" t="s">
        <v>2110</v>
      </c>
    </row>
    <row r="1232" spans="1:1" x14ac:dyDescent="0.2">
      <c r="A1232" t="s">
        <v>2111</v>
      </c>
    </row>
    <row r="1233" spans="1:1" x14ac:dyDescent="0.2">
      <c r="A1233" t="s">
        <v>1530</v>
      </c>
    </row>
    <row r="1234" spans="1:1" x14ac:dyDescent="0.2">
      <c r="A1234" t="s">
        <v>1531</v>
      </c>
    </row>
    <row r="1235" spans="1:1" x14ac:dyDescent="0.2">
      <c r="A1235" t="s">
        <v>1532</v>
      </c>
    </row>
    <row r="1236" spans="1:1" x14ac:dyDescent="0.2">
      <c r="A1236" t="s">
        <v>1533</v>
      </c>
    </row>
    <row r="1237" spans="1:1" x14ac:dyDescent="0.2">
      <c r="A1237" t="s">
        <v>1534</v>
      </c>
    </row>
    <row r="1238" spans="1:1" x14ac:dyDescent="0.2">
      <c r="A1238" t="s">
        <v>1535</v>
      </c>
    </row>
    <row r="1239" spans="1:1" x14ac:dyDescent="0.2">
      <c r="A1239" t="s">
        <v>1536</v>
      </c>
    </row>
    <row r="1240" spans="1:1" x14ac:dyDescent="0.2">
      <c r="A1240" t="s">
        <v>1537</v>
      </c>
    </row>
    <row r="1241" spans="1:1" x14ac:dyDescent="0.2">
      <c r="A1241" t="s">
        <v>1538</v>
      </c>
    </row>
    <row r="1242" spans="1:1" x14ac:dyDescent="0.2">
      <c r="A1242" t="s">
        <v>1539</v>
      </c>
    </row>
    <row r="1243" spans="1:1" x14ac:dyDescent="0.2">
      <c r="A1243" t="s">
        <v>1540</v>
      </c>
    </row>
    <row r="1244" spans="1:1" x14ac:dyDescent="0.2">
      <c r="A1244" t="s">
        <v>1541</v>
      </c>
    </row>
    <row r="1245" spans="1:1" x14ac:dyDescent="0.2">
      <c r="A1245" t="s">
        <v>1542</v>
      </c>
    </row>
    <row r="1246" spans="1:1" x14ac:dyDescent="0.2">
      <c r="A1246" t="s">
        <v>1543</v>
      </c>
    </row>
    <row r="1247" spans="1:1" x14ac:dyDescent="0.2">
      <c r="A1247" t="s">
        <v>1544</v>
      </c>
    </row>
    <row r="1248" spans="1:1" x14ac:dyDescent="0.2">
      <c r="A1248" t="s">
        <v>1545</v>
      </c>
    </row>
    <row r="1249" spans="1:1" x14ac:dyDescent="0.2">
      <c r="A1249" t="s">
        <v>1546</v>
      </c>
    </row>
    <row r="1250" spans="1:1" x14ac:dyDescent="0.2">
      <c r="A1250" t="s">
        <v>1547</v>
      </c>
    </row>
    <row r="1251" spans="1:1" x14ac:dyDescent="0.2">
      <c r="A1251" t="s">
        <v>1548</v>
      </c>
    </row>
    <row r="1252" spans="1:1" x14ac:dyDescent="0.2">
      <c r="A1252" t="s">
        <v>1549</v>
      </c>
    </row>
    <row r="1253" spans="1:1" x14ac:dyDescent="0.2">
      <c r="A1253" t="s">
        <v>1550</v>
      </c>
    </row>
    <row r="1254" spans="1:1" x14ac:dyDescent="0.2">
      <c r="A1254" t="s">
        <v>1551</v>
      </c>
    </row>
    <row r="1255" spans="1:1" x14ac:dyDescent="0.2">
      <c r="A1255" t="s">
        <v>1552</v>
      </c>
    </row>
    <row r="1256" spans="1:1" x14ac:dyDescent="0.2">
      <c r="A1256" t="s">
        <v>1553</v>
      </c>
    </row>
    <row r="1257" spans="1:1" x14ac:dyDescent="0.2">
      <c r="A1257" t="s">
        <v>1554</v>
      </c>
    </row>
    <row r="1258" spans="1:1" x14ac:dyDescent="0.2">
      <c r="A1258" t="s">
        <v>1555</v>
      </c>
    </row>
    <row r="1259" spans="1:1" x14ac:dyDescent="0.2">
      <c r="A1259" t="s">
        <v>1556</v>
      </c>
    </row>
    <row r="1260" spans="1:1" x14ac:dyDescent="0.2">
      <c r="A1260" t="s">
        <v>1557</v>
      </c>
    </row>
    <row r="1261" spans="1:1" x14ac:dyDescent="0.2">
      <c r="A1261" t="s">
        <v>1558</v>
      </c>
    </row>
    <row r="1262" spans="1:1" x14ac:dyDescent="0.2">
      <c r="A1262" t="s">
        <v>1559</v>
      </c>
    </row>
    <row r="1263" spans="1:1" x14ac:dyDescent="0.2">
      <c r="A1263" t="s">
        <v>1560</v>
      </c>
    </row>
    <row r="1264" spans="1:1" x14ac:dyDescent="0.2">
      <c r="A1264" t="s">
        <v>1561</v>
      </c>
    </row>
    <row r="1265" spans="1:1" x14ac:dyDescent="0.2">
      <c r="A1265" t="s">
        <v>1562</v>
      </c>
    </row>
    <row r="1266" spans="1:1" x14ac:dyDescent="0.2">
      <c r="A1266" t="s">
        <v>1563</v>
      </c>
    </row>
    <row r="1267" spans="1:1" x14ac:dyDescent="0.2">
      <c r="A1267" t="s">
        <v>1564</v>
      </c>
    </row>
    <row r="1268" spans="1:1" x14ac:dyDescent="0.2">
      <c r="A1268" t="s">
        <v>1565</v>
      </c>
    </row>
    <row r="1269" spans="1:1" x14ac:dyDescent="0.2">
      <c r="A1269" t="s">
        <v>1566</v>
      </c>
    </row>
    <row r="1270" spans="1:1" x14ac:dyDescent="0.2">
      <c r="A1270" t="s">
        <v>1567</v>
      </c>
    </row>
    <row r="1271" spans="1:1" x14ac:dyDescent="0.2">
      <c r="A1271" t="s">
        <v>1568</v>
      </c>
    </row>
    <row r="1272" spans="1:1" x14ac:dyDescent="0.2">
      <c r="A1272" t="s">
        <v>1569</v>
      </c>
    </row>
    <row r="1273" spans="1:1" x14ac:dyDescent="0.2">
      <c r="A1273" t="s">
        <v>1570</v>
      </c>
    </row>
    <row r="1274" spans="1:1" x14ac:dyDescent="0.2">
      <c r="A1274" t="s">
        <v>1571</v>
      </c>
    </row>
    <row r="1275" spans="1:1" x14ac:dyDescent="0.2">
      <c r="A1275" t="s">
        <v>1572</v>
      </c>
    </row>
    <row r="1276" spans="1:1" x14ac:dyDescent="0.2">
      <c r="A1276" t="s">
        <v>1573</v>
      </c>
    </row>
    <row r="1277" spans="1:1" x14ac:dyDescent="0.2">
      <c r="A1277" t="s">
        <v>2112</v>
      </c>
    </row>
    <row r="1278" spans="1:1" x14ac:dyDescent="0.2">
      <c r="A1278" t="s">
        <v>1574</v>
      </c>
    </row>
    <row r="1279" spans="1:1" x14ac:dyDescent="0.2">
      <c r="A1279" t="s">
        <v>1575</v>
      </c>
    </row>
    <row r="1280" spans="1:1" x14ac:dyDescent="0.2">
      <c r="A1280" t="s">
        <v>1576</v>
      </c>
    </row>
    <row r="1281" spans="1:1" x14ac:dyDescent="0.2">
      <c r="A1281" t="s">
        <v>1577</v>
      </c>
    </row>
    <row r="1282" spans="1:1" x14ac:dyDescent="0.2">
      <c r="A1282" t="s">
        <v>1578</v>
      </c>
    </row>
    <row r="1283" spans="1:1" x14ac:dyDescent="0.2">
      <c r="A1283" t="s">
        <v>1579</v>
      </c>
    </row>
    <row r="1284" spans="1:1" x14ac:dyDescent="0.2">
      <c r="A1284" t="s">
        <v>1580</v>
      </c>
    </row>
    <row r="1285" spans="1:1" x14ac:dyDescent="0.2">
      <c r="A1285" t="s">
        <v>1581</v>
      </c>
    </row>
    <row r="1286" spans="1:1" x14ac:dyDescent="0.2">
      <c r="A1286" t="s">
        <v>2113</v>
      </c>
    </row>
    <row r="1287" spans="1:1" x14ac:dyDescent="0.2">
      <c r="A1287" t="s">
        <v>2114</v>
      </c>
    </row>
    <row r="1288" spans="1:1" x14ac:dyDescent="0.2">
      <c r="A1288" t="s">
        <v>2115</v>
      </c>
    </row>
    <row r="1289" spans="1:1" x14ac:dyDescent="0.2">
      <c r="A1289" t="s">
        <v>1582</v>
      </c>
    </row>
    <row r="1290" spans="1:1" x14ac:dyDescent="0.2">
      <c r="A1290" t="s">
        <v>2116</v>
      </c>
    </row>
    <row r="1291" spans="1:1" x14ac:dyDescent="0.2">
      <c r="A1291" t="s">
        <v>2117</v>
      </c>
    </row>
    <row r="1292" spans="1:1" x14ac:dyDescent="0.2">
      <c r="A1292" t="s">
        <v>2118</v>
      </c>
    </row>
    <row r="1293" spans="1:1" x14ac:dyDescent="0.2">
      <c r="A1293" t="s">
        <v>2119</v>
      </c>
    </row>
    <row r="1294" spans="1:1" x14ac:dyDescent="0.2">
      <c r="A1294" t="s">
        <v>1583</v>
      </c>
    </row>
    <row r="1295" spans="1:1" x14ac:dyDescent="0.2">
      <c r="A1295" t="s">
        <v>1584</v>
      </c>
    </row>
    <row r="1296" spans="1:1" x14ac:dyDescent="0.2">
      <c r="A1296" t="s">
        <v>1585</v>
      </c>
    </row>
    <row r="1297" spans="1:1" x14ac:dyDescent="0.2">
      <c r="A1297" t="s">
        <v>1586</v>
      </c>
    </row>
    <row r="1298" spans="1:1" x14ac:dyDescent="0.2">
      <c r="A1298" t="s">
        <v>1587</v>
      </c>
    </row>
    <row r="1299" spans="1:1" x14ac:dyDescent="0.2">
      <c r="A1299" t="s">
        <v>1588</v>
      </c>
    </row>
    <row r="1300" spans="1:1" x14ac:dyDescent="0.2">
      <c r="A1300" t="s">
        <v>1589</v>
      </c>
    </row>
    <row r="1301" spans="1:1" x14ac:dyDescent="0.2">
      <c r="A1301" t="s">
        <v>1590</v>
      </c>
    </row>
    <row r="1302" spans="1:1" x14ac:dyDescent="0.2">
      <c r="A1302" t="s">
        <v>1591</v>
      </c>
    </row>
    <row r="1303" spans="1:1" x14ac:dyDescent="0.2">
      <c r="A1303" t="s">
        <v>1592</v>
      </c>
    </row>
    <row r="1304" spans="1:1" x14ac:dyDescent="0.2">
      <c r="A1304" t="s">
        <v>1593</v>
      </c>
    </row>
    <row r="1305" spans="1:1" x14ac:dyDescent="0.2">
      <c r="A1305" t="s">
        <v>1594</v>
      </c>
    </row>
    <row r="1306" spans="1:1" x14ac:dyDescent="0.2">
      <c r="A1306" t="s">
        <v>1595</v>
      </c>
    </row>
    <row r="1307" spans="1:1" x14ac:dyDescent="0.2">
      <c r="A1307" t="s">
        <v>1596</v>
      </c>
    </row>
    <row r="1308" spans="1:1" x14ac:dyDescent="0.2">
      <c r="A1308" t="s">
        <v>1597</v>
      </c>
    </row>
    <row r="1309" spans="1:1" x14ac:dyDescent="0.2">
      <c r="A1309" t="s">
        <v>1598</v>
      </c>
    </row>
    <row r="1310" spans="1:1" x14ac:dyDescent="0.2">
      <c r="A1310" t="s">
        <v>1599</v>
      </c>
    </row>
    <row r="1311" spans="1:1" x14ac:dyDescent="0.2">
      <c r="A1311" t="s">
        <v>1600</v>
      </c>
    </row>
    <row r="1312" spans="1:1" x14ac:dyDescent="0.2">
      <c r="A1312" t="s">
        <v>1601</v>
      </c>
    </row>
    <row r="1313" spans="1:1" x14ac:dyDescent="0.2">
      <c r="A1313" t="s">
        <v>1602</v>
      </c>
    </row>
    <row r="1314" spans="1:1" x14ac:dyDescent="0.2">
      <c r="A1314" t="s">
        <v>1603</v>
      </c>
    </row>
    <row r="1315" spans="1:1" x14ac:dyDescent="0.2">
      <c r="A1315" t="s">
        <v>1604</v>
      </c>
    </row>
    <row r="1316" spans="1:1" x14ac:dyDescent="0.2">
      <c r="A1316" t="s">
        <v>1605</v>
      </c>
    </row>
    <row r="1317" spans="1:1" x14ac:dyDescent="0.2">
      <c r="A1317" t="s">
        <v>1606</v>
      </c>
    </row>
    <row r="1318" spans="1:1" x14ac:dyDescent="0.2">
      <c r="A1318" t="s">
        <v>1607</v>
      </c>
    </row>
    <row r="1319" spans="1:1" x14ac:dyDescent="0.2">
      <c r="A1319" t="s">
        <v>1608</v>
      </c>
    </row>
    <row r="1320" spans="1:1" x14ac:dyDescent="0.2">
      <c r="A1320" t="s">
        <v>1609</v>
      </c>
    </row>
    <row r="1321" spans="1:1" x14ac:dyDescent="0.2">
      <c r="A1321" t="s">
        <v>1610</v>
      </c>
    </row>
    <row r="1322" spans="1:1" x14ac:dyDescent="0.2">
      <c r="A1322" t="s">
        <v>1611</v>
      </c>
    </row>
    <row r="1323" spans="1:1" x14ac:dyDescent="0.2">
      <c r="A1323" t="s">
        <v>1612</v>
      </c>
    </row>
    <row r="1324" spans="1:1" x14ac:dyDescent="0.2">
      <c r="A1324" t="s">
        <v>1613</v>
      </c>
    </row>
    <row r="1325" spans="1:1" x14ac:dyDescent="0.2">
      <c r="A1325" t="s">
        <v>1614</v>
      </c>
    </row>
    <row r="1326" spans="1:1" x14ac:dyDescent="0.2">
      <c r="A1326" t="s">
        <v>1615</v>
      </c>
    </row>
    <row r="1327" spans="1:1" x14ac:dyDescent="0.2">
      <c r="A1327" t="s">
        <v>1616</v>
      </c>
    </row>
    <row r="1328" spans="1:1" x14ac:dyDescent="0.2">
      <c r="A1328" t="s">
        <v>1617</v>
      </c>
    </row>
    <row r="1329" spans="1:1" x14ac:dyDescent="0.2">
      <c r="A1329" t="s">
        <v>1618</v>
      </c>
    </row>
    <row r="1330" spans="1:1" x14ac:dyDescent="0.2">
      <c r="A1330" t="s">
        <v>1619</v>
      </c>
    </row>
    <row r="1331" spans="1:1" x14ac:dyDescent="0.2">
      <c r="A1331" t="s">
        <v>1620</v>
      </c>
    </row>
    <row r="1332" spans="1:1" x14ac:dyDescent="0.2">
      <c r="A1332" t="s">
        <v>1621</v>
      </c>
    </row>
    <row r="1333" spans="1:1" x14ac:dyDescent="0.2">
      <c r="A1333" t="s">
        <v>1622</v>
      </c>
    </row>
    <row r="1334" spans="1:1" x14ac:dyDescent="0.2">
      <c r="A1334" t="s">
        <v>1623</v>
      </c>
    </row>
    <row r="1335" spans="1:1" x14ac:dyDescent="0.2">
      <c r="A1335" t="s">
        <v>1624</v>
      </c>
    </row>
    <row r="1336" spans="1:1" x14ac:dyDescent="0.2">
      <c r="A1336" t="s">
        <v>1625</v>
      </c>
    </row>
    <row r="1337" spans="1:1" x14ac:dyDescent="0.2">
      <c r="A1337" t="s">
        <v>1626</v>
      </c>
    </row>
    <row r="1338" spans="1:1" x14ac:dyDescent="0.2">
      <c r="A1338" t="s">
        <v>2120</v>
      </c>
    </row>
    <row r="1339" spans="1:1" x14ac:dyDescent="0.2">
      <c r="A1339" t="s">
        <v>1627</v>
      </c>
    </row>
    <row r="1340" spans="1:1" x14ac:dyDescent="0.2">
      <c r="A1340" t="s">
        <v>1628</v>
      </c>
    </row>
    <row r="1341" spans="1:1" x14ac:dyDescent="0.2">
      <c r="A1341" t="s">
        <v>1629</v>
      </c>
    </row>
    <row r="1342" spans="1:1" x14ac:dyDescent="0.2">
      <c r="A1342" t="s">
        <v>1630</v>
      </c>
    </row>
    <row r="1343" spans="1:1" x14ac:dyDescent="0.2">
      <c r="A1343" t="s">
        <v>1631</v>
      </c>
    </row>
    <row r="1344" spans="1:1" x14ac:dyDescent="0.2">
      <c r="A1344" t="s">
        <v>1632</v>
      </c>
    </row>
    <row r="1345" spans="1:1" x14ac:dyDescent="0.2">
      <c r="A1345" t="s">
        <v>1633</v>
      </c>
    </row>
    <row r="1346" spans="1:1" x14ac:dyDescent="0.2">
      <c r="A1346" t="s">
        <v>1634</v>
      </c>
    </row>
    <row r="1347" spans="1:1" x14ac:dyDescent="0.2">
      <c r="A1347" t="s">
        <v>2121</v>
      </c>
    </row>
    <row r="1348" spans="1:1" x14ac:dyDescent="0.2">
      <c r="A1348" t="s">
        <v>2122</v>
      </c>
    </row>
    <row r="1349" spans="1:1" x14ac:dyDescent="0.2">
      <c r="A1349" t="s">
        <v>2123</v>
      </c>
    </row>
    <row r="1350" spans="1:1" x14ac:dyDescent="0.2">
      <c r="A1350" t="s">
        <v>1635</v>
      </c>
    </row>
    <row r="1351" spans="1:1" x14ac:dyDescent="0.2">
      <c r="A1351" t="s">
        <v>2124</v>
      </c>
    </row>
    <row r="1352" spans="1:1" x14ac:dyDescent="0.2">
      <c r="A1352" t="s">
        <v>2125</v>
      </c>
    </row>
    <row r="1353" spans="1:1" x14ac:dyDescent="0.2">
      <c r="A1353" t="s">
        <v>2126</v>
      </c>
    </row>
    <row r="1354" spans="1:1" x14ac:dyDescent="0.2">
      <c r="A1354" t="s">
        <v>2127</v>
      </c>
    </row>
    <row r="1355" spans="1:1" x14ac:dyDescent="0.2">
      <c r="A1355" t="s">
        <v>1636</v>
      </c>
    </row>
    <row r="1356" spans="1:1" x14ac:dyDescent="0.2">
      <c r="A1356" t="s">
        <v>1637</v>
      </c>
    </row>
    <row r="1357" spans="1:1" x14ac:dyDescent="0.2">
      <c r="A1357" t="s">
        <v>1638</v>
      </c>
    </row>
    <row r="1358" spans="1:1" x14ac:dyDescent="0.2">
      <c r="A1358" t="s">
        <v>1639</v>
      </c>
    </row>
    <row r="1359" spans="1:1" x14ac:dyDescent="0.2">
      <c r="A1359" t="s">
        <v>1640</v>
      </c>
    </row>
    <row r="1360" spans="1:1" x14ac:dyDescent="0.2">
      <c r="A1360" t="s">
        <v>1641</v>
      </c>
    </row>
    <row r="1361" spans="1:1" x14ac:dyDescent="0.2">
      <c r="A1361" t="s">
        <v>1642</v>
      </c>
    </row>
    <row r="1362" spans="1:1" x14ac:dyDescent="0.2">
      <c r="A1362" t="s">
        <v>1643</v>
      </c>
    </row>
    <row r="1363" spans="1:1" x14ac:dyDescent="0.2">
      <c r="A1363" t="s">
        <v>2128</v>
      </c>
    </row>
    <row r="1364" spans="1:1" x14ac:dyDescent="0.2">
      <c r="A1364" t="s">
        <v>1644</v>
      </c>
    </row>
    <row r="1365" spans="1:1" x14ac:dyDescent="0.2">
      <c r="A1365" t="s">
        <v>1645</v>
      </c>
    </row>
    <row r="1366" spans="1:1" x14ac:dyDescent="0.2">
      <c r="A1366" t="s">
        <v>1646</v>
      </c>
    </row>
    <row r="1367" spans="1:1" x14ac:dyDescent="0.2">
      <c r="A1367" t="s">
        <v>1647</v>
      </c>
    </row>
    <row r="1368" spans="1:1" x14ac:dyDescent="0.2">
      <c r="A1368" t="s">
        <v>1648</v>
      </c>
    </row>
    <row r="1369" spans="1:1" x14ac:dyDescent="0.2">
      <c r="A1369" t="s">
        <v>1649</v>
      </c>
    </row>
    <row r="1370" spans="1:1" x14ac:dyDescent="0.2">
      <c r="A1370" t="s">
        <v>1650</v>
      </c>
    </row>
    <row r="1371" spans="1:1" x14ac:dyDescent="0.2">
      <c r="A1371" t="s">
        <v>2129</v>
      </c>
    </row>
    <row r="1372" spans="1:1" x14ac:dyDescent="0.2">
      <c r="A1372" t="s">
        <v>1651</v>
      </c>
    </row>
    <row r="1373" spans="1:1" x14ac:dyDescent="0.2">
      <c r="A1373" t="s">
        <v>1652</v>
      </c>
    </row>
    <row r="1374" spans="1:1" x14ac:dyDescent="0.2">
      <c r="A1374" t="s">
        <v>1653</v>
      </c>
    </row>
    <row r="1375" spans="1:1" x14ac:dyDescent="0.2">
      <c r="A1375" t="s">
        <v>1654</v>
      </c>
    </row>
    <row r="1376" spans="1:1" x14ac:dyDescent="0.2">
      <c r="A1376" t="s">
        <v>1655</v>
      </c>
    </row>
    <row r="1377" spans="1:1" x14ac:dyDescent="0.2">
      <c r="A1377" t="s">
        <v>1656</v>
      </c>
    </row>
    <row r="1378" spans="1:1" x14ac:dyDescent="0.2">
      <c r="A1378" t="s">
        <v>1657</v>
      </c>
    </row>
    <row r="1379" spans="1:1" x14ac:dyDescent="0.2">
      <c r="A1379" t="s">
        <v>2130</v>
      </c>
    </row>
    <row r="1380" spans="1:1" x14ac:dyDescent="0.2">
      <c r="A1380" t="s">
        <v>1658</v>
      </c>
    </row>
    <row r="1381" spans="1:1" x14ac:dyDescent="0.2">
      <c r="A1381" t="s">
        <v>1659</v>
      </c>
    </row>
    <row r="1382" spans="1:1" x14ac:dyDescent="0.2">
      <c r="A1382" t="s">
        <v>1660</v>
      </c>
    </row>
    <row r="1383" spans="1:1" x14ac:dyDescent="0.2">
      <c r="A1383" t="s">
        <v>1661</v>
      </c>
    </row>
    <row r="1384" spans="1:1" x14ac:dyDescent="0.2">
      <c r="A1384" t="s">
        <v>1662</v>
      </c>
    </row>
    <row r="1385" spans="1:1" x14ac:dyDescent="0.2">
      <c r="A1385" t="s">
        <v>1663</v>
      </c>
    </row>
    <row r="1386" spans="1:1" x14ac:dyDescent="0.2">
      <c r="A1386" t="s">
        <v>2131</v>
      </c>
    </row>
    <row r="1387" spans="1:1" x14ac:dyDescent="0.2">
      <c r="A1387" t="s">
        <v>2132</v>
      </c>
    </row>
    <row r="1388" spans="1:1" x14ac:dyDescent="0.2">
      <c r="A1388" t="s">
        <v>2133</v>
      </c>
    </row>
    <row r="1389" spans="1:1" x14ac:dyDescent="0.2">
      <c r="A1389" t="s">
        <v>2134</v>
      </c>
    </row>
    <row r="1390" spans="1:1" x14ac:dyDescent="0.2">
      <c r="A1390" t="s">
        <v>2135</v>
      </c>
    </row>
    <row r="1391" spans="1:1" x14ac:dyDescent="0.2">
      <c r="A1391" t="s">
        <v>2136</v>
      </c>
    </row>
    <row r="1392" spans="1:1" x14ac:dyDescent="0.2">
      <c r="A1392" t="s">
        <v>2137</v>
      </c>
    </row>
    <row r="1393" spans="1:1" x14ac:dyDescent="0.2">
      <c r="A1393" t="s">
        <v>2138</v>
      </c>
    </row>
    <row r="1394" spans="1:1" x14ac:dyDescent="0.2">
      <c r="A1394" t="s">
        <v>2139</v>
      </c>
    </row>
    <row r="1395" spans="1:1" x14ac:dyDescent="0.2">
      <c r="A1395" t="s">
        <v>2140</v>
      </c>
    </row>
    <row r="1396" spans="1:1" x14ac:dyDescent="0.2">
      <c r="A1396" t="s">
        <v>2141</v>
      </c>
    </row>
    <row r="1397" spans="1:1" x14ac:dyDescent="0.2">
      <c r="A1397" t="s">
        <v>2142</v>
      </c>
    </row>
    <row r="1398" spans="1:1" x14ac:dyDescent="0.2">
      <c r="A1398" t="s">
        <v>1664</v>
      </c>
    </row>
    <row r="1399" spans="1:1" x14ac:dyDescent="0.2">
      <c r="A1399" t="s">
        <v>1665</v>
      </c>
    </row>
    <row r="1400" spans="1:1" x14ac:dyDescent="0.2">
      <c r="A1400" t="s">
        <v>2143</v>
      </c>
    </row>
    <row r="1401" spans="1:1" x14ac:dyDescent="0.2">
      <c r="A1401" t="s">
        <v>2144</v>
      </c>
    </row>
    <row r="1402" spans="1:1" x14ac:dyDescent="0.2">
      <c r="A1402" t="s">
        <v>2145</v>
      </c>
    </row>
    <row r="1403" spans="1:1" x14ac:dyDescent="0.2">
      <c r="A1403" t="s">
        <v>2146</v>
      </c>
    </row>
    <row r="1404" spans="1:1" x14ac:dyDescent="0.2">
      <c r="A1404" t="s">
        <v>2147</v>
      </c>
    </row>
    <row r="1405" spans="1:1" x14ac:dyDescent="0.2">
      <c r="A1405" t="s">
        <v>2148</v>
      </c>
    </row>
    <row r="1406" spans="1:1" x14ac:dyDescent="0.2">
      <c r="A1406" t="s">
        <v>2149</v>
      </c>
    </row>
    <row r="1407" spans="1:1" x14ac:dyDescent="0.2">
      <c r="A1407" t="s">
        <v>2150</v>
      </c>
    </row>
    <row r="1408" spans="1:1" x14ac:dyDescent="0.2">
      <c r="A1408" t="s">
        <v>2151</v>
      </c>
    </row>
    <row r="1409" spans="1:1" x14ac:dyDescent="0.2">
      <c r="A1409" t="s">
        <v>2152</v>
      </c>
    </row>
    <row r="1410" spans="1:1" x14ac:dyDescent="0.2">
      <c r="A1410" t="s">
        <v>2153</v>
      </c>
    </row>
    <row r="1411" spans="1:1" x14ac:dyDescent="0.2">
      <c r="A1411" t="s">
        <v>2154</v>
      </c>
    </row>
    <row r="1412" spans="1:1" x14ac:dyDescent="0.2">
      <c r="A1412" t="s">
        <v>2155</v>
      </c>
    </row>
    <row r="1413" spans="1:1" x14ac:dyDescent="0.2">
      <c r="A1413" t="s">
        <v>2156</v>
      </c>
    </row>
    <row r="1414" spans="1:1" x14ac:dyDescent="0.2">
      <c r="A1414" t="s">
        <v>2157</v>
      </c>
    </row>
    <row r="1415" spans="1:1" x14ac:dyDescent="0.2">
      <c r="A1415" t="s">
        <v>2158</v>
      </c>
    </row>
    <row r="1416" spans="1:1" x14ac:dyDescent="0.2">
      <c r="A1416" t="s">
        <v>2159</v>
      </c>
    </row>
    <row r="1417" spans="1:1" x14ac:dyDescent="0.2">
      <c r="A1417" t="s">
        <v>2160</v>
      </c>
    </row>
    <row r="1418" spans="1:1" x14ac:dyDescent="0.2">
      <c r="A1418" t="s">
        <v>2161</v>
      </c>
    </row>
    <row r="1419" spans="1:1" x14ac:dyDescent="0.2">
      <c r="A1419" t="s">
        <v>2162</v>
      </c>
    </row>
    <row r="1420" spans="1:1" x14ac:dyDescent="0.2">
      <c r="A1420" t="s">
        <v>2163</v>
      </c>
    </row>
    <row r="1421" spans="1:1" x14ac:dyDescent="0.2">
      <c r="A1421" t="s">
        <v>2164</v>
      </c>
    </row>
    <row r="1422" spans="1:1" x14ac:dyDescent="0.2">
      <c r="A1422" t="s">
        <v>2165</v>
      </c>
    </row>
    <row r="1423" spans="1:1" x14ac:dyDescent="0.2">
      <c r="A1423" t="s">
        <v>2166</v>
      </c>
    </row>
    <row r="1424" spans="1:1" x14ac:dyDescent="0.2">
      <c r="A1424" t="s">
        <v>2167</v>
      </c>
    </row>
    <row r="1425" spans="1:1" x14ac:dyDescent="0.2">
      <c r="A1425" t="s">
        <v>2168</v>
      </c>
    </row>
    <row r="1426" spans="1:1" x14ac:dyDescent="0.2">
      <c r="A1426" t="s">
        <v>2169</v>
      </c>
    </row>
    <row r="1427" spans="1:1" x14ac:dyDescent="0.2">
      <c r="A1427" t="s">
        <v>2170</v>
      </c>
    </row>
    <row r="1428" spans="1:1" x14ac:dyDescent="0.2">
      <c r="A1428" t="s">
        <v>1666</v>
      </c>
    </row>
    <row r="1429" spans="1:1" x14ac:dyDescent="0.2">
      <c r="A1429" t="s">
        <v>1667</v>
      </c>
    </row>
    <row r="1430" spans="1:1" x14ac:dyDescent="0.2">
      <c r="A1430" t="s">
        <v>2171</v>
      </c>
    </row>
    <row r="1431" spans="1:1" x14ac:dyDescent="0.2">
      <c r="A1431" t="s">
        <v>2172</v>
      </c>
    </row>
    <row r="1432" spans="1:1" x14ac:dyDescent="0.2">
      <c r="A1432" t="s">
        <v>2173</v>
      </c>
    </row>
    <row r="1433" spans="1:1" x14ac:dyDescent="0.2">
      <c r="A1433" t="s">
        <v>2174</v>
      </c>
    </row>
    <row r="1434" spans="1:1" x14ac:dyDescent="0.2">
      <c r="A1434" t="s">
        <v>1668</v>
      </c>
    </row>
    <row r="1435" spans="1:1" x14ac:dyDescent="0.2">
      <c r="A1435" t="s">
        <v>1669</v>
      </c>
    </row>
    <row r="1436" spans="1:1" x14ac:dyDescent="0.2">
      <c r="A1436" t="s">
        <v>1670</v>
      </c>
    </row>
    <row r="1437" spans="1:1" x14ac:dyDescent="0.2">
      <c r="A1437" t="s">
        <v>1671</v>
      </c>
    </row>
    <row r="1438" spans="1:1" x14ac:dyDescent="0.2">
      <c r="A1438" t="s">
        <v>1672</v>
      </c>
    </row>
    <row r="1439" spans="1:1" x14ac:dyDescent="0.2">
      <c r="A1439" t="s">
        <v>1673</v>
      </c>
    </row>
    <row r="1440" spans="1:1" x14ac:dyDescent="0.2">
      <c r="A1440" t="s">
        <v>2175</v>
      </c>
    </row>
    <row r="1441" spans="1:1" x14ac:dyDescent="0.2">
      <c r="A1441" t="s">
        <v>2176</v>
      </c>
    </row>
    <row r="1442" spans="1:1" x14ac:dyDescent="0.2">
      <c r="A1442" t="s">
        <v>2177</v>
      </c>
    </row>
    <row r="1443" spans="1:1" x14ac:dyDescent="0.2">
      <c r="A1443" t="s">
        <v>2178</v>
      </c>
    </row>
    <row r="1444" spans="1:1" x14ac:dyDescent="0.2">
      <c r="A1444" t="s">
        <v>2179</v>
      </c>
    </row>
    <row r="1445" spans="1:1" x14ac:dyDescent="0.2">
      <c r="A1445" t="s">
        <v>2180</v>
      </c>
    </row>
    <row r="1446" spans="1:1" x14ac:dyDescent="0.2">
      <c r="A1446" t="s">
        <v>1677</v>
      </c>
    </row>
    <row r="1447" spans="1:1" x14ac:dyDescent="0.2">
      <c r="A1447" t="s">
        <v>1678</v>
      </c>
    </row>
    <row r="1448" spans="1:1" x14ac:dyDescent="0.2">
      <c r="A1448" t="s">
        <v>2181</v>
      </c>
    </row>
    <row r="1449" spans="1:1" x14ac:dyDescent="0.2">
      <c r="A1449" t="s">
        <v>1687</v>
      </c>
    </row>
    <row r="1450" spans="1:1" x14ac:dyDescent="0.2">
      <c r="A1450" t="s">
        <v>1688</v>
      </c>
    </row>
    <row r="1451" spans="1:1" x14ac:dyDescent="0.2">
      <c r="A1451" t="s">
        <v>1689</v>
      </c>
    </row>
    <row r="1452" spans="1:1" x14ac:dyDescent="0.2">
      <c r="A1452" t="s">
        <v>2182</v>
      </c>
    </row>
    <row r="1453" spans="1:1" x14ac:dyDescent="0.2">
      <c r="A1453" t="s">
        <v>2183</v>
      </c>
    </row>
    <row r="1454" spans="1:1" x14ac:dyDescent="0.2">
      <c r="A1454" t="s">
        <v>2184</v>
      </c>
    </row>
    <row r="1455" spans="1:1" x14ac:dyDescent="0.2">
      <c r="A1455" t="s">
        <v>2185</v>
      </c>
    </row>
    <row r="1456" spans="1:1" x14ac:dyDescent="0.2">
      <c r="A1456" t="s">
        <v>2186</v>
      </c>
    </row>
    <row r="1457" spans="1:1" x14ac:dyDescent="0.2">
      <c r="A1457" t="s">
        <v>2187</v>
      </c>
    </row>
    <row r="1458" spans="1:1" x14ac:dyDescent="0.2">
      <c r="A1458" t="s">
        <v>722</v>
      </c>
    </row>
    <row r="1459" spans="1:1" x14ac:dyDescent="0.2">
      <c r="A1459" t="s">
        <v>723</v>
      </c>
    </row>
    <row r="1460" spans="1:1" x14ac:dyDescent="0.2">
      <c r="A1460" t="s">
        <v>2188</v>
      </c>
    </row>
    <row r="1461" spans="1:1" x14ac:dyDescent="0.2">
      <c r="A1461" t="s">
        <v>2189</v>
      </c>
    </row>
    <row r="1462" spans="1:1" x14ac:dyDescent="0.2">
      <c r="A1462" t="s">
        <v>2190</v>
      </c>
    </row>
    <row r="1463" spans="1:1" x14ac:dyDescent="0.2">
      <c r="A1463" t="s">
        <v>724</v>
      </c>
    </row>
    <row r="1464" spans="1:1" x14ac:dyDescent="0.2">
      <c r="A1464" t="s">
        <v>2191</v>
      </c>
    </row>
    <row r="1465" spans="1:1" x14ac:dyDescent="0.2">
      <c r="A1465" t="s">
        <v>2192</v>
      </c>
    </row>
    <row r="1466" spans="1:1" x14ac:dyDescent="0.2">
      <c r="A1466" t="s">
        <v>2193</v>
      </c>
    </row>
    <row r="1467" spans="1:1" x14ac:dyDescent="0.2">
      <c r="A1467" t="s">
        <v>2194</v>
      </c>
    </row>
    <row r="1468" spans="1:1" x14ac:dyDescent="0.2">
      <c r="A1468" t="s">
        <v>2195</v>
      </c>
    </row>
    <row r="1469" spans="1:1" x14ac:dyDescent="0.2">
      <c r="A1469" t="s">
        <v>2196</v>
      </c>
    </row>
    <row r="1470" spans="1:1" x14ac:dyDescent="0.2">
      <c r="A1470" t="s">
        <v>2197</v>
      </c>
    </row>
    <row r="1471" spans="1:1" x14ac:dyDescent="0.2">
      <c r="A1471" t="s">
        <v>725</v>
      </c>
    </row>
    <row r="1472" spans="1:1" x14ac:dyDescent="0.2">
      <c r="A1472" t="s">
        <v>726</v>
      </c>
    </row>
    <row r="1473" spans="1:1" x14ac:dyDescent="0.2">
      <c r="A1473" t="s">
        <v>2198</v>
      </c>
    </row>
    <row r="1474" spans="1:1" x14ac:dyDescent="0.2">
      <c r="A1474" t="s">
        <v>2199</v>
      </c>
    </row>
    <row r="1475" spans="1:1" x14ac:dyDescent="0.2">
      <c r="A1475" t="s">
        <v>2200</v>
      </c>
    </row>
    <row r="1476" spans="1:1" x14ac:dyDescent="0.2">
      <c r="A1476" t="s">
        <v>727</v>
      </c>
    </row>
    <row r="1477" spans="1:1" x14ac:dyDescent="0.2">
      <c r="A1477" t="s">
        <v>2201</v>
      </c>
    </row>
    <row r="1478" spans="1:1" x14ac:dyDescent="0.2">
      <c r="A1478" t="s">
        <v>2202</v>
      </c>
    </row>
    <row r="1479" spans="1:1" x14ac:dyDescent="0.2">
      <c r="A1479" t="s">
        <v>2203</v>
      </c>
    </row>
    <row r="1480" spans="1:1" x14ac:dyDescent="0.2">
      <c r="A1480" t="s">
        <v>2204</v>
      </c>
    </row>
    <row r="1481" spans="1:1" x14ac:dyDescent="0.2">
      <c r="A1481" t="s">
        <v>2205</v>
      </c>
    </row>
    <row r="1482" spans="1:1" x14ac:dyDescent="0.2">
      <c r="A1482" t="s">
        <v>2206</v>
      </c>
    </row>
    <row r="1483" spans="1:1" x14ac:dyDescent="0.2">
      <c r="A1483" t="s">
        <v>2207</v>
      </c>
    </row>
    <row r="1484" spans="1:1" x14ac:dyDescent="0.2">
      <c r="A1484" t="s">
        <v>728</v>
      </c>
    </row>
    <row r="1485" spans="1:1" x14ac:dyDescent="0.2">
      <c r="A1485" t="s">
        <v>729</v>
      </c>
    </row>
    <row r="1486" spans="1:1" x14ac:dyDescent="0.2">
      <c r="A1486" t="s">
        <v>2208</v>
      </c>
    </row>
    <row r="1487" spans="1:1" x14ac:dyDescent="0.2">
      <c r="A1487" t="s">
        <v>2209</v>
      </c>
    </row>
    <row r="1488" spans="1:1" x14ac:dyDescent="0.2">
      <c r="A1488" t="s">
        <v>730</v>
      </c>
    </row>
    <row r="1489" spans="1:1" x14ac:dyDescent="0.2">
      <c r="A1489" t="s">
        <v>2210</v>
      </c>
    </row>
    <row r="1490" spans="1:1" x14ac:dyDescent="0.2">
      <c r="A1490" t="s">
        <v>731</v>
      </c>
    </row>
    <row r="1491" spans="1:1" x14ac:dyDescent="0.2">
      <c r="A1491" t="s">
        <v>2211</v>
      </c>
    </row>
    <row r="1492" spans="1:1" x14ac:dyDescent="0.2">
      <c r="A1492" t="s">
        <v>2212</v>
      </c>
    </row>
    <row r="1493" spans="1:1" x14ac:dyDescent="0.2">
      <c r="A1493" t="s">
        <v>2213</v>
      </c>
    </row>
    <row r="1494" spans="1:1" x14ac:dyDescent="0.2">
      <c r="A1494" t="s">
        <v>2214</v>
      </c>
    </row>
    <row r="1495" spans="1:1" x14ac:dyDescent="0.2">
      <c r="A1495" t="s">
        <v>2215</v>
      </c>
    </row>
    <row r="1496" spans="1:1" x14ac:dyDescent="0.2">
      <c r="A1496" t="s">
        <v>2216</v>
      </c>
    </row>
    <row r="1497" spans="1:1" x14ac:dyDescent="0.2">
      <c r="A1497" t="s">
        <v>2217</v>
      </c>
    </row>
    <row r="1498" spans="1:1" x14ac:dyDescent="0.2">
      <c r="A1498" t="s">
        <v>732</v>
      </c>
    </row>
    <row r="1499" spans="1:1" x14ac:dyDescent="0.2">
      <c r="A1499" t="s">
        <v>733</v>
      </c>
    </row>
    <row r="1500" spans="1:1" x14ac:dyDescent="0.2">
      <c r="A1500" t="s">
        <v>2218</v>
      </c>
    </row>
    <row r="1501" spans="1:1" x14ac:dyDescent="0.2">
      <c r="A1501" t="s">
        <v>2219</v>
      </c>
    </row>
    <row r="1502" spans="1:1" x14ac:dyDescent="0.2">
      <c r="A1502" t="s">
        <v>2220</v>
      </c>
    </row>
    <row r="1503" spans="1:1" x14ac:dyDescent="0.2">
      <c r="A1503" t="s">
        <v>734</v>
      </c>
    </row>
    <row r="1504" spans="1:1" x14ac:dyDescent="0.2">
      <c r="A1504" t="s">
        <v>2221</v>
      </c>
    </row>
    <row r="1505" spans="1:1" x14ac:dyDescent="0.2">
      <c r="A1505" t="s">
        <v>2222</v>
      </c>
    </row>
    <row r="1506" spans="1:1" x14ac:dyDescent="0.2">
      <c r="A1506" t="s">
        <v>2223</v>
      </c>
    </row>
    <row r="1507" spans="1:1" x14ac:dyDescent="0.2">
      <c r="A1507" t="s">
        <v>2224</v>
      </c>
    </row>
    <row r="1508" spans="1:1" x14ac:dyDescent="0.2">
      <c r="A1508" t="s">
        <v>2225</v>
      </c>
    </row>
    <row r="1509" spans="1:1" x14ac:dyDescent="0.2">
      <c r="A1509" t="s">
        <v>2226</v>
      </c>
    </row>
    <row r="1510" spans="1:1" x14ac:dyDescent="0.2">
      <c r="A1510" t="s">
        <v>2227</v>
      </c>
    </row>
    <row r="1511" spans="1:1" x14ac:dyDescent="0.2">
      <c r="A1511" t="s">
        <v>735</v>
      </c>
    </row>
    <row r="1512" spans="1:1" x14ac:dyDescent="0.2">
      <c r="A1512" t="s">
        <v>736</v>
      </c>
    </row>
    <row r="1513" spans="1:1" x14ac:dyDescent="0.2">
      <c r="A1513" t="s">
        <v>2228</v>
      </c>
    </row>
    <row r="1514" spans="1:1" x14ac:dyDescent="0.2">
      <c r="A1514" t="s">
        <v>2229</v>
      </c>
    </row>
    <row r="1515" spans="1:1" x14ac:dyDescent="0.2">
      <c r="A1515" t="s">
        <v>2230</v>
      </c>
    </row>
    <row r="1516" spans="1:1" x14ac:dyDescent="0.2">
      <c r="A1516" t="s">
        <v>737</v>
      </c>
    </row>
    <row r="1517" spans="1:1" x14ac:dyDescent="0.2">
      <c r="A1517" t="s">
        <v>2231</v>
      </c>
    </row>
    <row r="1518" spans="1:1" x14ac:dyDescent="0.2">
      <c r="A1518" t="s">
        <v>2232</v>
      </c>
    </row>
    <row r="1519" spans="1:1" x14ac:dyDescent="0.2">
      <c r="A1519" t="s">
        <v>2233</v>
      </c>
    </row>
    <row r="1520" spans="1:1" x14ac:dyDescent="0.2">
      <c r="A1520" t="s">
        <v>2234</v>
      </c>
    </row>
    <row r="1521" spans="1:1" x14ac:dyDescent="0.2">
      <c r="A1521" t="s">
        <v>2235</v>
      </c>
    </row>
    <row r="1522" spans="1:1" x14ac:dyDescent="0.2">
      <c r="A1522" t="s">
        <v>2236</v>
      </c>
    </row>
    <row r="1523" spans="1:1" x14ac:dyDescent="0.2">
      <c r="A1523" t="s">
        <v>2237</v>
      </c>
    </row>
    <row r="1524" spans="1:1" x14ac:dyDescent="0.2">
      <c r="A1524" t="s">
        <v>738</v>
      </c>
    </row>
    <row r="1525" spans="1:1" x14ac:dyDescent="0.2">
      <c r="A1525" t="s">
        <v>739</v>
      </c>
    </row>
    <row r="1526" spans="1:1" x14ac:dyDescent="0.2">
      <c r="A1526" t="s">
        <v>2238</v>
      </c>
    </row>
    <row r="1527" spans="1:1" x14ac:dyDescent="0.2">
      <c r="A1527" t="s">
        <v>2239</v>
      </c>
    </row>
    <row r="1528" spans="1:1" x14ac:dyDescent="0.2">
      <c r="A1528" t="s">
        <v>2240</v>
      </c>
    </row>
    <row r="1529" spans="1:1" x14ac:dyDescent="0.2">
      <c r="A1529" t="s">
        <v>740</v>
      </c>
    </row>
    <row r="1530" spans="1:1" x14ac:dyDescent="0.2">
      <c r="A1530" t="s">
        <v>2241</v>
      </c>
    </row>
    <row r="1531" spans="1:1" x14ac:dyDescent="0.2">
      <c r="A1531" t="s">
        <v>2242</v>
      </c>
    </row>
    <row r="1532" spans="1:1" x14ac:dyDescent="0.2">
      <c r="A1532" t="s">
        <v>2243</v>
      </c>
    </row>
    <row r="1533" spans="1:1" x14ac:dyDescent="0.2">
      <c r="A1533" t="s">
        <v>2244</v>
      </c>
    </row>
    <row r="1534" spans="1:1" x14ac:dyDescent="0.2">
      <c r="A1534" t="s">
        <v>2245</v>
      </c>
    </row>
    <row r="1535" spans="1:1" x14ac:dyDescent="0.2">
      <c r="A1535" t="s">
        <v>2246</v>
      </c>
    </row>
    <row r="1536" spans="1:1" x14ac:dyDescent="0.2">
      <c r="A1536" t="s">
        <v>2247</v>
      </c>
    </row>
    <row r="1537" spans="1:1" x14ac:dyDescent="0.2">
      <c r="A1537" t="s">
        <v>741</v>
      </c>
    </row>
    <row r="1538" spans="1:1" x14ac:dyDescent="0.2">
      <c r="A1538" t="s">
        <v>742</v>
      </c>
    </row>
    <row r="1539" spans="1:1" x14ac:dyDescent="0.2">
      <c r="A1539" t="s">
        <v>2248</v>
      </c>
    </row>
    <row r="1540" spans="1:1" x14ac:dyDescent="0.2">
      <c r="A1540" t="s">
        <v>2249</v>
      </c>
    </row>
    <row r="1541" spans="1:1" x14ac:dyDescent="0.2">
      <c r="A1541" t="s">
        <v>2250</v>
      </c>
    </row>
    <row r="1542" spans="1:1" x14ac:dyDescent="0.2">
      <c r="A1542" t="s">
        <v>743</v>
      </c>
    </row>
    <row r="1543" spans="1:1" x14ac:dyDescent="0.2">
      <c r="A1543" t="s">
        <v>2251</v>
      </c>
    </row>
    <row r="1544" spans="1:1" x14ac:dyDescent="0.2">
      <c r="A1544" t="s">
        <v>2252</v>
      </c>
    </row>
    <row r="1545" spans="1:1" x14ac:dyDescent="0.2">
      <c r="A1545" t="s">
        <v>2253</v>
      </c>
    </row>
    <row r="1546" spans="1:1" x14ac:dyDescent="0.2">
      <c r="A1546" t="s">
        <v>2254</v>
      </c>
    </row>
    <row r="1547" spans="1:1" x14ac:dyDescent="0.2">
      <c r="A1547" t="s">
        <v>2255</v>
      </c>
    </row>
    <row r="1548" spans="1:1" x14ac:dyDescent="0.2">
      <c r="A1548" t="s">
        <v>2256</v>
      </c>
    </row>
    <row r="1549" spans="1:1" x14ac:dyDescent="0.2">
      <c r="A1549" t="s">
        <v>2257</v>
      </c>
    </row>
    <row r="1550" spans="1:1" x14ac:dyDescent="0.2">
      <c r="A1550" t="s">
        <v>744</v>
      </c>
    </row>
    <row r="1551" spans="1:1" x14ac:dyDescent="0.2">
      <c r="A1551" t="s">
        <v>745</v>
      </c>
    </row>
    <row r="1552" spans="1:1" x14ac:dyDescent="0.2">
      <c r="A1552" t="s">
        <v>2258</v>
      </c>
    </row>
    <row r="1553" spans="1:1" x14ac:dyDescent="0.2">
      <c r="A1553" t="s">
        <v>2259</v>
      </c>
    </row>
    <row r="1554" spans="1:1" x14ac:dyDescent="0.2">
      <c r="A1554" t="s">
        <v>2260</v>
      </c>
    </row>
    <row r="1555" spans="1:1" x14ac:dyDescent="0.2">
      <c r="A1555" t="s">
        <v>746</v>
      </c>
    </row>
    <row r="1556" spans="1:1" x14ac:dyDescent="0.2">
      <c r="A1556" t="s">
        <v>2261</v>
      </c>
    </row>
    <row r="1557" spans="1:1" x14ac:dyDescent="0.2">
      <c r="A1557" t="s">
        <v>2262</v>
      </c>
    </row>
    <row r="1558" spans="1:1" x14ac:dyDescent="0.2">
      <c r="A1558" t="s">
        <v>2263</v>
      </c>
    </row>
    <row r="1559" spans="1:1" x14ac:dyDescent="0.2">
      <c r="A1559" t="s">
        <v>2264</v>
      </c>
    </row>
    <row r="1560" spans="1:1" x14ac:dyDescent="0.2">
      <c r="A1560" t="s">
        <v>2265</v>
      </c>
    </row>
    <row r="1561" spans="1:1" x14ac:dyDescent="0.2">
      <c r="A1561" t="s">
        <v>2266</v>
      </c>
    </row>
    <row r="1562" spans="1:1" x14ac:dyDescent="0.2">
      <c r="A1562" t="s">
        <v>2267</v>
      </c>
    </row>
    <row r="1563" spans="1:1" x14ac:dyDescent="0.2">
      <c r="A1563" t="s">
        <v>747</v>
      </c>
    </row>
    <row r="1564" spans="1:1" x14ac:dyDescent="0.2">
      <c r="A1564" t="s">
        <v>748</v>
      </c>
    </row>
    <row r="1565" spans="1:1" x14ac:dyDescent="0.2">
      <c r="A1565" t="s">
        <v>2268</v>
      </c>
    </row>
    <row r="1566" spans="1:1" x14ac:dyDescent="0.2">
      <c r="A1566" t="s">
        <v>2269</v>
      </c>
    </row>
    <row r="1567" spans="1:1" x14ac:dyDescent="0.2">
      <c r="A1567" t="s">
        <v>2270</v>
      </c>
    </row>
    <row r="1568" spans="1:1" x14ac:dyDescent="0.2">
      <c r="A1568" t="s">
        <v>749</v>
      </c>
    </row>
    <row r="1569" spans="1:1" x14ac:dyDescent="0.2">
      <c r="A1569" t="s">
        <v>2271</v>
      </c>
    </row>
    <row r="1570" spans="1:1" x14ac:dyDescent="0.2">
      <c r="A1570" t="s">
        <v>2272</v>
      </c>
    </row>
    <row r="1571" spans="1:1" x14ac:dyDescent="0.2">
      <c r="A1571" t="s">
        <v>2273</v>
      </c>
    </row>
    <row r="1572" spans="1:1" x14ac:dyDescent="0.2">
      <c r="A1572" t="s">
        <v>2274</v>
      </c>
    </row>
    <row r="1573" spans="1:1" x14ac:dyDescent="0.2">
      <c r="A1573" t="s">
        <v>2275</v>
      </c>
    </row>
    <row r="1574" spans="1:1" x14ac:dyDescent="0.2">
      <c r="A1574" t="s">
        <v>2276</v>
      </c>
    </row>
    <row r="1575" spans="1:1" x14ac:dyDescent="0.2">
      <c r="A1575" t="s">
        <v>2277</v>
      </c>
    </row>
    <row r="1576" spans="1:1" x14ac:dyDescent="0.2">
      <c r="A1576" t="s">
        <v>750</v>
      </c>
    </row>
    <row r="1577" spans="1:1" x14ac:dyDescent="0.2">
      <c r="A1577" t="s">
        <v>751</v>
      </c>
    </row>
    <row r="1578" spans="1:1" x14ac:dyDescent="0.2">
      <c r="A1578" t="s">
        <v>2278</v>
      </c>
    </row>
    <row r="1579" spans="1:1" x14ac:dyDescent="0.2">
      <c r="A1579" t="s">
        <v>2279</v>
      </c>
    </row>
    <row r="1580" spans="1:1" x14ac:dyDescent="0.2">
      <c r="A1580" t="s">
        <v>2280</v>
      </c>
    </row>
    <row r="1581" spans="1:1" x14ac:dyDescent="0.2">
      <c r="A1581" t="s">
        <v>752</v>
      </c>
    </row>
    <row r="1582" spans="1:1" x14ac:dyDescent="0.2">
      <c r="A1582" t="s">
        <v>2281</v>
      </c>
    </row>
    <row r="1583" spans="1:1" x14ac:dyDescent="0.2">
      <c r="A1583" t="s">
        <v>2282</v>
      </c>
    </row>
    <row r="1584" spans="1:1" x14ac:dyDescent="0.2">
      <c r="A1584" t="s">
        <v>2283</v>
      </c>
    </row>
    <row r="1585" spans="1:1" x14ac:dyDescent="0.2">
      <c r="A1585" t="s">
        <v>2284</v>
      </c>
    </row>
    <row r="1586" spans="1:1" x14ac:dyDescent="0.2">
      <c r="A1586" t="s">
        <v>2285</v>
      </c>
    </row>
    <row r="1587" spans="1:1" x14ac:dyDescent="0.2">
      <c r="A1587" t="s">
        <v>2286</v>
      </c>
    </row>
    <row r="1588" spans="1:1" x14ac:dyDescent="0.2">
      <c r="A1588" t="s">
        <v>2287</v>
      </c>
    </row>
    <row r="1589" spans="1:1" x14ac:dyDescent="0.2">
      <c r="A1589" t="s">
        <v>753</v>
      </c>
    </row>
    <row r="1590" spans="1:1" x14ac:dyDescent="0.2">
      <c r="A1590" t="s">
        <v>754</v>
      </c>
    </row>
    <row r="1591" spans="1:1" x14ac:dyDescent="0.2">
      <c r="A1591" t="s">
        <v>755</v>
      </c>
    </row>
    <row r="1592" spans="1:1" x14ac:dyDescent="0.2">
      <c r="A1592" t="s">
        <v>2288</v>
      </c>
    </row>
    <row r="1593" spans="1:1" x14ac:dyDescent="0.2">
      <c r="A1593" t="s">
        <v>2289</v>
      </c>
    </row>
    <row r="1594" spans="1:1" x14ac:dyDescent="0.2">
      <c r="A1594" t="s">
        <v>2290</v>
      </c>
    </row>
    <row r="1595" spans="1:1" x14ac:dyDescent="0.2">
      <c r="A1595" t="s">
        <v>756</v>
      </c>
    </row>
    <row r="1596" spans="1:1" x14ac:dyDescent="0.2">
      <c r="A1596" t="s">
        <v>2291</v>
      </c>
    </row>
    <row r="1597" spans="1:1" x14ac:dyDescent="0.2">
      <c r="A1597" t="s">
        <v>2292</v>
      </c>
    </row>
    <row r="1598" spans="1:1" x14ac:dyDescent="0.2">
      <c r="A1598" t="s">
        <v>2293</v>
      </c>
    </row>
    <row r="1599" spans="1:1" x14ac:dyDescent="0.2">
      <c r="A1599" t="s">
        <v>2294</v>
      </c>
    </row>
    <row r="1600" spans="1:1" x14ac:dyDescent="0.2">
      <c r="A1600" t="s">
        <v>2295</v>
      </c>
    </row>
    <row r="1601" spans="1:1" x14ac:dyDescent="0.2">
      <c r="A1601" t="s">
        <v>2296</v>
      </c>
    </row>
    <row r="1602" spans="1:1" x14ac:dyDescent="0.2">
      <c r="A1602" t="s">
        <v>2297</v>
      </c>
    </row>
    <row r="1603" spans="1:1" x14ac:dyDescent="0.2">
      <c r="A1603" t="s">
        <v>757</v>
      </c>
    </row>
    <row r="1604" spans="1:1" x14ac:dyDescent="0.2">
      <c r="A1604" t="s">
        <v>758</v>
      </c>
    </row>
    <row r="1605" spans="1:1" x14ac:dyDescent="0.2">
      <c r="A1605" t="s">
        <v>2298</v>
      </c>
    </row>
    <row r="1606" spans="1:1" x14ac:dyDescent="0.2">
      <c r="A1606" t="s">
        <v>2299</v>
      </c>
    </row>
    <row r="1607" spans="1:1" x14ac:dyDescent="0.2">
      <c r="A1607" t="s">
        <v>2300</v>
      </c>
    </row>
    <row r="1608" spans="1:1" x14ac:dyDescent="0.2">
      <c r="A1608" t="s">
        <v>759</v>
      </c>
    </row>
    <row r="1609" spans="1:1" x14ac:dyDescent="0.2">
      <c r="A1609" t="s">
        <v>2301</v>
      </c>
    </row>
    <row r="1610" spans="1:1" x14ac:dyDescent="0.2">
      <c r="A1610" t="s">
        <v>2302</v>
      </c>
    </row>
    <row r="1611" spans="1:1" x14ac:dyDescent="0.2">
      <c r="A1611" t="s">
        <v>2303</v>
      </c>
    </row>
    <row r="1612" spans="1:1" x14ac:dyDescent="0.2">
      <c r="A1612" t="s">
        <v>2304</v>
      </c>
    </row>
    <row r="1613" spans="1:1" x14ac:dyDescent="0.2">
      <c r="A1613" t="s">
        <v>2305</v>
      </c>
    </row>
    <row r="1614" spans="1:1" x14ac:dyDescent="0.2">
      <c r="A1614" t="s">
        <v>2306</v>
      </c>
    </row>
    <row r="1615" spans="1:1" x14ac:dyDescent="0.2">
      <c r="A1615" t="s">
        <v>760</v>
      </c>
    </row>
    <row r="1616" spans="1:1" x14ac:dyDescent="0.2">
      <c r="A1616" t="s">
        <v>2307</v>
      </c>
    </row>
    <row r="1617" spans="1:1" x14ac:dyDescent="0.2">
      <c r="A1617" t="s">
        <v>2308</v>
      </c>
    </row>
    <row r="1618" spans="1:1" x14ac:dyDescent="0.2">
      <c r="A1618" t="s">
        <v>2309</v>
      </c>
    </row>
    <row r="1619" spans="1:1" x14ac:dyDescent="0.2">
      <c r="A1619" t="s">
        <v>2310</v>
      </c>
    </row>
    <row r="1620" spans="1:1" x14ac:dyDescent="0.2">
      <c r="A1620" t="s">
        <v>2311</v>
      </c>
    </row>
    <row r="1621" spans="1:1" x14ac:dyDescent="0.2">
      <c r="A1621" t="s">
        <v>2312</v>
      </c>
    </row>
    <row r="1622" spans="1:1" x14ac:dyDescent="0.2">
      <c r="A1622" t="s">
        <v>769</v>
      </c>
    </row>
    <row r="1623" spans="1:1" x14ac:dyDescent="0.2">
      <c r="A1623" t="s">
        <v>2313</v>
      </c>
    </row>
    <row r="1624" spans="1:1" x14ac:dyDescent="0.2">
      <c r="A1624" t="s">
        <v>2314</v>
      </c>
    </row>
    <row r="1625" spans="1:1" x14ac:dyDescent="0.2">
      <c r="A1625" t="s">
        <v>2315</v>
      </c>
    </row>
    <row r="1626" spans="1:1" x14ac:dyDescent="0.2">
      <c r="A1626" t="s">
        <v>2316</v>
      </c>
    </row>
    <row r="1627" spans="1:1" x14ac:dyDescent="0.2">
      <c r="A1627" t="s">
        <v>2317</v>
      </c>
    </row>
    <row r="1628" spans="1:1" x14ac:dyDescent="0.2">
      <c r="A1628" t="s">
        <v>2318</v>
      </c>
    </row>
    <row r="1629" spans="1:1" x14ac:dyDescent="0.2">
      <c r="A1629" t="s">
        <v>2319</v>
      </c>
    </row>
    <row r="1630" spans="1:1" x14ac:dyDescent="0.2">
      <c r="A1630" t="s">
        <v>770</v>
      </c>
    </row>
    <row r="1631" spans="1:1" x14ac:dyDescent="0.2">
      <c r="A1631" t="s">
        <v>771</v>
      </c>
    </row>
    <row r="1632" spans="1:1" x14ac:dyDescent="0.2">
      <c r="A1632" t="s">
        <v>2320</v>
      </c>
    </row>
    <row r="1633" spans="1:1" x14ac:dyDescent="0.2">
      <c r="A1633" t="s">
        <v>2321</v>
      </c>
    </row>
    <row r="1634" spans="1:1" x14ac:dyDescent="0.2">
      <c r="A1634" t="s">
        <v>2322</v>
      </c>
    </row>
    <row r="1635" spans="1:1" x14ac:dyDescent="0.2">
      <c r="A1635" t="s">
        <v>2323</v>
      </c>
    </row>
    <row r="1636" spans="1:1" x14ac:dyDescent="0.2">
      <c r="A1636" t="s">
        <v>2324</v>
      </c>
    </row>
    <row r="1637" spans="1:1" x14ac:dyDescent="0.2">
      <c r="A1637" t="s">
        <v>2325</v>
      </c>
    </row>
    <row r="1638" spans="1:1" x14ac:dyDescent="0.2">
      <c r="A1638" t="s">
        <v>2326</v>
      </c>
    </row>
    <row r="1639" spans="1:1" x14ac:dyDescent="0.2">
      <c r="A1639" t="s">
        <v>772</v>
      </c>
    </row>
    <row r="1640" spans="1:1" x14ac:dyDescent="0.2">
      <c r="A1640" t="s">
        <v>773</v>
      </c>
    </row>
    <row r="1641" spans="1:1" x14ac:dyDescent="0.2">
      <c r="A1641" t="s">
        <v>2327</v>
      </c>
    </row>
    <row r="1642" spans="1:1" x14ac:dyDescent="0.2">
      <c r="A1642" t="s">
        <v>2328</v>
      </c>
    </row>
    <row r="1643" spans="1:1" x14ac:dyDescent="0.2">
      <c r="A1643" t="s">
        <v>2329</v>
      </c>
    </row>
    <row r="1644" spans="1:1" x14ac:dyDescent="0.2">
      <c r="A1644" t="s">
        <v>2330</v>
      </c>
    </row>
    <row r="1645" spans="1:1" x14ac:dyDescent="0.2">
      <c r="A1645" t="s">
        <v>2331</v>
      </c>
    </row>
    <row r="1646" spans="1:1" x14ac:dyDescent="0.2">
      <c r="A1646" t="s">
        <v>2332</v>
      </c>
    </row>
    <row r="1647" spans="1:1" x14ac:dyDescent="0.2">
      <c r="A1647" t="s">
        <v>2333</v>
      </c>
    </row>
    <row r="1648" spans="1:1" x14ac:dyDescent="0.2">
      <c r="A1648" t="s">
        <v>2334</v>
      </c>
    </row>
    <row r="1649" spans="1:1" x14ac:dyDescent="0.2">
      <c r="A1649" t="s">
        <v>774</v>
      </c>
    </row>
    <row r="1650" spans="1:1" x14ac:dyDescent="0.2">
      <c r="A1650" t="s">
        <v>775</v>
      </c>
    </row>
    <row r="1651" spans="1:1" x14ac:dyDescent="0.2">
      <c r="A1651" t="s">
        <v>2335</v>
      </c>
    </row>
    <row r="1652" spans="1:1" x14ac:dyDescent="0.2">
      <c r="A1652" t="s">
        <v>2336</v>
      </c>
    </row>
    <row r="1653" spans="1:1" x14ac:dyDescent="0.2">
      <c r="A1653" t="s">
        <v>2337</v>
      </c>
    </row>
    <row r="1654" spans="1:1" x14ac:dyDescent="0.2">
      <c r="A1654" t="s">
        <v>2338</v>
      </c>
    </row>
    <row r="1655" spans="1:1" x14ac:dyDescent="0.2">
      <c r="A1655" t="s">
        <v>2339</v>
      </c>
    </row>
    <row r="1656" spans="1:1" x14ac:dyDescent="0.2">
      <c r="A1656" t="s">
        <v>2340</v>
      </c>
    </row>
    <row r="1657" spans="1:1" x14ac:dyDescent="0.2">
      <c r="A1657" t="s">
        <v>2341</v>
      </c>
    </row>
    <row r="1658" spans="1:1" x14ac:dyDescent="0.2">
      <c r="A1658" t="s">
        <v>776</v>
      </c>
    </row>
    <row r="1659" spans="1:1" x14ac:dyDescent="0.2">
      <c r="A1659" t="s">
        <v>2342</v>
      </c>
    </row>
    <row r="1660" spans="1:1" x14ac:dyDescent="0.2">
      <c r="A1660" t="s">
        <v>2343</v>
      </c>
    </row>
    <row r="1661" spans="1:1" x14ac:dyDescent="0.2">
      <c r="A1661" t="s">
        <v>779</v>
      </c>
    </row>
    <row r="1662" spans="1:1" x14ac:dyDescent="0.2">
      <c r="A1662" t="s">
        <v>2344</v>
      </c>
    </row>
    <row r="1663" spans="1:1" x14ac:dyDescent="0.2">
      <c r="A1663" t="s">
        <v>2345</v>
      </c>
    </row>
    <row r="1664" spans="1:1" x14ac:dyDescent="0.2">
      <c r="A1664" t="s">
        <v>782</v>
      </c>
    </row>
    <row r="1665" spans="1:1" x14ac:dyDescent="0.2">
      <c r="A1665" t="s">
        <v>2346</v>
      </c>
    </row>
    <row r="1666" spans="1:1" x14ac:dyDescent="0.2">
      <c r="A1666" t="s">
        <v>2347</v>
      </c>
    </row>
    <row r="1667" spans="1:1" x14ac:dyDescent="0.2">
      <c r="A1667" t="s">
        <v>783</v>
      </c>
    </row>
    <row r="1668" spans="1:1" x14ac:dyDescent="0.2">
      <c r="A1668" t="s">
        <v>2348</v>
      </c>
    </row>
    <row r="1669" spans="1:1" x14ac:dyDescent="0.2">
      <c r="A1669" t="s">
        <v>2349</v>
      </c>
    </row>
    <row r="1670" spans="1:1" x14ac:dyDescent="0.2">
      <c r="A1670" t="s">
        <v>784</v>
      </c>
    </row>
    <row r="1671" spans="1:1" x14ac:dyDescent="0.2">
      <c r="A1671" t="s">
        <v>2350</v>
      </c>
    </row>
    <row r="1672" spans="1:1" x14ac:dyDescent="0.2">
      <c r="A1672" t="s">
        <v>2351</v>
      </c>
    </row>
    <row r="1673" spans="1:1" x14ac:dyDescent="0.2">
      <c r="A1673" t="s">
        <v>785</v>
      </c>
    </row>
    <row r="1674" spans="1:1" x14ac:dyDescent="0.2">
      <c r="A1674" t="s">
        <v>2352</v>
      </c>
    </row>
    <row r="1675" spans="1:1" x14ac:dyDescent="0.2">
      <c r="A1675" t="s">
        <v>2353</v>
      </c>
    </row>
    <row r="1676" spans="1:1" x14ac:dyDescent="0.2">
      <c r="A1676" t="s">
        <v>793</v>
      </c>
    </row>
    <row r="1677" spans="1:1" x14ac:dyDescent="0.2">
      <c r="A1677" t="s">
        <v>2354</v>
      </c>
    </row>
    <row r="1678" spans="1:1" x14ac:dyDescent="0.2">
      <c r="A1678" t="s">
        <v>2355</v>
      </c>
    </row>
    <row r="1679" spans="1:1" x14ac:dyDescent="0.2">
      <c r="A1679" t="s">
        <v>796</v>
      </c>
    </row>
    <row r="1680" spans="1:1" x14ac:dyDescent="0.2">
      <c r="A1680" t="s">
        <v>797</v>
      </c>
    </row>
    <row r="1681" spans="1:1" x14ac:dyDescent="0.2">
      <c r="A1681" t="s">
        <v>2356</v>
      </c>
    </row>
    <row r="1682" spans="1:1" x14ac:dyDescent="0.2">
      <c r="A1682" t="s">
        <v>798</v>
      </c>
    </row>
    <row r="1683" spans="1:1" x14ac:dyDescent="0.2">
      <c r="A1683" t="s">
        <v>799</v>
      </c>
    </row>
    <row r="1684" spans="1:1" x14ac:dyDescent="0.2">
      <c r="A1684" t="s">
        <v>800</v>
      </c>
    </row>
    <row r="1685" spans="1:1" x14ac:dyDescent="0.2">
      <c r="A1685" t="s">
        <v>801</v>
      </c>
    </row>
    <row r="1686" spans="1:1" x14ac:dyDescent="0.2">
      <c r="A1686" t="s">
        <v>2357</v>
      </c>
    </row>
    <row r="1687" spans="1:1" x14ac:dyDescent="0.2">
      <c r="A1687" t="s">
        <v>802</v>
      </c>
    </row>
    <row r="1688" spans="1:1" x14ac:dyDescent="0.2">
      <c r="A1688" t="s">
        <v>803</v>
      </c>
    </row>
    <row r="1689" spans="1:1" x14ac:dyDescent="0.2">
      <c r="A1689" t="s">
        <v>2358</v>
      </c>
    </row>
    <row r="1690" spans="1:1" x14ac:dyDescent="0.2">
      <c r="A1690" t="s">
        <v>804</v>
      </c>
    </row>
    <row r="1691" spans="1:1" x14ac:dyDescent="0.2">
      <c r="A1691" t="s">
        <v>805</v>
      </c>
    </row>
    <row r="1692" spans="1:1" x14ac:dyDescent="0.2">
      <c r="A1692" t="s">
        <v>806</v>
      </c>
    </row>
    <row r="1693" spans="1:1" x14ac:dyDescent="0.2">
      <c r="A1693" t="s">
        <v>2359</v>
      </c>
    </row>
    <row r="1694" spans="1:1" x14ac:dyDescent="0.2">
      <c r="A1694" t="s">
        <v>807</v>
      </c>
    </row>
    <row r="1695" spans="1:1" x14ac:dyDescent="0.2">
      <c r="A1695" t="s">
        <v>2360</v>
      </c>
    </row>
    <row r="1696" spans="1:1" x14ac:dyDescent="0.2">
      <c r="A1696" t="s">
        <v>808</v>
      </c>
    </row>
    <row r="1697" spans="1:1" x14ac:dyDescent="0.2">
      <c r="A1697" t="s">
        <v>809</v>
      </c>
    </row>
    <row r="1698" spans="1:1" x14ac:dyDescent="0.2">
      <c r="A1698" t="s">
        <v>810</v>
      </c>
    </row>
    <row r="1699" spans="1:1" x14ac:dyDescent="0.2">
      <c r="A1699" t="s">
        <v>2361</v>
      </c>
    </row>
    <row r="1700" spans="1:1" x14ac:dyDescent="0.2">
      <c r="A1700" t="s">
        <v>811</v>
      </c>
    </row>
    <row r="1701" spans="1:1" x14ac:dyDescent="0.2">
      <c r="A1701" t="s">
        <v>2362</v>
      </c>
    </row>
    <row r="1702" spans="1:1" x14ac:dyDescent="0.2">
      <c r="A1702" t="s">
        <v>2363</v>
      </c>
    </row>
    <row r="1703" spans="1:1" x14ac:dyDescent="0.2">
      <c r="A1703" t="s">
        <v>2364</v>
      </c>
    </row>
    <row r="1704" spans="1:1" x14ac:dyDescent="0.2">
      <c r="A1704" t="s">
        <v>2365</v>
      </c>
    </row>
    <row r="1705" spans="1:1" x14ac:dyDescent="0.2">
      <c r="A1705" t="s">
        <v>2366</v>
      </c>
    </row>
    <row r="1706" spans="1:1" x14ac:dyDescent="0.2">
      <c r="A1706" t="s">
        <v>2367</v>
      </c>
    </row>
    <row r="1707" spans="1:1" x14ac:dyDescent="0.2">
      <c r="A1707" t="s">
        <v>2368</v>
      </c>
    </row>
    <row r="1708" spans="1:1" x14ac:dyDescent="0.2">
      <c r="A1708" t="s">
        <v>2369</v>
      </c>
    </row>
    <row r="1709" spans="1:1" x14ac:dyDescent="0.2">
      <c r="A1709" t="s">
        <v>812</v>
      </c>
    </row>
    <row r="1710" spans="1:1" x14ac:dyDescent="0.2">
      <c r="A1710" t="s">
        <v>2370</v>
      </c>
    </row>
    <row r="1711" spans="1:1" x14ac:dyDescent="0.2">
      <c r="A1711" t="s">
        <v>2371</v>
      </c>
    </row>
    <row r="1712" spans="1:1" x14ac:dyDescent="0.2">
      <c r="A1712" t="s">
        <v>2372</v>
      </c>
    </row>
    <row r="1713" spans="1:1" x14ac:dyDescent="0.2">
      <c r="A1713" t="s">
        <v>2373</v>
      </c>
    </row>
    <row r="1714" spans="1:1" x14ac:dyDescent="0.2">
      <c r="A1714" t="s">
        <v>2374</v>
      </c>
    </row>
    <row r="1715" spans="1:1" x14ac:dyDescent="0.2">
      <c r="A1715" t="s">
        <v>2375</v>
      </c>
    </row>
    <row r="1716" spans="1:1" x14ac:dyDescent="0.2">
      <c r="A1716" t="s">
        <v>2376</v>
      </c>
    </row>
    <row r="1717" spans="1:1" x14ac:dyDescent="0.2">
      <c r="A1717" t="s">
        <v>2377</v>
      </c>
    </row>
    <row r="1718" spans="1:1" x14ac:dyDescent="0.2">
      <c r="A1718" t="s">
        <v>820</v>
      </c>
    </row>
    <row r="1719" spans="1:1" x14ac:dyDescent="0.2">
      <c r="A1719" t="s">
        <v>2378</v>
      </c>
    </row>
    <row r="1720" spans="1:1" x14ac:dyDescent="0.2">
      <c r="A1720" t="s">
        <v>2379</v>
      </c>
    </row>
    <row r="1721" spans="1:1" x14ac:dyDescent="0.2">
      <c r="A1721" t="s">
        <v>2380</v>
      </c>
    </row>
    <row r="1722" spans="1:1" x14ac:dyDescent="0.2">
      <c r="A1722" t="s">
        <v>2381</v>
      </c>
    </row>
    <row r="1723" spans="1:1" x14ac:dyDescent="0.2">
      <c r="A1723" t="s">
        <v>2382</v>
      </c>
    </row>
    <row r="1724" spans="1:1" x14ac:dyDescent="0.2">
      <c r="A1724" t="s">
        <v>2383</v>
      </c>
    </row>
    <row r="1725" spans="1:1" x14ac:dyDescent="0.2">
      <c r="A1725" t="s">
        <v>2384</v>
      </c>
    </row>
    <row r="1726" spans="1:1" x14ac:dyDescent="0.2">
      <c r="A1726" t="s">
        <v>2385</v>
      </c>
    </row>
    <row r="1727" spans="1:1" x14ac:dyDescent="0.2">
      <c r="A1727" t="s">
        <v>829</v>
      </c>
    </row>
    <row r="1728" spans="1:1" x14ac:dyDescent="0.2">
      <c r="A1728" t="s">
        <v>2386</v>
      </c>
    </row>
    <row r="1729" spans="1:1" x14ac:dyDescent="0.2">
      <c r="A1729" t="s">
        <v>2387</v>
      </c>
    </row>
    <row r="1730" spans="1:1" x14ac:dyDescent="0.2">
      <c r="A1730" t="s">
        <v>833</v>
      </c>
    </row>
    <row r="1731" spans="1:1" x14ac:dyDescent="0.2">
      <c r="A1731" t="s">
        <v>2388</v>
      </c>
    </row>
    <row r="1732" spans="1:1" x14ac:dyDescent="0.2">
      <c r="A1732" t="s">
        <v>2389</v>
      </c>
    </row>
    <row r="1733" spans="1:1" x14ac:dyDescent="0.2">
      <c r="A1733" t="s">
        <v>2390</v>
      </c>
    </row>
    <row r="1734" spans="1:1" x14ac:dyDescent="0.2">
      <c r="A1734" t="s">
        <v>2391</v>
      </c>
    </row>
    <row r="1735" spans="1:1" x14ac:dyDescent="0.2">
      <c r="A1735" t="s">
        <v>2392</v>
      </c>
    </row>
    <row r="1736" spans="1:1" x14ac:dyDescent="0.2">
      <c r="A1736" t="s">
        <v>2393</v>
      </c>
    </row>
    <row r="1737" spans="1:1" x14ac:dyDescent="0.2">
      <c r="A1737" t="s">
        <v>834</v>
      </c>
    </row>
    <row r="1738" spans="1:1" x14ac:dyDescent="0.2">
      <c r="A1738" t="s">
        <v>2394</v>
      </c>
    </row>
    <row r="1739" spans="1:1" x14ac:dyDescent="0.2">
      <c r="A1739" t="s">
        <v>2395</v>
      </c>
    </row>
    <row r="1740" spans="1:1" x14ac:dyDescent="0.2">
      <c r="A1740" t="s">
        <v>2396</v>
      </c>
    </row>
    <row r="1741" spans="1:1" x14ac:dyDescent="0.2">
      <c r="A1741" t="s">
        <v>2397</v>
      </c>
    </row>
    <row r="1742" spans="1:1" x14ac:dyDescent="0.2">
      <c r="A1742" t="s">
        <v>2398</v>
      </c>
    </row>
    <row r="1743" spans="1:1" x14ac:dyDescent="0.2">
      <c r="A1743" t="s">
        <v>2399</v>
      </c>
    </row>
    <row r="1744" spans="1:1" x14ac:dyDescent="0.2">
      <c r="A1744" t="s">
        <v>2400</v>
      </c>
    </row>
    <row r="1745" spans="1:1" x14ac:dyDescent="0.2">
      <c r="A1745" t="s">
        <v>2401</v>
      </c>
    </row>
    <row r="1746" spans="1:1" x14ac:dyDescent="0.2">
      <c r="A1746" t="s">
        <v>847</v>
      </c>
    </row>
    <row r="1747" spans="1:1" x14ac:dyDescent="0.2">
      <c r="A1747" t="s">
        <v>2402</v>
      </c>
    </row>
    <row r="1748" spans="1:1" x14ac:dyDescent="0.2">
      <c r="A1748" t="s">
        <v>2403</v>
      </c>
    </row>
    <row r="1749" spans="1:1" x14ac:dyDescent="0.2">
      <c r="A1749" t="s">
        <v>2404</v>
      </c>
    </row>
    <row r="1750" spans="1:1" x14ac:dyDescent="0.2">
      <c r="A1750" t="s">
        <v>2405</v>
      </c>
    </row>
    <row r="1751" spans="1:1" x14ac:dyDescent="0.2">
      <c r="A1751" t="s">
        <v>2406</v>
      </c>
    </row>
    <row r="1752" spans="1:1" x14ac:dyDescent="0.2">
      <c r="A1752" t="s">
        <v>2407</v>
      </c>
    </row>
    <row r="1753" spans="1:1" x14ac:dyDescent="0.2">
      <c r="A1753" t="s">
        <v>2408</v>
      </c>
    </row>
    <row r="1754" spans="1:1" x14ac:dyDescent="0.2">
      <c r="A1754" t="s">
        <v>2409</v>
      </c>
    </row>
    <row r="1755" spans="1:1" x14ac:dyDescent="0.2">
      <c r="A1755" t="s">
        <v>848</v>
      </c>
    </row>
    <row r="1756" spans="1:1" x14ac:dyDescent="0.2">
      <c r="A1756" t="s">
        <v>2410</v>
      </c>
    </row>
    <row r="1757" spans="1:1" x14ac:dyDescent="0.2">
      <c r="A1757" t="s">
        <v>2411</v>
      </c>
    </row>
    <row r="1758" spans="1:1" x14ac:dyDescent="0.2">
      <c r="A1758" t="s">
        <v>2412</v>
      </c>
    </row>
    <row r="1759" spans="1:1" x14ac:dyDescent="0.2">
      <c r="A1759" t="s">
        <v>2413</v>
      </c>
    </row>
    <row r="1760" spans="1:1" x14ac:dyDescent="0.2">
      <c r="A1760" t="s">
        <v>2414</v>
      </c>
    </row>
    <row r="1761" spans="1:1" x14ac:dyDescent="0.2">
      <c r="A1761" t="s">
        <v>2415</v>
      </c>
    </row>
    <row r="1762" spans="1:1" x14ac:dyDescent="0.2">
      <c r="A1762" t="s">
        <v>2416</v>
      </c>
    </row>
    <row r="1763" spans="1:1" x14ac:dyDescent="0.2">
      <c r="A1763" t="s">
        <v>2417</v>
      </c>
    </row>
    <row r="1764" spans="1:1" x14ac:dyDescent="0.2">
      <c r="A1764" t="s">
        <v>849</v>
      </c>
    </row>
    <row r="1765" spans="1:1" x14ac:dyDescent="0.2">
      <c r="A1765" t="s">
        <v>2418</v>
      </c>
    </row>
    <row r="1766" spans="1:1" x14ac:dyDescent="0.2">
      <c r="A1766" t="s">
        <v>2419</v>
      </c>
    </row>
    <row r="1767" spans="1:1" x14ac:dyDescent="0.2">
      <c r="A1767" t="s">
        <v>2420</v>
      </c>
    </row>
    <row r="1768" spans="1:1" x14ac:dyDescent="0.2">
      <c r="A1768" t="s">
        <v>2421</v>
      </c>
    </row>
    <row r="1769" spans="1:1" x14ac:dyDescent="0.2">
      <c r="A1769" t="s">
        <v>2422</v>
      </c>
    </row>
    <row r="1770" spans="1:1" x14ac:dyDescent="0.2">
      <c r="A1770" t="s">
        <v>2423</v>
      </c>
    </row>
    <row r="1771" spans="1:1" x14ac:dyDescent="0.2">
      <c r="A1771" t="s">
        <v>2424</v>
      </c>
    </row>
    <row r="1772" spans="1:1" x14ac:dyDescent="0.2">
      <c r="A1772" t="s">
        <v>2425</v>
      </c>
    </row>
    <row r="1773" spans="1:1" x14ac:dyDescent="0.2">
      <c r="A1773" t="s">
        <v>858</v>
      </c>
    </row>
    <row r="1774" spans="1:1" x14ac:dyDescent="0.2">
      <c r="A1774" t="s">
        <v>2426</v>
      </c>
    </row>
    <row r="1775" spans="1:1" x14ac:dyDescent="0.2">
      <c r="A1775" t="s">
        <v>2427</v>
      </c>
    </row>
    <row r="1776" spans="1:1" x14ac:dyDescent="0.2">
      <c r="A1776" t="s">
        <v>2428</v>
      </c>
    </row>
    <row r="1777" spans="1:1" x14ac:dyDescent="0.2">
      <c r="A1777" t="s">
        <v>2429</v>
      </c>
    </row>
    <row r="1778" spans="1:1" x14ac:dyDescent="0.2">
      <c r="A1778" t="s">
        <v>2430</v>
      </c>
    </row>
    <row r="1779" spans="1:1" x14ac:dyDescent="0.2">
      <c r="A1779" t="s">
        <v>2431</v>
      </c>
    </row>
    <row r="1780" spans="1:1" x14ac:dyDescent="0.2">
      <c r="A1780" t="s">
        <v>2432</v>
      </c>
    </row>
    <row r="1781" spans="1:1" x14ac:dyDescent="0.2">
      <c r="A1781" t="s">
        <v>2433</v>
      </c>
    </row>
    <row r="1782" spans="1:1" x14ac:dyDescent="0.2">
      <c r="A1782" t="s">
        <v>863</v>
      </c>
    </row>
    <row r="1783" spans="1:1" x14ac:dyDescent="0.2">
      <c r="A1783" t="s">
        <v>2434</v>
      </c>
    </row>
    <row r="1784" spans="1:1" x14ac:dyDescent="0.2">
      <c r="A1784" t="s">
        <v>2435</v>
      </c>
    </row>
    <row r="1785" spans="1:1" x14ac:dyDescent="0.2">
      <c r="A1785" t="s">
        <v>2436</v>
      </c>
    </row>
    <row r="1786" spans="1:1" x14ac:dyDescent="0.2">
      <c r="A1786" t="s">
        <v>2437</v>
      </c>
    </row>
    <row r="1787" spans="1:1" x14ac:dyDescent="0.2">
      <c r="A1787" t="s">
        <v>2438</v>
      </c>
    </row>
    <row r="1788" spans="1:1" x14ac:dyDescent="0.2">
      <c r="A1788" t="s">
        <v>2439</v>
      </c>
    </row>
    <row r="1789" spans="1:1" x14ac:dyDescent="0.2">
      <c r="A1789" t="s">
        <v>2440</v>
      </c>
    </row>
    <row r="1790" spans="1:1" x14ac:dyDescent="0.2">
      <c r="A1790" t="s">
        <v>2441</v>
      </c>
    </row>
    <row r="1791" spans="1:1" x14ac:dyDescent="0.2">
      <c r="A1791" t="s">
        <v>865</v>
      </c>
    </row>
    <row r="1792" spans="1:1" x14ac:dyDescent="0.2">
      <c r="A1792" t="s">
        <v>2442</v>
      </c>
    </row>
    <row r="1793" spans="1:1" x14ac:dyDescent="0.2">
      <c r="A1793" t="s">
        <v>2443</v>
      </c>
    </row>
    <row r="1794" spans="1:1" x14ac:dyDescent="0.2">
      <c r="A1794" t="s">
        <v>2444</v>
      </c>
    </row>
    <row r="1795" spans="1:1" x14ac:dyDescent="0.2">
      <c r="A1795" t="s">
        <v>2445</v>
      </c>
    </row>
    <row r="1796" spans="1:1" x14ac:dyDescent="0.2">
      <c r="A1796" t="s">
        <v>2446</v>
      </c>
    </row>
    <row r="1797" spans="1:1" x14ac:dyDescent="0.2">
      <c r="A1797" t="s">
        <v>2447</v>
      </c>
    </row>
    <row r="1798" spans="1:1" x14ac:dyDescent="0.2">
      <c r="A1798" t="s">
        <v>2448</v>
      </c>
    </row>
    <row r="1799" spans="1:1" x14ac:dyDescent="0.2">
      <c r="A1799" t="s">
        <v>2449</v>
      </c>
    </row>
    <row r="1800" spans="1:1" x14ac:dyDescent="0.2">
      <c r="A1800" t="s">
        <v>2450</v>
      </c>
    </row>
    <row r="1801" spans="1:1" x14ac:dyDescent="0.2">
      <c r="A1801" t="s">
        <v>2451</v>
      </c>
    </row>
    <row r="1802" spans="1:1" x14ac:dyDescent="0.2">
      <c r="A1802" t="s">
        <v>866</v>
      </c>
    </row>
    <row r="1803" spans="1:1" x14ac:dyDescent="0.2">
      <c r="A1803" t="s">
        <v>2452</v>
      </c>
    </row>
    <row r="1804" spans="1:1" x14ac:dyDescent="0.2">
      <c r="A1804" t="s">
        <v>2453</v>
      </c>
    </row>
    <row r="1805" spans="1:1" x14ac:dyDescent="0.2">
      <c r="A1805" t="s">
        <v>2454</v>
      </c>
    </row>
    <row r="1806" spans="1:1" x14ac:dyDescent="0.2">
      <c r="A1806" t="s">
        <v>2455</v>
      </c>
    </row>
    <row r="1807" spans="1:1" x14ac:dyDescent="0.2">
      <c r="A1807" t="s">
        <v>2456</v>
      </c>
    </row>
    <row r="1808" spans="1:1" x14ac:dyDescent="0.2">
      <c r="A1808" t="s">
        <v>2457</v>
      </c>
    </row>
    <row r="1809" spans="1:1" x14ac:dyDescent="0.2">
      <c r="A1809" t="s">
        <v>2458</v>
      </c>
    </row>
    <row r="1810" spans="1:1" x14ac:dyDescent="0.2">
      <c r="A1810" t="s">
        <v>2459</v>
      </c>
    </row>
    <row r="1811" spans="1:1" x14ac:dyDescent="0.2">
      <c r="A1811" t="s">
        <v>871</v>
      </c>
    </row>
    <row r="1812" spans="1:1" x14ac:dyDescent="0.2">
      <c r="A1812" t="s">
        <v>2460</v>
      </c>
    </row>
    <row r="1813" spans="1:1" x14ac:dyDescent="0.2">
      <c r="A1813" t="s">
        <v>1017</v>
      </c>
    </row>
    <row r="1814" spans="1:1" x14ac:dyDescent="0.2">
      <c r="A1814" t="s">
        <v>2461</v>
      </c>
    </row>
    <row r="1815" spans="1:1" x14ac:dyDescent="0.2">
      <c r="A1815" t="s">
        <v>1018</v>
      </c>
    </row>
    <row r="1816" spans="1:1" x14ac:dyDescent="0.2">
      <c r="A1816" t="s">
        <v>2462</v>
      </c>
    </row>
    <row r="1817" spans="1:1" x14ac:dyDescent="0.2">
      <c r="A1817" t="s">
        <v>1019</v>
      </c>
    </row>
    <row r="1818" spans="1:1" x14ac:dyDescent="0.2">
      <c r="A1818" t="s">
        <v>2463</v>
      </c>
    </row>
    <row r="1819" spans="1:1" x14ac:dyDescent="0.2">
      <c r="A1819" t="s">
        <v>1020</v>
      </c>
    </row>
    <row r="1820" spans="1:1" x14ac:dyDescent="0.2">
      <c r="A1820" t="s">
        <v>2464</v>
      </c>
    </row>
    <row r="1821" spans="1:1" x14ac:dyDescent="0.2">
      <c r="A1821" t="s">
        <v>1021</v>
      </c>
    </row>
    <row r="1822" spans="1:1" x14ac:dyDescent="0.2">
      <c r="A1822" t="s">
        <v>2465</v>
      </c>
    </row>
    <row r="1823" spans="1:1" x14ac:dyDescent="0.2">
      <c r="A1823" t="s">
        <v>1022</v>
      </c>
    </row>
    <row r="1824" spans="1:1" x14ac:dyDescent="0.2">
      <c r="A1824" t="s">
        <v>2466</v>
      </c>
    </row>
    <row r="1825" spans="1:1" x14ac:dyDescent="0.2">
      <c r="A1825" t="s">
        <v>1026</v>
      </c>
    </row>
    <row r="1826" spans="1:1" x14ac:dyDescent="0.2">
      <c r="A1826" t="s">
        <v>2467</v>
      </c>
    </row>
    <row r="1827" spans="1:1" x14ac:dyDescent="0.2">
      <c r="A1827" t="s">
        <v>2468</v>
      </c>
    </row>
    <row r="1828" spans="1:1" x14ac:dyDescent="0.2">
      <c r="A1828" t="s">
        <v>2469</v>
      </c>
    </row>
    <row r="1829" spans="1:1" x14ac:dyDescent="0.2">
      <c r="A1829" t="s">
        <v>2470</v>
      </c>
    </row>
    <row r="1830" spans="1:1" x14ac:dyDescent="0.2">
      <c r="A1830" t="s">
        <v>2471</v>
      </c>
    </row>
    <row r="1831" spans="1:1" x14ac:dyDescent="0.2">
      <c r="A1831" t="s">
        <v>2472</v>
      </c>
    </row>
    <row r="1832" spans="1:1" x14ac:dyDescent="0.2">
      <c r="A1832" t="s">
        <v>2473</v>
      </c>
    </row>
    <row r="1833" spans="1:1" x14ac:dyDescent="0.2">
      <c r="A1833" t="s">
        <v>2474</v>
      </c>
    </row>
    <row r="1834" spans="1:1" x14ac:dyDescent="0.2">
      <c r="A1834" t="s">
        <v>2475</v>
      </c>
    </row>
    <row r="1835" spans="1:1" x14ac:dyDescent="0.2">
      <c r="A1835" t="s">
        <v>1027</v>
      </c>
    </row>
    <row r="1836" spans="1:1" x14ac:dyDescent="0.2">
      <c r="A1836" t="s">
        <v>2476</v>
      </c>
    </row>
    <row r="1837" spans="1:1" x14ac:dyDescent="0.2">
      <c r="A1837" t="s">
        <v>2477</v>
      </c>
    </row>
    <row r="1838" spans="1:1" x14ac:dyDescent="0.2">
      <c r="A1838" t="s">
        <v>2478</v>
      </c>
    </row>
    <row r="1839" spans="1:1" x14ac:dyDescent="0.2">
      <c r="A1839" t="s">
        <v>2479</v>
      </c>
    </row>
    <row r="1840" spans="1:1" x14ac:dyDescent="0.2">
      <c r="A1840" t="s">
        <v>2480</v>
      </c>
    </row>
    <row r="1841" spans="1:1" x14ac:dyDescent="0.2">
      <c r="A1841" t="s">
        <v>2481</v>
      </c>
    </row>
    <row r="1842" spans="1:1" x14ac:dyDescent="0.2">
      <c r="A1842" t="s">
        <v>2482</v>
      </c>
    </row>
    <row r="1843" spans="1:1" x14ac:dyDescent="0.2">
      <c r="A1843" t="s">
        <v>2483</v>
      </c>
    </row>
    <row r="1844" spans="1:1" x14ac:dyDescent="0.2">
      <c r="A1844" t="s">
        <v>2484</v>
      </c>
    </row>
    <row r="1845" spans="1:1" x14ac:dyDescent="0.2">
      <c r="A1845" t="s">
        <v>2485</v>
      </c>
    </row>
    <row r="1846" spans="1:1" x14ac:dyDescent="0.2">
      <c r="A1846" t="s">
        <v>2486</v>
      </c>
    </row>
    <row r="1847" spans="1:1" x14ac:dyDescent="0.2">
      <c r="A1847" t="s">
        <v>2487</v>
      </c>
    </row>
    <row r="1848" spans="1:1" x14ac:dyDescent="0.2">
      <c r="A1848" t="s">
        <v>2488</v>
      </c>
    </row>
    <row r="1849" spans="1:1" x14ac:dyDescent="0.2">
      <c r="A1849" t="s">
        <v>2489</v>
      </c>
    </row>
    <row r="1850" spans="1:1" x14ac:dyDescent="0.2">
      <c r="A1850" t="s">
        <v>2490</v>
      </c>
    </row>
    <row r="1851" spans="1:1" x14ac:dyDescent="0.2">
      <c r="A1851" t="s">
        <v>2491</v>
      </c>
    </row>
    <row r="1852" spans="1:1" x14ac:dyDescent="0.2">
      <c r="A1852" t="s">
        <v>2492</v>
      </c>
    </row>
    <row r="1853" spans="1:1" x14ac:dyDescent="0.2">
      <c r="A1853" t="s">
        <v>2493</v>
      </c>
    </row>
    <row r="1854" spans="1:1" x14ac:dyDescent="0.2">
      <c r="A1854" t="s">
        <v>2494</v>
      </c>
    </row>
    <row r="1855" spans="1:1" x14ac:dyDescent="0.2">
      <c r="A1855" t="s">
        <v>2495</v>
      </c>
    </row>
    <row r="1856" spans="1:1" x14ac:dyDescent="0.2">
      <c r="A1856" t="s">
        <v>2496</v>
      </c>
    </row>
    <row r="1857" spans="1:1" x14ac:dyDescent="0.2">
      <c r="A1857" t="s">
        <v>2497</v>
      </c>
    </row>
    <row r="1858" spans="1:1" x14ac:dyDescent="0.2">
      <c r="A1858" t="s">
        <v>1049</v>
      </c>
    </row>
    <row r="1859" spans="1:1" x14ac:dyDescent="0.2">
      <c r="A1859" t="s">
        <v>1050</v>
      </c>
    </row>
    <row r="1860" spans="1:1" x14ac:dyDescent="0.2">
      <c r="A1860" t="s">
        <v>1051</v>
      </c>
    </row>
    <row r="1861" spans="1:1" x14ac:dyDescent="0.2">
      <c r="A1861" t="s">
        <v>1052</v>
      </c>
    </row>
    <row r="1862" spans="1:1" x14ac:dyDescent="0.2">
      <c r="A1862" t="s">
        <v>2498</v>
      </c>
    </row>
    <row r="1863" spans="1:1" x14ac:dyDescent="0.2">
      <c r="A1863" t="s">
        <v>1053</v>
      </c>
    </row>
    <row r="1864" spans="1:1" x14ac:dyDescent="0.2">
      <c r="A1864" t="s">
        <v>2499</v>
      </c>
    </row>
    <row r="1865" spans="1:1" x14ac:dyDescent="0.2">
      <c r="A1865" t="s">
        <v>1054</v>
      </c>
    </row>
    <row r="1866" spans="1:1" x14ac:dyDescent="0.2">
      <c r="A1866" t="s">
        <v>1055</v>
      </c>
    </row>
    <row r="1867" spans="1:1" x14ac:dyDescent="0.2">
      <c r="A1867" t="s">
        <v>2500</v>
      </c>
    </row>
    <row r="1868" spans="1:1" x14ac:dyDescent="0.2">
      <c r="A1868" t="s">
        <v>1056</v>
      </c>
    </row>
    <row r="1869" spans="1:1" x14ac:dyDescent="0.2">
      <c r="A1869" t="s">
        <v>1057</v>
      </c>
    </row>
    <row r="1870" spans="1:1" x14ac:dyDescent="0.2">
      <c r="A1870" t="s">
        <v>1058</v>
      </c>
    </row>
    <row r="1871" spans="1:1" x14ac:dyDescent="0.2">
      <c r="A1871" t="s">
        <v>1059</v>
      </c>
    </row>
    <row r="1872" spans="1:1" x14ac:dyDescent="0.2">
      <c r="A1872" t="s">
        <v>1060</v>
      </c>
    </row>
    <row r="1873" spans="1:1" x14ac:dyDescent="0.2">
      <c r="A1873" t="s">
        <v>1061</v>
      </c>
    </row>
    <row r="1874" spans="1:1" x14ac:dyDescent="0.2">
      <c r="A1874" t="s">
        <v>1062</v>
      </c>
    </row>
    <row r="1875" spans="1:1" x14ac:dyDescent="0.2">
      <c r="A1875" t="s">
        <v>1063</v>
      </c>
    </row>
    <row r="1876" spans="1:1" x14ac:dyDescent="0.2">
      <c r="A1876" t="s">
        <v>2501</v>
      </c>
    </row>
    <row r="1877" spans="1:1" x14ac:dyDescent="0.2">
      <c r="A1877" t="s">
        <v>2502</v>
      </c>
    </row>
    <row r="1878" spans="1:1" x14ac:dyDescent="0.2">
      <c r="A1878" t="s">
        <v>1064</v>
      </c>
    </row>
    <row r="1879" spans="1:1" x14ac:dyDescent="0.2">
      <c r="A1879" t="s">
        <v>1065</v>
      </c>
    </row>
    <row r="1880" spans="1:1" x14ac:dyDescent="0.2">
      <c r="A1880" t="s">
        <v>1069</v>
      </c>
    </row>
    <row r="1881" spans="1:1" x14ac:dyDescent="0.2">
      <c r="A1881" t="s">
        <v>1070</v>
      </c>
    </row>
    <row r="1882" spans="1:1" x14ac:dyDescent="0.2">
      <c r="A1882" t="s">
        <v>1071</v>
      </c>
    </row>
    <row r="1883" spans="1:1" x14ac:dyDescent="0.2">
      <c r="A1883" t="s">
        <v>1072</v>
      </c>
    </row>
    <row r="1884" spans="1:1" x14ac:dyDescent="0.2">
      <c r="A1884" t="s">
        <v>1082</v>
      </c>
    </row>
    <row r="1885" spans="1:1" x14ac:dyDescent="0.2">
      <c r="A1885" t="s">
        <v>1083</v>
      </c>
    </row>
    <row r="1886" spans="1:1" x14ac:dyDescent="0.2">
      <c r="A1886" t="s">
        <v>1084</v>
      </c>
    </row>
    <row r="1887" spans="1:1" x14ac:dyDescent="0.2">
      <c r="A1887" t="s">
        <v>1085</v>
      </c>
    </row>
    <row r="1888" spans="1:1" x14ac:dyDescent="0.2">
      <c r="A1888" t="s">
        <v>2503</v>
      </c>
    </row>
    <row r="1889" spans="1:1" x14ac:dyDescent="0.2">
      <c r="A1889" t="s">
        <v>2504</v>
      </c>
    </row>
    <row r="1890" spans="1:1" x14ac:dyDescent="0.2">
      <c r="A1890" t="s">
        <v>1087</v>
      </c>
    </row>
    <row r="1891" spans="1:1" x14ac:dyDescent="0.2">
      <c r="A1891" t="s">
        <v>1088</v>
      </c>
    </row>
    <row r="1892" spans="1:1" x14ac:dyDescent="0.2">
      <c r="A1892" t="s">
        <v>1089</v>
      </c>
    </row>
    <row r="1893" spans="1:1" x14ac:dyDescent="0.2">
      <c r="A1893" t="s">
        <v>1090</v>
      </c>
    </row>
    <row r="1894" spans="1:1" x14ac:dyDescent="0.2">
      <c r="A1894" t="s">
        <v>1091</v>
      </c>
    </row>
    <row r="1895" spans="1:1" x14ac:dyDescent="0.2">
      <c r="A1895" t="s">
        <v>1092</v>
      </c>
    </row>
    <row r="1896" spans="1:1" x14ac:dyDescent="0.2">
      <c r="A1896" t="s">
        <v>2505</v>
      </c>
    </row>
    <row r="1897" spans="1:1" x14ac:dyDescent="0.2">
      <c r="A1897" t="s">
        <v>1093</v>
      </c>
    </row>
    <row r="1898" spans="1:1" x14ac:dyDescent="0.2">
      <c r="A1898" t="s">
        <v>1149</v>
      </c>
    </row>
    <row r="1899" spans="1:1" x14ac:dyDescent="0.2">
      <c r="A1899" t="s">
        <v>2506</v>
      </c>
    </row>
    <row r="1900" spans="1:1" x14ac:dyDescent="0.2">
      <c r="A1900" t="s">
        <v>2507</v>
      </c>
    </row>
    <row r="1901" spans="1:1" x14ac:dyDescent="0.2">
      <c r="A1901" t="s">
        <v>2508</v>
      </c>
    </row>
    <row r="1902" spans="1:1" x14ac:dyDescent="0.2">
      <c r="A1902" t="s">
        <v>2509</v>
      </c>
    </row>
    <row r="1903" spans="1:1" x14ac:dyDescent="0.2">
      <c r="A1903" t="s">
        <v>2510</v>
      </c>
    </row>
    <row r="1904" spans="1:1" x14ac:dyDescent="0.2">
      <c r="A1904" t="s">
        <v>2511</v>
      </c>
    </row>
    <row r="1905" spans="1:1" x14ac:dyDescent="0.2">
      <c r="A1905" t="s">
        <v>2512</v>
      </c>
    </row>
    <row r="1906" spans="1:1" x14ac:dyDescent="0.2">
      <c r="A1906" t="s">
        <v>2513</v>
      </c>
    </row>
    <row r="1907" spans="1:1" x14ac:dyDescent="0.2">
      <c r="A1907" t="s">
        <v>2514</v>
      </c>
    </row>
    <row r="1908" spans="1:1" x14ac:dyDescent="0.2">
      <c r="A1908" t="s">
        <v>2515</v>
      </c>
    </row>
    <row r="1909" spans="1:1" x14ac:dyDescent="0.2">
      <c r="A1909" t="s">
        <v>2516</v>
      </c>
    </row>
    <row r="1910" spans="1:1" x14ac:dyDescent="0.2">
      <c r="A1910" t="s">
        <v>1154</v>
      </c>
    </row>
    <row r="1911" spans="1:1" x14ac:dyDescent="0.2">
      <c r="A1911" t="s">
        <v>2517</v>
      </c>
    </row>
    <row r="1912" spans="1:1" x14ac:dyDescent="0.2">
      <c r="A1912" t="s">
        <v>1155</v>
      </c>
    </row>
    <row r="1913" spans="1:1" x14ac:dyDescent="0.2">
      <c r="A1913" t="s">
        <v>1156</v>
      </c>
    </row>
    <row r="1914" spans="1:1" x14ac:dyDescent="0.2">
      <c r="A1914" t="s">
        <v>1157</v>
      </c>
    </row>
    <row r="1915" spans="1:1" x14ac:dyDescent="0.2">
      <c r="A1915" t="s">
        <v>2518</v>
      </c>
    </row>
    <row r="1916" spans="1:1" x14ac:dyDescent="0.2">
      <c r="A1916" t="s">
        <v>2519</v>
      </c>
    </row>
    <row r="1917" spans="1:1" x14ac:dyDescent="0.2">
      <c r="A1917" t="s">
        <v>2520</v>
      </c>
    </row>
    <row r="1918" spans="1:1" x14ac:dyDescent="0.2">
      <c r="A1918" t="s">
        <v>2521</v>
      </c>
    </row>
    <row r="1919" spans="1:1" x14ac:dyDescent="0.2">
      <c r="A1919" t="s">
        <v>2522</v>
      </c>
    </row>
    <row r="1920" spans="1:1" x14ac:dyDescent="0.2">
      <c r="A1920" t="s">
        <v>2523</v>
      </c>
    </row>
    <row r="1921" spans="1:1" x14ac:dyDescent="0.2">
      <c r="A1921" t="s">
        <v>2524</v>
      </c>
    </row>
    <row r="1922" spans="1:1" x14ac:dyDescent="0.2">
      <c r="A1922" t="s">
        <v>1162</v>
      </c>
    </row>
    <row r="1923" spans="1:1" x14ac:dyDescent="0.2">
      <c r="A1923" t="s">
        <v>2525</v>
      </c>
    </row>
    <row r="1924" spans="1:1" x14ac:dyDescent="0.2">
      <c r="A1924" t="s">
        <v>1163</v>
      </c>
    </row>
    <row r="1925" spans="1:1" x14ac:dyDescent="0.2">
      <c r="A1925" t="s">
        <v>1164</v>
      </c>
    </row>
    <row r="1926" spans="1:1" x14ac:dyDescent="0.2">
      <c r="A1926" t="s">
        <v>2526</v>
      </c>
    </row>
    <row r="1927" spans="1:1" x14ac:dyDescent="0.2">
      <c r="A1927" t="s">
        <v>2527</v>
      </c>
    </row>
    <row r="1928" spans="1:1" x14ac:dyDescent="0.2">
      <c r="A1928" t="s">
        <v>2528</v>
      </c>
    </row>
    <row r="1929" spans="1:1" x14ac:dyDescent="0.2">
      <c r="A1929" t="s">
        <v>2529</v>
      </c>
    </row>
    <row r="1930" spans="1:1" x14ac:dyDescent="0.2">
      <c r="A1930" t="s">
        <v>2530</v>
      </c>
    </row>
    <row r="1931" spans="1:1" x14ac:dyDescent="0.2">
      <c r="A1931" t="s">
        <v>2531</v>
      </c>
    </row>
    <row r="1932" spans="1:1" x14ac:dyDescent="0.2">
      <c r="A1932" t="s">
        <v>2532</v>
      </c>
    </row>
    <row r="1933" spans="1:1" x14ac:dyDescent="0.2">
      <c r="A1933" t="s">
        <v>2533</v>
      </c>
    </row>
    <row r="1934" spans="1:1" x14ac:dyDescent="0.2">
      <c r="A1934" t="s">
        <v>2534</v>
      </c>
    </row>
    <row r="1935" spans="1:1" x14ac:dyDescent="0.2">
      <c r="A1935" t="s">
        <v>1165</v>
      </c>
    </row>
    <row r="1936" spans="1:1" x14ac:dyDescent="0.2">
      <c r="A1936" t="s">
        <v>1166</v>
      </c>
    </row>
    <row r="1937" spans="1:1" x14ac:dyDescent="0.2">
      <c r="A1937" t="s">
        <v>1170</v>
      </c>
    </row>
    <row r="1938" spans="1:1" x14ac:dyDescent="0.2">
      <c r="A1938" t="s">
        <v>2535</v>
      </c>
    </row>
    <row r="1939" spans="1:1" x14ac:dyDescent="0.2">
      <c r="A1939" t="s">
        <v>1171</v>
      </c>
    </row>
    <row r="1940" spans="1:1" x14ac:dyDescent="0.2">
      <c r="A1940" t="s">
        <v>1172</v>
      </c>
    </row>
    <row r="1941" spans="1:1" x14ac:dyDescent="0.2">
      <c r="A1941" t="s">
        <v>2536</v>
      </c>
    </row>
    <row r="1942" spans="1:1" x14ac:dyDescent="0.2">
      <c r="A1942" t="s">
        <v>2537</v>
      </c>
    </row>
    <row r="1943" spans="1:1" x14ac:dyDescent="0.2">
      <c r="A1943" t="s">
        <v>2538</v>
      </c>
    </row>
    <row r="1944" spans="1:1" x14ac:dyDescent="0.2">
      <c r="A1944" t="s">
        <v>2539</v>
      </c>
    </row>
    <row r="1945" spans="1:1" x14ac:dyDescent="0.2">
      <c r="A1945" t="s">
        <v>2540</v>
      </c>
    </row>
    <row r="1946" spans="1:1" x14ac:dyDescent="0.2">
      <c r="A1946" t="s">
        <v>2541</v>
      </c>
    </row>
    <row r="1947" spans="1:1" x14ac:dyDescent="0.2">
      <c r="A1947" t="s">
        <v>2542</v>
      </c>
    </row>
    <row r="1948" spans="1:1" x14ac:dyDescent="0.2">
      <c r="A1948" t="s">
        <v>2543</v>
      </c>
    </row>
    <row r="1949" spans="1:1" x14ac:dyDescent="0.2">
      <c r="A1949" t="s">
        <v>2544</v>
      </c>
    </row>
    <row r="1950" spans="1:1" x14ac:dyDescent="0.2">
      <c r="A1950" t="s">
        <v>1173</v>
      </c>
    </row>
    <row r="1951" spans="1:1" x14ac:dyDescent="0.2">
      <c r="A1951" t="s">
        <v>1174</v>
      </c>
    </row>
    <row r="1952" spans="1:1" x14ac:dyDescent="0.2">
      <c r="A1952" t="s">
        <v>2545</v>
      </c>
    </row>
    <row r="1953" spans="1:1" x14ac:dyDescent="0.2">
      <c r="A1953" t="s">
        <v>2546</v>
      </c>
    </row>
    <row r="1954" spans="1:1" x14ac:dyDescent="0.2">
      <c r="A1954" t="s">
        <v>1178</v>
      </c>
    </row>
    <row r="1955" spans="1:1" x14ac:dyDescent="0.2">
      <c r="A1955" t="s">
        <v>2547</v>
      </c>
    </row>
    <row r="1956" spans="1:1" x14ac:dyDescent="0.2">
      <c r="A1956" t="s">
        <v>1179</v>
      </c>
    </row>
    <row r="1957" spans="1:1" x14ac:dyDescent="0.2">
      <c r="A1957" t="s">
        <v>1180</v>
      </c>
    </row>
    <row r="1958" spans="1:1" x14ac:dyDescent="0.2">
      <c r="A1958" t="s">
        <v>2548</v>
      </c>
    </row>
    <row r="1959" spans="1:1" x14ac:dyDescent="0.2">
      <c r="A1959" t="s">
        <v>2549</v>
      </c>
    </row>
    <row r="1960" spans="1:1" x14ac:dyDescent="0.2">
      <c r="A1960" t="s">
        <v>2550</v>
      </c>
    </row>
    <row r="1961" spans="1:1" x14ac:dyDescent="0.2">
      <c r="A1961" t="s">
        <v>2551</v>
      </c>
    </row>
    <row r="1962" spans="1:1" x14ac:dyDescent="0.2">
      <c r="A1962" t="s">
        <v>2552</v>
      </c>
    </row>
    <row r="1963" spans="1:1" x14ac:dyDescent="0.2">
      <c r="A1963" t="s">
        <v>2553</v>
      </c>
    </row>
    <row r="1964" spans="1:1" x14ac:dyDescent="0.2">
      <c r="A1964" t="s">
        <v>2554</v>
      </c>
    </row>
    <row r="1965" spans="1:1" x14ac:dyDescent="0.2">
      <c r="A1965" t="s">
        <v>2555</v>
      </c>
    </row>
    <row r="1966" spans="1:1" x14ac:dyDescent="0.2">
      <c r="A1966" t="s">
        <v>2556</v>
      </c>
    </row>
    <row r="1967" spans="1:1" x14ac:dyDescent="0.2">
      <c r="A1967" t="s">
        <v>2557</v>
      </c>
    </row>
    <row r="1968" spans="1:1" x14ac:dyDescent="0.2">
      <c r="A1968" t="s">
        <v>1181</v>
      </c>
    </row>
    <row r="1969" spans="1:1" x14ac:dyDescent="0.2">
      <c r="A1969" t="s">
        <v>1182</v>
      </c>
    </row>
    <row r="1970" spans="1:1" x14ac:dyDescent="0.2">
      <c r="A1970" t="s">
        <v>1188</v>
      </c>
    </row>
    <row r="1971" spans="1:1" x14ac:dyDescent="0.2">
      <c r="A1971" t="s">
        <v>2558</v>
      </c>
    </row>
    <row r="1972" spans="1:1" x14ac:dyDescent="0.2">
      <c r="A1972" t="s">
        <v>1189</v>
      </c>
    </row>
    <row r="1973" spans="1:1" x14ac:dyDescent="0.2">
      <c r="A1973" t="s">
        <v>2559</v>
      </c>
    </row>
    <row r="1974" spans="1:1" x14ac:dyDescent="0.2">
      <c r="A1974" t="s">
        <v>2560</v>
      </c>
    </row>
    <row r="1975" spans="1:1" x14ac:dyDescent="0.2">
      <c r="A1975" t="s">
        <v>2561</v>
      </c>
    </row>
    <row r="1976" spans="1:1" x14ac:dyDescent="0.2">
      <c r="A1976" t="s">
        <v>2562</v>
      </c>
    </row>
    <row r="1977" spans="1:1" x14ac:dyDescent="0.2">
      <c r="A1977" t="s">
        <v>2563</v>
      </c>
    </row>
    <row r="1978" spans="1:1" x14ac:dyDescent="0.2">
      <c r="A1978" t="s">
        <v>2564</v>
      </c>
    </row>
    <row r="1979" spans="1:1" x14ac:dyDescent="0.2">
      <c r="A1979" t="s">
        <v>1190</v>
      </c>
    </row>
    <row r="1980" spans="1:1" x14ac:dyDescent="0.2">
      <c r="A1980" t="s">
        <v>1191</v>
      </c>
    </row>
    <row r="1981" spans="1:1" x14ac:dyDescent="0.2">
      <c r="A1981" t="s">
        <v>1192</v>
      </c>
    </row>
    <row r="1982" spans="1:1" x14ac:dyDescent="0.2">
      <c r="A1982" t="s">
        <v>1193</v>
      </c>
    </row>
    <row r="1983" spans="1:1" x14ac:dyDescent="0.2">
      <c r="A1983" t="s">
        <v>1194</v>
      </c>
    </row>
    <row r="1984" spans="1:1" x14ac:dyDescent="0.2">
      <c r="A1984" t="s">
        <v>2565</v>
      </c>
    </row>
    <row r="1985" spans="1:1" x14ac:dyDescent="0.2">
      <c r="A1985" t="s">
        <v>2566</v>
      </c>
    </row>
    <row r="1986" spans="1:1" x14ac:dyDescent="0.2">
      <c r="A1986" t="s">
        <v>2567</v>
      </c>
    </row>
    <row r="1987" spans="1:1" x14ac:dyDescent="0.2">
      <c r="A1987" t="s">
        <v>2568</v>
      </c>
    </row>
    <row r="1988" spans="1:1" x14ac:dyDescent="0.2">
      <c r="A1988" t="s">
        <v>2569</v>
      </c>
    </row>
    <row r="1989" spans="1:1" x14ac:dyDescent="0.2">
      <c r="A1989" t="s">
        <v>1195</v>
      </c>
    </row>
    <row r="1990" spans="1:1" x14ac:dyDescent="0.2">
      <c r="A1990" t="s">
        <v>1196</v>
      </c>
    </row>
    <row r="1991" spans="1:1" x14ac:dyDescent="0.2">
      <c r="A1991" t="s">
        <v>1197</v>
      </c>
    </row>
    <row r="1992" spans="1:1" x14ac:dyDescent="0.2">
      <c r="A1992" t="s">
        <v>1198</v>
      </c>
    </row>
    <row r="1993" spans="1:1" x14ac:dyDescent="0.2">
      <c r="A1993" t="s">
        <v>2570</v>
      </c>
    </row>
    <row r="1994" spans="1:1" x14ac:dyDescent="0.2">
      <c r="A1994" t="s">
        <v>2571</v>
      </c>
    </row>
    <row r="1995" spans="1:1" x14ac:dyDescent="0.2">
      <c r="A1995" t="s">
        <v>2572</v>
      </c>
    </row>
    <row r="1996" spans="1:1" x14ac:dyDescent="0.2">
      <c r="A1996" t="s">
        <v>1199</v>
      </c>
    </row>
    <row r="1997" spans="1:1" x14ac:dyDescent="0.2">
      <c r="A1997" t="s">
        <v>2573</v>
      </c>
    </row>
    <row r="1998" spans="1:1" x14ac:dyDescent="0.2">
      <c r="A1998" t="s">
        <v>2574</v>
      </c>
    </row>
    <row r="1999" spans="1:1" x14ac:dyDescent="0.2">
      <c r="A1999" t="s">
        <v>2575</v>
      </c>
    </row>
    <row r="2000" spans="1:1" x14ac:dyDescent="0.2">
      <c r="A2000" t="s">
        <v>1233</v>
      </c>
    </row>
    <row r="2001" spans="1:1" x14ac:dyDescent="0.2">
      <c r="A2001" t="s">
        <v>1234</v>
      </c>
    </row>
    <row r="2002" spans="1:1" x14ac:dyDescent="0.2">
      <c r="A2002" t="s">
        <v>1235</v>
      </c>
    </row>
    <row r="2003" spans="1:1" x14ac:dyDescent="0.2">
      <c r="A2003" t="s">
        <v>1236</v>
      </c>
    </row>
    <row r="2004" spans="1:1" x14ac:dyDescent="0.2">
      <c r="A2004" t="s">
        <v>1237</v>
      </c>
    </row>
    <row r="2005" spans="1:1" x14ac:dyDescent="0.2">
      <c r="A2005" t="s">
        <v>1238</v>
      </c>
    </row>
    <row r="2006" spans="1:1" x14ac:dyDescent="0.2">
      <c r="A2006" t="s">
        <v>1239</v>
      </c>
    </row>
    <row r="2007" spans="1:1" x14ac:dyDescent="0.2">
      <c r="A2007" t="s">
        <v>1240</v>
      </c>
    </row>
    <row r="2008" spans="1:1" x14ac:dyDescent="0.2">
      <c r="A2008" t="s">
        <v>1241</v>
      </c>
    </row>
    <row r="2009" spans="1:1" x14ac:dyDescent="0.2">
      <c r="A2009" t="s">
        <v>1242</v>
      </c>
    </row>
    <row r="2010" spans="1:1" x14ac:dyDescent="0.2">
      <c r="A2010" t="s">
        <v>1243</v>
      </c>
    </row>
    <row r="2011" spans="1:1" x14ac:dyDescent="0.2">
      <c r="A2011" t="s">
        <v>1244</v>
      </c>
    </row>
    <row r="2012" spans="1:1" x14ac:dyDescent="0.2">
      <c r="A2012" t="s">
        <v>1245</v>
      </c>
    </row>
    <row r="2013" spans="1:1" x14ac:dyDescent="0.2">
      <c r="A2013" t="s">
        <v>1246</v>
      </c>
    </row>
    <row r="2014" spans="1:1" x14ac:dyDescent="0.2">
      <c r="A2014" t="s">
        <v>1247</v>
      </c>
    </row>
    <row r="2015" spans="1:1" x14ac:dyDescent="0.2">
      <c r="A2015" t="s">
        <v>1248</v>
      </c>
    </row>
    <row r="2016" spans="1:1" x14ac:dyDescent="0.2">
      <c r="A2016" t="s">
        <v>1249</v>
      </c>
    </row>
    <row r="2017" spans="1:1" x14ac:dyDescent="0.2">
      <c r="A2017" t="s">
        <v>1250</v>
      </c>
    </row>
    <row r="2018" spans="1:1" x14ac:dyDescent="0.2">
      <c r="A2018" t="s">
        <v>1251</v>
      </c>
    </row>
    <row r="2019" spans="1:1" x14ac:dyDescent="0.2">
      <c r="A2019" t="s">
        <v>1252</v>
      </c>
    </row>
    <row r="2020" spans="1:1" x14ac:dyDescent="0.2">
      <c r="A2020" t="s">
        <v>1253</v>
      </c>
    </row>
    <row r="2021" spans="1:1" x14ac:dyDescent="0.2">
      <c r="A2021" t="s">
        <v>1254</v>
      </c>
    </row>
    <row r="2022" spans="1:1" x14ac:dyDescent="0.2">
      <c r="A2022" t="s">
        <v>1278</v>
      </c>
    </row>
    <row r="2023" spans="1:1" x14ac:dyDescent="0.2">
      <c r="A2023" t="s">
        <v>1279</v>
      </c>
    </row>
    <row r="2024" spans="1:1" x14ac:dyDescent="0.2">
      <c r="A2024" t="s">
        <v>1280</v>
      </c>
    </row>
    <row r="2025" spans="1:1" x14ac:dyDescent="0.2">
      <c r="A2025" t="s">
        <v>1281</v>
      </c>
    </row>
    <row r="2026" spans="1:1" x14ac:dyDescent="0.2">
      <c r="A2026" t="s">
        <v>1282</v>
      </c>
    </row>
    <row r="2027" spans="1:1" x14ac:dyDescent="0.2">
      <c r="A2027" t="s">
        <v>1283</v>
      </c>
    </row>
    <row r="2028" spans="1:1" x14ac:dyDescent="0.2">
      <c r="A2028" t="s">
        <v>1284</v>
      </c>
    </row>
    <row r="2029" spans="1:1" x14ac:dyDescent="0.2">
      <c r="A2029" t="s">
        <v>1285</v>
      </c>
    </row>
    <row r="2030" spans="1:1" x14ac:dyDescent="0.2">
      <c r="A2030" t="s">
        <v>1286</v>
      </c>
    </row>
    <row r="2031" spans="1:1" x14ac:dyDescent="0.2">
      <c r="A2031" t="s">
        <v>1287</v>
      </c>
    </row>
    <row r="2032" spans="1:1" x14ac:dyDescent="0.2">
      <c r="A2032" t="s">
        <v>1288</v>
      </c>
    </row>
    <row r="2033" spans="1:1" x14ac:dyDescent="0.2">
      <c r="A2033" t="s">
        <v>1289</v>
      </c>
    </row>
    <row r="2034" spans="1:1" x14ac:dyDescent="0.2">
      <c r="A2034" t="s">
        <v>1290</v>
      </c>
    </row>
    <row r="2035" spans="1:1" x14ac:dyDescent="0.2">
      <c r="A2035" t="s">
        <v>1291</v>
      </c>
    </row>
    <row r="2036" spans="1:1" x14ac:dyDescent="0.2">
      <c r="A2036" t="s">
        <v>1292</v>
      </c>
    </row>
    <row r="2037" spans="1:1" x14ac:dyDescent="0.2">
      <c r="A2037" t="s">
        <v>1293</v>
      </c>
    </row>
    <row r="2038" spans="1:1" x14ac:dyDescent="0.2">
      <c r="A2038" t="s">
        <v>1294</v>
      </c>
    </row>
    <row r="2039" spans="1:1" x14ac:dyDescent="0.2">
      <c r="A2039" t="s">
        <v>1295</v>
      </c>
    </row>
    <row r="2040" spans="1:1" x14ac:dyDescent="0.2">
      <c r="A2040" t="s">
        <v>1296</v>
      </c>
    </row>
    <row r="2041" spans="1:1" x14ac:dyDescent="0.2">
      <c r="A2041" t="s">
        <v>1297</v>
      </c>
    </row>
    <row r="2042" spans="1:1" x14ac:dyDescent="0.2">
      <c r="A2042" t="s">
        <v>1298</v>
      </c>
    </row>
    <row r="2043" spans="1:1" x14ac:dyDescent="0.2">
      <c r="A2043" t="s">
        <v>1299</v>
      </c>
    </row>
    <row r="2044" spans="1:1" x14ac:dyDescent="0.2">
      <c r="A2044" t="s">
        <v>1300</v>
      </c>
    </row>
    <row r="2045" spans="1:1" x14ac:dyDescent="0.2">
      <c r="A2045" t="s">
        <v>1301</v>
      </c>
    </row>
    <row r="2046" spans="1:1" x14ac:dyDescent="0.2">
      <c r="A2046" t="s">
        <v>1302</v>
      </c>
    </row>
    <row r="2047" spans="1:1" x14ac:dyDescent="0.2">
      <c r="A2047" t="s">
        <v>1303</v>
      </c>
    </row>
    <row r="2048" spans="1:1" x14ac:dyDescent="0.2">
      <c r="A2048" t="s">
        <v>1304</v>
      </c>
    </row>
    <row r="2049" spans="1:1" x14ac:dyDescent="0.2">
      <c r="A2049" t="s">
        <v>1305</v>
      </c>
    </row>
    <row r="2050" spans="1:1" x14ac:dyDescent="0.2">
      <c r="A2050" t="s">
        <v>1306</v>
      </c>
    </row>
    <row r="2051" spans="1:1" x14ac:dyDescent="0.2">
      <c r="A2051" t="s">
        <v>1307</v>
      </c>
    </row>
    <row r="2052" spans="1:1" x14ac:dyDescent="0.2">
      <c r="A2052" t="s">
        <v>1308</v>
      </c>
    </row>
    <row r="2053" spans="1:1" x14ac:dyDescent="0.2">
      <c r="A2053" t="s">
        <v>1309</v>
      </c>
    </row>
    <row r="2054" spans="1:1" x14ac:dyDescent="0.2">
      <c r="A2054" t="s">
        <v>1310</v>
      </c>
    </row>
    <row r="2055" spans="1:1" x14ac:dyDescent="0.2">
      <c r="A2055" t="s">
        <v>2576</v>
      </c>
    </row>
    <row r="2056" spans="1:1" x14ac:dyDescent="0.2">
      <c r="A2056" t="s">
        <v>2577</v>
      </c>
    </row>
    <row r="2057" spans="1:1" x14ac:dyDescent="0.2">
      <c r="A2057" t="s">
        <v>2578</v>
      </c>
    </row>
    <row r="2058" spans="1:1" x14ac:dyDescent="0.2">
      <c r="A2058" t="s">
        <v>2579</v>
      </c>
    </row>
    <row r="2059" spans="1:1" x14ac:dyDescent="0.2">
      <c r="A2059" t="s">
        <v>2580</v>
      </c>
    </row>
    <row r="2060" spans="1:1" x14ac:dyDescent="0.2">
      <c r="A2060" t="s">
        <v>2581</v>
      </c>
    </row>
    <row r="2061" spans="1:1" x14ac:dyDescent="0.2">
      <c r="A2061" t="s">
        <v>2582</v>
      </c>
    </row>
    <row r="2062" spans="1:1" x14ac:dyDescent="0.2">
      <c r="A2062" t="s">
        <v>2583</v>
      </c>
    </row>
    <row r="2063" spans="1:1" x14ac:dyDescent="0.2">
      <c r="A2063" t="s">
        <v>2584</v>
      </c>
    </row>
    <row r="2064" spans="1:1" x14ac:dyDescent="0.2">
      <c r="A2064" t="s">
        <v>2585</v>
      </c>
    </row>
    <row r="2065" spans="1:1" x14ac:dyDescent="0.2">
      <c r="A2065" t="s">
        <v>2586</v>
      </c>
    </row>
    <row r="2066" spans="1:1" x14ac:dyDescent="0.2">
      <c r="A2066" t="s">
        <v>2587</v>
      </c>
    </row>
    <row r="2067" spans="1:1" x14ac:dyDescent="0.2">
      <c r="A2067" t="s">
        <v>2588</v>
      </c>
    </row>
    <row r="2068" spans="1:1" x14ac:dyDescent="0.2">
      <c r="A2068" t="s">
        <v>2589</v>
      </c>
    </row>
    <row r="2069" spans="1:1" x14ac:dyDescent="0.2">
      <c r="A2069" t="s">
        <v>2590</v>
      </c>
    </row>
    <row r="2070" spans="1:1" x14ac:dyDescent="0.2">
      <c r="A2070" t="s">
        <v>2591</v>
      </c>
    </row>
    <row r="2071" spans="1:1" x14ac:dyDescent="0.2">
      <c r="A2071" t="s">
        <v>2592</v>
      </c>
    </row>
    <row r="2072" spans="1:1" x14ac:dyDescent="0.2">
      <c r="A2072" t="s">
        <v>2593</v>
      </c>
    </row>
    <row r="2073" spans="1:1" x14ac:dyDescent="0.2">
      <c r="A2073" t="s">
        <v>2594</v>
      </c>
    </row>
    <row r="2074" spans="1:1" x14ac:dyDescent="0.2">
      <c r="A2074" t="s">
        <v>2595</v>
      </c>
    </row>
    <row r="2075" spans="1:1" x14ac:dyDescent="0.2">
      <c r="A2075" t="s">
        <v>2596</v>
      </c>
    </row>
    <row r="2076" spans="1:1" x14ac:dyDescent="0.2">
      <c r="A2076" t="s">
        <v>2597</v>
      </c>
    </row>
    <row r="2077" spans="1:1" x14ac:dyDescent="0.2">
      <c r="A2077" t="s">
        <v>2598</v>
      </c>
    </row>
    <row r="2078" spans="1:1" x14ac:dyDescent="0.2">
      <c r="A2078" t="s">
        <v>2599</v>
      </c>
    </row>
    <row r="2079" spans="1:1" x14ac:dyDescent="0.2">
      <c r="A2079" t="s">
        <v>2600</v>
      </c>
    </row>
    <row r="2080" spans="1:1" x14ac:dyDescent="0.2">
      <c r="A2080" t="s">
        <v>2601</v>
      </c>
    </row>
    <row r="2081" spans="1:1" x14ac:dyDescent="0.2">
      <c r="A2081" t="s">
        <v>2602</v>
      </c>
    </row>
    <row r="2082" spans="1:1" x14ac:dyDescent="0.2">
      <c r="A2082" t="s">
        <v>2603</v>
      </c>
    </row>
    <row r="2083" spans="1:1" x14ac:dyDescent="0.2">
      <c r="A2083" t="s">
        <v>2604</v>
      </c>
    </row>
    <row r="2084" spans="1:1" x14ac:dyDescent="0.2">
      <c r="A2084" t="s">
        <v>2605</v>
      </c>
    </row>
    <row r="2085" spans="1:1" x14ac:dyDescent="0.2">
      <c r="A2085" t="s">
        <v>2606</v>
      </c>
    </row>
    <row r="2086" spans="1:1" x14ac:dyDescent="0.2">
      <c r="A2086" t="s">
        <v>2607</v>
      </c>
    </row>
    <row r="2087" spans="1:1" x14ac:dyDescent="0.2">
      <c r="A2087" t="s">
        <v>2608</v>
      </c>
    </row>
    <row r="2088" spans="1:1" x14ac:dyDescent="0.2">
      <c r="A2088" t="s">
        <v>2609</v>
      </c>
    </row>
    <row r="2089" spans="1:1" x14ac:dyDescent="0.2">
      <c r="A2089" t="s">
        <v>2610</v>
      </c>
    </row>
    <row r="2090" spans="1:1" x14ac:dyDescent="0.2">
      <c r="A2090" t="s">
        <v>2611</v>
      </c>
    </row>
    <row r="2091" spans="1:1" x14ac:dyDescent="0.2">
      <c r="A2091" t="s">
        <v>2612</v>
      </c>
    </row>
    <row r="2092" spans="1:1" x14ac:dyDescent="0.2">
      <c r="A2092" t="s">
        <v>2613</v>
      </c>
    </row>
    <row r="2093" spans="1:1" x14ac:dyDescent="0.2">
      <c r="A2093" t="s">
        <v>2614</v>
      </c>
    </row>
    <row r="2094" spans="1:1" x14ac:dyDescent="0.2">
      <c r="A2094" t="s">
        <v>2615</v>
      </c>
    </row>
    <row r="2095" spans="1:1" x14ac:dyDescent="0.2">
      <c r="A2095" t="s">
        <v>2616</v>
      </c>
    </row>
    <row r="2096" spans="1:1" x14ac:dyDescent="0.2">
      <c r="A2096" t="s">
        <v>2617</v>
      </c>
    </row>
    <row r="2097" spans="1:1" x14ac:dyDescent="0.2">
      <c r="A2097" t="s">
        <v>2618</v>
      </c>
    </row>
    <row r="2098" spans="1:1" x14ac:dyDescent="0.2">
      <c r="A2098" t="s">
        <v>2619</v>
      </c>
    </row>
    <row r="2099" spans="1:1" x14ac:dyDescent="0.2">
      <c r="A2099" t="s">
        <v>2620</v>
      </c>
    </row>
    <row r="2100" spans="1:1" x14ac:dyDescent="0.2">
      <c r="A2100" t="s">
        <v>2621</v>
      </c>
    </row>
    <row r="2101" spans="1:1" x14ac:dyDescent="0.2">
      <c r="A2101" t="s">
        <v>2622</v>
      </c>
    </row>
    <row r="2102" spans="1:1" x14ac:dyDescent="0.2">
      <c r="A2102" t="s">
        <v>1674</v>
      </c>
    </row>
    <row r="2103" spans="1:1" x14ac:dyDescent="0.2">
      <c r="A2103" t="s">
        <v>1675</v>
      </c>
    </row>
    <row r="2104" spans="1:1" x14ac:dyDescent="0.2">
      <c r="A2104" t="s">
        <v>1676</v>
      </c>
    </row>
    <row r="2105" spans="1:1" x14ac:dyDescent="0.2">
      <c r="A2105" t="s">
        <v>1679</v>
      </c>
    </row>
    <row r="2106" spans="1:1" x14ac:dyDescent="0.2">
      <c r="A2106" t="s">
        <v>1680</v>
      </c>
    </row>
    <row r="2107" spans="1:1" x14ac:dyDescent="0.2">
      <c r="A2107" t="s">
        <v>2623</v>
      </c>
    </row>
    <row r="2108" spans="1:1" x14ac:dyDescent="0.2">
      <c r="A2108" t="s">
        <v>1681</v>
      </c>
    </row>
    <row r="2109" spans="1:1" x14ac:dyDescent="0.2">
      <c r="A2109" t="s">
        <v>1682</v>
      </c>
    </row>
    <row r="2110" spans="1:1" x14ac:dyDescent="0.2">
      <c r="A2110" t="s">
        <v>1683</v>
      </c>
    </row>
    <row r="2111" spans="1:1" x14ac:dyDescent="0.2">
      <c r="A2111" t="s">
        <v>1684</v>
      </c>
    </row>
    <row r="2112" spans="1:1" x14ac:dyDescent="0.2">
      <c r="A2112" t="s">
        <v>1685</v>
      </c>
    </row>
    <row r="2113" spans="1:1" x14ac:dyDescent="0.2">
      <c r="A2113" t="s">
        <v>1686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matureSNP.txt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2016-03-07T02:59:59Z</dcterms:created>
  <dcterms:modified xsi:type="dcterms:W3CDTF">2016-03-07T03:06:36Z</dcterms:modified>
</cp:coreProperties>
</file>