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Thomas/GitHub/File-transfer/All_data/CombinedComplementarity_Pattern/Extra_analysis/Energy Analysis/"/>
    </mc:Choice>
  </mc:AlternateContent>
  <bookViews>
    <workbookView xWindow="5160" yWindow="460" windowWidth="28180" windowHeight="17540" tabRatio="500" activeTab="1"/>
  </bookViews>
  <sheets>
    <sheet name="OsMADS27" sheetId="1" r:id="rId1"/>
    <sheet name="OsMADS57" sheetId="2" r:id="rId2"/>
    <sheet name="OsGRF11" sheetId="3" r:id="rId3"/>
    <sheet name="LOC_Os05g25960" sheetId="4" r:id="rId4"/>
    <sheet name="LOC_Os12g41680" sheetId="5" r:id="rId5"/>
    <sheet name="OSHB3" sheetId="6" r:id="rId6"/>
    <sheet name="OsARF13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14" i="6"/>
  <c r="C7" i="5"/>
  <c r="C6" i="4"/>
  <c r="C7" i="3"/>
  <c r="D13" i="2"/>
  <c r="C13" i="2"/>
  <c r="D12" i="1"/>
  <c r="C12" i="1"/>
</calcChain>
</file>

<file path=xl/sharedStrings.xml><?xml version="1.0" encoding="utf-8"?>
<sst xmlns="http://schemas.openxmlformats.org/spreadsheetml/2006/main" count="76" uniqueCount="48">
  <si>
    <t>Average energy change:</t>
  </si>
  <si>
    <t>osa-miR444b.2</t>
  </si>
  <si>
    <t>osa-miR444c.2</t>
  </si>
  <si>
    <t>osa-miR444a-3p.2</t>
  </si>
  <si>
    <t>osa-miR444d.2</t>
  </si>
  <si>
    <t>osa-miR444e</t>
  </si>
  <si>
    <t>osa-miR444f</t>
  </si>
  <si>
    <t>osa-miR444a-3p.1</t>
  </si>
  <si>
    <t>osa-miR444d.1</t>
  </si>
  <si>
    <t>osa-miR444b.1</t>
  </si>
  <si>
    <t>osa-miR444c.1</t>
  </si>
  <si>
    <t>osa-miR444d.3</t>
  </si>
  <si>
    <t>osa-miR396a</t>
  </si>
  <si>
    <t>osa-miR396b</t>
  </si>
  <si>
    <t>osa-miR396c</t>
  </si>
  <si>
    <t>osa-miR396e</t>
  </si>
  <si>
    <t>osa-miR396f</t>
  </si>
  <si>
    <t>osa-miR164a</t>
  </si>
  <si>
    <t>osa-miR164b</t>
  </si>
  <si>
    <t>osa-miR164f</t>
  </si>
  <si>
    <t>osa-miR164d</t>
  </si>
  <si>
    <t>osa-miR164c</t>
  </si>
  <si>
    <t>osa-miR164e</t>
  </si>
  <si>
    <t>reference total free energy  (kcal/mol)</t>
  </si>
  <si>
    <t>SNP1 on target on Pattern 1 (kcal/mol)</t>
  </si>
  <si>
    <t>SNP2 on target Pattern 4 (kcal/mol)</t>
  </si>
  <si>
    <t>reference total free energy (kcal/mol)</t>
  </si>
  <si>
    <t>SNP1 on target Pattern 1 (kcal/mol)</t>
  </si>
  <si>
    <t>SNP on target Pattern 2 (kcal/mol)</t>
  </si>
  <si>
    <t>osa-miR166a</t>
  </si>
  <si>
    <t>osa-miR166b</t>
  </si>
  <si>
    <t>osa-miR166c</t>
  </si>
  <si>
    <t>osa-miR166d</t>
  </si>
  <si>
    <t>osa-miR166f</t>
  </si>
  <si>
    <t>osa-miR166j</t>
  </si>
  <si>
    <t>osa-miR166m</t>
  </si>
  <si>
    <t>osa-miR166g</t>
  </si>
  <si>
    <t>osa-miR166h</t>
  </si>
  <si>
    <t>osa-miR166i</t>
  </si>
  <si>
    <t>osa-miR166k</t>
  </si>
  <si>
    <t>osa-miR166l</t>
  </si>
  <si>
    <t>SNP on target Pattern 4 (kcal/mol)</t>
  </si>
  <si>
    <t>osa-miR160a</t>
  </si>
  <si>
    <t>osa-miR160b</t>
  </si>
  <si>
    <t>osa-miR160c</t>
  </si>
  <si>
    <t>osa-miR160d-5p</t>
  </si>
  <si>
    <t>osa-miR160e</t>
  </si>
  <si>
    <t>osa-miR160f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</si>
</sst>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120" zoomScaleNormal="120" zoomScalePageLayoutView="120" workbookViewId="0">
      <selection activeCell="C12" sqref="C12"/>
    </sheetView>
  </sheetViews>
  <sheetFormatPr baseColWidth="10" defaultRowHeight="16" x14ac:dyDescent="0.2"/>
  <cols>
    <col min="1" max="1" width="16" customWidth="1"/>
    <col min="2" max="2" width="15.83203125" customWidth="1"/>
    <col min="3" max="3" width="14.6640625" customWidth="1"/>
    <col min="4" max="4" width="14.33203125" customWidth="1"/>
  </cols>
  <sheetData>
    <row r="1" spans="1:4" ht="48" x14ac:dyDescent="0.2">
      <c r="A1" s="1"/>
      <c r="B1" s="2" t="s">
        <v>23</v>
      </c>
      <c r="C1" s="2" t="s">
        <v>27</v>
      </c>
      <c r="D1" s="2" t="s">
        <v>25</v>
      </c>
    </row>
    <row r="2" spans="1:4" x14ac:dyDescent="0.2">
      <c r="A2" s="1" t="s">
        <v>1</v>
      </c>
      <c r="B2" s="1">
        <v>-29.76</v>
      </c>
      <c r="C2" s="1">
        <v>-30.5</v>
      </c>
      <c r="D2" s="1">
        <v>-22.28</v>
      </c>
    </row>
    <row r="3" spans="1:4" x14ac:dyDescent="0.2">
      <c r="A3" s="1" t="s">
        <v>2</v>
      </c>
      <c r="B3" s="1">
        <v>-29.76</v>
      </c>
      <c r="C3" s="1">
        <v>-30.5</v>
      </c>
      <c r="D3" s="1">
        <v>-19.260000000000002</v>
      </c>
    </row>
    <row r="4" spans="1:4" x14ac:dyDescent="0.2">
      <c r="A4" s="1" t="s">
        <v>3</v>
      </c>
      <c r="B4" s="1">
        <v>-24.27</v>
      </c>
      <c r="C4" s="1">
        <v>-25.01</v>
      </c>
      <c r="D4" s="1">
        <v>-13.79</v>
      </c>
    </row>
    <row r="5" spans="1:4" x14ac:dyDescent="0.2">
      <c r="A5" s="1" t="s">
        <v>4</v>
      </c>
      <c r="B5" s="1">
        <v>-24.27</v>
      </c>
      <c r="C5" s="1">
        <v>-25.01</v>
      </c>
      <c r="D5" s="1">
        <v>-13.79</v>
      </c>
    </row>
    <row r="6" spans="1:4" x14ac:dyDescent="0.2">
      <c r="A6" s="1" t="s">
        <v>5</v>
      </c>
      <c r="B6" s="1">
        <v>-24.27</v>
      </c>
      <c r="C6" s="1">
        <v>-25.01</v>
      </c>
      <c r="D6" s="1">
        <v>-13.79</v>
      </c>
    </row>
    <row r="7" spans="1:4" x14ac:dyDescent="0.2">
      <c r="A7" s="1" t="s">
        <v>6</v>
      </c>
      <c r="B7" s="1">
        <v>-24.27</v>
      </c>
      <c r="C7" s="1">
        <v>-25.01</v>
      </c>
      <c r="D7" s="1">
        <v>-13.79</v>
      </c>
    </row>
    <row r="8" spans="1:4" x14ac:dyDescent="0.2">
      <c r="A8" s="1" t="s">
        <v>7</v>
      </c>
      <c r="B8" s="1">
        <v>-20.07</v>
      </c>
      <c r="C8" s="1">
        <v>-19.04</v>
      </c>
      <c r="D8" s="1">
        <v>-19.579999999999998</v>
      </c>
    </row>
    <row r="9" spans="1:4" x14ac:dyDescent="0.2">
      <c r="A9" s="1" t="s">
        <v>8</v>
      </c>
      <c r="B9" s="1">
        <v>-20.07</v>
      </c>
      <c r="C9" s="1">
        <v>-19.04</v>
      </c>
      <c r="D9" s="1">
        <v>-19.579999999999998</v>
      </c>
    </row>
    <row r="10" spans="1:4" x14ac:dyDescent="0.2">
      <c r="A10" s="1" t="s">
        <v>9</v>
      </c>
      <c r="B10" s="1">
        <v>-34.01</v>
      </c>
      <c r="C10" s="1">
        <v>-32.979999999999997</v>
      </c>
      <c r="D10" s="1">
        <v>-32.6</v>
      </c>
    </row>
    <row r="11" spans="1:4" x14ac:dyDescent="0.2">
      <c r="A11" s="1" t="s">
        <v>10</v>
      </c>
      <c r="B11" s="1">
        <v>-34.01</v>
      </c>
      <c r="C11" s="1">
        <v>-32.979999999999997</v>
      </c>
      <c r="D11" s="1">
        <v>-30.55</v>
      </c>
    </row>
    <row r="12" spans="1:4" x14ac:dyDescent="0.2">
      <c r="A12" s="1" t="s">
        <v>0</v>
      </c>
      <c r="B12" s="1"/>
      <c r="C12" s="3">
        <f>(SUM(C2:C11)-SUM(B2:B11))/COUNT(C2:C11)</f>
        <v>-3.1999999999999321E-2</v>
      </c>
      <c r="D12" s="3">
        <f>(SUM(D2:D11)-SUM(B2:B11))/COUNT(D2:D11)</f>
        <v>6.5750000000000002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zoomScale="120" zoomScaleNormal="120" zoomScalePageLayoutView="120" workbookViewId="0">
      <selection activeCell="C13" sqref="C13"/>
    </sheetView>
  </sheetViews>
  <sheetFormatPr baseColWidth="10" defaultRowHeight="16" x14ac:dyDescent="0.2"/>
  <cols>
    <col min="1" max="2" width="16" customWidth="1"/>
  </cols>
  <sheetData>
    <row r="1" spans="1:4" ht="64" x14ac:dyDescent="0.2">
      <c r="A1" s="1"/>
      <c r="B1" s="2" t="s">
        <v>23</v>
      </c>
      <c r="C1" s="2" t="s">
        <v>24</v>
      </c>
      <c r="D1" s="2" t="s">
        <v>25</v>
      </c>
    </row>
    <row r="2" spans="1:4" x14ac:dyDescent="0.2">
      <c r="A2" s="1" t="s">
        <v>1</v>
      </c>
      <c r="B2" s="1">
        <v>-22.34</v>
      </c>
      <c r="C2" s="1">
        <v>-19.45</v>
      </c>
      <c r="D2" s="1">
        <v>-22.18</v>
      </c>
    </row>
    <row r="3" spans="1:4" x14ac:dyDescent="0.2">
      <c r="A3" s="1" t="s">
        <v>2</v>
      </c>
      <c r="B3" s="1">
        <v>-22.34</v>
      </c>
      <c r="C3" s="1">
        <v>-19.45</v>
      </c>
      <c r="D3" s="1">
        <v>-22.18</v>
      </c>
    </row>
    <row r="4" spans="1:4" x14ac:dyDescent="0.2">
      <c r="A4" s="1" t="s">
        <v>3</v>
      </c>
      <c r="B4" s="1">
        <v>-24.65</v>
      </c>
      <c r="C4" s="1">
        <v>-21.76</v>
      </c>
      <c r="D4" s="1">
        <v>-24.48</v>
      </c>
    </row>
    <row r="5" spans="1:4" x14ac:dyDescent="0.2">
      <c r="A5" s="1" t="s">
        <v>4</v>
      </c>
      <c r="B5" s="1">
        <v>-24.65</v>
      </c>
      <c r="C5" s="1">
        <v>-26.65</v>
      </c>
      <c r="D5" s="1">
        <v>-24.48</v>
      </c>
    </row>
    <row r="6" spans="1:4" x14ac:dyDescent="0.2">
      <c r="A6" s="1" t="s">
        <v>5</v>
      </c>
      <c r="B6" s="1">
        <v>-24.65</v>
      </c>
      <c r="C6" s="1">
        <v>-21.76</v>
      </c>
      <c r="D6" s="1">
        <v>-24.48</v>
      </c>
    </row>
    <row r="7" spans="1:4" x14ac:dyDescent="0.2">
      <c r="A7" s="1" t="s">
        <v>6</v>
      </c>
      <c r="B7" s="1">
        <v>-24.65</v>
      </c>
      <c r="C7" s="1">
        <v>-21.76</v>
      </c>
      <c r="D7" s="1">
        <v>-24.48</v>
      </c>
    </row>
    <row r="8" spans="1:4" x14ac:dyDescent="0.2">
      <c r="A8" s="1" t="s">
        <v>7</v>
      </c>
      <c r="B8" s="1">
        <v>-29.38</v>
      </c>
      <c r="C8" s="1">
        <v>-29.11</v>
      </c>
      <c r="D8" s="1">
        <v>-29.11</v>
      </c>
    </row>
    <row r="9" spans="1:4" x14ac:dyDescent="0.2">
      <c r="A9" s="1" t="s">
        <v>8</v>
      </c>
      <c r="B9" s="1">
        <v>-29.38</v>
      </c>
      <c r="C9" s="1">
        <v>-29.11</v>
      </c>
      <c r="D9" s="1">
        <v>-29.11</v>
      </c>
    </row>
    <row r="10" spans="1:4" x14ac:dyDescent="0.2">
      <c r="A10" s="1" t="s">
        <v>9</v>
      </c>
      <c r="B10" s="1">
        <v>-28.84</v>
      </c>
      <c r="C10" s="1">
        <v>-28.43</v>
      </c>
      <c r="D10" s="1">
        <v>-28.81</v>
      </c>
    </row>
    <row r="11" spans="1:4" x14ac:dyDescent="0.2">
      <c r="A11" s="1" t="s">
        <v>10</v>
      </c>
      <c r="B11" s="1">
        <v>-28.84</v>
      </c>
      <c r="C11" s="1">
        <v>-28.43</v>
      </c>
      <c r="D11" s="1">
        <v>-28.81</v>
      </c>
    </row>
    <row r="12" spans="1:4" x14ac:dyDescent="0.2">
      <c r="A12" s="1" t="s">
        <v>11</v>
      </c>
      <c r="B12" s="1">
        <v>-25</v>
      </c>
      <c r="C12" s="1">
        <v>-26.05</v>
      </c>
      <c r="D12" s="1">
        <v>-26.65</v>
      </c>
    </row>
    <row r="13" spans="1:4" x14ac:dyDescent="0.2">
      <c r="A13" s="1" t="s">
        <v>0</v>
      </c>
      <c r="B13" s="1"/>
      <c r="C13" s="3">
        <f>(SUM(C2:C12)-SUM(B2:B12))/COUNT(C2:C12)</f>
        <v>1.1599999999999939</v>
      </c>
      <c r="D13" s="3">
        <f>(SUM(D2:D12)-SUM(B2:B12))/COUNT(D2:D12)</f>
        <v>-4.5454545454555791E-3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20" zoomScaleNormal="120" zoomScalePageLayoutView="120" workbookViewId="0">
      <selection activeCell="C7" sqref="A1:C7"/>
    </sheetView>
  </sheetViews>
  <sheetFormatPr baseColWidth="10" defaultRowHeight="16" x14ac:dyDescent="0.2"/>
  <cols>
    <col min="1" max="1" width="11.33203125" customWidth="1"/>
    <col min="2" max="2" width="14.6640625" customWidth="1"/>
    <col min="3" max="3" width="15.83203125" customWidth="1"/>
  </cols>
  <sheetData>
    <row r="1" spans="1:3" ht="48" x14ac:dyDescent="0.2">
      <c r="A1" s="1"/>
      <c r="B1" s="2" t="s">
        <v>26</v>
      </c>
      <c r="C1" s="2" t="s">
        <v>28</v>
      </c>
    </row>
    <row r="2" spans="1:3" x14ac:dyDescent="0.2">
      <c r="A2" s="1" t="s">
        <v>12</v>
      </c>
      <c r="B2" s="1">
        <v>-19.93</v>
      </c>
      <c r="C2" s="1">
        <v>-18.63</v>
      </c>
    </row>
    <row r="3" spans="1:3" x14ac:dyDescent="0.2">
      <c r="A3" s="1" t="s">
        <v>13</v>
      </c>
      <c r="B3" s="1">
        <v>-19.93</v>
      </c>
      <c r="C3" s="1">
        <v>-18.63</v>
      </c>
    </row>
    <row r="4" spans="1:3" x14ac:dyDescent="0.2">
      <c r="A4" s="1" t="s">
        <v>14</v>
      </c>
      <c r="B4" s="1">
        <v>-20.53</v>
      </c>
      <c r="C4" s="1">
        <v>-19.239999999999998</v>
      </c>
    </row>
    <row r="5" spans="1:3" x14ac:dyDescent="0.2">
      <c r="A5" s="1" t="s">
        <v>15</v>
      </c>
      <c r="B5" s="1">
        <v>-19.03</v>
      </c>
      <c r="C5" s="1">
        <v>-17.739999999999998</v>
      </c>
    </row>
    <row r="6" spans="1:3" x14ac:dyDescent="0.2">
      <c r="A6" s="1" t="s">
        <v>16</v>
      </c>
      <c r="B6" s="1">
        <v>-19.829999999999998</v>
      </c>
      <c r="C6" s="1">
        <v>-18.54</v>
      </c>
    </row>
    <row r="7" spans="1:3" x14ac:dyDescent="0.2">
      <c r="A7" s="1" t="s">
        <v>0</v>
      </c>
      <c r="B7" s="1"/>
      <c r="C7" s="3">
        <f>(SUM(C2:C6)-SUM(B2:B6))/COUNT(C2:C6)</f>
        <v>1.2939999999999998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20" zoomScaleNormal="120" zoomScalePageLayoutView="120" workbookViewId="0">
      <selection activeCell="C6" sqref="A1:C6"/>
    </sheetView>
  </sheetViews>
  <sheetFormatPr baseColWidth="10" defaultRowHeight="16" x14ac:dyDescent="0.2"/>
  <cols>
    <col min="1" max="1" width="12" customWidth="1"/>
    <col min="2" max="2" width="14.1640625" customWidth="1"/>
  </cols>
  <sheetData>
    <row r="1" spans="1:3" ht="64" x14ac:dyDescent="0.2">
      <c r="A1" s="1"/>
      <c r="B1" s="2" t="s">
        <v>26</v>
      </c>
      <c r="C1" s="2" t="s">
        <v>28</v>
      </c>
    </row>
    <row r="2" spans="1:3" x14ac:dyDescent="0.2">
      <c r="A2" s="1" t="s">
        <v>17</v>
      </c>
      <c r="B2" s="1">
        <v>-16.55</v>
      </c>
      <c r="C2" s="1">
        <v>-11.77</v>
      </c>
    </row>
    <row r="3" spans="1:3" x14ac:dyDescent="0.2">
      <c r="A3" s="1" t="s">
        <v>18</v>
      </c>
      <c r="B3" s="1">
        <v>-16.55</v>
      </c>
      <c r="C3" s="1">
        <v>-11.77</v>
      </c>
    </row>
    <row r="4" spans="1:3" x14ac:dyDescent="0.2">
      <c r="A4" s="1" t="s">
        <v>19</v>
      </c>
      <c r="B4" s="1">
        <v>-16.55</v>
      </c>
      <c r="C4" s="1">
        <v>-11.77</v>
      </c>
    </row>
    <row r="5" spans="1:3" x14ac:dyDescent="0.2">
      <c r="A5" s="1" t="s">
        <v>20</v>
      </c>
      <c r="B5" s="1">
        <v>-16.420000000000002</v>
      </c>
      <c r="C5" s="1">
        <v>-11.63</v>
      </c>
    </row>
    <row r="6" spans="1:3" x14ac:dyDescent="0.2">
      <c r="A6" s="1" t="s">
        <v>0</v>
      </c>
      <c r="B6" s="1"/>
      <c r="C6" s="3">
        <f>(SUM(C2:C5)-SUM(B2:B5))/COUNT(C2:C5)</f>
        <v>4.7825000000000006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20" zoomScaleNormal="120" zoomScalePageLayoutView="120" workbookViewId="0">
      <selection activeCell="C7" sqref="A1:C7"/>
    </sheetView>
  </sheetViews>
  <sheetFormatPr baseColWidth="10" defaultRowHeight="16" x14ac:dyDescent="0.2"/>
  <cols>
    <col min="1" max="1" width="11.5" customWidth="1"/>
  </cols>
  <sheetData>
    <row r="1" spans="1:3" ht="64" x14ac:dyDescent="0.2">
      <c r="A1" s="1"/>
      <c r="B1" s="2" t="s">
        <v>26</v>
      </c>
      <c r="C1" s="2" t="s">
        <v>28</v>
      </c>
    </row>
    <row r="2" spans="1:3" x14ac:dyDescent="0.2">
      <c r="A2" s="1" t="s">
        <v>17</v>
      </c>
      <c r="B2" s="1">
        <v>-29.71</v>
      </c>
      <c r="C2" s="1">
        <v>-27.81</v>
      </c>
    </row>
    <row r="3" spans="1:3" x14ac:dyDescent="0.2">
      <c r="A3" s="1" t="s">
        <v>18</v>
      </c>
      <c r="B3" s="1">
        <v>-29.71</v>
      </c>
      <c r="C3" s="1">
        <v>-27.81</v>
      </c>
    </row>
    <row r="4" spans="1:3" x14ac:dyDescent="0.2">
      <c r="A4" s="1" t="s">
        <v>19</v>
      </c>
      <c r="B4" s="1">
        <v>-29.71</v>
      </c>
      <c r="C4" s="1">
        <v>-27.81</v>
      </c>
    </row>
    <row r="5" spans="1:3" x14ac:dyDescent="0.2">
      <c r="A5" s="1" t="s">
        <v>21</v>
      </c>
      <c r="B5" s="1">
        <v>-27.79</v>
      </c>
      <c r="C5" s="1">
        <v>-25.89</v>
      </c>
    </row>
    <row r="6" spans="1:3" x14ac:dyDescent="0.2">
      <c r="A6" s="1" t="s">
        <v>22</v>
      </c>
      <c r="B6" s="1">
        <v>-29.64</v>
      </c>
      <c r="C6" s="1">
        <v>-27.73</v>
      </c>
    </row>
    <row r="7" spans="1:3" x14ac:dyDescent="0.2">
      <c r="A7" s="1" t="s">
        <v>0</v>
      </c>
      <c r="B7" s="1"/>
      <c r="C7" s="3">
        <f>(SUM(C2:C6)-SUM(B2:B6))/COUNT(C2:C6)</f>
        <v>1.9020000000000039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20" zoomScaleNormal="120" zoomScalePageLayoutView="120" workbookViewId="0">
      <selection activeCell="C14" sqref="A1:C14"/>
    </sheetView>
  </sheetViews>
  <sheetFormatPr baseColWidth="10" defaultRowHeight="16" x14ac:dyDescent="0.2"/>
  <cols>
    <col min="1" max="1" width="11.33203125" customWidth="1"/>
  </cols>
  <sheetData>
    <row r="1" spans="1:3" ht="64" x14ac:dyDescent="0.2">
      <c r="A1" s="1"/>
      <c r="B1" s="2" t="s">
        <v>26</v>
      </c>
      <c r="C1" s="2" t="s">
        <v>41</v>
      </c>
    </row>
    <row r="2" spans="1:3" x14ac:dyDescent="0.2">
      <c r="A2" s="1" t="s">
        <v>29</v>
      </c>
      <c r="B2" s="1">
        <v>-30.25</v>
      </c>
      <c r="C2" s="1">
        <v>-28.13</v>
      </c>
    </row>
    <row r="3" spans="1:3" x14ac:dyDescent="0.2">
      <c r="A3" s="1" t="s">
        <v>30</v>
      </c>
      <c r="B3" s="1">
        <v>-30.25</v>
      </c>
      <c r="C3" s="1">
        <v>-28.13</v>
      </c>
    </row>
    <row r="4" spans="1:3" x14ac:dyDescent="0.2">
      <c r="A4" s="1" t="s">
        <v>31</v>
      </c>
      <c r="B4" s="1">
        <v>-30.25</v>
      </c>
      <c r="C4" s="1">
        <v>-28.13</v>
      </c>
    </row>
    <row r="5" spans="1:3" x14ac:dyDescent="0.2">
      <c r="A5" s="1" t="s">
        <v>32</v>
      </c>
      <c r="B5" s="1">
        <v>-30.25</v>
      </c>
      <c r="C5" s="1">
        <v>-28.13</v>
      </c>
    </row>
    <row r="6" spans="1:3" x14ac:dyDescent="0.2">
      <c r="A6" s="1" t="s">
        <v>33</v>
      </c>
      <c r="B6" s="1">
        <v>-30.25</v>
      </c>
      <c r="C6" s="1">
        <v>-28.13</v>
      </c>
    </row>
    <row r="7" spans="1:3" x14ac:dyDescent="0.2">
      <c r="A7" s="1" t="s">
        <v>34</v>
      </c>
      <c r="B7" s="1">
        <v>-30.25</v>
      </c>
      <c r="C7" s="1">
        <v>-28.13</v>
      </c>
    </row>
    <row r="8" spans="1:3" x14ac:dyDescent="0.2">
      <c r="A8" s="1" t="s">
        <v>35</v>
      </c>
      <c r="B8" s="1">
        <v>-30.25</v>
      </c>
      <c r="C8" s="1">
        <v>-28.13</v>
      </c>
    </row>
    <row r="9" spans="1:3" x14ac:dyDescent="0.2">
      <c r="A9" s="1" t="s">
        <v>36</v>
      </c>
      <c r="B9" s="1">
        <v>-30.42</v>
      </c>
      <c r="C9" s="1">
        <v>-28.31</v>
      </c>
    </row>
    <row r="10" spans="1:3" x14ac:dyDescent="0.2">
      <c r="A10" s="1" t="s">
        <v>37</v>
      </c>
      <c r="B10" s="1">
        <v>-30.42</v>
      </c>
      <c r="C10" s="1">
        <v>-28.31</v>
      </c>
    </row>
    <row r="11" spans="1:3" x14ac:dyDescent="0.2">
      <c r="A11" s="1" t="s">
        <v>38</v>
      </c>
      <c r="B11" s="1">
        <v>-27.08</v>
      </c>
      <c r="C11" s="1">
        <v>-24.97</v>
      </c>
    </row>
    <row r="12" spans="1:3" x14ac:dyDescent="0.2">
      <c r="A12" s="1" t="s">
        <v>39</v>
      </c>
      <c r="B12" s="1">
        <v>-29.06</v>
      </c>
      <c r="C12" s="1">
        <v>-26.95</v>
      </c>
    </row>
    <row r="13" spans="1:3" x14ac:dyDescent="0.2">
      <c r="A13" s="1" t="s">
        <v>40</v>
      </c>
      <c r="B13" s="1">
        <v>-29.06</v>
      </c>
      <c r="C13" s="1">
        <v>-26.95</v>
      </c>
    </row>
    <row r="14" spans="1:3" x14ac:dyDescent="0.2">
      <c r="A14" s="1" t="s">
        <v>0</v>
      </c>
      <c r="B14" s="1"/>
      <c r="C14" s="3">
        <f>(SUM(C2:C13)-SUM(B2:B13))/COUNT(C2:C13)</f>
        <v>2.1158333333333368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20" zoomScaleNormal="120" zoomScalePageLayoutView="120" workbookViewId="0">
      <selection activeCell="F13" sqref="F13"/>
    </sheetView>
  </sheetViews>
  <sheetFormatPr baseColWidth="10" defaultRowHeight="16" x14ac:dyDescent="0.2"/>
  <cols>
    <col min="1" max="1" width="14.5" customWidth="1"/>
  </cols>
  <sheetData>
    <row r="1" spans="1:3" ht="64" x14ac:dyDescent="0.2">
      <c r="A1" s="1"/>
      <c r="B1" s="2" t="s">
        <v>26</v>
      </c>
      <c r="C1" s="2" t="s">
        <v>28</v>
      </c>
    </row>
    <row r="2" spans="1:3" x14ac:dyDescent="0.2">
      <c r="A2" s="1" t="s">
        <v>42</v>
      </c>
      <c r="B2" s="1">
        <v>-18.46</v>
      </c>
      <c r="C2" s="1">
        <v>-15.88</v>
      </c>
    </row>
    <row r="3" spans="1:3" x14ac:dyDescent="0.2">
      <c r="A3" s="1" t="s">
        <v>43</v>
      </c>
      <c r="B3" s="1">
        <v>-18.46</v>
      </c>
      <c r="C3" s="1">
        <v>-15.88</v>
      </c>
    </row>
    <row r="4" spans="1:3" x14ac:dyDescent="0.2">
      <c r="A4" s="1" t="s">
        <v>44</v>
      </c>
      <c r="B4" s="1">
        <v>-18.46</v>
      </c>
      <c r="C4" s="1">
        <v>-15.88</v>
      </c>
    </row>
    <row r="5" spans="1:3" x14ac:dyDescent="0.2">
      <c r="A5" s="1" t="s">
        <v>45</v>
      </c>
      <c r="B5" s="1">
        <v>-18.46</v>
      </c>
      <c r="C5" s="1">
        <v>-15.88</v>
      </c>
    </row>
    <row r="6" spans="1:3" x14ac:dyDescent="0.2">
      <c r="A6" s="1" t="s">
        <v>46</v>
      </c>
      <c r="B6" s="1">
        <v>-18.760000000000002</v>
      </c>
      <c r="C6" s="1">
        <v>-16.18</v>
      </c>
    </row>
    <row r="7" spans="1:3" x14ac:dyDescent="0.2">
      <c r="A7" s="1" t="s">
        <v>47</v>
      </c>
      <c r="B7" s="1">
        <v>-22.78</v>
      </c>
      <c r="C7" s="1">
        <v>-20.2</v>
      </c>
    </row>
    <row r="8" spans="1:3" x14ac:dyDescent="0.2">
      <c r="A8" s="1" t="s">
        <v>0</v>
      </c>
      <c r="B8" s="1"/>
      <c r="C8" s="3">
        <f>(SUM(C2:C7)-SUM(B2:B7))/COUNT(C2:C7)</f>
        <v>2.5800000000000005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OsMADS27</vt:lpstr>
      <vt:lpstr>OsMADS57</vt:lpstr>
      <vt:lpstr>OsGRF11</vt:lpstr>
      <vt:lpstr>LOC_Os05g25960</vt:lpstr>
      <vt:lpstr>LOC_Os12g41680</vt:lpstr>
      <vt:lpstr>OSHB3</vt:lpstr>
      <vt:lpstr>OsARF13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Huang</dc:creator>
  <cp:lastModifiedBy>Thomas Huang</cp:lastModifiedBy>
  <dcterms:created xsi:type="dcterms:W3CDTF">2017-01-07T13:25:26Z</dcterms:created>
  <dcterms:modified xsi:type="dcterms:W3CDTF">2017-01-09T09:10:10Z</dcterms:modified>
</cp:coreProperties>
</file>