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arduino\"/>
    </mc:Choice>
  </mc:AlternateContent>
  <xr:revisionPtr revIDLastSave="0" documentId="13_ncr:1_{7B58210D-C26A-4BDE-A89B-0378ECDEDDB0}" xr6:coauthVersionLast="47" xr6:coauthVersionMax="47" xr10:uidLastSave="{00000000-0000-0000-0000-000000000000}"/>
  <bookViews>
    <workbookView xWindow="-120" yWindow="-120" windowWidth="24240" windowHeight="13140" xr2:uid="{A3196714-F378-425A-955C-9ADFCD7F6A9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0" i="1" l="1"/>
  <c r="E139" i="1"/>
  <c r="I139" i="1" s="1"/>
  <c r="E138" i="1"/>
  <c r="I138" i="1" s="1"/>
  <c r="E137" i="1"/>
  <c r="I137" i="1" s="1"/>
  <c r="E136" i="1"/>
  <c r="E134" i="1"/>
  <c r="E135" i="1"/>
  <c r="E132" i="1"/>
  <c r="E131" i="1"/>
  <c r="I131" i="1" s="1"/>
  <c r="E130" i="1"/>
  <c r="I130" i="1" s="1"/>
  <c r="E129" i="1"/>
  <c r="I129" i="1" s="1"/>
  <c r="E125" i="1"/>
  <c r="I125" i="1" s="1"/>
  <c r="E124" i="1"/>
  <c r="E123" i="1"/>
  <c r="I123" i="1" s="1"/>
  <c r="E122" i="1"/>
  <c r="I122" i="1" s="1"/>
  <c r="E121" i="1"/>
  <c r="E119" i="1"/>
  <c r="E120" i="1"/>
  <c r="E118" i="1"/>
  <c r="I118" i="1" s="1"/>
  <c r="E117" i="1"/>
  <c r="E116" i="1"/>
  <c r="E115" i="1"/>
  <c r="E114" i="1"/>
  <c r="I114" i="1" s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I109" i="1" s="1"/>
  <c r="E106" i="1"/>
  <c r="I106" i="1" s="1"/>
  <c r="E107" i="1"/>
  <c r="E108" i="1"/>
  <c r="E105" i="1"/>
  <c r="I105" i="1" s="1"/>
  <c r="E104" i="1"/>
  <c r="I104" i="1" s="1"/>
  <c r="E103" i="1"/>
  <c r="E101" i="1"/>
  <c r="E100" i="1"/>
  <c r="I100" i="1" s="1"/>
  <c r="E98" i="1"/>
  <c r="E99" i="1"/>
  <c r="I99" i="1" s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F93" i="1"/>
  <c r="P93" i="1" s="1"/>
  <c r="E93" i="1"/>
  <c r="E92" i="1"/>
  <c r="I92" i="1" s="1"/>
  <c r="I93" i="1"/>
  <c r="I98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I81" i="1" s="1"/>
  <c r="E80" i="1"/>
  <c r="I80" i="1" s="1"/>
  <c r="E79" i="1"/>
  <c r="I79" i="1" s="1"/>
  <c r="I101" i="1"/>
  <c r="I102" i="1"/>
  <c r="I103" i="1"/>
  <c r="I107" i="1"/>
  <c r="I108" i="1"/>
  <c r="I110" i="1"/>
  <c r="I112" i="1"/>
  <c r="I113" i="1"/>
  <c r="I115" i="1"/>
  <c r="I116" i="1"/>
  <c r="I117" i="1"/>
  <c r="I119" i="1"/>
  <c r="I120" i="1"/>
  <c r="I121" i="1"/>
  <c r="I124" i="1"/>
  <c r="I126" i="1"/>
  <c r="I127" i="1"/>
  <c r="I128" i="1"/>
  <c r="I132" i="1"/>
  <c r="I133" i="1"/>
  <c r="I134" i="1"/>
  <c r="I135" i="1"/>
  <c r="I136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E73" i="1"/>
  <c r="I73" i="1" s="1"/>
  <c r="E72" i="1"/>
  <c r="I72" i="1" s="1"/>
  <c r="E71" i="1"/>
  <c r="I71" i="1" s="1"/>
  <c r="E70" i="1"/>
  <c r="E69" i="1"/>
  <c r="I69" i="1"/>
  <c r="E68" i="1"/>
  <c r="I68" i="1" s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<sst xmlns="http://schemas.openxmlformats.org/spreadsheetml/2006/main" count="246" uniqueCount="96">
  <si>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</si>
  <si>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</si>
  <si>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</si>
  <si>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</si>
  <si>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</si>
  <si>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</si>
  <si>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</si>
  <si>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</si>
  <si>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</si>
  <si>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</si>
  <si>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</si>
  <si>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</si>
  <si>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</si>
  <si>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</si>
  <si>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</si>
  <si>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</si>
  <si>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</si>
  <si>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</si>
  <si>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</si>
  <si>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</si>
  <si>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</si>
  <si>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</si>
  <si>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</si>
  <si>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</si>
  <si>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</si>
  <si>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</si>
  <si>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</si>
  <si>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</si>
  <si>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</si>
  <si>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</si>
  <si>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</si>
  <si>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</si>
  <si>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</si>
  <si>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</si>
  <si>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</si>
  <si>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</si>
  <si>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</si>
  <si>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</si>
  <si>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</si>
  <si>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</si>
  <si>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</si>
  <si>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</si>
  <si>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</si>
  <si>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</si>
  <si>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</si>
  <si>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</si>
  <si>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</si>
  <si>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</si>
  <si>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</si>
  <si>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</si>
  <si>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</si>
  <si>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</si>
  <si>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</si>
  <si>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</si>
  <si>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</si>
  <si>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</si>
  <si>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</si>
  <si>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</si>
  <si>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</si>
  <si>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</si>
  <si>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</si>
  <si>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</si>
  <si>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</si>
  <si>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</si>
  <si>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</si>
  <si>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</si>
  <si>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</si>
  <si>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</si>
  <si>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</si>
  <si>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</si>
  <si>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</si>
  <si>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</si>
  <si>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</si>
  <si>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</si>
  <si>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</si>
  <si>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</si>
  <si>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</si>
  <si>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</si>
  <si>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</si>
  <si>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</si>
  <si>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</si>
  <si>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</si>
  <si>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</si>
  <si>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</si>
  <si>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</si>
  <si>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</si>
  <si>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</si>
  <si>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</si>
  <si>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</si>
  <si>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</si>
  <si>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</si>
  <si>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</si>
  <si>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</si>
  <si>
    <t>132k cà phê và nước mắm, 30k thịt+ cà chua,  28k trứng</t>
  </si>
  <si>
    <t>32+87k robot hút bụi</t>
  </si>
  <si>
    <t>33 k đồ ăn, 318k robot hút bụi+50k trà sữa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</si>
</sst>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19" workbookViewId="0">
      <selection activeCell="E141" sqref="E141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</row>
    <row r="127" spans="5:16" x14ac:dyDescent="0.25">
      <c r="E127">
        <v>240</v>
      </c>
      <c r="F127">
        <v>42</v>
      </c>
      <c r="G127" t="s">
        <v>14</v>
      </c>
      <c r="H127" s="1">
        <v>44906</v>
      </c>
      <c r="I127" s="2">
        <f t="shared" si="3"/>
        <v>240000</v>
      </c>
    </row>
    <row r="128" spans="5:16" x14ac:dyDescent="0.25">
      <c r="E128">
        <v>135</v>
      </c>
      <c r="F128">
        <v>53</v>
      </c>
      <c r="G128" t="s">
        <v>15</v>
      </c>
      <c r="H128" s="1">
        <v>44907</v>
      </c>
      <c r="I128" s="2">
        <f t="shared" si="3"/>
        <v>135000</v>
      </c>
    </row>
    <row r="129" spans="5:10" x14ac:dyDescent="0.25">
      <c r="E129">
        <f>50</f>
        <v>50</v>
      </c>
      <c r="G129" t="s">
        <v>19</v>
      </c>
      <c r="H129" s="1">
        <v>44908</v>
      </c>
      <c r="I129" s="2">
        <f t="shared" si="3"/>
        <v>50000</v>
      </c>
    </row>
    <row r="130" spans="5:10" x14ac:dyDescent="0.25">
      <c r="E130">
        <f>80</f>
        <v>80</v>
      </c>
      <c r="G130" t="s">
        <v>1</v>
      </c>
      <c r="H130" s="1">
        <v>44909</v>
      </c>
      <c r="I130" s="2">
        <f t="shared" si="3"/>
        <v>80000</v>
      </c>
    </row>
    <row r="131" spans="5:10" x14ac:dyDescent="0.25">
      <c r="E131">
        <f>20</f>
        <v>20</v>
      </c>
      <c r="G131" t="s">
        <v>8</v>
      </c>
      <c r="H131" s="1">
        <v>44910</v>
      </c>
      <c r="I131" s="2">
        <f t="shared" si="3"/>
        <v>20000</v>
      </c>
    </row>
    <row r="132" spans="5:10" x14ac:dyDescent="0.25">
      <c r="E132">
        <f>132+20+10+28</f>
        <v>190</v>
      </c>
      <c r="G132" t="s">
        <v>7</v>
      </c>
      <c r="H132" s="1">
        <v>44911</v>
      </c>
      <c r="I132" s="2">
        <f t="shared" si="3"/>
        <v>190000</v>
      </c>
      <c r="J132" t="s">
        <v>93</v>
      </c>
    </row>
    <row r="133" spans="5:10" x14ac:dyDescent="0.25">
      <c r="G133" t="s">
        <v>11</v>
      </c>
      <c r="H133" s="1">
        <v>44912</v>
      </c>
      <c r="I133" s="2">
        <f t="shared" si="3"/>
        <v>0</v>
      </c>
    </row>
    <row r="134" spans="5:10" x14ac:dyDescent="0.25">
      <c r="E134">
        <f>33+318+50</f>
        <v>401</v>
      </c>
      <c r="G134" t="s">
        <v>14</v>
      </c>
      <c r="H134" s="1">
        <v>44913</v>
      </c>
      <c r="I134" s="2">
        <f t="shared" si="3"/>
        <v>401000</v>
      </c>
      <c r="J134" t="s">
        <v>95</v>
      </c>
    </row>
    <row r="135" spans="5:10" x14ac:dyDescent="0.25">
      <c r="E135">
        <f>32+87</f>
        <v>119</v>
      </c>
      <c r="G135" t="s">
        <v>15</v>
      </c>
      <c r="H135" s="1">
        <v>44914</v>
      </c>
      <c r="I135" s="2">
        <f t="shared" si="3"/>
        <v>119000</v>
      </c>
      <c r="J135" t="s">
        <v>94</v>
      </c>
    </row>
    <row r="136" spans="5:10" x14ac:dyDescent="0.25">
      <c r="E136">
        <f>50+20</f>
        <v>70</v>
      </c>
      <c r="G136" t="s">
        <v>19</v>
      </c>
      <c r="H136" s="1">
        <v>44915</v>
      </c>
      <c r="I136" s="2">
        <f t="shared" si="3"/>
        <v>70000</v>
      </c>
    </row>
    <row r="137" spans="5:10" x14ac:dyDescent="0.25">
      <c r="E137">
        <f>20+30</f>
        <v>50</v>
      </c>
      <c r="G137" t="s">
        <v>1</v>
      </c>
      <c r="H137" s="1">
        <v>44916</v>
      </c>
      <c r="I137" s="2">
        <f t="shared" si="3"/>
        <v>50000</v>
      </c>
    </row>
    <row r="138" spans="5:10" x14ac:dyDescent="0.25">
      <c r="E138">
        <f>1</f>
        <v>1</v>
      </c>
      <c r="G138" t="s">
        <v>8</v>
      </c>
      <c r="H138" s="1">
        <v>44917</v>
      </c>
      <c r="I138" s="2">
        <f t="shared" si="3"/>
        <v>1000</v>
      </c>
    </row>
    <row r="139" spans="5:10" x14ac:dyDescent="0.25">
      <c r="E139">
        <f>20+12+20</f>
        <v>52</v>
      </c>
      <c r="G139" t="s">
        <v>7</v>
      </c>
      <c r="H139" s="1">
        <v>44918</v>
      </c>
      <c r="I139" s="2">
        <f t="shared" si="3"/>
        <v>52000</v>
      </c>
    </row>
    <row r="140" spans="5:10" x14ac:dyDescent="0.25">
      <c r="E140">
        <f>50+81+15</f>
        <v>146</v>
      </c>
      <c r="G140" t="s">
        <v>11</v>
      </c>
      <c r="H140" s="1">
        <v>44919</v>
      </c>
      <c r="I140" s="2">
        <f t="shared" si="3"/>
        <v>146000</v>
      </c>
    </row>
    <row r="141" spans="5:10" x14ac:dyDescent="0.25">
      <c r="G141" t="s">
        <v>14</v>
      </c>
      <c r="H141" s="1">
        <v>44920</v>
      </c>
      <c r="I141" s="2">
        <f t="shared" si="3"/>
        <v>0</v>
      </c>
    </row>
    <row r="142" spans="5:10" x14ac:dyDescent="0.25">
      <c r="G142" t="s">
        <v>15</v>
      </c>
      <c r="H142" s="1">
        <v>44921</v>
      </c>
      <c r="I142" s="2">
        <f t="shared" si="3"/>
        <v>0</v>
      </c>
    </row>
    <row r="143" spans="5:10" x14ac:dyDescent="0.25">
      <c r="G143" t="s">
        <v>19</v>
      </c>
      <c r="H143" s="1">
        <v>44922</v>
      </c>
      <c r="I143" s="2">
        <f t="shared" si="3"/>
        <v>0</v>
      </c>
    </row>
    <row r="144" spans="5:10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2022-12-24T18:21:16Z</dcterms:modified>
</cp:coreProperties>
</file>