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19530" windowHeight="7995" activeTab="1"/>
  </bookViews>
  <sheets>
    <sheet name="说明" sheetId="1" r:id="rId1"/>
    <sheet name="外网地勘物料清单" sheetId="2" r:id="rId2"/>
    <sheet name="内网地勘物料清单" sheetId="3" r:id="rId3"/>
  </sheets>
  <definedNames>
    <definedName name="_xlnm._FilterDatabase" localSheetId="1" hidden="1">外网地勘物料清单!$A$83:$AN$91</definedName>
  </definedNames>
  <calcPr calcId="145621" concurrentCalc="0"/>
</workbook>
</file>

<file path=xl/calcChain.xml><?xml version="1.0" encoding="utf-8"?>
<calcChain xmlns="http://schemas.openxmlformats.org/spreadsheetml/2006/main">
  <c r="J81" i="3" l="1"/>
  <c r="C91" i="3"/>
  <c r="I81" i="3"/>
  <c r="C90" i="3"/>
  <c r="H81" i="3"/>
  <c r="C89" i="3"/>
  <c r="G81" i="3"/>
  <c r="C88" i="3"/>
  <c r="F81" i="3"/>
  <c r="C87" i="3"/>
  <c r="E81" i="3"/>
  <c r="C86" i="3"/>
  <c r="K81" i="3"/>
  <c r="C85" i="3"/>
  <c r="L81" i="3"/>
  <c r="C84" i="3"/>
  <c r="L81" i="2"/>
  <c r="K81" i="2"/>
  <c r="J81" i="2"/>
  <c r="I81" i="2"/>
  <c r="H81" i="2"/>
  <c r="G81" i="2"/>
  <c r="F81" i="2"/>
  <c r="E81" i="2"/>
  <c r="C84" i="2"/>
  <c r="C85" i="2"/>
  <c r="C91" i="2"/>
  <c r="C90" i="2"/>
  <c r="C89" i="2"/>
  <c r="C88" i="2"/>
  <c r="C87" i="2"/>
  <c r="C86" i="2"/>
</calcChain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9"/>
            <color indexed="81"/>
            <rFont val="宋体"/>
            <family val="3"/>
            <charset val="134"/>
          </rPr>
          <t>作者:
F:放装AP；
W：墙面AP；
Z：智分部署；
Y：医疗智分；
S：室外</t>
        </r>
      </text>
    </comment>
    <comment ref="C81" authorId="0">
      <text>
        <r>
          <rPr>
            <sz val="9"/>
            <color indexed="81"/>
            <rFont val="宋体"/>
            <family val="3"/>
            <charset val="134"/>
          </rPr>
          <t>李少欢:
自动统计所有AP总数，包含APD-M，不包括其他非AP配件</t>
        </r>
      </text>
    </comment>
    <comment ref="E81" authorId="0">
      <text>
        <r>
          <rPr>
            <sz val="9"/>
            <color indexed="81"/>
            <rFont val="宋体"/>
            <family val="3"/>
            <charset val="134"/>
          </rPr>
          <t>作者:
自动统计对应型号AP数量</t>
        </r>
      </text>
    </comment>
    <comment ref="C84" authorId="0">
      <text>
        <r>
          <rPr>
            <sz val="9"/>
            <color indexed="81"/>
            <rFont val="宋体"/>
            <family val="3"/>
            <charset val="134"/>
          </rPr>
          <t>作者:
直接获取上述对应型号的统计结果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9"/>
            <color indexed="81"/>
            <rFont val="宋体"/>
            <family val="3"/>
            <charset val="134"/>
          </rPr>
          <t>作者:
F:放装AP；
W：墙面AP；
Z：智分部署；
Y：医疗智分；
S：室外</t>
        </r>
      </text>
    </comment>
    <comment ref="C81" authorId="0">
      <text>
        <r>
          <rPr>
            <sz val="9"/>
            <color indexed="81"/>
            <rFont val="宋体"/>
            <family val="3"/>
            <charset val="134"/>
          </rPr>
          <t>李少欢:
自动统计所有AP总数，包含APD-M，不包括其他非AP配件</t>
        </r>
      </text>
    </comment>
    <comment ref="E81" authorId="0">
      <text>
        <r>
          <rPr>
            <sz val="9"/>
            <color indexed="81"/>
            <rFont val="宋体"/>
            <family val="3"/>
            <charset val="134"/>
          </rPr>
          <t>作者:
自动统计对应型号AP数量</t>
        </r>
      </text>
    </comment>
    <comment ref="C84" authorId="0">
      <text>
        <r>
          <rPr>
            <sz val="9"/>
            <color indexed="81"/>
            <rFont val="宋体"/>
            <family val="3"/>
            <charset val="134"/>
          </rPr>
          <t>作者:
直接获取上述对应型号的统计结果</t>
        </r>
      </text>
    </comment>
  </commentList>
</comments>
</file>

<file path=xl/sharedStrings.xml><?xml version="1.0" encoding="utf-8"?>
<sst xmlns="http://schemas.openxmlformats.org/spreadsheetml/2006/main" count="419" uniqueCount="142">
  <si>
    <r>
      <rPr>
        <b/>
        <sz val="11"/>
        <rFont val="微软雅黑"/>
        <family val="2"/>
        <charset val="134"/>
      </rPr>
      <t>说明：</t>
    </r>
    <r>
      <rPr>
        <sz val="11"/>
        <rFont val="微软雅黑"/>
        <family val="2"/>
        <charset val="134"/>
      </rPr>
      <t xml:space="preserve">
1、该无线地勘设备清单模版中，列举了常用的部署方案及设备型号，现场地勘工程师根据实际地勘需求，选择合适的设备的型号及方案进行统计，将多余的设备型号及方案删除或隐藏即可；
2、该无线地勘增加了数量统计功能，现场地勘工程师只需根据实际地勘情况添加行，并在各行填入所需设备数量。设备统计将自动完成，但需注意以下事项，如下图；
3、POE供电设备需要现场工程师根据实地勘测的情况，如弱电井位置、楼层长度、高度、走线情况等，大致预估出各楼层所需放POE交换机数量及型号，其中POE供电线路建议不超过80m；
4、在一些不具备实地勘测条件或仅做初勘的场景，因无法准确评估出最终所需的物料数量，建议在“备注”栏：额外增加15%~20%的冗余。</t>
    </r>
  </si>
  <si>
    <t xml:space="preserve">                  上海长海医院无线地勘设备清单</t>
  </si>
  <si>
    <t>地勘单位</t>
  </si>
  <si>
    <t>锐捷网络技术服务部上海办事处</t>
  </si>
  <si>
    <t>地勘负责人</t>
  </si>
  <si>
    <t>联系方式</t>
  </si>
  <si>
    <t>地勘时间</t>
  </si>
  <si>
    <t>勘测区域</t>
  </si>
  <si>
    <t>楼层信息</t>
  </si>
  <si>
    <t>区域</t>
  </si>
  <si>
    <t>放装型AP</t>
  </si>
  <si>
    <t>移动医护零漫游</t>
  </si>
  <si>
    <t>供电方案</t>
  </si>
  <si>
    <t>RG-APD-M（POE+)</t>
  </si>
  <si>
    <t>RG-CAB-SMA-30m-MJ</t>
  </si>
  <si>
    <t>RG-DCAB-SMA-15m</t>
  </si>
  <si>
    <t>S2928G-12P</t>
  </si>
  <si>
    <t>S2928G-24P</t>
  </si>
  <si>
    <t>1楼</t>
  </si>
  <si>
    <t>A区</t>
  </si>
  <si>
    <t>B区</t>
  </si>
  <si>
    <t>2楼</t>
  </si>
  <si>
    <t>3楼-12楼</t>
  </si>
  <si>
    <t>办公室</t>
  </si>
  <si>
    <t>15楼</t>
  </si>
  <si>
    <t>16楼</t>
  </si>
  <si>
    <t>11号楼</t>
  </si>
  <si>
    <t>康宾楼住院楼</t>
  </si>
  <si>
    <t>3楼</t>
  </si>
  <si>
    <t>4楼</t>
  </si>
  <si>
    <t>5楼</t>
  </si>
  <si>
    <t>6楼</t>
  </si>
  <si>
    <t>ICU</t>
  </si>
  <si>
    <t>7楼-18楼</t>
  </si>
  <si>
    <t>病房、办公室</t>
  </si>
  <si>
    <t>办公室及影像区域</t>
  </si>
  <si>
    <t>等候区域及办公室</t>
  </si>
  <si>
    <t>办公室及诊疗室</t>
  </si>
  <si>
    <t>3楼-6楼</t>
  </si>
  <si>
    <t>21号楼</t>
  </si>
  <si>
    <t>16号楼机关楼</t>
  </si>
  <si>
    <t>15号楼教学中心</t>
  </si>
  <si>
    <t>教室及办公室</t>
  </si>
  <si>
    <t>17号楼科技楼</t>
  </si>
  <si>
    <t>3楼-15楼</t>
  </si>
  <si>
    <t>18号楼药学部</t>
  </si>
  <si>
    <t>放装部署</t>
  </si>
  <si>
    <t>3号楼综合楼</t>
  </si>
  <si>
    <t>地下一层</t>
  </si>
  <si>
    <t>地下二层</t>
  </si>
  <si>
    <t>9号楼感染科</t>
  </si>
  <si>
    <t>感染病房</t>
  </si>
  <si>
    <t>19号楼药材科</t>
  </si>
  <si>
    <t>9楼</t>
  </si>
  <si>
    <t>10楼</t>
  </si>
  <si>
    <t>病房</t>
  </si>
  <si>
    <t>AP统计</t>
  </si>
  <si>
    <t>物料总计</t>
  </si>
  <si>
    <t>设备类别</t>
  </si>
  <si>
    <t>产品型号</t>
  </si>
  <si>
    <t>数量</t>
  </si>
  <si>
    <t>产品描述</t>
  </si>
  <si>
    <t>备注</t>
  </si>
  <si>
    <t>POE交换机</t>
  </si>
  <si>
    <t>24口千兆电口，4口SFP非复用端口，最大可同时支持24口PoE供电</t>
  </si>
  <si>
    <t>12口千兆电口，4口SFP非复用端口，最大可同时支持12口PoE供电</t>
  </si>
  <si>
    <t>零漫游专用AP，2个RFID输入口，8个SMA输出口，带6个SMA口负载（PoE适配器需单独选购）</t>
  </si>
  <si>
    <t>第二代智分单元，内置AP模块，1个SAM上行口和12个SMA下行口，PoE+和本地供电（PoE+和本地电源适配器需单独选购）</t>
  </si>
  <si>
    <t>移动医护零漫游解决方案专用连接线缆（连接AP和智分单元），内螺纹转内螺纹线缆，SMA转SMA型线缆,30米</t>
  </si>
  <si>
    <t>双轨射频线缆，2个RP-SMA型公口转母口，每米衰减0.38dBi，长度15米（连接智分单元和入室天线）</t>
  </si>
  <si>
    <t>第二代零漫游专用室内美化天线，背面内置2个RP-SMA母口，内置两个独立天线，全向3dBi，壁挂安装</t>
  </si>
  <si>
    <t>苏瑜亮</t>
    <phoneticPr fontId="21" type="noConversion"/>
  </si>
  <si>
    <t>地勘成员</t>
    <phoneticPr fontId="21" type="noConversion"/>
  </si>
  <si>
    <t>苏瑜亮、树星煜</t>
    <phoneticPr fontId="21" type="noConversion"/>
  </si>
  <si>
    <t>AP4220（POE+）</t>
    <phoneticPr fontId="21" type="noConversion"/>
  </si>
  <si>
    <t>AP520W2</t>
    <phoneticPr fontId="21" type="noConversion"/>
  </si>
  <si>
    <t>.</t>
    <phoneticPr fontId="21" type="noConversion"/>
  </si>
  <si>
    <r>
      <t>RG-IOA-2503-X</t>
    </r>
    <r>
      <rPr>
        <b/>
        <sz val="8"/>
        <color indexed="8"/>
        <rFont val="宋体"/>
        <family val="3"/>
        <charset val="134"/>
      </rPr>
      <t>3</t>
    </r>
    <phoneticPr fontId="21" type="noConversion"/>
  </si>
  <si>
    <r>
      <t>RG-IOA-2503-X</t>
    </r>
    <r>
      <rPr>
        <b/>
        <sz val="10"/>
        <rFont val="宋体"/>
        <family val="3"/>
        <charset val="134"/>
      </rPr>
      <t>3</t>
    </r>
    <phoneticPr fontId="21" type="noConversion"/>
  </si>
  <si>
    <r>
      <t>RG-AP</t>
    </r>
    <r>
      <rPr>
        <b/>
        <sz val="10"/>
        <color indexed="8"/>
        <rFont val="宋体"/>
        <family val="3"/>
        <charset val="134"/>
      </rPr>
      <t>520W2</t>
    </r>
    <phoneticPr fontId="21" type="noConversion"/>
  </si>
  <si>
    <t>RG-APD-M（EA）</t>
  </si>
  <si>
    <r>
      <t>RG-AP42</t>
    </r>
    <r>
      <rPr>
        <b/>
        <sz val="10"/>
        <rFont val="宋体"/>
        <family val="3"/>
        <charset val="134"/>
      </rPr>
      <t>2</t>
    </r>
    <r>
      <rPr>
        <b/>
        <sz val="10"/>
        <rFont val="宋体"/>
        <family val="3"/>
        <charset val="134"/>
      </rPr>
      <t>0</t>
    </r>
    <phoneticPr fontId="21" type="noConversion"/>
  </si>
  <si>
    <t>6号楼</t>
    <phoneticPr fontId="21" type="noConversion"/>
  </si>
  <si>
    <t>10号楼</t>
    <phoneticPr fontId="21" type="noConversion"/>
  </si>
  <si>
    <t>20号楼</t>
    <phoneticPr fontId="21" type="noConversion"/>
  </si>
  <si>
    <r>
      <t>包含2个无线射频口，</t>
    </r>
    <r>
      <rPr>
        <sz val="9"/>
        <color indexed="8"/>
        <rFont val="宋体"/>
        <family val="3"/>
        <charset val="134"/>
      </rPr>
      <t>2个以太接口</t>
    </r>
    <phoneticPr fontId="9" type="noConversion"/>
  </si>
  <si>
    <t>5号楼（病房区）</t>
    <phoneticPr fontId="21" type="noConversion"/>
  </si>
  <si>
    <t>急诊楼</t>
    <phoneticPr fontId="21" type="noConversion"/>
  </si>
  <si>
    <t>观察室</t>
    <phoneticPr fontId="21" type="noConversion"/>
  </si>
  <si>
    <t>手术室及病房</t>
    <phoneticPr fontId="21" type="noConversion"/>
  </si>
  <si>
    <t>1楼</t>
    <phoneticPr fontId="21" type="noConversion"/>
  </si>
  <si>
    <t>4楼</t>
    <phoneticPr fontId="21" type="noConversion"/>
  </si>
  <si>
    <t>7楼</t>
  </si>
  <si>
    <t>8楼</t>
  </si>
  <si>
    <t>门诊</t>
    <phoneticPr fontId="21" type="noConversion"/>
  </si>
  <si>
    <t>2楼</t>
    <phoneticPr fontId="21" type="noConversion"/>
  </si>
  <si>
    <t>5楼</t>
    <phoneticPr fontId="21" type="noConversion"/>
  </si>
  <si>
    <t>诊区</t>
    <phoneticPr fontId="21" type="noConversion"/>
  </si>
  <si>
    <t>诊区</t>
    <phoneticPr fontId="21" type="noConversion"/>
  </si>
  <si>
    <t>办公区</t>
    <phoneticPr fontId="21" type="noConversion"/>
  </si>
  <si>
    <t>2-6楼</t>
    <phoneticPr fontId="21" type="noConversion"/>
  </si>
  <si>
    <t>7楼</t>
    <phoneticPr fontId="21" type="noConversion"/>
  </si>
  <si>
    <t>8楼</t>
    <phoneticPr fontId="21" type="noConversion"/>
  </si>
  <si>
    <t>收费区及药房</t>
    <phoneticPr fontId="21" type="noConversion"/>
  </si>
  <si>
    <t>诊区及办公区</t>
    <phoneticPr fontId="21" type="noConversion"/>
  </si>
  <si>
    <t>14楼</t>
    <phoneticPr fontId="21" type="noConversion"/>
  </si>
  <si>
    <t>门急诊结合体</t>
    <phoneticPr fontId="21" type="noConversion"/>
  </si>
  <si>
    <t>2-6楼</t>
    <phoneticPr fontId="21" type="noConversion"/>
  </si>
  <si>
    <t>办公</t>
    <phoneticPr fontId="21" type="noConversion"/>
  </si>
  <si>
    <t>苏瑜亮</t>
    <phoneticPr fontId="9" type="noConversion"/>
  </si>
  <si>
    <t>.</t>
    <phoneticPr fontId="9" type="noConversion"/>
  </si>
  <si>
    <t>地勘成员</t>
    <phoneticPr fontId="9" type="noConversion"/>
  </si>
  <si>
    <t>苏瑜亮、树星煜</t>
    <phoneticPr fontId="9" type="noConversion"/>
  </si>
  <si>
    <t>AP520W2</t>
    <phoneticPr fontId="9" type="noConversion"/>
  </si>
  <si>
    <t>AP4220（POE+）</t>
    <phoneticPr fontId="9" type="noConversion"/>
  </si>
  <si>
    <r>
      <t>RG-IOA-2503-X</t>
    </r>
    <r>
      <rPr>
        <b/>
        <sz val="8"/>
        <color indexed="8"/>
        <rFont val="宋体"/>
        <family val="3"/>
        <charset val="134"/>
      </rPr>
      <t>3</t>
    </r>
    <phoneticPr fontId="9" type="noConversion"/>
  </si>
  <si>
    <t>6号楼</t>
    <phoneticPr fontId="9" type="noConversion"/>
  </si>
  <si>
    <t>14楼</t>
    <phoneticPr fontId="9" type="noConversion"/>
  </si>
  <si>
    <t>10号楼</t>
    <phoneticPr fontId="9" type="noConversion"/>
  </si>
  <si>
    <t>20号楼</t>
    <phoneticPr fontId="9" type="noConversion"/>
  </si>
  <si>
    <t>5号楼（病房区）</t>
    <phoneticPr fontId="9" type="noConversion"/>
  </si>
  <si>
    <t>1楼</t>
    <phoneticPr fontId="9" type="noConversion"/>
  </si>
  <si>
    <t>4楼</t>
    <phoneticPr fontId="9" type="noConversion"/>
  </si>
  <si>
    <t>急诊楼</t>
    <phoneticPr fontId="9" type="noConversion"/>
  </si>
  <si>
    <t>诊区</t>
    <phoneticPr fontId="9" type="noConversion"/>
  </si>
  <si>
    <t>2楼</t>
    <phoneticPr fontId="9" type="noConversion"/>
  </si>
  <si>
    <t>观察室</t>
    <phoneticPr fontId="9" type="noConversion"/>
  </si>
  <si>
    <t>手术室及病房</t>
    <phoneticPr fontId="9" type="noConversion"/>
  </si>
  <si>
    <t>5楼</t>
    <phoneticPr fontId="9" type="noConversion"/>
  </si>
  <si>
    <t>办公区</t>
    <phoneticPr fontId="9" type="noConversion"/>
  </si>
  <si>
    <t>门诊</t>
    <phoneticPr fontId="9" type="noConversion"/>
  </si>
  <si>
    <t>收费区及药房</t>
    <phoneticPr fontId="9" type="noConversion"/>
  </si>
  <si>
    <t>2-6楼</t>
    <phoneticPr fontId="9" type="noConversion"/>
  </si>
  <si>
    <t>7楼</t>
    <phoneticPr fontId="9" type="noConversion"/>
  </si>
  <si>
    <t>诊区及办公区</t>
    <phoneticPr fontId="9" type="noConversion"/>
  </si>
  <si>
    <t>8楼</t>
    <phoneticPr fontId="9" type="noConversion"/>
  </si>
  <si>
    <t>门急诊结合体</t>
    <phoneticPr fontId="9" type="noConversion"/>
  </si>
  <si>
    <t>办公</t>
    <phoneticPr fontId="9" type="noConversion"/>
  </si>
  <si>
    <r>
      <t>RG-AP</t>
    </r>
    <r>
      <rPr>
        <b/>
        <sz val="10"/>
        <color indexed="8"/>
        <rFont val="宋体"/>
        <family val="3"/>
        <charset val="134"/>
      </rPr>
      <t>520W2</t>
    </r>
    <phoneticPr fontId="9" type="noConversion"/>
  </si>
  <si>
    <r>
      <t>包含2个无线射频口，</t>
    </r>
    <r>
      <rPr>
        <sz val="9"/>
        <color indexed="8"/>
        <rFont val="宋体"/>
        <family val="3"/>
        <charset val="134"/>
      </rPr>
      <t>2个以太接口</t>
    </r>
    <phoneticPr fontId="9" type="noConversion"/>
  </si>
  <si>
    <r>
      <t>RG-AP42</t>
    </r>
    <r>
      <rPr>
        <b/>
        <sz val="10"/>
        <rFont val="宋体"/>
        <family val="3"/>
        <charset val="134"/>
      </rPr>
      <t>2</t>
    </r>
    <r>
      <rPr>
        <b/>
        <sz val="10"/>
        <rFont val="宋体"/>
        <family val="3"/>
        <charset val="134"/>
      </rPr>
      <t>0</t>
    </r>
    <phoneticPr fontId="9" type="noConversion"/>
  </si>
  <si>
    <r>
      <t>RG-IOA-2503-X</t>
    </r>
    <r>
      <rPr>
        <b/>
        <sz val="10"/>
        <rFont val="宋体"/>
        <family val="3"/>
        <charset val="134"/>
      </rPr>
      <t>3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</si>
</sst>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indexed="8"/>
      <name val="宋体"/>
      <charset val="134"/>
    </font>
    <font>
      <sz val="14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微软雅黑"/>
      <family val="2"/>
      <charset val="134"/>
    </font>
    <font>
      <sz val="12"/>
      <name val="Times New Roman"/>
      <family val="1"/>
    </font>
    <font>
      <b/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</cellStyleXfs>
  <cellXfs count="15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Fill="1" applyBorder="1" applyAlignment="1">
      <alignment horizont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4" borderId="3" xfId="1" applyNumberFormat="1" applyFont="1" applyFill="1" applyBorder="1" applyAlignment="1">
      <alignment vertical="center" wrapText="1"/>
    </xf>
    <xf numFmtId="0" fontId="2" fillId="4" borderId="3" xfId="1" applyNumberFormat="1" applyFont="1" applyFill="1" applyBorder="1" applyAlignment="1">
      <alignment horizontal="center" vertical="center" wrapText="1"/>
    </xf>
    <xf numFmtId="0" fontId="3" fillId="4" borderId="3" xfId="1" applyNumberFormat="1" applyFont="1" applyFill="1" applyBorder="1" applyAlignment="1">
      <alignment horizontal="center" vertical="center" wrapText="1"/>
    </xf>
    <xf numFmtId="14" fontId="2" fillId="4" borderId="3" xfId="1" applyNumberFormat="1" applyFont="1" applyFill="1" applyBorder="1" applyAlignment="1">
      <alignment horizontal="center" vertical="center" wrapText="1"/>
    </xf>
    <xf numFmtId="0" fontId="3" fillId="5" borderId="3" xfId="1" applyNumberFormat="1" applyFont="1" applyFill="1" applyBorder="1" applyAlignment="1">
      <alignment horizontal="center" vertical="center" wrapText="1"/>
    </xf>
    <xf numFmtId="0" fontId="4" fillId="5" borderId="6" xfId="1" applyNumberFormat="1" applyFont="1" applyFill="1" applyBorder="1" applyAlignment="1">
      <alignment horizontal="center" vertical="center" wrapText="1"/>
    </xf>
    <xf numFmtId="0" fontId="2" fillId="4" borderId="10" xfId="1" applyNumberFormat="1" applyFont="1" applyFill="1" applyBorder="1" applyAlignment="1">
      <alignment horizontal="center" vertical="center" wrapText="1"/>
    </xf>
    <xf numFmtId="0" fontId="3" fillId="4" borderId="9" xfId="1" applyNumberFormat="1" applyFont="1" applyFill="1" applyBorder="1" applyAlignment="1">
      <alignment horizontal="center" vertical="center" wrapText="1"/>
    </xf>
    <xf numFmtId="0" fontId="2" fillId="4" borderId="9" xfId="1" applyNumberFormat="1" applyFont="1" applyFill="1" applyBorder="1" applyAlignment="1">
      <alignment horizontal="center" vertical="center" wrapText="1"/>
    </xf>
    <xf numFmtId="0" fontId="4" fillId="5" borderId="12" xfId="0" applyNumberFormat="1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/>
    </xf>
    <xf numFmtId="0" fontId="12" fillId="4" borderId="16" xfId="1" applyNumberFormat="1" applyFont="1" applyFill="1" applyBorder="1" applyAlignment="1">
      <alignment horizontal="center" vertical="center" wrapText="1"/>
    </xf>
    <xf numFmtId="0" fontId="14" fillId="3" borderId="3" xfId="1" applyNumberFormat="1" applyFont="1" applyFill="1" applyBorder="1" applyAlignment="1">
      <alignment horizontal="center" vertical="center" wrapText="1"/>
    </xf>
    <xf numFmtId="0" fontId="14" fillId="3" borderId="3" xfId="1" applyNumberFormat="1" applyFont="1" applyFill="1" applyBorder="1" applyAlignment="1">
      <alignment horizontal="left" vertical="center" wrapText="1"/>
    </xf>
    <xf numFmtId="0" fontId="14" fillId="0" borderId="3" xfId="1" applyNumberFormat="1" applyFont="1" applyBorder="1" applyAlignment="1">
      <alignment horizontal="center" vertical="center" wrapText="1"/>
    </xf>
    <xf numFmtId="0" fontId="15" fillId="3" borderId="3" xfId="2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3" xfId="1" applyNumberFormat="1" applyFont="1" applyBorder="1" applyAlignment="1">
      <alignment vertical="center" wrapText="1"/>
    </xf>
    <xf numFmtId="0" fontId="0" fillId="0" borderId="0" xfId="0" applyFont="1" applyBorder="1" applyAlignment="1"/>
    <xf numFmtId="0" fontId="0" fillId="0" borderId="3" xfId="0" applyFont="1" applyBorder="1" applyAlignment="1"/>
    <xf numFmtId="0" fontId="0" fillId="0" borderId="0" xfId="0" applyFont="1" applyAlignment="1"/>
    <xf numFmtId="0" fontId="0" fillId="0" borderId="0" xfId="0" applyBorder="1" applyAlignment="1"/>
    <xf numFmtId="0" fontId="16" fillId="0" borderId="3" xfId="0" applyFont="1" applyBorder="1" applyAlignment="1">
      <alignment wrapText="1"/>
    </xf>
    <xf numFmtId="0" fontId="22" fillId="5" borderId="13" xfId="1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/>
    <xf numFmtId="0" fontId="2" fillId="6" borderId="3" xfId="1" applyNumberFormat="1" applyFont="1" applyFill="1" applyBorder="1" applyAlignment="1">
      <alignment horizontal="center" vertical="center" wrapText="1"/>
    </xf>
    <xf numFmtId="0" fontId="23" fillId="3" borderId="3" xfId="2" applyFont="1" applyFill="1" applyBorder="1" applyAlignment="1">
      <alignment horizontal="left" vertical="center" wrapText="1"/>
    </xf>
    <xf numFmtId="0" fontId="24" fillId="0" borderId="3" xfId="1" applyNumberFormat="1" applyFont="1" applyBorder="1" applyAlignment="1">
      <alignment horizontal="left" vertical="center" wrapText="1"/>
    </xf>
    <xf numFmtId="0" fontId="25" fillId="3" borderId="3" xfId="2" applyFont="1" applyFill="1" applyBorder="1" applyAlignment="1">
      <alignment horizontal="left" vertical="center" wrapText="1"/>
    </xf>
    <xf numFmtId="0" fontId="2" fillId="6" borderId="7" xfId="1" applyNumberFormat="1" applyFont="1" applyFill="1" applyBorder="1" applyAlignment="1">
      <alignment horizontal="left" vertical="center" wrapText="1"/>
    </xf>
    <xf numFmtId="0" fontId="6" fillId="6" borderId="7" xfId="1" applyNumberFormat="1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 wrapText="1"/>
    </xf>
    <xf numFmtId="0" fontId="2" fillId="6" borderId="3" xfId="1" applyNumberFormat="1" applyFont="1" applyFill="1" applyBorder="1" applyAlignment="1">
      <alignment horizontal="center" vertical="center" wrapText="1"/>
    </xf>
    <xf numFmtId="0" fontId="9" fillId="6" borderId="3" xfId="1" applyNumberFormat="1" applyFont="1" applyFill="1" applyBorder="1" applyAlignment="1">
      <alignment horizontal="left" vertical="center" wrapText="1"/>
    </xf>
    <xf numFmtId="0" fontId="10" fillId="6" borderId="3" xfId="1" applyNumberFormat="1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0" fillId="6" borderId="3" xfId="0" applyNumberFormat="1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6" fillId="6" borderId="3" xfId="1" applyNumberFormat="1" applyFont="1" applyFill="1" applyBorder="1" applyAlignment="1">
      <alignment horizontal="center" vertical="center" wrapText="1"/>
    </xf>
    <xf numFmtId="0" fontId="2" fillId="6" borderId="3" xfId="1" applyNumberFormat="1" applyFont="1" applyFill="1" applyBorder="1" applyAlignment="1">
      <alignment horizontal="left" vertical="center" wrapText="1"/>
    </xf>
    <xf numFmtId="0" fontId="2" fillId="6" borderId="7" xfId="1" applyNumberFormat="1" applyFont="1" applyFill="1" applyBorder="1" applyAlignment="1">
      <alignment horizontal="center" vertical="center" wrapText="1"/>
    </xf>
    <xf numFmtId="0" fontId="2" fillId="6" borderId="9" xfId="1" applyNumberFormat="1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6" fillId="6" borderId="7" xfId="1" applyNumberFormat="1" applyFont="1" applyFill="1" applyBorder="1" applyAlignment="1">
      <alignment horizontal="center" vertical="center" wrapText="1"/>
    </xf>
    <xf numFmtId="0" fontId="9" fillId="6" borderId="3" xfId="1" applyNumberFormat="1" applyFont="1" applyFill="1" applyBorder="1" applyAlignment="1">
      <alignment horizontal="center" vertical="center" wrapText="1"/>
    </xf>
    <xf numFmtId="0" fontId="2" fillId="6" borderId="8" xfId="1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26" fillId="6" borderId="7" xfId="1" applyNumberFormat="1" applyFont="1" applyFill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 wrapText="1"/>
    </xf>
    <xf numFmtId="0" fontId="26" fillId="6" borderId="3" xfId="1" applyNumberFormat="1" applyFont="1" applyFill="1" applyBorder="1" applyAlignment="1">
      <alignment horizontal="center" vertical="center" wrapText="1"/>
    </xf>
    <xf numFmtId="0" fontId="28" fillId="6" borderId="3" xfId="1" applyNumberFormat="1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2" fillId="6" borderId="9" xfId="1" applyNumberFormat="1" applyFont="1" applyFill="1" applyBorder="1" applyAlignment="1">
      <alignment horizontal="center" vertical="center" wrapText="1"/>
    </xf>
    <xf numFmtId="0" fontId="2" fillId="6" borderId="3" xfId="1" applyNumberFormat="1" applyFont="1" applyFill="1" applyBorder="1" applyAlignment="1">
      <alignment horizontal="center" vertical="center" wrapText="1"/>
    </xf>
    <xf numFmtId="0" fontId="2" fillId="6" borderId="7" xfId="1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 wrapText="1"/>
    </xf>
    <xf numFmtId="0" fontId="9" fillId="6" borderId="7" xfId="1" applyNumberFormat="1" applyFont="1" applyFill="1" applyBorder="1" applyAlignment="1">
      <alignment horizontal="center" vertical="center" wrapText="1"/>
    </xf>
    <xf numFmtId="0" fontId="3" fillId="4" borderId="3" xfId="1" applyNumberFormat="1" applyFont="1" applyFill="1" applyBorder="1" applyAlignment="1">
      <alignment horizontal="center" vertical="center" wrapText="1"/>
    </xf>
    <xf numFmtId="0" fontId="2" fillId="6" borderId="7" xfId="1" applyNumberFormat="1" applyFont="1" applyFill="1" applyBorder="1" applyAlignment="1">
      <alignment horizontal="left" vertical="center" wrapText="1"/>
    </xf>
    <xf numFmtId="0" fontId="2" fillId="6" borderId="8" xfId="1" applyNumberFormat="1" applyFont="1" applyFill="1" applyBorder="1" applyAlignment="1">
      <alignment horizontal="center" vertical="center" wrapText="1"/>
    </xf>
    <xf numFmtId="0" fontId="2" fillId="6" borderId="9" xfId="1" applyNumberFormat="1" applyFont="1" applyFill="1" applyBorder="1" applyAlignment="1">
      <alignment horizontal="center" vertical="center" wrapText="1"/>
    </xf>
    <xf numFmtId="0" fontId="14" fillId="3" borderId="3" xfId="1" applyNumberFormat="1" applyFont="1" applyFill="1" applyBorder="1" applyAlignment="1">
      <alignment horizontal="center" vertical="center" wrapText="1"/>
    </xf>
    <xf numFmtId="0" fontId="2" fillId="6" borderId="7" xfId="1" applyNumberFormat="1" applyFont="1" applyFill="1" applyBorder="1" applyAlignment="1">
      <alignment horizontal="center" vertical="center" wrapText="1"/>
    </xf>
    <xf numFmtId="0" fontId="2" fillId="6" borderId="3" xfId="1" applyNumberFormat="1" applyFont="1" applyFill="1" applyBorder="1" applyAlignment="1">
      <alignment horizontal="center" vertical="center" wrapText="1"/>
    </xf>
    <xf numFmtId="0" fontId="6" fillId="6" borderId="7" xfId="1" applyNumberFormat="1" applyFont="1" applyFill="1" applyBorder="1" applyAlignment="1">
      <alignment horizontal="center" vertical="center" wrapText="1"/>
    </xf>
    <xf numFmtId="0" fontId="2" fillId="4" borderId="3" xfId="1" applyNumberFormat="1" applyFont="1" applyFill="1" applyBorder="1" applyAlignment="1">
      <alignment horizontal="center" vertical="center" wrapText="1"/>
    </xf>
    <xf numFmtId="0" fontId="3" fillId="4" borderId="9" xfId="1" applyNumberFormat="1" applyFont="1" applyFill="1" applyBorder="1" applyAlignment="1">
      <alignment horizontal="center" vertical="center" wrapText="1"/>
    </xf>
    <xf numFmtId="0" fontId="28" fillId="6" borderId="7" xfId="1" applyNumberFormat="1" applyFont="1" applyFill="1" applyBorder="1" applyAlignment="1">
      <alignment horizontal="center" vertical="center" wrapText="1"/>
    </xf>
    <xf numFmtId="0" fontId="9" fillId="6" borderId="9" xfId="1" applyNumberFormat="1" applyFont="1" applyFill="1" applyBorder="1" applyAlignment="1">
      <alignment horizontal="center" vertical="center" wrapText="1"/>
    </xf>
    <xf numFmtId="0" fontId="9" fillId="6" borderId="7" xfId="1" applyNumberFormat="1" applyFont="1" applyFill="1" applyBorder="1" applyAlignment="1">
      <alignment horizontal="center" vertical="center" wrapText="1"/>
    </xf>
    <xf numFmtId="0" fontId="4" fillId="5" borderId="13" xfId="1" applyNumberFormat="1" applyFont="1" applyFill="1" applyBorder="1" applyAlignment="1">
      <alignment horizontal="center" vertical="center" wrapText="1"/>
    </xf>
    <xf numFmtId="0" fontId="14" fillId="0" borderId="3" xfId="1" applyNumberFormat="1" applyFont="1" applyBorder="1" applyAlignment="1">
      <alignment horizontal="left" vertical="center" wrapText="1"/>
    </xf>
    <xf numFmtId="0" fontId="0" fillId="6" borderId="8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 wrapText="1"/>
    </xf>
    <xf numFmtId="0" fontId="0" fillId="6" borderId="9" xfId="0" applyNumberFormat="1" applyFont="1" applyFill="1" applyBorder="1" applyAlignment="1">
      <alignment horizontal="center" vertical="center" wrapText="1"/>
    </xf>
    <xf numFmtId="0" fontId="9" fillId="6" borderId="9" xfId="1" applyNumberFormat="1" applyFont="1" applyFill="1" applyBorder="1" applyAlignment="1">
      <alignment horizontal="center" vertical="center" wrapText="1"/>
    </xf>
    <xf numFmtId="0" fontId="9" fillId="6" borderId="8" xfId="1" applyNumberFormat="1" applyFont="1" applyFill="1" applyBorder="1" applyAlignment="1">
      <alignment horizontal="center" vertical="center" wrapText="1"/>
    </xf>
    <xf numFmtId="0" fontId="9" fillId="6" borderId="7" xfId="1" applyNumberFormat="1" applyFont="1" applyFill="1" applyBorder="1" applyAlignment="1">
      <alignment horizontal="center" vertical="center" wrapText="1"/>
    </xf>
    <xf numFmtId="0" fontId="14" fillId="3" borderId="3" xfId="1" applyNumberFormat="1" applyFont="1" applyFill="1" applyBorder="1" applyAlignment="1">
      <alignment horizontal="center" vertical="center" wrapText="1"/>
    </xf>
    <xf numFmtId="0" fontId="15" fillId="3" borderId="3" xfId="2" applyFont="1" applyFill="1" applyBorder="1" applyAlignment="1">
      <alignment horizontal="center" vertical="center" wrapText="1"/>
    </xf>
    <xf numFmtId="0" fontId="3" fillId="4" borderId="3" xfId="1" applyNumberFormat="1" applyFont="1" applyFill="1" applyBorder="1" applyAlignment="1">
      <alignment horizontal="center" vertical="center" wrapText="1"/>
    </xf>
    <xf numFmtId="0" fontId="3" fillId="4" borderId="6" xfId="1" applyNumberFormat="1" applyFont="1" applyFill="1" applyBorder="1" applyAlignment="1">
      <alignment horizontal="center" vertical="center" wrapText="1"/>
    </xf>
    <xf numFmtId="0" fontId="2" fillId="6" borderId="8" xfId="1" applyNumberFormat="1" applyFont="1" applyFill="1" applyBorder="1" applyAlignment="1">
      <alignment horizontal="center" vertical="center" wrapText="1"/>
    </xf>
    <xf numFmtId="0" fontId="2" fillId="6" borderId="7" xfId="1" applyNumberFormat="1" applyFont="1" applyFill="1" applyBorder="1" applyAlignment="1">
      <alignment horizontal="center" vertical="center" wrapText="1"/>
    </xf>
    <xf numFmtId="0" fontId="2" fillId="6" borderId="9" xfId="1" applyNumberFormat="1" applyFont="1" applyFill="1" applyBorder="1" applyAlignment="1">
      <alignment horizontal="center" vertical="center" wrapText="1"/>
    </xf>
    <xf numFmtId="58" fontId="2" fillId="6" borderId="9" xfId="1" applyNumberFormat="1" applyFont="1" applyFill="1" applyBorder="1" applyAlignment="1">
      <alignment horizontal="center" vertical="center" wrapText="1"/>
    </xf>
    <xf numFmtId="0" fontId="2" fillId="6" borderId="3" xfId="1" applyNumberFormat="1" applyFont="1" applyFill="1" applyBorder="1" applyAlignment="1">
      <alignment horizontal="center" vertical="center" wrapText="1"/>
    </xf>
    <xf numFmtId="0" fontId="6" fillId="6" borderId="9" xfId="1" applyNumberFormat="1" applyFont="1" applyFill="1" applyBorder="1" applyAlignment="1">
      <alignment horizontal="center" vertical="center" wrapText="1"/>
    </xf>
    <xf numFmtId="0" fontId="6" fillId="6" borderId="8" xfId="1" applyNumberFormat="1" applyFont="1" applyFill="1" applyBorder="1" applyAlignment="1">
      <alignment horizontal="center" vertical="center" wrapText="1"/>
    </xf>
    <xf numFmtId="0" fontId="6" fillId="6" borderId="7" xfId="1" applyNumberFormat="1" applyFont="1" applyFill="1" applyBorder="1" applyAlignment="1">
      <alignment horizontal="center" vertical="center" wrapText="1"/>
    </xf>
    <xf numFmtId="0" fontId="6" fillId="3" borderId="3" xfId="1" applyNumberFormat="1" applyFont="1" applyFill="1" applyBorder="1" applyAlignment="1">
      <alignment horizontal="left" vertical="center" wrapText="1"/>
    </xf>
    <xf numFmtId="0" fontId="6" fillId="3" borderId="3" xfId="1" applyNumberFormat="1" applyFont="1" applyFill="1" applyBorder="1" applyAlignment="1">
      <alignment horizontal="center" vertical="center" wrapText="1"/>
    </xf>
    <xf numFmtId="0" fontId="2" fillId="3" borderId="11" xfId="1" applyNumberFormat="1" applyFont="1" applyFill="1" applyBorder="1" applyAlignment="1">
      <alignment horizontal="left" vertical="center" wrapText="1"/>
    </xf>
    <xf numFmtId="0" fontId="2" fillId="3" borderId="17" xfId="1" applyNumberFormat="1" applyFont="1" applyFill="1" applyBorder="1" applyAlignment="1">
      <alignment horizontal="left" vertical="center" wrapText="1"/>
    </xf>
    <xf numFmtId="0" fontId="2" fillId="3" borderId="10" xfId="1" applyNumberFormat="1" applyFont="1" applyFill="1" applyBorder="1" applyAlignment="1">
      <alignment horizontal="left" vertical="center" wrapText="1"/>
    </xf>
    <xf numFmtId="0" fontId="8" fillId="4" borderId="1" xfId="1" applyNumberFormat="1" applyFont="1" applyFill="1" applyBorder="1" applyAlignment="1">
      <alignment horizontal="left" vertical="center" wrapText="1"/>
    </xf>
    <xf numFmtId="0" fontId="8" fillId="4" borderId="2" xfId="1" applyNumberFormat="1" applyFont="1" applyFill="1" applyBorder="1" applyAlignment="1">
      <alignment horizontal="left" vertical="center" wrapText="1"/>
    </xf>
    <xf numFmtId="0" fontId="8" fillId="4" borderId="2" xfId="1" applyNumberFormat="1" applyFont="1" applyFill="1" applyBorder="1" applyAlignment="1">
      <alignment horizontal="center" vertical="center" wrapText="1"/>
    </xf>
    <xf numFmtId="0" fontId="8" fillId="4" borderId="14" xfId="1" applyNumberFormat="1" applyFont="1" applyFill="1" applyBorder="1" applyAlignment="1">
      <alignment horizontal="left" vertical="center" wrapText="1"/>
    </xf>
    <xf numFmtId="0" fontId="2" fillId="4" borderId="3" xfId="1" applyNumberFormat="1" applyFont="1" applyFill="1" applyBorder="1" applyAlignment="1">
      <alignment horizontal="left" vertical="center" wrapText="1"/>
    </xf>
    <xf numFmtId="0" fontId="2" fillId="4" borderId="3" xfId="1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/>
    </xf>
    <xf numFmtId="0" fontId="3" fillId="5" borderId="11" xfId="0" applyNumberFormat="1" applyFont="1" applyFill="1" applyBorder="1" applyAlignment="1">
      <alignment horizontal="center" vertical="center"/>
    </xf>
    <xf numFmtId="0" fontId="3" fillId="5" borderId="12" xfId="0" applyNumberFormat="1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4" fillId="4" borderId="3" xfId="1" applyNumberFormat="1" applyFont="1" applyFill="1" applyBorder="1" applyAlignment="1">
      <alignment horizontal="center" vertical="center" wrapText="1"/>
    </xf>
    <xf numFmtId="0" fontId="3" fillId="4" borderId="4" xfId="1" applyNumberFormat="1" applyFont="1" applyFill="1" applyBorder="1" applyAlignment="1">
      <alignment horizontal="center" vertical="center" wrapText="1"/>
    </xf>
    <xf numFmtId="0" fontId="3" fillId="4" borderId="5" xfId="1" applyNumberFormat="1" applyFont="1" applyFill="1" applyBorder="1" applyAlignment="1">
      <alignment horizontal="center" vertical="center" wrapText="1"/>
    </xf>
    <xf numFmtId="0" fontId="3" fillId="4" borderId="9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0" fontId="2" fillId="6" borderId="8" xfId="1" applyNumberFormat="1" applyFont="1" applyFill="1" applyBorder="1" applyAlignment="1">
      <alignment horizontal="left" vertical="center" wrapText="1"/>
    </xf>
    <xf numFmtId="0" fontId="2" fillId="6" borderId="7" xfId="1" applyNumberFormat="1" applyFont="1" applyFill="1" applyBorder="1" applyAlignment="1">
      <alignment horizontal="left" vertical="center" wrapText="1"/>
    </xf>
    <xf numFmtId="0" fontId="2" fillId="6" borderId="19" xfId="1" applyNumberFormat="1" applyFont="1" applyFill="1" applyBorder="1" applyAlignment="1">
      <alignment horizontal="center" vertical="center" wrapText="1"/>
    </xf>
    <xf numFmtId="0" fontId="2" fillId="6" borderId="0" xfId="1" applyNumberFormat="1" applyFont="1" applyFill="1" applyBorder="1" applyAlignment="1">
      <alignment horizontal="center" vertical="center" wrapText="1"/>
    </xf>
    <xf numFmtId="0" fontId="11" fillId="6" borderId="7" xfId="0" applyNumberFormat="1" applyFont="1" applyFill="1" applyBorder="1" applyAlignment="1">
      <alignment horizontal="center" vertical="center" wrapText="1"/>
    </xf>
    <xf numFmtId="0" fontId="11" fillId="6" borderId="3" xfId="0" applyNumberFormat="1" applyFont="1" applyFill="1" applyBorder="1" applyAlignment="1">
      <alignment horizontal="center" vertical="center" wrapText="1"/>
    </xf>
    <xf numFmtId="0" fontId="11" fillId="6" borderId="9" xfId="0" applyNumberFormat="1" applyFont="1" applyFill="1" applyBorder="1" applyAlignment="1">
      <alignment horizontal="center" vertical="center" wrapText="1"/>
    </xf>
    <xf numFmtId="0" fontId="11" fillId="6" borderId="8" xfId="0" applyNumberFormat="1" applyFont="1" applyFill="1" applyBorder="1" applyAlignment="1">
      <alignment horizontal="center" vertical="center" wrapText="1"/>
    </xf>
    <xf numFmtId="0" fontId="11" fillId="6" borderId="7" xfId="0" applyNumberFormat="1" applyFont="1" applyFill="1" applyBorder="1" applyAlignment="1">
      <alignment horizontal="center" vertical="center" wrapText="1"/>
    </xf>
    <xf numFmtId="0" fontId="11" fillId="6" borderId="8" xfId="0" applyNumberFormat="1" applyFont="1" applyFill="1" applyBorder="1" applyAlignment="1">
      <alignment horizontal="center" vertical="center" wrapText="1"/>
    </xf>
    <xf numFmtId="0" fontId="11" fillId="6" borderId="8" xfId="0" applyNumberFormat="1" applyFont="1" applyFill="1" applyBorder="1" applyAlignment="1">
      <alignment vertical="center" wrapText="1"/>
    </xf>
    <xf numFmtId="0" fontId="11" fillId="6" borderId="3" xfId="0" applyNumberFormat="1" applyFont="1" applyFill="1" applyBorder="1" applyAlignment="1">
      <alignment vertical="center" wrapText="1"/>
    </xf>
    <xf numFmtId="0" fontId="11" fillId="6" borderId="9" xfId="0" applyNumberFormat="1" applyFont="1" applyFill="1" applyBorder="1" applyAlignment="1">
      <alignment horizontal="center" vertical="center" wrapText="1"/>
    </xf>
    <xf numFmtId="0" fontId="11" fillId="6" borderId="7" xfId="0" applyNumberFormat="1" applyFont="1" applyFill="1" applyBorder="1" applyAlignment="1">
      <alignment vertical="center" wrapText="1"/>
    </xf>
    <xf numFmtId="0" fontId="9" fillId="6" borderId="8" xfId="1" applyNumberFormat="1" applyFont="1" applyFill="1" applyBorder="1" applyAlignment="1">
      <alignment vertical="center"/>
    </xf>
    <xf numFmtId="0" fontId="9" fillId="6" borderId="3" xfId="1" applyNumberFormat="1" applyFont="1" applyFill="1" applyBorder="1" applyAlignment="1">
      <alignment vertical="center" wrapText="1"/>
    </xf>
    <xf numFmtId="0" fontId="9" fillId="6" borderId="9" xfId="1" applyNumberFormat="1" applyFont="1" applyFill="1" applyBorder="1" applyAlignment="1">
      <alignment vertical="center" wrapText="1"/>
    </xf>
    <xf numFmtId="0" fontId="10" fillId="6" borderId="7" xfId="1" applyNumberFormat="1" applyFont="1" applyFill="1" applyBorder="1" applyAlignment="1">
      <alignment horizontal="center" vertical="center" wrapText="1"/>
    </xf>
    <xf numFmtId="0" fontId="9" fillId="6" borderId="9" xfId="1" applyNumberFormat="1" applyFont="1" applyFill="1" applyBorder="1" applyAlignment="1">
      <alignment horizontal="center" vertical="center"/>
    </xf>
    <xf numFmtId="0" fontId="9" fillId="6" borderId="8" xfId="1" applyNumberFormat="1" applyFont="1" applyFill="1" applyBorder="1" applyAlignment="1">
      <alignment horizontal="center" vertical="center"/>
    </xf>
    <xf numFmtId="0" fontId="9" fillId="6" borderId="7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_锐捷网络行业产品价格体系（2008-3-8）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0</xdr:row>
      <xdr:rowOff>1371600</xdr:rowOff>
    </xdr:from>
    <xdr:to>
      <xdr:col>0</xdr:col>
      <xdr:colOff>7915275</xdr:colOff>
      <xdr:row>0</xdr:row>
      <xdr:rowOff>3981450</xdr:rowOff>
    </xdr:to>
    <xdr:pic>
      <xdr:nvPicPr>
        <xdr:cNvPr id="1027" name="图片 3" descr="rId1">
          <a:extLst>
            <a:ext uri="{FF2B5EF4-FFF2-40B4-BE49-F238E27FC236}">
              <a16:creationId xmlns:a16="http://schemas.microsoft.com/office/drawing/2014/main" xmlns="" id="{D144FAA3-329E-42DD-B694-9F2754D57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371600"/>
          <a:ext cx="6467475" cy="2609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9" defaultRowHeight="13.5"/>
  <cols>
    <col min="1" max="1" width="120.5" customWidth="1"/>
  </cols>
  <sheetData>
    <row r="1" spans="1:1" ht="381" customHeight="1">
      <c r="A1" s="36" t="s">
        <v>0</v>
      </c>
    </row>
  </sheetData>
  <phoneticPr fontId="21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91"/>
  <sheetViews>
    <sheetView tabSelected="1" topLeftCell="A72" workbookViewId="0">
      <selection activeCell="F77" sqref="F77"/>
    </sheetView>
  </sheetViews>
  <sheetFormatPr defaultColWidth="9" defaultRowHeight="13.5"/>
  <cols>
    <col min="1" max="1" width="13.875" customWidth="1"/>
    <col min="2" max="2" width="17.375" customWidth="1"/>
    <col min="3" max="3" width="15.5" customWidth="1"/>
    <col min="4" max="4" width="11.125" customWidth="1"/>
    <col min="5" max="5" width="7.25" customWidth="1"/>
    <col min="6" max="6" width="7.375" style="9" customWidth="1"/>
    <col min="7" max="8" width="9.5" style="10" customWidth="1"/>
    <col min="9" max="9" width="10" style="9" customWidth="1"/>
    <col min="10" max="10" width="8.625" style="9" customWidth="1"/>
    <col min="11" max="11" width="12.5" style="9" customWidth="1"/>
    <col min="12" max="12" width="13.75" style="10" customWidth="1"/>
    <col min="13" max="13" width="9.375" customWidth="1"/>
    <col min="14" max="14" width="12.375" customWidth="1"/>
    <col min="15" max="15" width="8.75" customWidth="1"/>
    <col min="21" max="21" width="8.75" customWidth="1"/>
    <col min="22" max="22" width="9.375" customWidth="1"/>
  </cols>
  <sheetData>
    <row r="1" spans="1:78" s="1" customFormat="1" ht="20.25" customHeight="1">
      <c r="A1" s="111" t="s">
        <v>1</v>
      </c>
      <c r="B1" s="112"/>
      <c r="C1" s="112"/>
      <c r="D1" s="112"/>
      <c r="E1" s="112"/>
      <c r="F1" s="113"/>
      <c r="G1" s="113"/>
      <c r="H1" s="113"/>
      <c r="I1" s="113"/>
      <c r="J1" s="113"/>
      <c r="K1" s="113"/>
      <c r="L1" s="113"/>
      <c r="M1" s="112"/>
      <c r="N1" s="112"/>
      <c r="O1" s="112"/>
      <c r="P1" s="112"/>
      <c r="Q1" s="112"/>
      <c r="R1" s="112"/>
      <c r="S1" s="112"/>
      <c r="T1" s="112"/>
      <c r="U1" s="112"/>
      <c r="V1" s="114"/>
    </row>
    <row r="2" spans="1:78" s="2" customFormat="1" ht="13.5" customHeight="1">
      <c r="A2" s="11" t="s">
        <v>2</v>
      </c>
      <c r="B2" s="115" t="s">
        <v>3</v>
      </c>
      <c r="C2" s="115"/>
      <c r="D2" s="115"/>
      <c r="E2" s="115"/>
      <c r="F2" s="116"/>
      <c r="G2" s="116"/>
      <c r="H2" s="116"/>
      <c r="I2" s="116"/>
      <c r="J2" s="116"/>
      <c r="K2" s="116"/>
      <c r="L2" s="116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78" s="2" customFormat="1" ht="11.25" customHeight="1" thickBot="1">
      <c r="A3" s="11" t="s">
        <v>4</v>
      </c>
      <c r="B3" s="12" t="s">
        <v>71</v>
      </c>
      <c r="C3" s="13" t="s">
        <v>5</v>
      </c>
      <c r="D3" s="12">
        <v>18621787871</v>
      </c>
      <c r="E3" s="13" t="s">
        <v>6</v>
      </c>
      <c r="F3" s="14" t="s">
        <v>76</v>
      </c>
      <c r="G3" s="13" t="s">
        <v>72</v>
      </c>
      <c r="H3" s="116" t="s">
        <v>73</v>
      </c>
      <c r="I3" s="116"/>
      <c r="J3" s="17"/>
      <c r="K3" s="18"/>
      <c r="L3" s="19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78" s="3" customFormat="1" ht="13.5" customHeight="1" thickBot="1">
      <c r="A4" s="125" t="s">
        <v>7</v>
      </c>
      <c r="B4" s="96" t="s">
        <v>8</v>
      </c>
      <c r="C4" s="96" t="s">
        <v>9</v>
      </c>
      <c r="D4" s="127"/>
      <c r="E4" s="15" t="s">
        <v>10</v>
      </c>
      <c r="F4" s="117" t="s">
        <v>11</v>
      </c>
      <c r="G4" s="117"/>
      <c r="H4" s="117"/>
      <c r="I4" s="117"/>
      <c r="J4" s="118"/>
      <c r="K4" s="119" t="s">
        <v>12</v>
      </c>
      <c r="L4" s="11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s="4" customFormat="1" ht="24.75" customHeight="1" thickBot="1">
      <c r="A5" s="126"/>
      <c r="B5" s="97"/>
      <c r="C5" s="97"/>
      <c r="D5" s="128"/>
      <c r="E5" s="16" t="s">
        <v>75</v>
      </c>
      <c r="F5" s="16" t="s">
        <v>74</v>
      </c>
      <c r="G5" s="16" t="s">
        <v>13</v>
      </c>
      <c r="H5" s="16" t="s">
        <v>14</v>
      </c>
      <c r="I5" s="16" t="s">
        <v>15</v>
      </c>
      <c r="J5" s="37" t="s">
        <v>77</v>
      </c>
      <c r="K5" s="20" t="s">
        <v>16</v>
      </c>
      <c r="L5" s="20" t="s">
        <v>17</v>
      </c>
    </row>
    <row r="6" spans="1:78" s="5" customFormat="1" ht="15" customHeight="1">
      <c r="A6" s="99" t="s">
        <v>82</v>
      </c>
      <c r="B6" s="98" t="s">
        <v>18</v>
      </c>
      <c r="C6" s="43" t="s">
        <v>19</v>
      </c>
      <c r="D6" s="39"/>
      <c r="E6" s="44"/>
      <c r="F6" s="45"/>
      <c r="G6" s="46"/>
      <c r="H6" s="46"/>
      <c r="I6" s="45"/>
      <c r="J6" s="45"/>
      <c r="K6" s="90"/>
      <c r="L6" s="88">
        <v>1</v>
      </c>
    </row>
    <row r="7" spans="1:78" s="5" customFormat="1" ht="14.1" customHeight="1">
      <c r="A7" s="102"/>
      <c r="B7" s="99"/>
      <c r="C7" s="48" t="s">
        <v>20</v>
      </c>
      <c r="D7" s="39"/>
      <c r="E7" s="49"/>
      <c r="F7" s="50"/>
      <c r="G7" s="51"/>
      <c r="H7" s="51"/>
      <c r="I7" s="52"/>
      <c r="J7" s="52"/>
      <c r="K7" s="89"/>
      <c r="L7" s="89"/>
    </row>
    <row r="8" spans="1:78" s="5" customFormat="1" ht="18" customHeight="1">
      <c r="A8" s="102"/>
      <c r="B8" s="100" t="s">
        <v>21</v>
      </c>
      <c r="C8" s="48" t="s">
        <v>19</v>
      </c>
      <c r="D8" s="39"/>
      <c r="E8" s="53"/>
      <c r="F8" s="52"/>
      <c r="G8" s="51"/>
      <c r="H8" s="51"/>
      <c r="I8" s="52"/>
      <c r="J8" s="52"/>
      <c r="K8" s="90"/>
      <c r="L8" s="90">
        <v>1</v>
      </c>
    </row>
    <row r="9" spans="1:78" s="5" customFormat="1" ht="18.95" customHeight="1">
      <c r="A9" s="102"/>
      <c r="B9" s="99"/>
      <c r="C9" s="48" t="s">
        <v>20</v>
      </c>
      <c r="D9" s="39"/>
      <c r="E9" s="53"/>
      <c r="F9" s="52"/>
      <c r="G9" s="51"/>
      <c r="H9" s="51"/>
      <c r="I9" s="52"/>
      <c r="J9" s="52"/>
      <c r="K9" s="89"/>
      <c r="L9" s="89"/>
    </row>
    <row r="10" spans="1:78" s="5" customFormat="1" ht="24" customHeight="1">
      <c r="A10" s="102"/>
      <c r="B10" s="101" t="s">
        <v>22</v>
      </c>
      <c r="C10" s="48" t="s">
        <v>19</v>
      </c>
      <c r="D10" s="39"/>
      <c r="E10" s="53"/>
      <c r="F10" s="52"/>
      <c r="G10" s="51"/>
      <c r="H10" s="51"/>
      <c r="I10" s="52"/>
      <c r="J10" s="52"/>
      <c r="K10" s="90"/>
      <c r="L10" s="51">
        <v>4</v>
      </c>
    </row>
    <row r="11" spans="1:78" s="5" customFormat="1" ht="24.95" customHeight="1">
      <c r="A11" s="102"/>
      <c r="B11" s="99"/>
      <c r="C11" s="48" t="s">
        <v>20</v>
      </c>
      <c r="D11" s="39"/>
      <c r="E11" s="53"/>
      <c r="F11" s="52"/>
      <c r="G11" s="51"/>
      <c r="H11" s="51"/>
      <c r="I11" s="52"/>
      <c r="J11" s="52"/>
      <c r="K11" s="89"/>
      <c r="L11" s="51">
        <v>4</v>
      </c>
    </row>
    <row r="12" spans="1:78" s="5" customFormat="1" ht="24.95" customHeight="1">
      <c r="A12" s="102"/>
      <c r="B12" s="69" t="s">
        <v>105</v>
      </c>
      <c r="C12" s="48" t="s">
        <v>23</v>
      </c>
      <c r="D12" s="39"/>
      <c r="E12" s="53"/>
      <c r="F12" s="52"/>
      <c r="G12" s="51"/>
      <c r="H12" s="51"/>
      <c r="I12" s="52"/>
      <c r="J12" s="52"/>
      <c r="K12" s="70"/>
      <c r="L12" s="90">
        <v>1</v>
      </c>
    </row>
    <row r="13" spans="1:78" s="5" customFormat="1" ht="15.95" customHeight="1">
      <c r="A13" s="102"/>
      <c r="B13" s="39" t="s">
        <v>24</v>
      </c>
      <c r="C13" s="54" t="s">
        <v>19</v>
      </c>
      <c r="D13" s="39"/>
      <c r="E13" s="53"/>
      <c r="F13" s="52"/>
      <c r="G13" s="51"/>
      <c r="H13" s="51"/>
      <c r="I13" s="52"/>
      <c r="J13" s="52"/>
      <c r="K13" s="52"/>
      <c r="L13" s="88"/>
    </row>
    <row r="14" spans="1:78" s="5" customFormat="1" ht="20.100000000000001" customHeight="1">
      <c r="A14" s="102"/>
      <c r="B14" s="39" t="s">
        <v>25</v>
      </c>
      <c r="C14" s="54" t="s">
        <v>19</v>
      </c>
      <c r="D14" s="39"/>
      <c r="E14" s="53"/>
      <c r="F14" s="52"/>
      <c r="G14" s="51"/>
      <c r="H14" s="51"/>
      <c r="I14" s="52"/>
      <c r="J14" s="52"/>
      <c r="K14" s="52"/>
      <c r="L14" s="89"/>
    </row>
    <row r="15" spans="1:78" s="5" customFormat="1">
      <c r="A15" s="99" t="s">
        <v>26</v>
      </c>
      <c r="B15" s="55" t="s">
        <v>18</v>
      </c>
      <c r="C15" s="43" t="s">
        <v>27</v>
      </c>
      <c r="D15" s="39"/>
      <c r="E15" s="44"/>
      <c r="F15" s="52"/>
      <c r="G15" s="46"/>
      <c r="H15" s="46"/>
      <c r="I15" s="45"/>
      <c r="J15" s="45"/>
      <c r="K15" s="45"/>
      <c r="L15" s="90">
        <v>2</v>
      </c>
    </row>
    <row r="16" spans="1:78" s="5" customFormat="1">
      <c r="A16" s="99"/>
      <c r="B16" s="55" t="s">
        <v>21</v>
      </c>
      <c r="C16" s="43" t="s">
        <v>27</v>
      </c>
      <c r="D16" s="39"/>
      <c r="E16" s="44"/>
      <c r="F16" s="52"/>
      <c r="G16" s="46"/>
      <c r="H16" s="46"/>
      <c r="I16" s="45"/>
      <c r="J16" s="45"/>
      <c r="K16" s="45"/>
      <c r="L16" s="88"/>
    </row>
    <row r="17" spans="1:12" s="5" customFormat="1">
      <c r="A17" s="102"/>
      <c r="B17" s="39" t="s">
        <v>28</v>
      </c>
      <c r="C17" s="43" t="s">
        <v>27</v>
      </c>
      <c r="D17" s="39"/>
      <c r="E17" s="53"/>
      <c r="F17" s="52"/>
      <c r="G17" s="51"/>
      <c r="H17" s="51"/>
      <c r="I17" s="52"/>
      <c r="J17" s="52"/>
      <c r="K17" s="52"/>
      <c r="L17" s="88"/>
    </row>
    <row r="18" spans="1:12" s="5" customFormat="1">
      <c r="A18" s="102"/>
      <c r="B18" s="39" t="s">
        <v>29</v>
      </c>
      <c r="C18" s="43" t="s">
        <v>27</v>
      </c>
      <c r="D18" s="39"/>
      <c r="E18" s="53"/>
      <c r="F18" s="52"/>
      <c r="G18" s="51"/>
      <c r="H18" s="51"/>
      <c r="I18" s="52"/>
      <c r="J18" s="52"/>
      <c r="K18" s="52"/>
      <c r="L18" s="89"/>
    </row>
    <row r="19" spans="1:12" s="5" customFormat="1">
      <c r="A19" s="102"/>
      <c r="B19" s="39" t="s">
        <v>31</v>
      </c>
      <c r="C19" s="54" t="s">
        <v>32</v>
      </c>
      <c r="D19" s="39"/>
      <c r="E19" s="53"/>
      <c r="F19" s="52"/>
      <c r="G19" s="51"/>
      <c r="H19" s="51"/>
      <c r="I19" s="52"/>
      <c r="J19" s="52"/>
      <c r="K19" s="52"/>
      <c r="L19" s="90">
        <v>5</v>
      </c>
    </row>
    <row r="20" spans="1:12" s="5" customFormat="1">
      <c r="A20" s="100"/>
      <c r="B20" s="56" t="s">
        <v>33</v>
      </c>
      <c r="C20" s="54" t="s">
        <v>34</v>
      </c>
      <c r="D20" s="39"/>
      <c r="E20" s="53"/>
      <c r="F20" s="52"/>
      <c r="G20" s="51"/>
      <c r="H20" s="51"/>
      <c r="I20" s="52"/>
      <c r="J20" s="52"/>
      <c r="K20" s="57"/>
      <c r="L20" s="89"/>
    </row>
    <row r="21" spans="1:12" s="5" customFormat="1" ht="29.1" customHeight="1">
      <c r="A21" s="102" t="s">
        <v>83</v>
      </c>
      <c r="B21" s="102" t="s">
        <v>18</v>
      </c>
      <c r="C21" s="129" t="s">
        <v>35</v>
      </c>
      <c r="D21" s="59"/>
      <c r="E21" s="146"/>
      <c r="F21" s="66"/>
      <c r="G21" s="133"/>
      <c r="H21" s="133"/>
      <c r="I21" s="66"/>
      <c r="J21" s="66"/>
      <c r="K21" s="134">
        <v>1</v>
      </c>
      <c r="L21" s="133"/>
    </row>
    <row r="22" spans="1:12" s="5" customFormat="1" ht="28.5" customHeight="1">
      <c r="A22" s="102"/>
      <c r="B22" s="102"/>
      <c r="C22" s="130"/>
      <c r="D22" s="59"/>
      <c r="E22" s="146"/>
      <c r="F22" s="66"/>
      <c r="G22" s="133"/>
      <c r="H22" s="133"/>
      <c r="I22" s="66"/>
      <c r="J22" s="66"/>
      <c r="K22" s="134">
        <v>1</v>
      </c>
      <c r="L22" s="133"/>
    </row>
    <row r="23" spans="1:12" s="5" customFormat="1" ht="23.1" customHeight="1">
      <c r="A23" s="102"/>
      <c r="B23" s="102" t="s">
        <v>21</v>
      </c>
      <c r="C23" s="129" t="s">
        <v>35</v>
      </c>
      <c r="D23" s="59"/>
      <c r="E23" s="146"/>
      <c r="F23" s="66"/>
      <c r="G23" s="133"/>
      <c r="H23" s="133"/>
      <c r="I23" s="66"/>
      <c r="J23" s="66"/>
      <c r="K23" s="134">
        <v>1</v>
      </c>
      <c r="L23" s="133"/>
    </row>
    <row r="24" spans="1:12" s="5" customFormat="1" ht="27" customHeight="1">
      <c r="A24" s="100"/>
      <c r="B24" s="102"/>
      <c r="C24" s="130"/>
      <c r="D24" s="59"/>
      <c r="E24" s="146"/>
      <c r="F24" s="66"/>
      <c r="G24" s="133"/>
      <c r="H24" s="133"/>
      <c r="I24" s="66"/>
      <c r="J24" s="66"/>
      <c r="K24" s="134">
        <v>1</v>
      </c>
      <c r="L24" s="133"/>
    </row>
    <row r="25" spans="1:12" s="61" customFormat="1" ht="21" customHeight="1">
      <c r="A25" s="103" t="s">
        <v>84</v>
      </c>
      <c r="B25" s="58" t="s">
        <v>18</v>
      </c>
      <c r="C25" s="58" t="s">
        <v>36</v>
      </c>
      <c r="D25" s="59"/>
      <c r="E25" s="146"/>
      <c r="F25" s="50"/>
      <c r="G25" s="133"/>
      <c r="H25" s="133"/>
      <c r="I25" s="66"/>
      <c r="J25" s="66"/>
      <c r="K25" s="133"/>
      <c r="L25" s="135">
        <v>2</v>
      </c>
    </row>
    <row r="26" spans="1:12" s="61" customFormat="1" ht="21.95" customHeight="1">
      <c r="A26" s="104"/>
      <c r="B26" s="58" t="s">
        <v>21</v>
      </c>
      <c r="C26" s="58" t="s">
        <v>37</v>
      </c>
      <c r="D26" s="59"/>
      <c r="E26" s="146"/>
      <c r="F26" s="50"/>
      <c r="G26" s="133"/>
      <c r="H26" s="133"/>
      <c r="I26" s="66"/>
      <c r="J26" s="66"/>
      <c r="K26" s="134"/>
      <c r="L26" s="136"/>
    </row>
    <row r="27" spans="1:12" s="61" customFormat="1" ht="26.1" customHeight="1">
      <c r="A27" s="105"/>
      <c r="B27" s="58" t="s">
        <v>38</v>
      </c>
      <c r="C27" s="58" t="s">
        <v>37</v>
      </c>
      <c r="D27" s="59"/>
      <c r="E27" s="49"/>
      <c r="F27" s="50"/>
      <c r="G27" s="134"/>
      <c r="H27" s="134"/>
      <c r="I27" s="50"/>
      <c r="J27" s="50"/>
      <c r="K27" s="50"/>
      <c r="L27" s="137"/>
    </row>
    <row r="28" spans="1:12" s="61" customFormat="1" ht="29.1" customHeight="1">
      <c r="A28" s="98" t="s">
        <v>39</v>
      </c>
      <c r="B28" s="59" t="s">
        <v>18</v>
      </c>
      <c r="C28" s="59" t="s">
        <v>37</v>
      </c>
      <c r="D28" s="59"/>
      <c r="E28" s="59"/>
      <c r="F28" s="66"/>
      <c r="G28" s="59"/>
      <c r="H28" s="59"/>
      <c r="I28" s="66"/>
      <c r="J28" s="66"/>
      <c r="K28" s="59"/>
      <c r="L28" s="59">
        <v>1</v>
      </c>
    </row>
    <row r="29" spans="1:12" s="61" customFormat="1" ht="29.1" customHeight="1">
      <c r="A29" s="98"/>
      <c r="B29" s="59" t="s">
        <v>21</v>
      </c>
      <c r="C29" s="59" t="s">
        <v>37</v>
      </c>
      <c r="D29" s="59"/>
      <c r="E29" s="59"/>
      <c r="F29" s="66"/>
      <c r="G29" s="59"/>
      <c r="H29" s="59"/>
      <c r="I29" s="66"/>
      <c r="J29" s="66"/>
      <c r="K29" s="59"/>
      <c r="L29" s="59">
        <v>1</v>
      </c>
    </row>
    <row r="30" spans="1:12" s="61" customFormat="1" ht="21.95" customHeight="1">
      <c r="A30" s="98"/>
      <c r="B30" s="59" t="s">
        <v>28</v>
      </c>
      <c r="C30" s="59" t="s">
        <v>37</v>
      </c>
      <c r="D30" s="59"/>
      <c r="E30" s="59"/>
      <c r="F30" s="66"/>
      <c r="G30" s="59"/>
      <c r="H30" s="59"/>
      <c r="I30" s="66"/>
      <c r="J30" s="66"/>
      <c r="K30" s="59"/>
      <c r="L30" s="59">
        <v>1</v>
      </c>
    </row>
    <row r="31" spans="1:12" s="61" customFormat="1" ht="29.1" customHeight="1">
      <c r="A31" s="98"/>
      <c r="B31" s="59" t="s">
        <v>29</v>
      </c>
      <c r="C31" s="59" t="s">
        <v>37</v>
      </c>
      <c r="D31" s="59"/>
      <c r="E31" s="59"/>
      <c r="F31" s="66"/>
      <c r="G31" s="59"/>
      <c r="H31" s="59"/>
      <c r="I31" s="66"/>
      <c r="J31" s="66"/>
      <c r="K31" s="59"/>
      <c r="L31" s="59">
        <v>1</v>
      </c>
    </row>
    <row r="32" spans="1:12" s="5" customFormat="1" ht="24.95" customHeight="1">
      <c r="A32" s="100" t="s">
        <v>40</v>
      </c>
      <c r="B32" s="39" t="s">
        <v>18</v>
      </c>
      <c r="C32" s="39" t="s">
        <v>23</v>
      </c>
      <c r="D32" s="59"/>
      <c r="E32" s="66">
        <v>2</v>
      </c>
      <c r="F32" s="66"/>
      <c r="G32" s="133"/>
      <c r="H32" s="133"/>
      <c r="I32" s="66"/>
      <c r="J32" s="66"/>
      <c r="K32" s="134"/>
      <c r="L32" s="135">
        <v>1</v>
      </c>
    </row>
    <row r="33" spans="1:12" s="5" customFormat="1" ht="24.95" customHeight="1">
      <c r="A33" s="98"/>
      <c r="B33" s="39" t="s">
        <v>21</v>
      </c>
      <c r="C33" s="39" t="s">
        <v>23</v>
      </c>
      <c r="D33" s="59"/>
      <c r="E33" s="66">
        <v>2</v>
      </c>
      <c r="F33" s="66"/>
      <c r="G33" s="133"/>
      <c r="H33" s="133"/>
      <c r="I33" s="66"/>
      <c r="J33" s="66"/>
      <c r="K33" s="140"/>
      <c r="L33" s="136"/>
    </row>
    <row r="34" spans="1:12" s="5" customFormat="1" ht="23.1" customHeight="1">
      <c r="A34" s="98"/>
      <c r="B34" s="39" t="s">
        <v>28</v>
      </c>
      <c r="C34" s="39" t="s">
        <v>23</v>
      </c>
      <c r="D34" s="59"/>
      <c r="E34" s="66">
        <v>2</v>
      </c>
      <c r="F34" s="50"/>
      <c r="G34" s="134"/>
      <c r="H34" s="134"/>
      <c r="I34" s="50"/>
      <c r="J34" s="50"/>
      <c r="K34" s="140"/>
      <c r="L34" s="136"/>
    </row>
    <row r="35" spans="1:12" s="5" customFormat="1" ht="21" customHeight="1">
      <c r="A35" s="98"/>
      <c r="B35" s="39" t="s">
        <v>29</v>
      </c>
      <c r="C35" s="39" t="s">
        <v>23</v>
      </c>
      <c r="D35" s="59"/>
      <c r="E35" s="66">
        <v>2</v>
      </c>
      <c r="F35" s="66"/>
      <c r="G35" s="133"/>
      <c r="H35" s="133"/>
      <c r="I35" s="66"/>
      <c r="J35" s="66"/>
      <c r="K35" s="140"/>
      <c r="L35" s="136"/>
    </row>
    <row r="36" spans="1:12" s="5" customFormat="1" ht="24.95" customHeight="1">
      <c r="A36" s="98"/>
      <c r="B36" s="39" t="s">
        <v>30</v>
      </c>
      <c r="C36" s="39" t="s">
        <v>23</v>
      </c>
      <c r="D36" s="59"/>
      <c r="E36" s="66">
        <v>2</v>
      </c>
      <c r="F36" s="50"/>
      <c r="G36" s="134"/>
      <c r="H36" s="134"/>
      <c r="I36" s="50"/>
      <c r="J36" s="50"/>
      <c r="K36" s="134"/>
      <c r="L36" s="137"/>
    </row>
    <row r="37" spans="1:12" s="5" customFormat="1" ht="23.25" customHeight="1">
      <c r="A37" s="102" t="s">
        <v>41</v>
      </c>
      <c r="B37" s="55" t="s">
        <v>18</v>
      </c>
      <c r="C37" s="55" t="s">
        <v>42</v>
      </c>
      <c r="D37" s="59"/>
      <c r="E37" s="85">
        <v>2</v>
      </c>
      <c r="F37" s="66"/>
      <c r="G37" s="85"/>
      <c r="H37" s="85"/>
      <c r="I37" s="66"/>
      <c r="J37" s="66"/>
      <c r="K37" s="59"/>
      <c r="L37" s="147">
        <v>1</v>
      </c>
    </row>
    <row r="38" spans="1:12" s="5" customFormat="1" ht="26.1" customHeight="1">
      <c r="A38" s="102"/>
      <c r="B38" s="55" t="s">
        <v>21</v>
      </c>
      <c r="C38" s="55" t="s">
        <v>42</v>
      </c>
      <c r="D38" s="59"/>
      <c r="E38" s="85">
        <v>2</v>
      </c>
      <c r="F38" s="66"/>
      <c r="G38" s="85"/>
      <c r="H38" s="85"/>
      <c r="I38" s="66"/>
      <c r="J38" s="66"/>
      <c r="K38" s="59"/>
      <c r="L38" s="148"/>
    </row>
    <row r="39" spans="1:12" s="5" customFormat="1" ht="26.1" customHeight="1">
      <c r="A39" s="102"/>
      <c r="B39" s="55" t="s">
        <v>28</v>
      </c>
      <c r="C39" s="55" t="s">
        <v>42</v>
      </c>
      <c r="D39" s="59"/>
      <c r="E39" s="85">
        <v>2</v>
      </c>
      <c r="F39" s="66"/>
      <c r="G39" s="85"/>
      <c r="H39" s="85"/>
      <c r="I39" s="66"/>
      <c r="J39" s="66"/>
      <c r="K39" s="84"/>
      <c r="L39" s="148"/>
    </row>
    <row r="40" spans="1:12" s="5" customFormat="1" ht="24" customHeight="1">
      <c r="A40" s="102"/>
      <c r="B40" s="55" t="s">
        <v>29</v>
      </c>
      <c r="C40" s="55" t="s">
        <v>42</v>
      </c>
      <c r="D40" s="59"/>
      <c r="E40" s="85">
        <v>2</v>
      </c>
      <c r="F40" s="66"/>
      <c r="G40" s="85"/>
      <c r="H40" s="85"/>
      <c r="I40" s="66"/>
      <c r="J40" s="66"/>
      <c r="K40" s="59"/>
      <c r="L40" s="149"/>
    </row>
    <row r="41" spans="1:12" s="5" customFormat="1" ht="30.95" customHeight="1">
      <c r="A41" s="100" t="s">
        <v>43</v>
      </c>
      <c r="B41" s="39" t="s">
        <v>18</v>
      </c>
      <c r="C41" s="39" t="s">
        <v>23</v>
      </c>
      <c r="D41" s="59"/>
      <c r="E41" s="59">
        <v>8</v>
      </c>
      <c r="F41" s="66"/>
      <c r="G41" s="59"/>
      <c r="H41" s="59"/>
      <c r="I41" s="59"/>
      <c r="J41" s="59"/>
      <c r="K41" s="59">
        <v>1</v>
      </c>
      <c r="L41" s="145"/>
    </row>
    <row r="42" spans="1:12" s="5" customFormat="1" ht="30.95" customHeight="1">
      <c r="A42" s="98"/>
      <c r="B42" s="39" t="s">
        <v>21</v>
      </c>
      <c r="C42" s="39" t="s">
        <v>23</v>
      </c>
      <c r="D42" s="59"/>
      <c r="E42" s="59">
        <v>8</v>
      </c>
      <c r="F42" s="66"/>
      <c r="G42" s="59"/>
      <c r="H42" s="59"/>
      <c r="I42" s="59"/>
      <c r="J42" s="59"/>
      <c r="K42" s="59">
        <v>1</v>
      </c>
      <c r="L42" s="144"/>
    </row>
    <row r="43" spans="1:12" s="5" customFormat="1" ht="29.1" customHeight="1">
      <c r="A43" s="98"/>
      <c r="B43" s="39" t="s">
        <v>44</v>
      </c>
      <c r="C43" s="39" t="s">
        <v>23</v>
      </c>
      <c r="D43" s="59"/>
      <c r="E43" s="59">
        <v>130</v>
      </c>
      <c r="F43" s="50"/>
      <c r="G43" s="59"/>
      <c r="H43" s="59"/>
      <c r="I43" s="59"/>
      <c r="J43" s="59"/>
      <c r="K43" s="84">
        <v>13</v>
      </c>
      <c r="L43" s="84"/>
    </row>
    <row r="44" spans="1:12" s="5" customFormat="1" ht="23.1" customHeight="1">
      <c r="A44" s="102" t="s">
        <v>45</v>
      </c>
      <c r="B44" s="55" t="s">
        <v>18</v>
      </c>
      <c r="C44" s="55" t="s">
        <v>23</v>
      </c>
      <c r="D44" s="59"/>
      <c r="E44" s="85"/>
      <c r="F44" s="66"/>
      <c r="G44" s="85"/>
      <c r="H44" s="85"/>
      <c r="I44" s="85"/>
      <c r="J44" s="85"/>
      <c r="K44" s="59"/>
      <c r="L44" s="91">
        <v>2</v>
      </c>
    </row>
    <row r="45" spans="1:12" s="5" customFormat="1" ht="24" customHeight="1">
      <c r="A45" s="102"/>
      <c r="B45" s="55" t="s">
        <v>21</v>
      </c>
      <c r="C45" s="55" t="s">
        <v>23</v>
      </c>
      <c r="D45" s="59"/>
      <c r="E45" s="85"/>
      <c r="F45" s="66"/>
      <c r="G45" s="85"/>
      <c r="H45" s="85"/>
      <c r="I45" s="85"/>
      <c r="J45" s="85"/>
      <c r="K45" s="59"/>
      <c r="L45" s="92"/>
    </row>
    <row r="46" spans="1:12" s="5" customFormat="1" ht="21.95" customHeight="1">
      <c r="A46" s="102"/>
      <c r="B46" s="55" t="s">
        <v>28</v>
      </c>
      <c r="C46" s="55" t="s">
        <v>23</v>
      </c>
      <c r="D46" s="59"/>
      <c r="E46" s="85"/>
      <c r="F46" s="66"/>
      <c r="G46" s="85"/>
      <c r="H46" s="85"/>
      <c r="I46" s="85"/>
      <c r="J46" s="85"/>
      <c r="K46" s="59"/>
      <c r="L46" s="92"/>
    </row>
    <row r="47" spans="1:12" s="5" customFormat="1" ht="26.1" customHeight="1">
      <c r="A47" s="102"/>
      <c r="B47" s="55" t="s">
        <v>29</v>
      </c>
      <c r="C47" s="55" t="s">
        <v>23</v>
      </c>
      <c r="D47" s="59"/>
      <c r="E47" s="85"/>
      <c r="F47" s="66"/>
      <c r="G47" s="85"/>
      <c r="H47" s="85"/>
      <c r="I47" s="85"/>
      <c r="J47" s="85"/>
      <c r="K47" s="59"/>
      <c r="L47" s="92"/>
    </row>
    <row r="48" spans="1:12" s="5" customFormat="1" ht="25.5" customHeight="1">
      <c r="A48" s="100"/>
      <c r="B48" s="60" t="s">
        <v>30</v>
      </c>
      <c r="C48" s="55" t="s">
        <v>23</v>
      </c>
      <c r="D48" s="59"/>
      <c r="E48" s="85"/>
      <c r="F48" s="66"/>
      <c r="G48" s="85"/>
      <c r="H48" s="85"/>
      <c r="I48" s="85"/>
      <c r="J48" s="85"/>
      <c r="K48" s="85"/>
      <c r="L48" s="93"/>
    </row>
    <row r="49" spans="1:12" s="5" customFormat="1" ht="21" customHeight="1">
      <c r="A49" s="100" t="s">
        <v>47</v>
      </c>
      <c r="B49" s="39" t="s">
        <v>48</v>
      </c>
      <c r="C49" s="39" t="s">
        <v>37</v>
      </c>
      <c r="D49" s="59"/>
      <c r="E49" s="59"/>
      <c r="F49" s="66"/>
      <c r="G49" s="85"/>
      <c r="H49" s="85"/>
      <c r="I49" s="85"/>
      <c r="J49" s="85"/>
      <c r="K49" s="59"/>
      <c r="L49" s="91">
        <v>1</v>
      </c>
    </row>
    <row r="50" spans="1:12" s="5" customFormat="1" ht="21.95" customHeight="1">
      <c r="A50" s="98"/>
      <c r="B50" s="39" t="s">
        <v>49</v>
      </c>
      <c r="C50" s="39" t="s">
        <v>37</v>
      </c>
      <c r="D50" s="59"/>
      <c r="E50" s="59"/>
      <c r="F50" s="66"/>
      <c r="G50" s="85"/>
      <c r="H50" s="85"/>
      <c r="I50" s="85"/>
      <c r="J50" s="85"/>
      <c r="K50" s="59"/>
      <c r="L50" s="93"/>
    </row>
    <row r="51" spans="1:12" s="5" customFormat="1" ht="21" customHeight="1">
      <c r="A51" s="98"/>
      <c r="B51" s="39" t="s">
        <v>18</v>
      </c>
      <c r="C51" s="39" t="s">
        <v>37</v>
      </c>
      <c r="D51" s="59"/>
      <c r="E51" s="59"/>
      <c r="F51" s="66"/>
      <c r="G51" s="85"/>
      <c r="H51" s="85"/>
      <c r="I51" s="85"/>
      <c r="J51" s="85"/>
      <c r="K51" s="59"/>
      <c r="L51" s="91">
        <v>2</v>
      </c>
    </row>
    <row r="52" spans="1:12" s="5" customFormat="1" ht="23.1" customHeight="1">
      <c r="A52" s="98"/>
      <c r="B52" s="39" t="s">
        <v>21</v>
      </c>
      <c r="C52" s="39" t="s">
        <v>37</v>
      </c>
      <c r="D52" s="59"/>
      <c r="E52" s="59"/>
      <c r="F52" s="66"/>
      <c r="G52" s="85"/>
      <c r="H52" s="85"/>
      <c r="I52" s="85"/>
      <c r="J52" s="85"/>
      <c r="K52" s="59"/>
      <c r="L52" s="92"/>
    </row>
    <row r="53" spans="1:12" s="5" customFormat="1" ht="20.100000000000001" customHeight="1">
      <c r="A53" s="98"/>
      <c r="B53" s="39" t="s">
        <v>28</v>
      </c>
      <c r="C53" s="39" t="s">
        <v>37</v>
      </c>
      <c r="D53" s="59"/>
      <c r="E53" s="59"/>
      <c r="F53" s="66"/>
      <c r="G53" s="85"/>
      <c r="H53" s="85"/>
      <c r="I53" s="85"/>
      <c r="J53" s="85"/>
      <c r="K53" s="59"/>
      <c r="L53" s="92"/>
    </row>
    <row r="54" spans="1:12" s="5" customFormat="1" ht="24.95" customHeight="1">
      <c r="A54" s="99"/>
      <c r="B54" s="39" t="s">
        <v>29</v>
      </c>
      <c r="C54" s="39" t="s">
        <v>37</v>
      </c>
      <c r="D54" s="59"/>
      <c r="E54" s="59"/>
      <c r="F54" s="66"/>
      <c r="G54" s="85"/>
      <c r="H54" s="85"/>
      <c r="I54" s="85"/>
      <c r="J54" s="85"/>
      <c r="K54" s="84"/>
      <c r="L54" s="93"/>
    </row>
    <row r="55" spans="1:12" s="5" customFormat="1" ht="21" customHeight="1">
      <c r="A55" s="98" t="s">
        <v>50</v>
      </c>
      <c r="B55" s="55" t="s">
        <v>18</v>
      </c>
      <c r="C55" s="55" t="s">
        <v>51</v>
      </c>
      <c r="D55" s="59"/>
      <c r="E55" s="85"/>
      <c r="F55" s="85"/>
      <c r="G55" s="85"/>
      <c r="H55" s="85"/>
      <c r="I55" s="85"/>
      <c r="J55" s="85"/>
      <c r="K55" s="59"/>
      <c r="L55" s="91">
        <v>2</v>
      </c>
    </row>
    <row r="56" spans="1:12" s="5" customFormat="1" ht="24.95" customHeight="1">
      <c r="A56" s="98"/>
      <c r="B56" s="55" t="s">
        <v>21</v>
      </c>
      <c r="C56" s="55" t="s">
        <v>37</v>
      </c>
      <c r="D56" s="59"/>
      <c r="E56" s="85"/>
      <c r="F56" s="85"/>
      <c r="G56" s="85"/>
      <c r="H56" s="85"/>
      <c r="I56" s="85"/>
      <c r="J56" s="85"/>
      <c r="K56" s="84"/>
      <c r="L56" s="92"/>
    </row>
    <row r="57" spans="1:12" s="5" customFormat="1" ht="21.95" customHeight="1">
      <c r="A57" s="98"/>
      <c r="B57" s="55" t="s">
        <v>28</v>
      </c>
      <c r="C57" s="55" t="s">
        <v>37</v>
      </c>
      <c r="D57" s="59"/>
      <c r="E57" s="85"/>
      <c r="F57" s="85"/>
      <c r="G57" s="85"/>
      <c r="H57" s="85"/>
      <c r="I57" s="85"/>
      <c r="J57" s="85"/>
      <c r="K57" s="59"/>
      <c r="L57" s="92"/>
    </row>
    <row r="58" spans="1:12" s="5" customFormat="1" ht="24.95" customHeight="1">
      <c r="A58" s="98"/>
      <c r="B58" s="55" t="s">
        <v>29</v>
      </c>
      <c r="C58" s="55" t="s">
        <v>37</v>
      </c>
      <c r="D58" s="59"/>
      <c r="E58" s="85"/>
      <c r="F58" s="85"/>
      <c r="G58" s="85"/>
      <c r="H58" s="85"/>
      <c r="I58" s="85"/>
      <c r="J58" s="85"/>
      <c r="K58" s="59"/>
      <c r="L58" s="93"/>
    </row>
    <row r="59" spans="1:12" s="5" customFormat="1" ht="26.1" customHeight="1">
      <c r="A59" s="100" t="s">
        <v>52</v>
      </c>
      <c r="B59" s="39" t="s">
        <v>18</v>
      </c>
      <c r="C59" s="39" t="s">
        <v>23</v>
      </c>
      <c r="D59" s="59"/>
      <c r="E59" s="59"/>
      <c r="F59" s="85"/>
      <c r="G59" s="85"/>
      <c r="H59" s="85"/>
      <c r="I59" s="85"/>
      <c r="J59" s="85"/>
      <c r="K59" s="85"/>
      <c r="L59" s="91">
        <v>1</v>
      </c>
    </row>
    <row r="60" spans="1:12" s="5" customFormat="1" ht="21" customHeight="1">
      <c r="A60" s="98"/>
      <c r="B60" s="39" t="s">
        <v>21</v>
      </c>
      <c r="C60" s="39" t="s">
        <v>23</v>
      </c>
      <c r="D60" s="59"/>
      <c r="E60" s="59"/>
      <c r="F60" s="85"/>
      <c r="G60" s="85"/>
      <c r="H60" s="85"/>
      <c r="I60" s="85"/>
      <c r="J60" s="85"/>
      <c r="K60" s="85"/>
      <c r="L60" s="92"/>
    </row>
    <row r="61" spans="1:12" s="5" customFormat="1" ht="24" customHeight="1">
      <c r="A61" s="99"/>
      <c r="B61" s="39" t="s">
        <v>28</v>
      </c>
      <c r="C61" s="39" t="s">
        <v>23</v>
      </c>
      <c r="D61" s="59"/>
      <c r="E61" s="59"/>
      <c r="F61" s="85"/>
      <c r="G61" s="85"/>
      <c r="H61" s="85"/>
      <c r="I61" s="85"/>
      <c r="J61" s="85"/>
      <c r="K61" s="85"/>
      <c r="L61" s="93"/>
    </row>
    <row r="62" spans="1:12" s="5" customFormat="1" ht="24" hidden="1" customHeight="1">
      <c r="A62" s="60"/>
      <c r="B62" s="55" t="s">
        <v>21</v>
      </c>
      <c r="C62" s="68" t="s">
        <v>23</v>
      </c>
      <c r="D62" s="59"/>
      <c r="E62" s="85"/>
      <c r="F62" s="85"/>
      <c r="G62" s="85"/>
      <c r="H62" s="85"/>
      <c r="I62" s="85"/>
      <c r="J62" s="85"/>
      <c r="K62" s="85"/>
      <c r="L62" s="85"/>
    </row>
    <row r="63" spans="1:12" s="5" customFormat="1" ht="24" customHeight="1">
      <c r="A63" s="98" t="s">
        <v>86</v>
      </c>
      <c r="B63" s="69" t="s">
        <v>90</v>
      </c>
      <c r="C63" s="68" t="s">
        <v>23</v>
      </c>
      <c r="D63" s="59"/>
      <c r="E63" s="85"/>
      <c r="F63" s="59"/>
      <c r="G63" s="59"/>
      <c r="H63" s="59"/>
      <c r="I63" s="59"/>
      <c r="J63" s="59"/>
      <c r="K63" s="85"/>
      <c r="L63" s="91">
        <v>3</v>
      </c>
    </row>
    <row r="64" spans="1:12" s="5" customFormat="1" ht="24" customHeight="1">
      <c r="A64" s="98"/>
      <c r="B64" s="69" t="s">
        <v>91</v>
      </c>
      <c r="C64" s="68" t="s">
        <v>23</v>
      </c>
      <c r="D64" s="59"/>
      <c r="E64" s="85"/>
      <c r="F64" s="59"/>
      <c r="G64" s="59"/>
      <c r="H64" s="59"/>
      <c r="I64" s="59"/>
      <c r="J64" s="59"/>
      <c r="K64" s="85"/>
      <c r="L64" s="92"/>
    </row>
    <row r="65" spans="1:12" s="5" customFormat="1" ht="24" customHeight="1">
      <c r="A65" s="98"/>
      <c r="B65" s="69" t="s">
        <v>30</v>
      </c>
      <c r="C65" s="68" t="s">
        <v>23</v>
      </c>
      <c r="D65" s="59"/>
      <c r="E65" s="85"/>
      <c r="F65" s="59"/>
      <c r="G65" s="59"/>
      <c r="H65" s="59"/>
      <c r="I65" s="59"/>
      <c r="J65" s="59"/>
      <c r="K65" s="85"/>
      <c r="L65" s="92"/>
    </row>
    <row r="66" spans="1:12" s="5" customFormat="1" ht="24" customHeight="1">
      <c r="A66" s="98"/>
      <c r="B66" s="69" t="s">
        <v>31</v>
      </c>
      <c r="C66" s="68" t="s">
        <v>23</v>
      </c>
      <c r="D66" s="59"/>
      <c r="E66" s="85"/>
      <c r="F66" s="59"/>
      <c r="G66" s="59"/>
      <c r="H66" s="59"/>
      <c r="I66" s="59"/>
      <c r="J66" s="59"/>
      <c r="K66" s="85"/>
      <c r="L66" s="92"/>
    </row>
    <row r="67" spans="1:12" s="5" customFormat="1" ht="24" customHeight="1">
      <c r="A67" s="98"/>
      <c r="B67" s="69" t="s">
        <v>92</v>
      </c>
      <c r="C67" s="68" t="s">
        <v>23</v>
      </c>
      <c r="D67" s="59"/>
      <c r="E67" s="85"/>
      <c r="F67" s="59"/>
      <c r="G67" s="59"/>
      <c r="H67" s="59"/>
      <c r="I67" s="59"/>
      <c r="J67" s="59"/>
      <c r="K67" s="85"/>
      <c r="L67" s="92"/>
    </row>
    <row r="68" spans="1:12" s="5" customFormat="1" ht="24" customHeight="1">
      <c r="A68" s="98"/>
      <c r="B68" s="69" t="s">
        <v>93</v>
      </c>
      <c r="C68" s="68" t="s">
        <v>23</v>
      </c>
      <c r="D68" s="59"/>
      <c r="E68" s="85"/>
      <c r="F68" s="59"/>
      <c r="G68" s="59"/>
      <c r="H68" s="59"/>
      <c r="I68" s="59"/>
      <c r="J68" s="59"/>
      <c r="K68" s="85"/>
      <c r="L68" s="92"/>
    </row>
    <row r="69" spans="1:12" s="5" customFormat="1" ht="27" customHeight="1">
      <c r="A69" s="98"/>
      <c r="B69" s="39" t="s">
        <v>53</v>
      </c>
      <c r="C69" s="47" t="s">
        <v>55</v>
      </c>
      <c r="D69" s="59"/>
      <c r="E69" s="59"/>
      <c r="F69" s="59"/>
      <c r="G69" s="59"/>
      <c r="H69" s="59"/>
      <c r="I69" s="59"/>
      <c r="J69" s="59"/>
      <c r="K69" s="59"/>
      <c r="L69" s="92"/>
    </row>
    <row r="70" spans="1:12" s="5" customFormat="1" ht="27" customHeight="1">
      <c r="A70" s="99"/>
      <c r="B70" s="39" t="s">
        <v>54</v>
      </c>
      <c r="C70" s="39" t="s">
        <v>55</v>
      </c>
      <c r="D70" s="59"/>
      <c r="E70" s="59"/>
      <c r="F70" s="59"/>
      <c r="G70" s="59"/>
      <c r="H70" s="59"/>
      <c r="I70" s="59"/>
      <c r="J70" s="59"/>
      <c r="K70" s="59"/>
      <c r="L70" s="93"/>
    </row>
    <row r="71" spans="1:12" s="5" customFormat="1" ht="27" customHeight="1">
      <c r="A71" s="131" t="s">
        <v>87</v>
      </c>
      <c r="B71" s="68" t="s">
        <v>90</v>
      </c>
      <c r="C71" s="68" t="s">
        <v>97</v>
      </c>
      <c r="D71" s="59"/>
      <c r="E71" s="59"/>
      <c r="F71" s="59"/>
      <c r="G71" s="59"/>
      <c r="H71" s="59"/>
      <c r="I71" s="59"/>
      <c r="J71" s="59"/>
      <c r="K71" s="59"/>
      <c r="L71" s="91"/>
    </row>
    <row r="72" spans="1:12" s="5" customFormat="1" ht="27" customHeight="1">
      <c r="A72" s="132"/>
      <c r="B72" s="68" t="s">
        <v>95</v>
      </c>
      <c r="C72" s="68" t="s">
        <v>98</v>
      </c>
      <c r="D72" s="59"/>
      <c r="E72" s="59"/>
      <c r="F72" s="59"/>
      <c r="G72" s="59"/>
      <c r="H72" s="59"/>
      <c r="I72" s="59"/>
      <c r="J72" s="59"/>
      <c r="K72" s="59"/>
      <c r="L72" s="92"/>
    </row>
    <row r="73" spans="1:12" s="5" customFormat="1" ht="27" customHeight="1">
      <c r="A73" s="132"/>
      <c r="B73" s="39" t="s">
        <v>28</v>
      </c>
      <c r="C73" s="39" t="s">
        <v>88</v>
      </c>
      <c r="D73" s="59"/>
      <c r="E73" s="59"/>
      <c r="F73" s="59"/>
      <c r="G73" s="59"/>
      <c r="H73" s="59"/>
      <c r="I73" s="59"/>
      <c r="J73" s="59"/>
      <c r="K73" s="59"/>
      <c r="L73" s="92"/>
    </row>
    <row r="74" spans="1:12" s="5" customFormat="1" ht="27" customHeight="1">
      <c r="A74" s="132"/>
      <c r="B74" s="39" t="s">
        <v>29</v>
      </c>
      <c r="C74" s="39" t="s">
        <v>89</v>
      </c>
      <c r="D74" s="59"/>
      <c r="E74" s="59"/>
      <c r="F74" s="59"/>
      <c r="G74" s="59"/>
      <c r="H74" s="59"/>
      <c r="I74" s="59"/>
      <c r="J74" s="59"/>
      <c r="K74" s="59"/>
      <c r="L74" s="92"/>
    </row>
    <row r="75" spans="1:12" s="5" customFormat="1" ht="27" customHeight="1">
      <c r="A75" s="132"/>
      <c r="B75" s="67" t="s">
        <v>96</v>
      </c>
      <c r="C75" s="67" t="s">
        <v>99</v>
      </c>
      <c r="D75" s="59"/>
      <c r="E75" s="59"/>
      <c r="F75" s="59"/>
      <c r="G75" s="59"/>
      <c r="H75" s="59"/>
      <c r="I75" s="59"/>
      <c r="J75" s="59"/>
      <c r="K75" s="59"/>
      <c r="L75" s="93"/>
    </row>
    <row r="76" spans="1:12" s="5" customFormat="1" ht="27" customHeight="1">
      <c r="A76" s="102" t="s">
        <v>94</v>
      </c>
      <c r="B76" s="68" t="s">
        <v>90</v>
      </c>
      <c r="C76" s="68" t="s">
        <v>103</v>
      </c>
      <c r="D76" s="59"/>
      <c r="E76" s="59"/>
      <c r="F76" s="59"/>
      <c r="G76" s="59"/>
      <c r="H76" s="59"/>
      <c r="I76" s="59"/>
      <c r="J76" s="59"/>
      <c r="K76" s="59"/>
      <c r="L76" s="91"/>
    </row>
    <row r="77" spans="1:12" s="5" customFormat="1" ht="27" customHeight="1">
      <c r="A77" s="102"/>
      <c r="B77" s="68" t="s">
        <v>100</v>
      </c>
      <c r="C77" s="68" t="s">
        <v>98</v>
      </c>
      <c r="D77" s="59"/>
      <c r="E77" s="59"/>
      <c r="F77" s="59"/>
      <c r="G77" s="59"/>
      <c r="H77" s="59"/>
      <c r="I77" s="59"/>
      <c r="J77" s="59"/>
      <c r="K77" s="59"/>
      <c r="L77" s="92"/>
    </row>
    <row r="78" spans="1:12" s="5" customFormat="1" ht="27" customHeight="1">
      <c r="A78" s="102"/>
      <c r="B78" s="68" t="s">
        <v>101</v>
      </c>
      <c r="C78" s="68" t="s">
        <v>104</v>
      </c>
      <c r="D78" s="59"/>
      <c r="E78" s="59"/>
      <c r="F78" s="59"/>
      <c r="G78" s="59"/>
      <c r="H78" s="59"/>
      <c r="I78" s="59"/>
      <c r="J78" s="59"/>
      <c r="K78" s="59"/>
      <c r="L78" s="92"/>
    </row>
    <row r="79" spans="1:12" s="5" customFormat="1" ht="27" customHeight="1">
      <c r="A79" s="102"/>
      <c r="B79" s="68" t="s">
        <v>102</v>
      </c>
      <c r="C79" s="68" t="s">
        <v>98</v>
      </c>
      <c r="D79" s="59"/>
      <c r="E79" s="59"/>
      <c r="F79" s="59"/>
      <c r="G79" s="59"/>
      <c r="H79" s="59"/>
      <c r="I79" s="59"/>
      <c r="J79" s="59"/>
      <c r="K79" s="59"/>
      <c r="L79" s="92"/>
    </row>
    <row r="80" spans="1:12" s="5" customFormat="1" ht="27" customHeight="1">
      <c r="A80" s="68" t="s">
        <v>106</v>
      </c>
      <c r="B80" s="68" t="s">
        <v>107</v>
      </c>
      <c r="C80" s="68" t="s">
        <v>108</v>
      </c>
      <c r="D80" s="59"/>
      <c r="E80" s="59">
        <v>8</v>
      </c>
      <c r="F80" s="59"/>
      <c r="G80" s="59"/>
      <c r="H80" s="59"/>
      <c r="I80" s="59"/>
      <c r="J80" s="59"/>
      <c r="K80" s="59"/>
      <c r="L80" s="93"/>
    </row>
    <row r="81" spans="1:23" s="6" customFormat="1" ht="16.5" customHeight="1" thickBot="1">
      <c r="A81" s="120" t="s">
        <v>56</v>
      </c>
      <c r="B81" s="121"/>
      <c r="C81" s="122"/>
      <c r="D81" s="123"/>
      <c r="E81" s="21">
        <f>SUM(E8:E80)</f>
        <v>172</v>
      </c>
      <c r="F81" s="22">
        <f t="shared" ref="F81:L81" si="0">SUM(F6:F80)</f>
        <v>0</v>
      </c>
      <c r="G81" s="22">
        <f t="shared" si="0"/>
        <v>0</v>
      </c>
      <c r="H81" s="22">
        <f t="shared" si="0"/>
        <v>0</v>
      </c>
      <c r="I81" s="22">
        <f t="shared" si="0"/>
        <v>0</v>
      </c>
      <c r="J81" s="22">
        <f t="shared" si="0"/>
        <v>0</v>
      </c>
      <c r="K81" s="22">
        <f t="shared" si="0"/>
        <v>19</v>
      </c>
      <c r="L81" s="22">
        <f t="shared" si="0"/>
        <v>37</v>
      </c>
      <c r="M81" s="28"/>
    </row>
    <row r="82" spans="1:23" s="7" customFormat="1" ht="18" customHeight="1">
      <c r="A82" s="124" t="s">
        <v>57</v>
      </c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29"/>
      <c r="O82" s="29"/>
      <c r="P82" s="29"/>
      <c r="Q82" s="29"/>
    </row>
    <row r="83" spans="1:23" s="8" customFormat="1" ht="24" customHeight="1">
      <c r="A83" s="11" t="s">
        <v>58</v>
      </c>
      <c r="B83" s="13" t="s">
        <v>59</v>
      </c>
      <c r="C83" s="13" t="s">
        <v>60</v>
      </c>
      <c r="D83" s="96" t="s">
        <v>61</v>
      </c>
      <c r="E83" s="96"/>
      <c r="F83" s="96"/>
      <c r="G83" s="96"/>
      <c r="H83" s="96"/>
      <c r="I83" s="96"/>
      <c r="J83" s="96"/>
      <c r="K83" s="96"/>
      <c r="L83" s="96"/>
      <c r="M83" s="13" t="s">
        <v>62</v>
      </c>
      <c r="N83" s="30"/>
      <c r="O83" s="30"/>
      <c r="P83" s="30"/>
      <c r="Q83" s="30"/>
      <c r="R83" s="30"/>
    </row>
    <row r="84" spans="1:23" s="8" customFormat="1" ht="24" customHeight="1">
      <c r="A84" s="94" t="s">
        <v>63</v>
      </c>
      <c r="B84" s="24" t="s">
        <v>17</v>
      </c>
      <c r="C84" s="23">
        <f>L81</f>
        <v>37</v>
      </c>
      <c r="D84" s="106" t="s">
        <v>64</v>
      </c>
      <c r="E84" s="106"/>
      <c r="F84" s="107"/>
      <c r="G84" s="107"/>
      <c r="H84" s="107"/>
      <c r="I84" s="107"/>
      <c r="J84" s="107"/>
      <c r="K84" s="107"/>
      <c r="L84" s="107"/>
      <c r="M84" s="23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spans="1:23" s="8" customFormat="1" ht="24" customHeight="1">
      <c r="A85" s="94"/>
      <c r="B85" s="24" t="s">
        <v>16</v>
      </c>
      <c r="C85" s="23">
        <f>K81</f>
        <v>19</v>
      </c>
      <c r="D85" s="106" t="s">
        <v>65</v>
      </c>
      <c r="E85" s="106"/>
      <c r="F85" s="107"/>
      <c r="G85" s="107"/>
      <c r="H85" s="107"/>
      <c r="I85" s="107"/>
      <c r="J85" s="107"/>
      <c r="K85" s="107"/>
      <c r="L85" s="107"/>
      <c r="M85" s="23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 ht="18.75" customHeight="1">
      <c r="A86" s="25" t="s">
        <v>46</v>
      </c>
      <c r="B86" s="41" t="s">
        <v>79</v>
      </c>
      <c r="C86" s="25">
        <f>E81</f>
        <v>172</v>
      </c>
      <c r="D86" s="108" t="s">
        <v>85</v>
      </c>
      <c r="E86" s="109"/>
      <c r="F86" s="109"/>
      <c r="G86" s="109"/>
      <c r="H86" s="109"/>
      <c r="I86" s="109"/>
      <c r="J86" s="109"/>
      <c r="K86" s="109"/>
      <c r="L86" s="110"/>
      <c r="M86" s="31"/>
      <c r="N86" s="32"/>
      <c r="O86" s="32"/>
      <c r="P86" s="32"/>
      <c r="Q86" s="32"/>
      <c r="R86" s="32"/>
      <c r="S86" s="32"/>
      <c r="T86" s="32"/>
      <c r="U86" s="32"/>
      <c r="V86" s="32"/>
      <c r="W86" s="35"/>
    </row>
    <row r="87" spans="1:23">
      <c r="A87" s="95" t="s">
        <v>11</v>
      </c>
      <c r="B87" s="40" t="s">
        <v>81</v>
      </c>
      <c r="C87" s="27">
        <f>F81</f>
        <v>0</v>
      </c>
      <c r="D87" s="106" t="s">
        <v>66</v>
      </c>
      <c r="E87" s="106"/>
      <c r="F87" s="107"/>
      <c r="G87" s="107"/>
      <c r="H87" s="107"/>
      <c r="I87" s="107"/>
      <c r="J87" s="107"/>
      <c r="K87" s="107"/>
      <c r="L87" s="107"/>
      <c r="M87" s="33"/>
      <c r="N87" s="34"/>
      <c r="O87" s="34"/>
      <c r="P87" s="34"/>
      <c r="Q87" s="34"/>
      <c r="R87" s="34"/>
      <c r="S87" s="34"/>
      <c r="T87" s="34"/>
      <c r="U87" s="34"/>
      <c r="V87" s="34"/>
    </row>
    <row r="88" spans="1:23" ht="16.5" customHeight="1">
      <c r="A88" s="95"/>
      <c r="B88" s="42" t="s">
        <v>80</v>
      </c>
      <c r="C88" s="27">
        <f>G81</f>
        <v>0</v>
      </c>
      <c r="D88" s="106" t="s">
        <v>67</v>
      </c>
      <c r="E88" s="106"/>
      <c r="F88" s="107"/>
      <c r="G88" s="107"/>
      <c r="H88" s="107"/>
      <c r="I88" s="107"/>
      <c r="J88" s="107"/>
      <c r="K88" s="107"/>
      <c r="L88" s="107"/>
      <c r="M88" s="33"/>
      <c r="N88" s="34"/>
      <c r="O88" s="34"/>
      <c r="P88" s="34"/>
      <c r="Q88" s="34"/>
      <c r="R88" s="34"/>
      <c r="S88" s="34"/>
      <c r="T88" s="34"/>
      <c r="U88" s="34"/>
      <c r="V88" s="34"/>
    </row>
    <row r="89" spans="1:23" ht="29.25" customHeight="1">
      <c r="A89" s="95"/>
      <c r="B89" s="26" t="s">
        <v>14</v>
      </c>
      <c r="C89" s="27">
        <f>H81</f>
        <v>0</v>
      </c>
      <c r="D89" s="106" t="s">
        <v>68</v>
      </c>
      <c r="E89" s="106"/>
      <c r="F89" s="107"/>
      <c r="G89" s="107"/>
      <c r="H89" s="107"/>
      <c r="I89" s="107"/>
      <c r="J89" s="107"/>
      <c r="K89" s="107"/>
      <c r="L89" s="107"/>
      <c r="M89" s="33"/>
      <c r="N89" s="34"/>
      <c r="O89" s="34"/>
      <c r="P89" s="34"/>
      <c r="Q89" s="34"/>
      <c r="R89" s="34"/>
      <c r="S89" s="34"/>
      <c r="T89" s="34"/>
      <c r="U89" s="34"/>
      <c r="V89" s="34"/>
    </row>
    <row r="90" spans="1:23">
      <c r="A90" s="95"/>
      <c r="B90" s="26" t="s">
        <v>15</v>
      </c>
      <c r="C90" s="27">
        <f>I81</f>
        <v>0</v>
      </c>
      <c r="D90" s="106" t="s">
        <v>69</v>
      </c>
      <c r="E90" s="106"/>
      <c r="F90" s="107"/>
      <c r="G90" s="107"/>
      <c r="H90" s="107"/>
      <c r="I90" s="107"/>
      <c r="J90" s="107"/>
      <c r="K90" s="107"/>
      <c r="L90" s="107"/>
      <c r="M90" s="33"/>
      <c r="N90" s="34"/>
      <c r="O90" s="34"/>
      <c r="P90" s="34"/>
      <c r="Q90" s="34"/>
      <c r="R90" s="34"/>
      <c r="S90" s="34"/>
      <c r="T90" s="34"/>
      <c r="U90" s="34"/>
      <c r="V90" s="34"/>
    </row>
    <row r="91" spans="1:23">
      <c r="A91" s="95"/>
      <c r="B91" s="40" t="s">
        <v>78</v>
      </c>
      <c r="C91" s="27">
        <f>J81</f>
        <v>0</v>
      </c>
      <c r="D91" s="106" t="s">
        <v>70</v>
      </c>
      <c r="E91" s="106"/>
      <c r="F91" s="107"/>
      <c r="G91" s="107"/>
      <c r="H91" s="107"/>
      <c r="I91" s="107"/>
      <c r="J91" s="107"/>
      <c r="K91" s="107"/>
      <c r="L91" s="107"/>
      <c r="M91" s="33"/>
      <c r="N91" s="34"/>
      <c r="O91" s="34"/>
      <c r="P91" s="34"/>
      <c r="Q91" s="34"/>
      <c r="R91" s="34"/>
      <c r="S91" s="34"/>
      <c r="T91" s="34"/>
      <c r="U91" s="34"/>
      <c r="V91" s="34"/>
    </row>
  </sheetData>
  <mergeCells count="64">
    <mergeCell ref="L63:L70"/>
    <mergeCell ref="L71:L75"/>
    <mergeCell ref="L76:L80"/>
    <mergeCell ref="A63:A70"/>
    <mergeCell ref="A71:A75"/>
    <mergeCell ref="A76:A79"/>
    <mergeCell ref="D4:D5"/>
    <mergeCell ref="A41:A43"/>
    <mergeCell ref="A44:A48"/>
    <mergeCell ref="A49:A54"/>
    <mergeCell ref="C4:C5"/>
    <mergeCell ref="C21:C22"/>
    <mergeCell ref="C23:C24"/>
    <mergeCell ref="D88:L88"/>
    <mergeCell ref="D89:L89"/>
    <mergeCell ref="D90:L90"/>
    <mergeCell ref="D91:L91"/>
    <mergeCell ref="A1:V1"/>
    <mergeCell ref="B2:V2"/>
    <mergeCell ref="H3:I3"/>
    <mergeCell ref="F4:J4"/>
    <mergeCell ref="K4:L4"/>
    <mergeCell ref="A81:B81"/>
    <mergeCell ref="C81:D81"/>
    <mergeCell ref="A82:M82"/>
    <mergeCell ref="A4:A5"/>
    <mergeCell ref="A6:A14"/>
    <mergeCell ref="A15:A20"/>
    <mergeCell ref="A21:A24"/>
    <mergeCell ref="D83:L83"/>
    <mergeCell ref="D84:L84"/>
    <mergeCell ref="D85:L85"/>
    <mergeCell ref="D86:L86"/>
    <mergeCell ref="D87:L87"/>
    <mergeCell ref="A84:A85"/>
    <mergeCell ref="A87:A91"/>
    <mergeCell ref="B4:B5"/>
    <mergeCell ref="B6:B7"/>
    <mergeCell ref="B8:B9"/>
    <mergeCell ref="B10:B11"/>
    <mergeCell ref="B21:B22"/>
    <mergeCell ref="B23:B24"/>
    <mergeCell ref="A25:A27"/>
    <mergeCell ref="A28:A31"/>
    <mergeCell ref="A32:A36"/>
    <mergeCell ref="A37:A40"/>
    <mergeCell ref="A55:A58"/>
    <mergeCell ref="A59:A61"/>
    <mergeCell ref="L6:L7"/>
    <mergeCell ref="L8:L9"/>
    <mergeCell ref="L59:L61"/>
    <mergeCell ref="K6:K7"/>
    <mergeCell ref="K8:K9"/>
    <mergeCell ref="K10:K11"/>
    <mergeCell ref="L12:L14"/>
    <mergeCell ref="L15:L18"/>
    <mergeCell ref="L19:L20"/>
    <mergeCell ref="L25:L27"/>
    <mergeCell ref="L44:L48"/>
    <mergeCell ref="L49:L50"/>
    <mergeCell ref="L51:L54"/>
    <mergeCell ref="L32:L36"/>
    <mergeCell ref="L37:L40"/>
    <mergeCell ref="L55:L58"/>
  </mergeCells>
  <phoneticPr fontId="21" type="noConversion"/>
  <pageMargins left="0.69930555555555596" right="0.69930555555555596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91"/>
  <sheetViews>
    <sheetView topLeftCell="A72" workbookViewId="0">
      <selection activeCell="E75" sqref="E75:E80"/>
    </sheetView>
  </sheetViews>
  <sheetFormatPr defaultColWidth="9" defaultRowHeight="13.5"/>
  <cols>
    <col min="1" max="1" width="13.875" customWidth="1"/>
    <col min="2" max="2" width="17.375" customWidth="1"/>
    <col min="3" max="3" width="15.5" customWidth="1"/>
    <col min="4" max="4" width="11.125" customWidth="1"/>
    <col min="5" max="5" width="7.25" customWidth="1"/>
    <col min="6" max="6" width="7.375" style="9" customWidth="1"/>
    <col min="7" max="8" width="9.5" style="10" customWidth="1"/>
    <col min="9" max="9" width="10" style="9" customWidth="1"/>
    <col min="10" max="10" width="8.625" style="9" customWidth="1"/>
    <col min="11" max="11" width="12.5" style="9" customWidth="1"/>
    <col min="12" max="12" width="13.75" style="10" customWidth="1"/>
    <col min="13" max="13" width="9.375" customWidth="1"/>
    <col min="14" max="14" width="12.375" customWidth="1"/>
    <col min="15" max="15" width="8.75" customWidth="1"/>
    <col min="21" max="21" width="8.75" customWidth="1"/>
    <col min="22" max="22" width="9.375" customWidth="1"/>
  </cols>
  <sheetData>
    <row r="1" spans="1:78" s="1" customFormat="1" ht="20.25" customHeight="1">
      <c r="A1" s="111" t="s">
        <v>1</v>
      </c>
      <c r="B1" s="112"/>
      <c r="C1" s="112"/>
      <c r="D1" s="112"/>
      <c r="E1" s="112"/>
      <c r="F1" s="113"/>
      <c r="G1" s="113"/>
      <c r="H1" s="113"/>
      <c r="I1" s="113"/>
      <c r="J1" s="113"/>
      <c r="K1" s="113"/>
      <c r="L1" s="113"/>
      <c r="M1" s="112"/>
      <c r="N1" s="112"/>
      <c r="O1" s="112"/>
      <c r="P1" s="112"/>
      <c r="Q1" s="112"/>
      <c r="R1" s="112"/>
      <c r="S1" s="112"/>
      <c r="T1" s="112"/>
      <c r="U1" s="112"/>
      <c r="V1" s="114"/>
    </row>
    <row r="2" spans="1:78" s="2" customFormat="1" ht="13.5" customHeight="1">
      <c r="A2" s="11" t="s">
        <v>2</v>
      </c>
      <c r="B2" s="115" t="s">
        <v>3</v>
      </c>
      <c r="C2" s="115"/>
      <c r="D2" s="115"/>
      <c r="E2" s="115"/>
      <c r="F2" s="116"/>
      <c r="G2" s="116"/>
      <c r="H2" s="116"/>
      <c r="I2" s="116"/>
      <c r="J2" s="116"/>
      <c r="K2" s="116"/>
      <c r="L2" s="116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78" s="2" customFormat="1" ht="11.25" customHeight="1" thickBot="1">
      <c r="A3" s="11" t="s">
        <v>4</v>
      </c>
      <c r="B3" s="81" t="s">
        <v>109</v>
      </c>
      <c r="C3" s="73" t="s">
        <v>5</v>
      </c>
      <c r="D3" s="81">
        <v>18621787871</v>
      </c>
      <c r="E3" s="73" t="s">
        <v>6</v>
      </c>
      <c r="F3" s="14" t="s">
        <v>110</v>
      </c>
      <c r="G3" s="73" t="s">
        <v>111</v>
      </c>
      <c r="H3" s="116" t="s">
        <v>112</v>
      </c>
      <c r="I3" s="116"/>
      <c r="J3" s="17"/>
      <c r="K3" s="82"/>
      <c r="L3" s="19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78" s="3" customFormat="1" ht="13.5" customHeight="1" thickBot="1">
      <c r="A4" s="125" t="s">
        <v>7</v>
      </c>
      <c r="B4" s="96" t="s">
        <v>8</v>
      </c>
      <c r="C4" s="96" t="s">
        <v>9</v>
      </c>
      <c r="D4" s="127"/>
      <c r="E4" s="15" t="s">
        <v>10</v>
      </c>
      <c r="F4" s="117" t="s">
        <v>11</v>
      </c>
      <c r="G4" s="117"/>
      <c r="H4" s="117"/>
      <c r="I4" s="117"/>
      <c r="J4" s="118"/>
      <c r="K4" s="119" t="s">
        <v>12</v>
      </c>
      <c r="L4" s="11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s="4" customFormat="1" ht="24.75" customHeight="1" thickBot="1">
      <c r="A5" s="126"/>
      <c r="B5" s="97"/>
      <c r="C5" s="97"/>
      <c r="D5" s="128"/>
      <c r="E5" s="16" t="s">
        <v>113</v>
      </c>
      <c r="F5" s="16" t="s">
        <v>114</v>
      </c>
      <c r="G5" s="16" t="s">
        <v>13</v>
      </c>
      <c r="H5" s="16" t="s">
        <v>14</v>
      </c>
      <c r="I5" s="16" t="s">
        <v>15</v>
      </c>
      <c r="J5" s="86" t="s">
        <v>115</v>
      </c>
      <c r="K5" s="20" t="s">
        <v>16</v>
      </c>
      <c r="L5" s="20" t="s">
        <v>17</v>
      </c>
    </row>
    <row r="6" spans="1:78" s="5" customFormat="1" ht="15" customHeight="1">
      <c r="A6" s="99" t="s">
        <v>116</v>
      </c>
      <c r="B6" s="98" t="s">
        <v>18</v>
      </c>
      <c r="C6" s="74" t="s">
        <v>19</v>
      </c>
      <c r="D6" s="79"/>
      <c r="E6" s="80"/>
      <c r="F6" s="45">
        <v>1</v>
      </c>
      <c r="G6" s="71">
        <v>6</v>
      </c>
      <c r="H6" s="71">
        <v>6</v>
      </c>
      <c r="I6" s="45">
        <v>33</v>
      </c>
      <c r="J6" s="45">
        <v>33</v>
      </c>
      <c r="K6" s="90"/>
      <c r="L6" s="88">
        <v>1</v>
      </c>
    </row>
    <row r="7" spans="1:78" s="5" customFormat="1" ht="14.1" customHeight="1">
      <c r="A7" s="102"/>
      <c r="B7" s="99"/>
      <c r="C7" s="48" t="s">
        <v>20</v>
      </c>
      <c r="D7" s="79"/>
      <c r="E7" s="49"/>
      <c r="F7" s="50">
        <v>1</v>
      </c>
      <c r="G7" s="51">
        <v>6</v>
      </c>
      <c r="H7" s="51">
        <v>6</v>
      </c>
      <c r="I7" s="52">
        <v>30</v>
      </c>
      <c r="J7" s="52">
        <v>30</v>
      </c>
      <c r="K7" s="89"/>
      <c r="L7" s="89"/>
    </row>
    <row r="8" spans="1:78" s="5" customFormat="1" ht="18" customHeight="1">
      <c r="A8" s="102"/>
      <c r="B8" s="100" t="s">
        <v>21</v>
      </c>
      <c r="C8" s="48" t="s">
        <v>19</v>
      </c>
      <c r="D8" s="79"/>
      <c r="E8" s="53"/>
      <c r="F8" s="52">
        <v>1</v>
      </c>
      <c r="G8" s="51">
        <v>7</v>
      </c>
      <c r="H8" s="51">
        <v>7</v>
      </c>
      <c r="I8" s="52">
        <v>38</v>
      </c>
      <c r="J8" s="52">
        <v>38</v>
      </c>
      <c r="K8" s="90"/>
      <c r="L8" s="90">
        <v>1</v>
      </c>
    </row>
    <row r="9" spans="1:78" s="5" customFormat="1" ht="18.95" customHeight="1">
      <c r="A9" s="102"/>
      <c r="B9" s="99"/>
      <c r="C9" s="48" t="s">
        <v>20</v>
      </c>
      <c r="D9" s="79"/>
      <c r="E9" s="53"/>
      <c r="F9" s="52">
        <v>1</v>
      </c>
      <c r="G9" s="51">
        <v>8</v>
      </c>
      <c r="H9" s="51">
        <v>8</v>
      </c>
      <c r="I9" s="52">
        <v>42</v>
      </c>
      <c r="J9" s="52">
        <v>42</v>
      </c>
      <c r="K9" s="89"/>
      <c r="L9" s="89"/>
    </row>
    <row r="10" spans="1:78" s="5" customFormat="1" ht="24" customHeight="1">
      <c r="A10" s="102"/>
      <c r="B10" s="101" t="s">
        <v>22</v>
      </c>
      <c r="C10" s="48" t="s">
        <v>19</v>
      </c>
      <c r="D10" s="79"/>
      <c r="E10" s="53"/>
      <c r="F10" s="52">
        <v>10</v>
      </c>
      <c r="G10" s="51">
        <v>60</v>
      </c>
      <c r="H10" s="51">
        <v>60</v>
      </c>
      <c r="I10" s="52">
        <v>350</v>
      </c>
      <c r="J10" s="52">
        <v>350</v>
      </c>
      <c r="K10" s="90"/>
      <c r="L10" s="51">
        <v>4</v>
      </c>
    </row>
    <row r="11" spans="1:78" s="5" customFormat="1" ht="24.95" customHeight="1">
      <c r="A11" s="102"/>
      <c r="B11" s="99"/>
      <c r="C11" s="48" t="s">
        <v>20</v>
      </c>
      <c r="D11" s="79"/>
      <c r="E11" s="53"/>
      <c r="F11" s="52">
        <v>10</v>
      </c>
      <c r="G11" s="51">
        <v>70</v>
      </c>
      <c r="H11" s="51">
        <v>70</v>
      </c>
      <c r="I11" s="52">
        <v>420</v>
      </c>
      <c r="J11" s="52">
        <v>420</v>
      </c>
      <c r="K11" s="89"/>
      <c r="L11" s="51">
        <v>4</v>
      </c>
    </row>
    <row r="12" spans="1:78" s="5" customFormat="1" ht="24.95" customHeight="1">
      <c r="A12" s="102"/>
      <c r="B12" s="78" t="s">
        <v>117</v>
      </c>
      <c r="C12" s="48" t="s">
        <v>23</v>
      </c>
      <c r="D12" s="79"/>
      <c r="E12" s="53"/>
      <c r="F12" s="52">
        <v>1</v>
      </c>
      <c r="G12" s="51">
        <v>3</v>
      </c>
      <c r="H12" s="51">
        <v>3</v>
      </c>
      <c r="I12" s="52">
        <v>16</v>
      </c>
      <c r="J12" s="52">
        <v>16</v>
      </c>
      <c r="K12" s="71"/>
      <c r="L12" s="90">
        <v>1</v>
      </c>
    </row>
    <row r="13" spans="1:78" s="5" customFormat="1" ht="15.95" customHeight="1">
      <c r="A13" s="102"/>
      <c r="B13" s="79" t="s">
        <v>24</v>
      </c>
      <c r="C13" s="54" t="s">
        <v>19</v>
      </c>
      <c r="D13" s="79"/>
      <c r="E13" s="53"/>
      <c r="F13" s="52">
        <v>1</v>
      </c>
      <c r="G13" s="51">
        <v>7</v>
      </c>
      <c r="H13" s="51">
        <v>7</v>
      </c>
      <c r="I13" s="52">
        <v>49</v>
      </c>
      <c r="J13" s="52">
        <v>49</v>
      </c>
      <c r="K13" s="52"/>
      <c r="L13" s="88"/>
    </row>
    <row r="14" spans="1:78" s="5" customFormat="1" ht="20.100000000000001" customHeight="1">
      <c r="A14" s="102"/>
      <c r="B14" s="79" t="s">
        <v>25</v>
      </c>
      <c r="C14" s="54" t="s">
        <v>19</v>
      </c>
      <c r="D14" s="79"/>
      <c r="E14" s="53"/>
      <c r="F14" s="52">
        <v>1</v>
      </c>
      <c r="G14" s="51">
        <v>4</v>
      </c>
      <c r="H14" s="51">
        <v>4</v>
      </c>
      <c r="I14" s="52">
        <v>13</v>
      </c>
      <c r="J14" s="52">
        <v>13</v>
      </c>
      <c r="K14" s="52"/>
      <c r="L14" s="89"/>
    </row>
    <row r="15" spans="1:78" s="5" customFormat="1">
      <c r="A15" s="99" t="s">
        <v>26</v>
      </c>
      <c r="B15" s="78" t="s">
        <v>18</v>
      </c>
      <c r="C15" s="74" t="s">
        <v>27</v>
      </c>
      <c r="D15" s="79"/>
      <c r="E15" s="80"/>
      <c r="F15" s="52">
        <v>1</v>
      </c>
      <c r="G15" s="71">
        <v>4</v>
      </c>
      <c r="H15" s="71">
        <v>4</v>
      </c>
      <c r="I15" s="45">
        <v>20</v>
      </c>
      <c r="J15" s="45">
        <v>20</v>
      </c>
      <c r="K15" s="45"/>
      <c r="L15" s="90">
        <v>2</v>
      </c>
    </row>
    <row r="16" spans="1:78" s="5" customFormat="1">
      <c r="A16" s="99"/>
      <c r="B16" s="78" t="s">
        <v>21</v>
      </c>
      <c r="C16" s="74" t="s">
        <v>27</v>
      </c>
      <c r="D16" s="79"/>
      <c r="E16" s="80"/>
      <c r="F16" s="52">
        <v>1</v>
      </c>
      <c r="G16" s="71">
        <v>7</v>
      </c>
      <c r="H16" s="71">
        <v>7</v>
      </c>
      <c r="I16" s="45">
        <v>40</v>
      </c>
      <c r="J16" s="45">
        <v>40</v>
      </c>
      <c r="K16" s="45"/>
      <c r="L16" s="88"/>
    </row>
    <row r="17" spans="1:12" s="5" customFormat="1">
      <c r="A17" s="102"/>
      <c r="B17" s="79" t="s">
        <v>28</v>
      </c>
      <c r="C17" s="74" t="s">
        <v>27</v>
      </c>
      <c r="D17" s="79"/>
      <c r="E17" s="53"/>
      <c r="F17" s="52">
        <v>1</v>
      </c>
      <c r="G17" s="51">
        <v>7</v>
      </c>
      <c r="H17" s="51">
        <v>7</v>
      </c>
      <c r="I17" s="52">
        <v>42</v>
      </c>
      <c r="J17" s="52">
        <v>42</v>
      </c>
      <c r="K17" s="52"/>
      <c r="L17" s="88"/>
    </row>
    <row r="18" spans="1:12" s="5" customFormat="1">
      <c r="A18" s="102"/>
      <c r="B18" s="79" t="s">
        <v>29</v>
      </c>
      <c r="C18" s="74" t="s">
        <v>27</v>
      </c>
      <c r="D18" s="79"/>
      <c r="E18" s="53"/>
      <c r="F18" s="52">
        <v>1</v>
      </c>
      <c r="G18" s="51">
        <v>6</v>
      </c>
      <c r="H18" s="51">
        <v>6</v>
      </c>
      <c r="I18" s="52">
        <v>32</v>
      </c>
      <c r="J18" s="52">
        <v>32</v>
      </c>
      <c r="K18" s="52"/>
      <c r="L18" s="89"/>
    </row>
    <row r="19" spans="1:12" s="5" customFormat="1">
      <c r="A19" s="102"/>
      <c r="B19" s="79" t="s">
        <v>31</v>
      </c>
      <c r="C19" s="54" t="s">
        <v>32</v>
      </c>
      <c r="D19" s="79"/>
      <c r="E19" s="53"/>
      <c r="F19" s="52">
        <v>1</v>
      </c>
      <c r="G19" s="51">
        <v>6</v>
      </c>
      <c r="H19" s="51">
        <v>6</v>
      </c>
      <c r="I19" s="52">
        <v>33</v>
      </c>
      <c r="J19" s="52">
        <v>33</v>
      </c>
      <c r="K19" s="52"/>
      <c r="L19" s="90">
        <v>5</v>
      </c>
    </row>
    <row r="20" spans="1:12" s="5" customFormat="1">
      <c r="A20" s="100"/>
      <c r="B20" s="76" t="s">
        <v>33</v>
      </c>
      <c r="C20" s="54" t="s">
        <v>34</v>
      </c>
      <c r="D20" s="79"/>
      <c r="E20" s="53"/>
      <c r="F20" s="52">
        <v>12</v>
      </c>
      <c r="G20" s="51">
        <v>72</v>
      </c>
      <c r="H20" s="51">
        <v>72</v>
      </c>
      <c r="I20" s="52">
        <v>420</v>
      </c>
      <c r="J20" s="52">
        <v>420</v>
      </c>
      <c r="K20" s="57"/>
      <c r="L20" s="89"/>
    </row>
    <row r="21" spans="1:12" s="5" customFormat="1" ht="29.1" customHeight="1">
      <c r="A21" s="102" t="s">
        <v>118</v>
      </c>
      <c r="B21" s="102" t="s">
        <v>18</v>
      </c>
      <c r="C21" s="129" t="s">
        <v>35</v>
      </c>
      <c r="D21" s="79"/>
      <c r="E21" s="62"/>
      <c r="F21" s="66">
        <v>1</v>
      </c>
      <c r="G21" s="133">
        <v>5</v>
      </c>
      <c r="H21" s="133">
        <v>5</v>
      </c>
      <c r="I21" s="66">
        <v>25</v>
      </c>
      <c r="J21" s="66">
        <v>25</v>
      </c>
      <c r="K21" s="134">
        <v>1</v>
      </c>
      <c r="L21" s="133"/>
    </row>
    <row r="22" spans="1:12" s="5" customFormat="1" ht="28.5" customHeight="1">
      <c r="A22" s="102"/>
      <c r="B22" s="102"/>
      <c r="C22" s="130"/>
      <c r="D22" s="79"/>
      <c r="E22" s="62"/>
      <c r="F22" s="66">
        <v>1</v>
      </c>
      <c r="G22" s="133">
        <v>5</v>
      </c>
      <c r="H22" s="133">
        <v>5</v>
      </c>
      <c r="I22" s="66">
        <v>25</v>
      </c>
      <c r="J22" s="66">
        <v>25</v>
      </c>
      <c r="K22" s="134">
        <v>1</v>
      </c>
      <c r="L22" s="133"/>
    </row>
    <row r="23" spans="1:12" s="5" customFormat="1" ht="23.1" customHeight="1">
      <c r="A23" s="102"/>
      <c r="B23" s="102" t="s">
        <v>21</v>
      </c>
      <c r="C23" s="129" t="s">
        <v>35</v>
      </c>
      <c r="D23" s="79"/>
      <c r="E23" s="62"/>
      <c r="F23" s="66">
        <v>1</v>
      </c>
      <c r="G23" s="133">
        <v>5</v>
      </c>
      <c r="H23" s="133">
        <v>5</v>
      </c>
      <c r="I23" s="66">
        <v>25</v>
      </c>
      <c r="J23" s="66">
        <v>25</v>
      </c>
      <c r="K23" s="134">
        <v>1</v>
      </c>
      <c r="L23" s="133"/>
    </row>
    <row r="24" spans="1:12" s="5" customFormat="1" ht="27" customHeight="1">
      <c r="A24" s="100"/>
      <c r="B24" s="102"/>
      <c r="C24" s="130"/>
      <c r="D24" s="79"/>
      <c r="E24" s="62"/>
      <c r="F24" s="66">
        <v>1</v>
      </c>
      <c r="G24" s="133">
        <v>5</v>
      </c>
      <c r="H24" s="133">
        <v>5</v>
      </c>
      <c r="I24" s="66">
        <v>25</v>
      </c>
      <c r="J24" s="66">
        <v>25</v>
      </c>
      <c r="K24" s="134">
        <v>1</v>
      </c>
      <c r="L24" s="133"/>
    </row>
    <row r="25" spans="1:12" s="61" customFormat="1" ht="21" customHeight="1">
      <c r="A25" s="103" t="s">
        <v>119</v>
      </c>
      <c r="B25" s="80" t="s">
        <v>18</v>
      </c>
      <c r="C25" s="80" t="s">
        <v>36</v>
      </c>
      <c r="D25" s="79"/>
      <c r="E25" s="62"/>
      <c r="F25" s="50">
        <v>1</v>
      </c>
      <c r="G25" s="133">
        <v>4</v>
      </c>
      <c r="H25" s="133">
        <v>4</v>
      </c>
      <c r="I25" s="66">
        <v>20</v>
      </c>
      <c r="J25" s="66">
        <v>20</v>
      </c>
      <c r="K25" s="133"/>
      <c r="L25" s="135">
        <v>2</v>
      </c>
    </row>
    <row r="26" spans="1:12" s="61" customFormat="1" ht="21.95" customHeight="1">
      <c r="A26" s="104"/>
      <c r="B26" s="80" t="s">
        <v>21</v>
      </c>
      <c r="C26" s="80" t="s">
        <v>37</v>
      </c>
      <c r="D26" s="79"/>
      <c r="E26" s="62"/>
      <c r="F26" s="50">
        <v>1</v>
      </c>
      <c r="G26" s="133">
        <v>5</v>
      </c>
      <c r="H26" s="133">
        <v>5</v>
      </c>
      <c r="I26" s="66">
        <v>25</v>
      </c>
      <c r="J26" s="66">
        <v>25</v>
      </c>
      <c r="K26" s="134"/>
      <c r="L26" s="136"/>
    </row>
    <row r="27" spans="1:12" s="61" customFormat="1" ht="26.1" customHeight="1">
      <c r="A27" s="105"/>
      <c r="B27" s="80" t="s">
        <v>38</v>
      </c>
      <c r="C27" s="80" t="s">
        <v>37</v>
      </c>
      <c r="D27" s="79"/>
      <c r="E27" s="64"/>
      <c r="F27" s="50">
        <v>2</v>
      </c>
      <c r="G27" s="134">
        <v>16</v>
      </c>
      <c r="H27" s="134">
        <v>16</v>
      </c>
      <c r="I27" s="50">
        <v>96</v>
      </c>
      <c r="J27" s="50">
        <v>96</v>
      </c>
      <c r="K27" s="50"/>
      <c r="L27" s="137"/>
    </row>
    <row r="28" spans="1:12" s="61" customFormat="1" ht="29.1" customHeight="1">
      <c r="A28" s="98" t="s">
        <v>39</v>
      </c>
      <c r="B28" s="59" t="s">
        <v>18</v>
      </c>
      <c r="C28" s="59" t="s">
        <v>37</v>
      </c>
      <c r="D28" s="79"/>
      <c r="E28" s="65"/>
      <c r="F28" s="66">
        <v>2</v>
      </c>
      <c r="G28" s="59">
        <v>16</v>
      </c>
      <c r="H28" s="59">
        <v>16</v>
      </c>
      <c r="I28" s="66">
        <v>96</v>
      </c>
      <c r="J28" s="66">
        <v>96</v>
      </c>
      <c r="K28" s="59"/>
      <c r="L28" s="59">
        <v>1</v>
      </c>
    </row>
    <row r="29" spans="1:12" s="61" customFormat="1" ht="29.1" customHeight="1">
      <c r="A29" s="98"/>
      <c r="B29" s="59" t="s">
        <v>21</v>
      </c>
      <c r="C29" s="59" t="s">
        <v>37</v>
      </c>
      <c r="D29" s="79"/>
      <c r="E29" s="65"/>
      <c r="F29" s="66">
        <v>2</v>
      </c>
      <c r="G29" s="59">
        <v>16</v>
      </c>
      <c r="H29" s="59">
        <v>16</v>
      </c>
      <c r="I29" s="66">
        <v>96</v>
      </c>
      <c r="J29" s="66">
        <v>96</v>
      </c>
      <c r="K29" s="59"/>
      <c r="L29" s="59">
        <v>1</v>
      </c>
    </row>
    <row r="30" spans="1:12" s="61" customFormat="1" ht="21.95" customHeight="1">
      <c r="A30" s="98"/>
      <c r="B30" s="59" t="s">
        <v>28</v>
      </c>
      <c r="C30" s="59" t="s">
        <v>37</v>
      </c>
      <c r="D30" s="79"/>
      <c r="E30" s="65"/>
      <c r="F30" s="66">
        <v>2</v>
      </c>
      <c r="G30" s="59">
        <v>16</v>
      </c>
      <c r="H30" s="59">
        <v>16</v>
      </c>
      <c r="I30" s="66">
        <v>96</v>
      </c>
      <c r="J30" s="66">
        <v>96</v>
      </c>
      <c r="K30" s="59"/>
      <c r="L30" s="59">
        <v>1</v>
      </c>
    </row>
    <row r="31" spans="1:12" s="61" customFormat="1" ht="29.1" customHeight="1">
      <c r="A31" s="98"/>
      <c r="B31" s="59" t="s">
        <v>29</v>
      </c>
      <c r="C31" s="59" t="s">
        <v>37</v>
      </c>
      <c r="D31" s="79"/>
      <c r="E31" s="65"/>
      <c r="F31" s="66">
        <v>2</v>
      </c>
      <c r="G31" s="59">
        <v>16</v>
      </c>
      <c r="H31" s="59">
        <v>16</v>
      </c>
      <c r="I31" s="66">
        <v>96</v>
      </c>
      <c r="J31" s="66">
        <v>96</v>
      </c>
      <c r="K31" s="59"/>
      <c r="L31" s="59">
        <v>1</v>
      </c>
    </row>
    <row r="32" spans="1:12" s="5" customFormat="1" ht="24.95" customHeight="1">
      <c r="A32" s="100" t="s">
        <v>40</v>
      </c>
      <c r="B32" s="79" t="s">
        <v>18</v>
      </c>
      <c r="C32" s="79" t="s">
        <v>23</v>
      </c>
      <c r="D32" s="79"/>
      <c r="E32" s="63"/>
      <c r="F32" s="66"/>
      <c r="G32" s="133"/>
      <c r="H32" s="133"/>
      <c r="I32" s="66"/>
      <c r="J32" s="66"/>
      <c r="K32" s="138"/>
      <c r="L32" s="139"/>
    </row>
    <row r="33" spans="1:12" s="5" customFormat="1" ht="24.95" customHeight="1">
      <c r="A33" s="98"/>
      <c r="B33" s="79" t="s">
        <v>21</v>
      </c>
      <c r="C33" s="79" t="s">
        <v>23</v>
      </c>
      <c r="D33" s="79"/>
      <c r="E33" s="63">
        <v>1</v>
      </c>
      <c r="F33" s="66"/>
      <c r="G33" s="133"/>
      <c r="H33" s="133"/>
      <c r="I33" s="66"/>
      <c r="J33" s="66"/>
      <c r="K33" s="135">
        <v>1</v>
      </c>
      <c r="L33" s="140"/>
    </row>
    <row r="34" spans="1:12" s="5" customFormat="1" ht="23.1" customHeight="1">
      <c r="A34" s="98"/>
      <c r="B34" s="79" t="s">
        <v>28</v>
      </c>
      <c r="C34" s="79" t="s">
        <v>23</v>
      </c>
      <c r="D34" s="79"/>
      <c r="E34" s="63">
        <v>1</v>
      </c>
      <c r="F34" s="50"/>
      <c r="G34" s="134"/>
      <c r="H34" s="134"/>
      <c r="I34" s="50"/>
      <c r="J34" s="50"/>
      <c r="K34" s="136"/>
      <c r="L34" s="140"/>
    </row>
    <row r="35" spans="1:12" s="5" customFormat="1" ht="21" customHeight="1">
      <c r="A35" s="98"/>
      <c r="B35" s="79" t="s">
        <v>29</v>
      </c>
      <c r="C35" s="79" t="s">
        <v>23</v>
      </c>
      <c r="D35" s="79"/>
      <c r="E35" s="63">
        <v>1</v>
      </c>
      <c r="F35" s="66"/>
      <c r="G35" s="133"/>
      <c r="H35" s="133"/>
      <c r="I35" s="66"/>
      <c r="J35" s="66"/>
      <c r="K35" s="137"/>
      <c r="L35" s="140"/>
    </row>
    <row r="36" spans="1:12" s="5" customFormat="1" ht="24.95" customHeight="1">
      <c r="A36" s="98"/>
      <c r="B36" s="79" t="s">
        <v>30</v>
      </c>
      <c r="C36" s="79" t="s">
        <v>23</v>
      </c>
      <c r="D36" s="79"/>
      <c r="E36" s="63"/>
      <c r="F36" s="50"/>
      <c r="G36" s="134"/>
      <c r="H36" s="134"/>
      <c r="I36" s="50"/>
      <c r="J36" s="50"/>
      <c r="K36" s="141"/>
      <c r="L36" s="142"/>
    </row>
    <row r="37" spans="1:12" s="5" customFormat="1" ht="23.25" customHeight="1">
      <c r="A37" s="102" t="s">
        <v>41</v>
      </c>
      <c r="B37" s="78" t="s">
        <v>18</v>
      </c>
      <c r="C37" s="78" t="s">
        <v>42</v>
      </c>
      <c r="D37" s="79"/>
      <c r="E37" s="83"/>
      <c r="F37" s="66"/>
      <c r="G37" s="85"/>
      <c r="H37" s="85"/>
      <c r="I37" s="66"/>
      <c r="J37" s="66"/>
      <c r="K37" s="59"/>
      <c r="L37" s="143"/>
    </row>
    <row r="38" spans="1:12" s="5" customFormat="1" ht="26.1" customHeight="1">
      <c r="A38" s="102"/>
      <c r="B38" s="78" t="s">
        <v>21</v>
      </c>
      <c r="C38" s="78" t="s">
        <v>42</v>
      </c>
      <c r="D38" s="79"/>
      <c r="E38" s="83"/>
      <c r="F38" s="66"/>
      <c r="G38" s="85"/>
      <c r="H38" s="85"/>
      <c r="I38" s="66"/>
      <c r="J38" s="66"/>
      <c r="K38" s="59"/>
      <c r="L38" s="144"/>
    </row>
    <row r="39" spans="1:12" s="5" customFormat="1" ht="26.1" customHeight="1">
      <c r="A39" s="102"/>
      <c r="B39" s="78" t="s">
        <v>28</v>
      </c>
      <c r="C39" s="78" t="s">
        <v>42</v>
      </c>
      <c r="D39" s="79"/>
      <c r="E39" s="83"/>
      <c r="F39" s="66"/>
      <c r="G39" s="85"/>
      <c r="H39" s="85"/>
      <c r="I39" s="66"/>
      <c r="J39" s="66"/>
      <c r="K39" s="84"/>
      <c r="L39" s="85"/>
    </row>
    <row r="40" spans="1:12" s="5" customFormat="1" ht="24" customHeight="1">
      <c r="A40" s="102"/>
      <c r="B40" s="78" t="s">
        <v>29</v>
      </c>
      <c r="C40" s="78" t="s">
        <v>42</v>
      </c>
      <c r="D40" s="79"/>
      <c r="E40" s="83"/>
      <c r="F40" s="66"/>
      <c r="G40" s="85"/>
      <c r="H40" s="85"/>
      <c r="I40" s="66"/>
      <c r="J40" s="66"/>
      <c r="K40" s="59"/>
      <c r="L40" s="85"/>
    </row>
    <row r="41" spans="1:12" s="5" customFormat="1" ht="30.95" customHeight="1">
      <c r="A41" s="100" t="s">
        <v>43</v>
      </c>
      <c r="B41" s="79" t="s">
        <v>18</v>
      </c>
      <c r="C41" s="79" t="s">
        <v>23</v>
      </c>
      <c r="D41" s="79"/>
      <c r="E41" s="65"/>
      <c r="F41" s="66"/>
      <c r="G41" s="59"/>
      <c r="H41" s="59"/>
      <c r="I41" s="59"/>
      <c r="J41" s="59"/>
      <c r="K41" s="59"/>
      <c r="L41" s="145"/>
    </row>
    <row r="42" spans="1:12" s="5" customFormat="1" ht="30.95" customHeight="1">
      <c r="A42" s="98"/>
      <c r="B42" s="79" t="s">
        <v>21</v>
      </c>
      <c r="C42" s="79" t="s">
        <v>23</v>
      </c>
      <c r="D42" s="79"/>
      <c r="E42" s="65"/>
      <c r="F42" s="66"/>
      <c r="G42" s="59"/>
      <c r="H42" s="59"/>
      <c r="I42" s="59"/>
      <c r="J42" s="59"/>
      <c r="K42" s="59"/>
      <c r="L42" s="144"/>
    </row>
    <row r="43" spans="1:12" s="5" customFormat="1" ht="29.1" customHeight="1">
      <c r="A43" s="98"/>
      <c r="B43" s="79" t="s">
        <v>44</v>
      </c>
      <c r="C43" s="79" t="s">
        <v>23</v>
      </c>
      <c r="D43" s="79"/>
      <c r="E43" s="65"/>
      <c r="F43" s="50"/>
      <c r="G43" s="59"/>
      <c r="H43" s="59"/>
      <c r="I43" s="59"/>
      <c r="J43" s="59"/>
      <c r="K43" s="84"/>
      <c r="L43" s="84"/>
    </row>
    <row r="44" spans="1:12" s="5" customFormat="1" ht="23.1" customHeight="1">
      <c r="A44" s="102" t="s">
        <v>45</v>
      </c>
      <c r="B44" s="78" t="s">
        <v>18</v>
      </c>
      <c r="C44" s="78" t="s">
        <v>23</v>
      </c>
      <c r="D44" s="79"/>
      <c r="E44" s="72"/>
      <c r="F44" s="66">
        <v>1</v>
      </c>
      <c r="G44" s="85">
        <v>5</v>
      </c>
      <c r="H44" s="85">
        <v>5</v>
      </c>
      <c r="I44" s="85">
        <v>25</v>
      </c>
      <c r="J44" s="85">
        <v>25</v>
      </c>
      <c r="K44" s="59"/>
      <c r="L44" s="91">
        <v>2</v>
      </c>
    </row>
    <row r="45" spans="1:12" s="5" customFormat="1" ht="24" customHeight="1">
      <c r="A45" s="102"/>
      <c r="B45" s="78" t="s">
        <v>21</v>
      </c>
      <c r="C45" s="78" t="s">
        <v>23</v>
      </c>
      <c r="D45" s="79"/>
      <c r="E45" s="72"/>
      <c r="F45" s="66">
        <v>1</v>
      </c>
      <c r="G45" s="85">
        <v>5</v>
      </c>
      <c r="H45" s="85">
        <v>5</v>
      </c>
      <c r="I45" s="85">
        <v>25</v>
      </c>
      <c r="J45" s="85">
        <v>25</v>
      </c>
      <c r="K45" s="59"/>
      <c r="L45" s="92"/>
    </row>
    <row r="46" spans="1:12" s="5" customFormat="1" ht="21.95" customHeight="1">
      <c r="A46" s="102"/>
      <c r="B46" s="78" t="s">
        <v>28</v>
      </c>
      <c r="C46" s="78" t="s">
        <v>23</v>
      </c>
      <c r="D46" s="79"/>
      <c r="E46" s="72"/>
      <c r="F46" s="66">
        <v>1</v>
      </c>
      <c r="G46" s="85">
        <v>5</v>
      </c>
      <c r="H46" s="85">
        <v>5</v>
      </c>
      <c r="I46" s="85">
        <v>25</v>
      </c>
      <c r="J46" s="85">
        <v>25</v>
      </c>
      <c r="K46" s="59"/>
      <c r="L46" s="92"/>
    </row>
    <row r="47" spans="1:12" s="5" customFormat="1" ht="26.1" customHeight="1">
      <c r="A47" s="102"/>
      <c r="B47" s="78" t="s">
        <v>29</v>
      </c>
      <c r="C47" s="78" t="s">
        <v>23</v>
      </c>
      <c r="D47" s="79"/>
      <c r="E47" s="72"/>
      <c r="F47" s="66">
        <v>1</v>
      </c>
      <c r="G47" s="85">
        <v>5</v>
      </c>
      <c r="H47" s="85">
        <v>5</v>
      </c>
      <c r="I47" s="85">
        <v>25</v>
      </c>
      <c r="J47" s="85">
        <v>25</v>
      </c>
      <c r="K47" s="59"/>
      <c r="L47" s="92"/>
    </row>
    <row r="48" spans="1:12" s="5" customFormat="1" ht="25.5" customHeight="1">
      <c r="A48" s="100"/>
      <c r="B48" s="75" t="s">
        <v>30</v>
      </c>
      <c r="C48" s="78" t="s">
        <v>23</v>
      </c>
      <c r="D48" s="79"/>
      <c r="E48" s="72"/>
      <c r="F48" s="66">
        <v>1</v>
      </c>
      <c r="G48" s="85">
        <v>5</v>
      </c>
      <c r="H48" s="85">
        <v>5</v>
      </c>
      <c r="I48" s="85">
        <v>25</v>
      </c>
      <c r="J48" s="85">
        <v>25</v>
      </c>
      <c r="K48" s="85"/>
      <c r="L48" s="93"/>
    </row>
    <row r="49" spans="1:12" s="5" customFormat="1" ht="21" customHeight="1">
      <c r="A49" s="100" t="s">
        <v>47</v>
      </c>
      <c r="B49" s="79" t="s">
        <v>48</v>
      </c>
      <c r="C49" s="79" t="s">
        <v>37</v>
      </c>
      <c r="D49" s="79"/>
      <c r="E49" s="65"/>
      <c r="F49" s="66">
        <v>1</v>
      </c>
      <c r="G49" s="85">
        <v>5</v>
      </c>
      <c r="H49" s="85">
        <v>5</v>
      </c>
      <c r="I49" s="85">
        <v>25</v>
      </c>
      <c r="J49" s="85">
        <v>25</v>
      </c>
      <c r="K49" s="59"/>
      <c r="L49" s="91">
        <v>1</v>
      </c>
    </row>
    <row r="50" spans="1:12" s="5" customFormat="1" ht="21.95" customHeight="1">
      <c r="A50" s="98"/>
      <c r="B50" s="79" t="s">
        <v>49</v>
      </c>
      <c r="C50" s="79" t="s">
        <v>37</v>
      </c>
      <c r="D50" s="79"/>
      <c r="E50" s="65"/>
      <c r="F50" s="66">
        <v>1</v>
      </c>
      <c r="G50" s="85">
        <v>5</v>
      </c>
      <c r="H50" s="85">
        <v>5</v>
      </c>
      <c r="I50" s="85">
        <v>25</v>
      </c>
      <c r="J50" s="85">
        <v>25</v>
      </c>
      <c r="K50" s="59"/>
      <c r="L50" s="93"/>
    </row>
    <row r="51" spans="1:12" s="5" customFormat="1" ht="21" customHeight="1">
      <c r="A51" s="98"/>
      <c r="B51" s="79" t="s">
        <v>18</v>
      </c>
      <c r="C51" s="79" t="s">
        <v>37</v>
      </c>
      <c r="D51" s="79"/>
      <c r="E51" s="65"/>
      <c r="F51" s="66">
        <v>1</v>
      </c>
      <c r="G51" s="85">
        <v>5</v>
      </c>
      <c r="H51" s="85">
        <v>5</v>
      </c>
      <c r="I51" s="85">
        <v>25</v>
      </c>
      <c r="J51" s="85">
        <v>25</v>
      </c>
      <c r="K51" s="59"/>
      <c r="L51" s="91">
        <v>2</v>
      </c>
    </row>
    <row r="52" spans="1:12" s="5" customFormat="1" ht="23.1" customHeight="1">
      <c r="A52" s="98"/>
      <c r="B52" s="79" t="s">
        <v>21</v>
      </c>
      <c r="C52" s="79" t="s">
        <v>37</v>
      </c>
      <c r="D52" s="79"/>
      <c r="E52" s="65"/>
      <c r="F52" s="66">
        <v>1</v>
      </c>
      <c r="G52" s="85">
        <v>5</v>
      </c>
      <c r="H52" s="85">
        <v>5</v>
      </c>
      <c r="I52" s="85">
        <v>25</v>
      </c>
      <c r="J52" s="85">
        <v>25</v>
      </c>
      <c r="K52" s="59"/>
      <c r="L52" s="92"/>
    </row>
    <row r="53" spans="1:12" s="5" customFormat="1" ht="20.100000000000001" customHeight="1">
      <c r="A53" s="98"/>
      <c r="B53" s="79" t="s">
        <v>28</v>
      </c>
      <c r="C53" s="79" t="s">
        <v>37</v>
      </c>
      <c r="D53" s="79"/>
      <c r="E53" s="65"/>
      <c r="F53" s="66">
        <v>1</v>
      </c>
      <c r="G53" s="85">
        <v>5</v>
      </c>
      <c r="H53" s="85">
        <v>5</v>
      </c>
      <c r="I53" s="85">
        <v>25</v>
      </c>
      <c r="J53" s="85">
        <v>25</v>
      </c>
      <c r="K53" s="59"/>
      <c r="L53" s="92"/>
    </row>
    <row r="54" spans="1:12" s="5" customFormat="1" ht="24.95" customHeight="1">
      <c r="A54" s="99"/>
      <c r="B54" s="79" t="s">
        <v>29</v>
      </c>
      <c r="C54" s="79" t="s">
        <v>37</v>
      </c>
      <c r="D54" s="79"/>
      <c r="E54" s="65"/>
      <c r="F54" s="66">
        <v>1</v>
      </c>
      <c r="G54" s="85">
        <v>5</v>
      </c>
      <c r="H54" s="85">
        <v>5</v>
      </c>
      <c r="I54" s="85">
        <v>25</v>
      </c>
      <c r="J54" s="85">
        <v>25</v>
      </c>
      <c r="K54" s="84"/>
      <c r="L54" s="93"/>
    </row>
    <row r="55" spans="1:12" s="5" customFormat="1" ht="21" customHeight="1">
      <c r="A55" s="98" t="s">
        <v>50</v>
      </c>
      <c r="B55" s="78" t="s">
        <v>18</v>
      </c>
      <c r="C55" s="78" t="s">
        <v>51</v>
      </c>
      <c r="D55" s="79"/>
      <c r="E55" s="83"/>
      <c r="F55" s="85">
        <v>1</v>
      </c>
      <c r="G55" s="85">
        <v>5</v>
      </c>
      <c r="H55" s="85">
        <v>5</v>
      </c>
      <c r="I55" s="85">
        <v>25</v>
      </c>
      <c r="J55" s="85">
        <v>25</v>
      </c>
      <c r="K55" s="59"/>
      <c r="L55" s="91">
        <v>2</v>
      </c>
    </row>
    <row r="56" spans="1:12" s="5" customFormat="1" ht="24.95" customHeight="1">
      <c r="A56" s="98"/>
      <c r="B56" s="78" t="s">
        <v>21</v>
      </c>
      <c r="C56" s="78" t="s">
        <v>37</v>
      </c>
      <c r="D56" s="79"/>
      <c r="E56" s="83"/>
      <c r="F56" s="85">
        <v>1</v>
      </c>
      <c r="G56" s="85">
        <v>5</v>
      </c>
      <c r="H56" s="85">
        <v>5</v>
      </c>
      <c r="I56" s="85">
        <v>25</v>
      </c>
      <c r="J56" s="85">
        <v>25</v>
      </c>
      <c r="K56" s="84"/>
      <c r="L56" s="92"/>
    </row>
    <row r="57" spans="1:12" s="5" customFormat="1" ht="21.95" customHeight="1">
      <c r="A57" s="98"/>
      <c r="B57" s="78" t="s">
        <v>28</v>
      </c>
      <c r="C57" s="78" t="s">
        <v>37</v>
      </c>
      <c r="D57" s="79"/>
      <c r="E57" s="83"/>
      <c r="F57" s="85">
        <v>1</v>
      </c>
      <c r="G57" s="85">
        <v>5</v>
      </c>
      <c r="H57" s="85">
        <v>5</v>
      </c>
      <c r="I57" s="85">
        <v>25</v>
      </c>
      <c r="J57" s="85">
        <v>25</v>
      </c>
      <c r="K57" s="59"/>
      <c r="L57" s="92"/>
    </row>
    <row r="58" spans="1:12" s="5" customFormat="1" ht="24.95" customHeight="1">
      <c r="A58" s="98"/>
      <c r="B58" s="78" t="s">
        <v>29</v>
      </c>
      <c r="C58" s="78" t="s">
        <v>37</v>
      </c>
      <c r="D58" s="79"/>
      <c r="E58" s="83"/>
      <c r="F58" s="85">
        <v>1</v>
      </c>
      <c r="G58" s="85">
        <v>5</v>
      </c>
      <c r="H58" s="85">
        <v>5</v>
      </c>
      <c r="I58" s="85">
        <v>25</v>
      </c>
      <c r="J58" s="85">
        <v>25</v>
      </c>
      <c r="K58" s="59"/>
      <c r="L58" s="93"/>
    </row>
    <row r="59" spans="1:12" s="5" customFormat="1" ht="26.1" customHeight="1">
      <c r="A59" s="100" t="s">
        <v>52</v>
      </c>
      <c r="B59" s="79" t="s">
        <v>18</v>
      </c>
      <c r="C59" s="79" t="s">
        <v>23</v>
      </c>
      <c r="D59" s="79"/>
      <c r="E59" s="59"/>
      <c r="F59" s="85">
        <v>1</v>
      </c>
      <c r="G59" s="85">
        <v>5</v>
      </c>
      <c r="H59" s="85">
        <v>5</v>
      </c>
      <c r="I59" s="85">
        <v>25</v>
      </c>
      <c r="J59" s="85">
        <v>25</v>
      </c>
      <c r="K59" s="85"/>
      <c r="L59" s="91">
        <v>1</v>
      </c>
    </row>
    <row r="60" spans="1:12" s="5" customFormat="1" ht="21" customHeight="1">
      <c r="A60" s="98"/>
      <c r="B60" s="79" t="s">
        <v>21</v>
      </c>
      <c r="C60" s="79" t="s">
        <v>23</v>
      </c>
      <c r="D60" s="79"/>
      <c r="E60" s="59"/>
      <c r="F60" s="85">
        <v>1</v>
      </c>
      <c r="G60" s="85">
        <v>5</v>
      </c>
      <c r="H60" s="85">
        <v>5</v>
      </c>
      <c r="I60" s="85">
        <v>25</v>
      </c>
      <c r="J60" s="85">
        <v>25</v>
      </c>
      <c r="K60" s="85"/>
      <c r="L60" s="92"/>
    </row>
    <row r="61" spans="1:12" s="5" customFormat="1" ht="24" customHeight="1">
      <c r="A61" s="99"/>
      <c r="B61" s="79" t="s">
        <v>28</v>
      </c>
      <c r="C61" s="79" t="s">
        <v>23</v>
      </c>
      <c r="D61" s="79"/>
      <c r="E61" s="59"/>
      <c r="F61" s="85">
        <v>1</v>
      </c>
      <c r="G61" s="85">
        <v>5</v>
      </c>
      <c r="H61" s="85">
        <v>5</v>
      </c>
      <c r="I61" s="85">
        <v>25</v>
      </c>
      <c r="J61" s="85">
        <v>25</v>
      </c>
      <c r="K61" s="85"/>
      <c r="L61" s="93"/>
    </row>
    <row r="62" spans="1:12" s="5" customFormat="1" ht="24" hidden="1" customHeight="1">
      <c r="A62" s="75"/>
      <c r="B62" s="78" t="s">
        <v>21</v>
      </c>
      <c r="C62" s="79" t="s">
        <v>23</v>
      </c>
      <c r="D62" s="79"/>
      <c r="E62" s="83"/>
      <c r="F62" s="85"/>
      <c r="G62" s="85"/>
      <c r="H62" s="85"/>
      <c r="I62" s="85"/>
      <c r="J62" s="85"/>
      <c r="K62" s="85"/>
      <c r="L62" s="85"/>
    </row>
    <row r="63" spans="1:12" s="5" customFormat="1" ht="24" customHeight="1">
      <c r="A63" s="98" t="s">
        <v>120</v>
      </c>
      <c r="B63" s="78" t="s">
        <v>121</v>
      </c>
      <c r="C63" s="79" t="s">
        <v>23</v>
      </c>
      <c r="D63" s="79"/>
      <c r="E63" s="83"/>
      <c r="F63" s="59">
        <v>1</v>
      </c>
      <c r="G63" s="59">
        <v>5</v>
      </c>
      <c r="H63" s="59">
        <v>5</v>
      </c>
      <c r="I63" s="59">
        <v>30</v>
      </c>
      <c r="J63" s="59">
        <v>30</v>
      </c>
      <c r="K63" s="85"/>
      <c r="L63" s="91">
        <v>3</v>
      </c>
    </row>
    <row r="64" spans="1:12" s="5" customFormat="1" ht="24" customHeight="1">
      <c r="A64" s="98"/>
      <c r="B64" s="78" t="s">
        <v>122</v>
      </c>
      <c r="C64" s="79" t="s">
        <v>23</v>
      </c>
      <c r="D64" s="79"/>
      <c r="E64" s="83"/>
      <c r="F64" s="59">
        <v>1</v>
      </c>
      <c r="G64" s="59">
        <v>5</v>
      </c>
      <c r="H64" s="59">
        <v>5</v>
      </c>
      <c r="I64" s="59">
        <v>30</v>
      </c>
      <c r="J64" s="59">
        <v>30</v>
      </c>
      <c r="K64" s="85"/>
      <c r="L64" s="92"/>
    </row>
    <row r="65" spans="1:12" s="5" customFormat="1" ht="24" customHeight="1">
      <c r="A65" s="98"/>
      <c r="B65" s="78" t="s">
        <v>30</v>
      </c>
      <c r="C65" s="79" t="s">
        <v>23</v>
      </c>
      <c r="D65" s="79"/>
      <c r="E65" s="83"/>
      <c r="F65" s="59">
        <v>1</v>
      </c>
      <c r="G65" s="59">
        <v>5</v>
      </c>
      <c r="H65" s="59">
        <v>5</v>
      </c>
      <c r="I65" s="59">
        <v>30</v>
      </c>
      <c r="J65" s="59">
        <v>30</v>
      </c>
      <c r="K65" s="85"/>
      <c r="L65" s="92"/>
    </row>
    <row r="66" spans="1:12" s="5" customFormat="1" ht="24" customHeight="1">
      <c r="A66" s="98"/>
      <c r="B66" s="78" t="s">
        <v>31</v>
      </c>
      <c r="C66" s="79" t="s">
        <v>23</v>
      </c>
      <c r="D66" s="79"/>
      <c r="E66" s="83"/>
      <c r="F66" s="59">
        <v>1</v>
      </c>
      <c r="G66" s="59">
        <v>5</v>
      </c>
      <c r="H66" s="59">
        <v>5</v>
      </c>
      <c r="I66" s="59">
        <v>30</v>
      </c>
      <c r="J66" s="59">
        <v>30</v>
      </c>
      <c r="K66" s="85"/>
      <c r="L66" s="92"/>
    </row>
    <row r="67" spans="1:12" s="5" customFormat="1" ht="24" customHeight="1">
      <c r="A67" s="98"/>
      <c r="B67" s="78" t="s">
        <v>92</v>
      </c>
      <c r="C67" s="79" t="s">
        <v>23</v>
      </c>
      <c r="D67" s="79"/>
      <c r="E67" s="83"/>
      <c r="F67" s="59">
        <v>1</v>
      </c>
      <c r="G67" s="59">
        <v>5</v>
      </c>
      <c r="H67" s="59">
        <v>5</v>
      </c>
      <c r="I67" s="59">
        <v>30</v>
      </c>
      <c r="J67" s="59">
        <v>30</v>
      </c>
      <c r="K67" s="85"/>
      <c r="L67" s="92"/>
    </row>
    <row r="68" spans="1:12" s="5" customFormat="1" ht="24" customHeight="1">
      <c r="A68" s="98"/>
      <c r="B68" s="78" t="s">
        <v>93</v>
      </c>
      <c r="C68" s="79" t="s">
        <v>23</v>
      </c>
      <c r="D68" s="79"/>
      <c r="E68" s="83"/>
      <c r="F68" s="59">
        <v>1</v>
      </c>
      <c r="G68" s="59">
        <v>5</v>
      </c>
      <c r="H68" s="59">
        <v>5</v>
      </c>
      <c r="I68" s="59">
        <v>30</v>
      </c>
      <c r="J68" s="59">
        <v>30</v>
      </c>
      <c r="K68" s="85"/>
      <c r="L68" s="92"/>
    </row>
    <row r="69" spans="1:12" s="5" customFormat="1" ht="27" customHeight="1">
      <c r="A69" s="98"/>
      <c r="B69" s="79" t="s">
        <v>53</v>
      </c>
      <c r="C69" s="79" t="s">
        <v>55</v>
      </c>
      <c r="D69" s="79"/>
      <c r="E69" s="65"/>
      <c r="F69" s="59">
        <v>1</v>
      </c>
      <c r="G69" s="59">
        <v>5</v>
      </c>
      <c r="H69" s="59">
        <v>5</v>
      </c>
      <c r="I69" s="59">
        <v>30</v>
      </c>
      <c r="J69" s="59">
        <v>30</v>
      </c>
      <c r="K69" s="59"/>
      <c r="L69" s="92"/>
    </row>
    <row r="70" spans="1:12" s="5" customFormat="1" ht="27" customHeight="1">
      <c r="A70" s="99"/>
      <c r="B70" s="79" t="s">
        <v>54</v>
      </c>
      <c r="C70" s="79" t="s">
        <v>55</v>
      </c>
      <c r="D70" s="79"/>
      <c r="E70" s="65"/>
      <c r="F70" s="59">
        <v>1</v>
      </c>
      <c r="G70" s="59">
        <v>5</v>
      </c>
      <c r="H70" s="59">
        <v>5</v>
      </c>
      <c r="I70" s="59">
        <v>30</v>
      </c>
      <c r="J70" s="59">
        <v>30</v>
      </c>
      <c r="K70" s="59"/>
      <c r="L70" s="93"/>
    </row>
    <row r="71" spans="1:12" s="5" customFormat="1" ht="27" customHeight="1">
      <c r="A71" s="131" t="s">
        <v>123</v>
      </c>
      <c r="B71" s="79" t="s">
        <v>121</v>
      </c>
      <c r="C71" s="79" t="s">
        <v>124</v>
      </c>
      <c r="D71" s="79"/>
      <c r="E71" s="65"/>
      <c r="F71" s="59">
        <v>1</v>
      </c>
      <c r="G71" s="59">
        <v>8</v>
      </c>
      <c r="H71" s="59">
        <v>8</v>
      </c>
      <c r="I71" s="59">
        <v>47</v>
      </c>
      <c r="J71" s="59">
        <v>47</v>
      </c>
      <c r="K71" s="59"/>
      <c r="L71" s="91">
        <v>2</v>
      </c>
    </row>
    <row r="72" spans="1:12" s="5" customFormat="1" ht="27" customHeight="1">
      <c r="A72" s="132"/>
      <c r="B72" s="79" t="s">
        <v>125</v>
      </c>
      <c r="C72" s="79" t="s">
        <v>124</v>
      </c>
      <c r="D72" s="79"/>
      <c r="E72" s="65"/>
      <c r="F72" s="59">
        <v>1</v>
      </c>
      <c r="G72" s="59">
        <v>8</v>
      </c>
      <c r="H72" s="59">
        <v>8</v>
      </c>
      <c r="I72" s="59">
        <v>47</v>
      </c>
      <c r="J72" s="59">
        <v>47</v>
      </c>
      <c r="K72" s="59"/>
      <c r="L72" s="92"/>
    </row>
    <row r="73" spans="1:12" s="5" customFormat="1" ht="27" customHeight="1">
      <c r="A73" s="132"/>
      <c r="B73" s="79" t="s">
        <v>28</v>
      </c>
      <c r="C73" s="79" t="s">
        <v>126</v>
      </c>
      <c r="D73" s="79"/>
      <c r="E73" s="65"/>
      <c r="F73" s="59">
        <v>1</v>
      </c>
      <c r="G73" s="59">
        <v>8</v>
      </c>
      <c r="H73" s="59">
        <v>8</v>
      </c>
      <c r="I73" s="59">
        <v>47</v>
      </c>
      <c r="J73" s="59">
        <v>47</v>
      </c>
      <c r="K73" s="59"/>
      <c r="L73" s="92"/>
    </row>
    <row r="74" spans="1:12" s="5" customFormat="1" ht="27" customHeight="1">
      <c r="A74" s="132"/>
      <c r="B74" s="79" t="s">
        <v>29</v>
      </c>
      <c r="C74" s="79" t="s">
        <v>127</v>
      </c>
      <c r="D74" s="79"/>
      <c r="E74" s="65"/>
      <c r="F74" s="59">
        <v>1</v>
      </c>
      <c r="G74" s="59">
        <v>8</v>
      </c>
      <c r="H74" s="59">
        <v>8</v>
      </c>
      <c r="I74" s="59">
        <v>47</v>
      </c>
      <c r="J74" s="59">
        <v>47</v>
      </c>
      <c r="K74" s="59"/>
      <c r="L74" s="92"/>
    </row>
    <row r="75" spans="1:12" s="5" customFormat="1" ht="27" customHeight="1">
      <c r="A75" s="132"/>
      <c r="B75" s="76" t="s">
        <v>128</v>
      </c>
      <c r="C75" s="76" t="s">
        <v>129</v>
      </c>
      <c r="D75" s="79"/>
      <c r="E75" s="59">
        <v>3</v>
      </c>
      <c r="F75" s="59"/>
      <c r="G75" s="59"/>
      <c r="H75" s="59"/>
      <c r="I75" s="59"/>
      <c r="J75" s="59"/>
      <c r="K75" s="59"/>
      <c r="L75" s="93"/>
    </row>
    <row r="76" spans="1:12" s="5" customFormat="1" ht="27" customHeight="1">
      <c r="A76" s="102" t="s">
        <v>130</v>
      </c>
      <c r="B76" s="79" t="s">
        <v>121</v>
      </c>
      <c r="C76" s="79" t="s">
        <v>131</v>
      </c>
      <c r="D76" s="79"/>
      <c r="E76" s="59">
        <v>8</v>
      </c>
      <c r="F76" s="59"/>
      <c r="G76" s="59"/>
      <c r="H76" s="59"/>
      <c r="I76" s="59"/>
      <c r="J76" s="59"/>
      <c r="K76" s="59"/>
      <c r="L76" s="91">
        <v>8</v>
      </c>
    </row>
    <row r="77" spans="1:12" s="5" customFormat="1" ht="27" customHeight="1">
      <c r="A77" s="102"/>
      <c r="B77" s="79" t="s">
        <v>132</v>
      </c>
      <c r="C77" s="79" t="s">
        <v>124</v>
      </c>
      <c r="D77" s="79"/>
      <c r="E77" s="59">
        <v>75</v>
      </c>
      <c r="F77" s="59"/>
      <c r="G77" s="59"/>
      <c r="H77" s="59"/>
      <c r="I77" s="59"/>
      <c r="J77" s="59"/>
      <c r="K77" s="59"/>
      <c r="L77" s="92"/>
    </row>
    <row r="78" spans="1:12" s="5" customFormat="1" ht="27" customHeight="1">
      <c r="A78" s="102"/>
      <c r="B78" s="79" t="s">
        <v>133</v>
      </c>
      <c r="C78" s="79" t="s">
        <v>134</v>
      </c>
      <c r="D78" s="79"/>
      <c r="E78" s="59">
        <v>8</v>
      </c>
      <c r="F78" s="59"/>
      <c r="G78" s="59"/>
      <c r="H78" s="59"/>
      <c r="I78" s="59"/>
      <c r="J78" s="59"/>
      <c r="K78" s="59"/>
      <c r="L78" s="92"/>
    </row>
    <row r="79" spans="1:12" s="5" customFormat="1" ht="27" customHeight="1">
      <c r="A79" s="102"/>
      <c r="B79" s="79" t="s">
        <v>135</v>
      </c>
      <c r="C79" s="79" t="s">
        <v>124</v>
      </c>
      <c r="D79" s="79"/>
      <c r="E79" s="59">
        <v>8</v>
      </c>
      <c r="F79" s="59"/>
      <c r="G79" s="59"/>
      <c r="H79" s="59"/>
      <c r="I79" s="59"/>
      <c r="J79" s="59"/>
      <c r="K79" s="59"/>
      <c r="L79" s="92"/>
    </row>
    <row r="80" spans="1:12" s="5" customFormat="1" ht="27" customHeight="1">
      <c r="A80" s="79" t="s">
        <v>136</v>
      </c>
      <c r="B80" s="79" t="s">
        <v>132</v>
      </c>
      <c r="C80" s="79" t="s">
        <v>137</v>
      </c>
      <c r="D80" s="79"/>
      <c r="E80" s="59">
        <v>8</v>
      </c>
      <c r="F80" s="59"/>
      <c r="G80" s="59"/>
      <c r="H80" s="59"/>
      <c r="I80" s="59"/>
      <c r="J80" s="59"/>
      <c r="K80" s="59"/>
      <c r="L80" s="93"/>
    </row>
    <row r="81" spans="1:23" s="6" customFormat="1" ht="16.5" customHeight="1" thickBot="1">
      <c r="A81" s="120" t="s">
        <v>56</v>
      </c>
      <c r="B81" s="121"/>
      <c r="C81" s="122"/>
      <c r="D81" s="123"/>
      <c r="E81" s="21">
        <f>SUM(E8:E80)</f>
        <v>113</v>
      </c>
      <c r="F81" s="22">
        <f t="shared" ref="F81:L81" si="0">SUM(F6:F80)</f>
        <v>90</v>
      </c>
      <c r="G81" s="22">
        <f t="shared" si="0"/>
        <v>544</v>
      </c>
      <c r="H81" s="22">
        <f t="shared" si="0"/>
        <v>544</v>
      </c>
      <c r="I81" s="22">
        <f t="shared" si="0"/>
        <v>3081</v>
      </c>
      <c r="J81" s="22">
        <f t="shared" si="0"/>
        <v>3081</v>
      </c>
      <c r="K81" s="22">
        <f t="shared" si="0"/>
        <v>5</v>
      </c>
      <c r="L81" s="22">
        <f t="shared" si="0"/>
        <v>45</v>
      </c>
      <c r="M81" s="28"/>
    </row>
    <row r="82" spans="1:23" s="7" customFormat="1" ht="18" customHeight="1">
      <c r="A82" s="124" t="s">
        <v>57</v>
      </c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29"/>
      <c r="O82" s="29"/>
      <c r="P82" s="29"/>
      <c r="Q82" s="29"/>
    </row>
    <row r="83" spans="1:23" s="8" customFormat="1" ht="24" customHeight="1">
      <c r="A83" s="11" t="s">
        <v>58</v>
      </c>
      <c r="B83" s="73" t="s">
        <v>59</v>
      </c>
      <c r="C83" s="73" t="s">
        <v>60</v>
      </c>
      <c r="D83" s="96" t="s">
        <v>61</v>
      </c>
      <c r="E83" s="96"/>
      <c r="F83" s="96"/>
      <c r="G83" s="96"/>
      <c r="H83" s="96"/>
      <c r="I83" s="96"/>
      <c r="J83" s="96"/>
      <c r="K83" s="96"/>
      <c r="L83" s="96"/>
      <c r="M83" s="73" t="s">
        <v>62</v>
      </c>
      <c r="N83" s="30"/>
      <c r="O83" s="30"/>
      <c r="P83" s="30"/>
      <c r="Q83" s="30"/>
      <c r="R83" s="30"/>
    </row>
    <row r="84" spans="1:23" s="8" customFormat="1" ht="24" customHeight="1">
      <c r="A84" s="94" t="s">
        <v>63</v>
      </c>
      <c r="B84" s="24" t="s">
        <v>17</v>
      </c>
      <c r="C84" s="77">
        <f>L81</f>
        <v>45</v>
      </c>
      <c r="D84" s="106" t="s">
        <v>64</v>
      </c>
      <c r="E84" s="106"/>
      <c r="F84" s="107"/>
      <c r="G84" s="107"/>
      <c r="H84" s="107"/>
      <c r="I84" s="107"/>
      <c r="J84" s="107"/>
      <c r="K84" s="107"/>
      <c r="L84" s="107"/>
      <c r="M84" s="77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spans="1:23" s="8" customFormat="1" ht="24" customHeight="1">
      <c r="A85" s="94"/>
      <c r="B85" s="24" t="s">
        <v>16</v>
      </c>
      <c r="C85" s="77">
        <f>K81</f>
        <v>5</v>
      </c>
      <c r="D85" s="106" t="s">
        <v>65</v>
      </c>
      <c r="E85" s="106"/>
      <c r="F85" s="107"/>
      <c r="G85" s="107"/>
      <c r="H85" s="107"/>
      <c r="I85" s="107"/>
      <c r="J85" s="107"/>
      <c r="K85" s="107"/>
      <c r="L85" s="107"/>
      <c r="M85" s="77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 ht="18.75" customHeight="1">
      <c r="A86" s="25" t="s">
        <v>46</v>
      </c>
      <c r="B86" s="87" t="s">
        <v>138</v>
      </c>
      <c r="C86" s="25">
        <f>E81</f>
        <v>113</v>
      </c>
      <c r="D86" s="108" t="s">
        <v>139</v>
      </c>
      <c r="E86" s="109"/>
      <c r="F86" s="109"/>
      <c r="G86" s="109"/>
      <c r="H86" s="109"/>
      <c r="I86" s="109"/>
      <c r="J86" s="109"/>
      <c r="K86" s="109"/>
      <c r="L86" s="110"/>
      <c r="M86" s="31"/>
      <c r="N86" s="32"/>
      <c r="O86" s="32"/>
      <c r="P86" s="32"/>
      <c r="Q86" s="32"/>
      <c r="R86" s="32"/>
      <c r="S86" s="32"/>
      <c r="T86" s="32"/>
      <c r="U86" s="32"/>
      <c r="V86" s="32"/>
      <c r="W86" s="35"/>
    </row>
    <row r="87" spans="1:23">
      <c r="A87" s="95" t="s">
        <v>11</v>
      </c>
      <c r="B87" s="26" t="s">
        <v>140</v>
      </c>
      <c r="C87" s="27">
        <f>F81</f>
        <v>90</v>
      </c>
      <c r="D87" s="106" t="s">
        <v>66</v>
      </c>
      <c r="E87" s="106"/>
      <c r="F87" s="107"/>
      <c r="G87" s="107"/>
      <c r="H87" s="107"/>
      <c r="I87" s="107"/>
      <c r="J87" s="107"/>
      <c r="K87" s="107"/>
      <c r="L87" s="107"/>
      <c r="M87" s="33"/>
      <c r="N87" s="34"/>
      <c r="O87" s="34"/>
      <c r="P87" s="34"/>
      <c r="Q87" s="34"/>
      <c r="R87" s="34"/>
      <c r="S87" s="34"/>
      <c r="T87" s="34"/>
      <c r="U87" s="34"/>
      <c r="V87" s="34"/>
    </row>
    <row r="88" spans="1:23" ht="16.5" customHeight="1">
      <c r="A88" s="95"/>
      <c r="B88" s="42" t="s">
        <v>80</v>
      </c>
      <c r="C88" s="27">
        <f>G81</f>
        <v>544</v>
      </c>
      <c r="D88" s="106" t="s">
        <v>67</v>
      </c>
      <c r="E88" s="106"/>
      <c r="F88" s="107"/>
      <c r="G88" s="107"/>
      <c r="H88" s="107"/>
      <c r="I88" s="107"/>
      <c r="J88" s="107"/>
      <c r="K88" s="107"/>
      <c r="L88" s="107"/>
      <c r="M88" s="33"/>
      <c r="N88" s="34"/>
      <c r="O88" s="34"/>
      <c r="P88" s="34"/>
      <c r="Q88" s="34"/>
      <c r="R88" s="34"/>
      <c r="S88" s="34"/>
      <c r="T88" s="34"/>
      <c r="U88" s="34"/>
      <c r="V88" s="34"/>
    </row>
    <row r="89" spans="1:23" ht="29.25" customHeight="1">
      <c r="A89" s="95"/>
      <c r="B89" s="26" t="s">
        <v>14</v>
      </c>
      <c r="C89" s="27">
        <f>H81</f>
        <v>544</v>
      </c>
      <c r="D89" s="106" t="s">
        <v>68</v>
      </c>
      <c r="E89" s="106"/>
      <c r="F89" s="107"/>
      <c r="G89" s="107"/>
      <c r="H89" s="107"/>
      <c r="I89" s="107"/>
      <c r="J89" s="107"/>
      <c r="K89" s="107"/>
      <c r="L89" s="107"/>
      <c r="M89" s="33"/>
      <c r="N89" s="34"/>
      <c r="O89" s="34"/>
      <c r="P89" s="34"/>
      <c r="Q89" s="34"/>
      <c r="R89" s="34"/>
      <c r="S89" s="34"/>
      <c r="T89" s="34"/>
      <c r="U89" s="34"/>
      <c r="V89" s="34"/>
    </row>
    <row r="90" spans="1:23">
      <c r="A90" s="95"/>
      <c r="B90" s="26" t="s">
        <v>15</v>
      </c>
      <c r="C90" s="27">
        <f>I81</f>
        <v>3081</v>
      </c>
      <c r="D90" s="106" t="s">
        <v>69</v>
      </c>
      <c r="E90" s="106"/>
      <c r="F90" s="107"/>
      <c r="G90" s="107"/>
      <c r="H90" s="107"/>
      <c r="I90" s="107"/>
      <c r="J90" s="107"/>
      <c r="K90" s="107"/>
      <c r="L90" s="107"/>
      <c r="M90" s="33"/>
      <c r="N90" s="34"/>
      <c r="O90" s="34"/>
      <c r="P90" s="34"/>
      <c r="Q90" s="34"/>
      <c r="R90" s="34"/>
      <c r="S90" s="34"/>
      <c r="T90" s="34"/>
      <c r="U90" s="34"/>
      <c r="V90" s="34"/>
    </row>
    <row r="91" spans="1:23">
      <c r="A91" s="95"/>
      <c r="B91" s="26" t="s">
        <v>141</v>
      </c>
      <c r="C91" s="27">
        <f>J81</f>
        <v>3081</v>
      </c>
      <c r="D91" s="106" t="s">
        <v>70</v>
      </c>
      <c r="E91" s="106"/>
      <c r="F91" s="107"/>
      <c r="G91" s="107"/>
      <c r="H91" s="107"/>
      <c r="I91" s="107"/>
      <c r="J91" s="107"/>
      <c r="K91" s="107"/>
      <c r="L91" s="107"/>
      <c r="M91" s="33"/>
      <c r="N91" s="34"/>
      <c r="O91" s="34"/>
      <c r="P91" s="34"/>
      <c r="Q91" s="34"/>
      <c r="R91" s="34"/>
      <c r="S91" s="34"/>
      <c r="T91" s="34"/>
      <c r="U91" s="34"/>
      <c r="V91" s="34"/>
    </row>
  </sheetData>
  <mergeCells count="63">
    <mergeCell ref="A1:V1"/>
    <mergeCell ref="B2:V2"/>
    <mergeCell ref="H3:I3"/>
    <mergeCell ref="A4:A5"/>
    <mergeCell ref="B4:B5"/>
    <mergeCell ref="C4:C5"/>
    <mergeCell ref="D4:D5"/>
    <mergeCell ref="F4:J4"/>
    <mergeCell ref="K4:L4"/>
    <mergeCell ref="A6:A14"/>
    <mergeCell ref="B6:B7"/>
    <mergeCell ref="K6:K7"/>
    <mergeCell ref="L6:L7"/>
    <mergeCell ref="B8:B9"/>
    <mergeCell ref="K8:K9"/>
    <mergeCell ref="L8:L9"/>
    <mergeCell ref="B10:B11"/>
    <mergeCell ref="K10:K11"/>
    <mergeCell ref="L12:L14"/>
    <mergeCell ref="A37:A40"/>
    <mergeCell ref="A15:A20"/>
    <mergeCell ref="L15:L18"/>
    <mergeCell ref="L19:L20"/>
    <mergeCell ref="A21:A24"/>
    <mergeCell ref="B21:B22"/>
    <mergeCell ref="C21:C22"/>
    <mergeCell ref="B23:B24"/>
    <mergeCell ref="C23:C24"/>
    <mergeCell ref="A25:A27"/>
    <mergeCell ref="L25:L27"/>
    <mergeCell ref="A28:A31"/>
    <mergeCell ref="A32:A36"/>
    <mergeCell ref="K33:K35"/>
    <mergeCell ref="A41:A43"/>
    <mergeCell ref="A44:A48"/>
    <mergeCell ref="L44:L48"/>
    <mergeCell ref="A49:A54"/>
    <mergeCell ref="L49:L50"/>
    <mergeCell ref="L51:L54"/>
    <mergeCell ref="A55:A58"/>
    <mergeCell ref="L55:L58"/>
    <mergeCell ref="A59:A61"/>
    <mergeCell ref="L59:L61"/>
    <mergeCell ref="A63:A70"/>
    <mergeCell ref="L63:L70"/>
    <mergeCell ref="D86:L86"/>
    <mergeCell ref="A71:A75"/>
    <mergeCell ref="L71:L75"/>
    <mergeCell ref="A76:A79"/>
    <mergeCell ref="L76:L80"/>
    <mergeCell ref="A81:B81"/>
    <mergeCell ref="C81:D81"/>
    <mergeCell ref="A82:M82"/>
    <mergeCell ref="D83:L83"/>
    <mergeCell ref="A84:A85"/>
    <mergeCell ref="D84:L84"/>
    <mergeCell ref="D85:L85"/>
    <mergeCell ref="A87:A91"/>
    <mergeCell ref="D87:L87"/>
    <mergeCell ref="D88:L88"/>
    <mergeCell ref="D89:L89"/>
    <mergeCell ref="D90:L90"/>
    <mergeCell ref="D91:L9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外网地勘物料清单</vt:lpstr>
      <vt:lpstr>内网地勘物料清单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2006-09-16T00:00:00Z</dcterms:created>
  <dcterms:modified xsi:type="dcterms:W3CDTF">2017-01-13T01:05:11Z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